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Portofolio\Data\"/>
    </mc:Choice>
  </mc:AlternateContent>
  <xr:revisionPtr revIDLastSave="0" documentId="13_ncr:1_{32B94154-1B6D-4005-90CB-D1E85B0F00B7}" xr6:coauthVersionLast="47" xr6:coauthVersionMax="47" xr10:uidLastSave="{00000000-0000-0000-0000-000000000000}"/>
  <bookViews>
    <workbookView xWindow="-110" yWindow="-110" windowWidth="19420" windowHeight="10300" firstSheet="4" activeTab="6" xr2:uid="{4D9018F6-3198-4225-8D7E-0143196F1636}"/>
  </bookViews>
  <sheets>
    <sheet name="Detail1" sheetId="15" state="hidden" r:id="rId1"/>
    <sheet name="Detail2" sheetId="16" state="hidden" r:id="rId2"/>
    <sheet name="Detail3" sheetId="17" state="hidden" r:id="rId3"/>
    <sheet name="ecommerce_customer_behavior_dat" sheetId="18" r:id="rId4"/>
    <sheet name="Bahan Dashboard" sheetId="2" r:id="rId5"/>
    <sheet name="Delivery Time vs Rating" sheetId="10" r:id="rId6"/>
    <sheet name="Dashboard" sheetId="11" r:id="rId7"/>
  </sheets>
  <definedNames>
    <definedName name="_xlchart.v1.0" hidden="1">'Bahan Dashboard'!$W$4:$W$7</definedName>
    <definedName name="_xlchart.v1.1" hidden="1">'Bahan Dashboard'!$X$3</definedName>
    <definedName name="_xlchart.v1.10" hidden="1">'Bahan Dashboard'!$X$3</definedName>
    <definedName name="_xlchart.v1.11" hidden="1">'Bahan Dashboard'!$X$4:$X$7</definedName>
    <definedName name="_xlchart.v1.2" hidden="1">'Bahan Dashboard'!$X$4:$X$7</definedName>
    <definedName name="_xlchart.v1.3" hidden="1">'Bahan Dashboard'!$W$4:$W$7</definedName>
    <definedName name="_xlchart.v1.4" hidden="1">'Bahan Dashboard'!$X$3</definedName>
    <definedName name="_xlchart.v1.5" hidden="1">'Bahan Dashboard'!$X$4:$X$7</definedName>
    <definedName name="_xlchart.v1.6" hidden="1">'Bahan Dashboard'!$W$4:$W$7</definedName>
    <definedName name="_xlchart.v1.7" hidden="1">'Bahan Dashboard'!$X$3</definedName>
    <definedName name="_xlchart.v1.8" hidden="1">'Bahan Dashboard'!$X$4:$X$7</definedName>
    <definedName name="_xlchart.v1.9" hidden="1">'Bahan Dashboard'!$W$4:$W$7</definedName>
    <definedName name="data">Table1[]</definedName>
    <definedName name="Slicer_City">#N/A</definedName>
    <definedName name="Slicer_Payment_Method">#N/A</definedName>
    <definedName name="Slicer_Product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8" l="1"/>
  <c r="S3" i="18"/>
  <c r="S4" i="18"/>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S31" i="18"/>
  <c r="S32" i="18"/>
  <c r="S33" i="18"/>
  <c r="S34" i="18"/>
  <c r="S35" i="18"/>
  <c r="S36" i="18"/>
  <c r="S37" i="18"/>
  <c r="S38" i="18"/>
  <c r="S39" i="18"/>
  <c r="S40" i="18"/>
  <c r="S41" i="18"/>
  <c r="S42" i="18"/>
  <c r="S43" i="18"/>
  <c r="S44" i="18"/>
  <c r="S45" i="18"/>
  <c r="S46" i="18"/>
  <c r="S47" i="18"/>
  <c r="S48" i="18"/>
  <c r="S49" i="18"/>
  <c r="S50" i="18"/>
  <c r="S51" i="18"/>
  <c r="S52" i="18"/>
  <c r="S53" i="18"/>
  <c r="S54" i="18"/>
  <c r="S55" i="18"/>
  <c r="S56" i="18"/>
  <c r="S57" i="18"/>
  <c r="S58" i="18"/>
  <c r="S59" i="18"/>
  <c r="S60" i="18"/>
  <c r="S61" i="18"/>
  <c r="S62" i="18"/>
  <c r="S63" i="18"/>
  <c r="S64" i="18"/>
  <c r="S65" i="18"/>
  <c r="S66" i="18"/>
  <c r="S67" i="18"/>
  <c r="S68" i="18"/>
  <c r="S69" i="18"/>
  <c r="S70" i="18"/>
  <c r="S71" i="18"/>
  <c r="S72" i="18"/>
  <c r="S73" i="18"/>
  <c r="S74" i="18"/>
  <c r="S75" i="18"/>
  <c r="S76" i="18"/>
  <c r="S77" i="18"/>
  <c r="S78" i="18"/>
  <c r="S79" i="18"/>
  <c r="S80" i="18"/>
  <c r="S81" i="18"/>
  <c r="S82" i="18"/>
  <c r="S83" i="18"/>
  <c r="S84" i="18"/>
  <c r="S85" i="18"/>
  <c r="S86" i="18"/>
  <c r="S87" i="18"/>
  <c r="S88" i="18"/>
  <c r="S89" i="18"/>
  <c r="S90" i="18"/>
  <c r="S91" i="18"/>
  <c r="S92" i="18"/>
  <c r="S93" i="18"/>
  <c r="S94" i="18"/>
  <c r="S95" i="18"/>
  <c r="S96" i="18"/>
  <c r="S97" i="18"/>
  <c r="S98" i="18"/>
  <c r="S99" i="18"/>
  <c r="S100" i="18"/>
  <c r="S101" i="18"/>
  <c r="S102" i="18"/>
  <c r="S103" i="18"/>
  <c r="S104" i="18"/>
  <c r="S105" i="18"/>
  <c r="S106" i="18"/>
  <c r="S107" i="18"/>
  <c r="S108" i="18"/>
  <c r="S109" i="18"/>
  <c r="S110" i="18"/>
  <c r="S111" i="18"/>
  <c r="S112" i="18"/>
  <c r="S113" i="18"/>
  <c r="S114" i="18"/>
  <c r="S115" i="18"/>
  <c r="S116" i="18"/>
  <c r="S117" i="18"/>
  <c r="S118" i="18"/>
  <c r="S119" i="18"/>
  <c r="S120" i="18"/>
  <c r="S121" i="18"/>
  <c r="S122" i="18"/>
  <c r="S123" i="18"/>
  <c r="S124" i="18"/>
  <c r="S125" i="18"/>
  <c r="S126" i="18"/>
  <c r="S127" i="18"/>
  <c r="S128" i="18"/>
  <c r="S129" i="18"/>
  <c r="S130" i="18"/>
  <c r="S131" i="18"/>
  <c r="S132" i="18"/>
  <c r="S133" i="18"/>
  <c r="S134" i="18"/>
  <c r="S135" i="18"/>
  <c r="S136" i="18"/>
  <c r="S137" i="18"/>
  <c r="S138" i="18"/>
  <c r="S139" i="18"/>
  <c r="S140" i="18"/>
  <c r="S141" i="18"/>
  <c r="S142" i="18"/>
  <c r="S143" i="18"/>
  <c r="S144" i="18"/>
  <c r="S145" i="18"/>
  <c r="S146" i="18"/>
  <c r="S147" i="18"/>
  <c r="S148" i="18"/>
  <c r="S149" i="18"/>
  <c r="S150" i="18"/>
  <c r="S151" i="18"/>
  <c r="S152" i="18"/>
  <c r="S153" i="18"/>
  <c r="S154" i="18"/>
  <c r="S155" i="18"/>
  <c r="S156" i="18"/>
  <c r="S157" i="18"/>
  <c r="S158" i="18"/>
  <c r="S159" i="18"/>
  <c r="S160" i="18"/>
  <c r="S161" i="18"/>
  <c r="S162" i="18"/>
  <c r="S163" i="18"/>
  <c r="S164" i="18"/>
  <c r="S165" i="18"/>
  <c r="S166" i="18"/>
  <c r="S167" i="18"/>
  <c r="S168" i="18"/>
  <c r="S169" i="18"/>
  <c r="S170" i="18"/>
  <c r="S171" i="18"/>
  <c r="S172" i="18"/>
  <c r="S173" i="18"/>
  <c r="S174" i="18"/>
  <c r="S175" i="18"/>
  <c r="S176" i="18"/>
  <c r="S177" i="18"/>
  <c r="S178" i="18"/>
  <c r="S179" i="18"/>
  <c r="S180" i="18"/>
  <c r="S181" i="18"/>
  <c r="S182" i="18"/>
  <c r="S183" i="18"/>
  <c r="S184" i="18"/>
  <c r="S185" i="18"/>
  <c r="S186" i="18"/>
  <c r="S187" i="18"/>
  <c r="S188" i="18"/>
  <c r="S189" i="18"/>
  <c r="S190" i="18"/>
  <c r="S191" i="18"/>
  <c r="S192" i="18"/>
  <c r="S193" i="18"/>
  <c r="S194" i="18"/>
  <c r="S195" i="18"/>
  <c r="S196" i="18"/>
  <c r="S197" i="18"/>
  <c r="S198" i="18"/>
  <c r="S199" i="18"/>
  <c r="S200" i="18"/>
  <c r="S201" i="18"/>
  <c r="S202" i="18"/>
  <c r="S203" i="18"/>
  <c r="S204" i="18"/>
  <c r="S205" i="18"/>
  <c r="S206" i="18"/>
  <c r="S207" i="18"/>
  <c r="S208" i="18"/>
  <c r="S209" i="18"/>
  <c r="S210" i="18"/>
  <c r="S211" i="18"/>
  <c r="S212" i="18"/>
  <c r="S213" i="18"/>
  <c r="S214" i="18"/>
  <c r="S215" i="18"/>
  <c r="S216" i="18"/>
  <c r="S217" i="18"/>
  <c r="S218" i="18"/>
  <c r="S219" i="18"/>
  <c r="S220" i="18"/>
  <c r="S221" i="18"/>
  <c r="S222" i="18"/>
  <c r="S223" i="18"/>
  <c r="S224" i="18"/>
  <c r="S225" i="18"/>
  <c r="S226" i="18"/>
  <c r="S227" i="18"/>
  <c r="S228" i="18"/>
  <c r="S229" i="18"/>
  <c r="S230" i="18"/>
  <c r="S231" i="18"/>
  <c r="S232" i="18"/>
  <c r="S233" i="18"/>
  <c r="S234" i="18"/>
  <c r="S235" i="18"/>
  <c r="S236" i="18"/>
  <c r="S237" i="18"/>
  <c r="S238" i="18"/>
  <c r="S239" i="18"/>
  <c r="S240" i="18"/>
  <c r="S241" i="18"/>
  <c r="S242" i="18"/>
  <c r="S243" i="18"/>
  <c r="S244" i="18"/>
  <c r="S245" i="18"/>
  <c r="S246" i="18"/>
  <c r="S247" i="18"/>
  <c r="S248" i="18"/>
  <c r="S249" i="18"/>
  <c r="S250" i="18"/>
  <c r="S251" i="18"/>
  <c r="S252" i="18"/>
  <c r="S253" i="18"/>
  <c r="S254" i="18"/>
  <c r="S255" i="18"/>
  <c r="S256" i="18"/>
  <c r="S257" i="18"/>
  <c r="S258" i="18"/>
  <c r="S259" i="18"/>
  <c r="S260" i="18"/>
  <c r="S261" i="18"/>
  <c r="S262" i="18"/>
  <c r="S263" i="18"/>
  <c r="S264" i="18"/>
  <c r="S265" i="18"/>
  <c r="S266" i="18"/>
  <c r="S267" i="18"/>
  <c r="S268" i="18"/>
  <c r="S269" i="18"/>
  <c r="S270" i="18"/>
  <c r="S271" i="18"/>
  <c r="S272" i="18"/>
  <c r="S273" i="18"/>
  <c r="S274" i="18"/>
  <c r="S275" i="18"/>
  <c r="S276" i="18"/>
  <c r="S277" i="18"/>
  <c r="S278" i="18"/>
  <c r="S279" i="18"/>
  <c r="S280" i="18"/>
  <c r="S281" i="18"/>
  <c r="S282" i="18"/>
  <c r="S283" i="18"/>
  <c r="S284" i="18"/>
  <c r="S285" i="18"/>
  <c r="S286" i="18"/>
  <c r="S287" i="18"/>
  <c r="S288" i="18"/>
  <c r="S289" i="18"/>
  <c r="S290" i="18"/>
  <c r="S291" i="18"/>
  <c r="S292" i="18"/>
  <c r="S293" i="18"/>
  <c r="S294" i="18"/>
  <c r="S295" i="18"/>
  <c r="S296" i="18"/>
  <c r="S297" i="18"/>
  <c r="S298" i="18"/>
  <c r="S299" i="18"/>
  <c r="S300" i="18"/>
  <c r="S301" i="18"/>
  <c r="S302" i="18"/>
  <c r="S303" i="18"/>
  <c r="S304" i="18"/>
  <c r="S305" i="18"/>
  <c r="S306" i="18"/>
  <c r="S307" i="18"/>
  <c r="S308" i="18"/>
  <c r="S309" i="18"/>
  <c r="S310" i="18"/>
  <c r="S311" i="18"/>
  <c r="S312" i="18"/>
  <c r="S313" i="18"/>
  <c r="S314" i="18"/>
  <c r="S315" i="18"/>
  <c r="S316" i="18"/>
  <c r="S317" i="18"/>
  <c r="S318" i="18"/>
  <c r="S319" i="18"/>
  <c r="S320" i="18"/>
  <c r="S321" i="18"/>
  <c r="S322" i="18"/>
  <c r="S323" i="18"/>
  <c r="S324" i="18"/>
  <c r="S325" i="18"/>
  <c r="S326" i="18"/>
  <c r="S327" i="18"/>
  <c r="S328" i="18"/>
  <c r="S329" i="18"/>
  <c r="S330" i="18"/>
  <c r="S331" i="18"/>
  <c r="S332" i="18"/>
  <c r="S333" i="18"/>
  <c r="S334" i="18"/>
  <c r="S335" i="18"/>
  <c r="S336" i="18"/>
  <c r="S337" i="18"/>
  <c r="S338" i="18"/>
  <c r="S339" i="18"/>
  <c r="S340" i="18"/>
  <c r="S341" i="18"/>
  <c r="S342" i="18"/>
  <c r="S343" i="18"/>
  <c r="S344" i="18"/>
  <c r="S345" i="18"/>
  <c r="S346" i="18"/>
  <c r="S347" i="18"/>
  <c r="S348" i="18"/>
  <c r="S349" i="18"/>
  <c r="S350" i="18"/>
  <c r="S351" i="18"/>
  <c r="S352" i="18"/>
  <c r="S353" i="18"/>
  <c r="S354" i="18"/>
  <c r="S355" i="18"/>
  <c r="S356" i="18"/>
  <c r="S357" i="18"/>
  <c r="S358" i="18"/>
  <c r="S359" i="18"/>
  <c r="S360" i="18"/>
  <c r="S361" i="18"/>
  <c r="S362" i="18"/>
  <c r="S363" i="18"/>
  <c r="S364" i="18"/>
  <c r="S365" i="18"/>
  <c r="S366" i="18"/>
  <c r="S367" i="18"/>
  <c r="S368" i="18"/>
  <c r="S369" i="18"/>
  <c r="S370" i="18"/>
  <c r="S371" i="18"/>
  <c r="S372" i="18"/>
  <c r="S373" i="18"/>
  <c r="S374" i="18"/>
  <c r="S375" i="18"/>
  <c r="S376" i="18"/>
  <c r="S377" i="18"/>
  <c r="S378" i="18"/>
  <c r="S379" i="18"/>
  <c r="S380" i="18"/>
  <c r="S381" i="18"/>
  <c r="S382" i="18"/>
  <c r="S383" i="18"/>
  <c r="S384" i="18"/>
  <c r="S385" i="18"/>
  <c r="S386" i="18"/>
  <c r="S387" i="18"/>
  <c r="S388" i="18"/>
  <c r="S389" i="18"/>
  <c r="S390" i="18"/>
  <c r="S391" i="18"/>
  <c r="S392" i="18"/>
  <c r="S393" i="18"/>
  <c r="S394" i="18"/>
  <c r="S395" i="18"/>
  <c r="S396" i="18"/>
  <c r="S397" i="18"/>
  <c r="S398" i="18"/>
  <c r="S399" i="18"/>
  <c r="S400" i="18"/>
  <c r="S401" i="18"/>
  <c r="S402" i="18"/>
  <c r="S403" i="18"/>
  <c r="S404" i="18"/>
  <c r="S405" i="18"/>
  <c r="S406" i="18"/>
  <c r="S407" i="18"/>
  <c r="S408" i="18"/>
  <c r="S409" i="18"/>
  <c r="S410" i="18"/>
  <c r="S411" i="18"/>
  <c r="S412" i="18"/>
  <c r="S413" i="18"/>
  <c r="S414" i="18"/>
  <c r="S415" i="18"/>
  <c r="S416" i="18"/>
  <c r="S417" i="18"/>
  <c r="S418" i="18"/>
  <c r="S419" i="18"/>
  <c r="S420" i="18"/>
  <c r="S421" i="18"/>
  <c r="S422" i="18"/>
  <c r="S423" i="18"/>
  <c r="S424" i="18"/>
  <c r="S425" i="18"/>
  <c r="S426" i="18"/>
  <c r="S427" i="18"/>
  <c r="S428" i="18"/>
  <c r="S429" i="18"/>
  <c r="S430" i="18"/>
  <c r="S431" i="18"/>
  <c r="S432" i="18"/>
  <c r="S433" i="18"/>
  <c r="S434" i="18"/>
  <c r="S435" i="18"/>
  <c r="S436" i="18"/>
  <c r="S437" i="18"/>
  <c r="S438" i="18"/>
  <c r="S439" i="18"/>
  <c r="S440" i="18"/>
  <c r="S441" i="18"/>
  <c r="S442" i="18"/>
  <c r="S443" i="18"/>
  <c r="S444" i="18"/>
  <c r="S445" i="18"/>
  <c r="S446" i="18"/>
  <c r="S447" i="18"/>
  <c r="S448" i="18"/>
  <c r="S449" i="18"/>
  <c r="S450" i="18"/>
  <c r="S451" i="18"/>
  <c r="S452" i="18"/>
  <c r="S453" i="18"/>
  <c r="S454" i="18"/>
  <c r="S455" i="18"/>
  <c r="S456" i="18"/>
  <c r="S457" i="18"/>
  <c r="S458" i="18"/>
  <c r="S459" i="18"/>
  <c r="S460" i="18"/>
  <c r="S461" i="18"/>
  <c r="S462" i="18"/>
  <c r="S463" i="18"/>
  <c r="S464" i="18"/>
  <c r="S465" i="18"/>
  <c r="S466" i="18"/>
  <c r="S467" i="18"/>
  <c r="S468" i="18"/>
  <c r="S469" i="18"/>
  <c r="S470" i="18"/>
  <c r="S471" i="18"/>
  <c r="S472" i="18"/>
  <c r="S473" i="18"/>
  <c r="S474" i="18"/>
  <c r="S475" i="18"/>
  <c r="S476" i="18"/>
  <c r="S477" i="18"/>
  <c r="S478" i="18"/>
  <c r="S479" i="18"/>
  <c r="S480" i="18"/>
  <c r="S481" i="18"/>
  <c r="S482" i="18"/>
  <c r="S483" i="18"/>
  <c r="S484" i="18"/>
  <c r="S485" i="18"/>
  <c r="S486" i="18"/>
  <c r="S487" i="18"/>
  <c r="S488" i="18"/>
  <c r="S489" i="18"/>
  <c r="S490" i="18"/>
  <c r="S491" i="18"/>
  <c r="S492" i="18"/>
  <c r="S493" i="18"/>
  <c r="S494" i="18"/>
  <c r="S495" i="18"/>
  <c r="S496" i="18"/>
  <c r="S497" i="18"/>
  <c r="S498" i="18"/>
  <c r="S499" i="18"/>
  <c r="S500" i="18"/>
  <c r="S501" i="18"/>
  <c r="S502" i="18"/>
  <c r="S503" i="18"/>
  <c r="S504" i="18"/>
  <c r="S505" i="18"/>
  <c r="S506" i="18"/>
  <c r="S507" i="18"/>
  <c r="S508" i="18"/>
  <c r="S509" i="18"/>
  <c r="S510" i="18"/>
  <c r="S511" i="18"/>
  <c r="S512" i="18"/>
  <c r="S513" i="18"/>
  <c r="S514" i="18"/>
  <c r="S515" i="18"/>
  <c r="S516" i="18"/>
  <c r="S517" i="18"/>
  <c r="S518" i="18"/>
  <c r="S519" i="18"/>
  <c r="S520" i="18"/>
  <c r="S521" i="18"/>
  <c r="S522" i="18"/>
  <c r="S523" i="18"/>
  <c r="S524" i="18"/>
  <c r="S525" i="18"/>
  <c r="S526" i="18"/>
  <c r="S527" i="18"/>
  <c r="S528" i="18"/>
  <c r="S529" i="18"/>
  <c r="S530" i="18"/>
  <c r="S531" i="18"/>
  <c r="S532" i="18"/>
  <c r="S533" i="18"/>
  <c r="S534" i="18"/>
  <c r="S535" i="18"/>
  <c r="S536" i="18"/>
  <c r="S537" i="18"/>
  <c r="S538" i="18"/>
  <c r="S539" i="18"/>
  <c r="S540" i="18"/>
  <c r="S541" i="18"/>
  <c r="S542" i="18"/>
  <c r="S543" i="18"/>
  <c r="S544" i="18"/>
  <c r="S545" i="18"/>
  <c r="S546" i="18"/>
  <c r="S547" i="18"/>
  <c r="S548" i="18"/>
  <c r="S549" i="18"/>
  <c r="S550" i="18"/>
  <c r="S551" i="18"/>
  <c r="S552" i="18"/>
  <c r="S553" i="18"/>
  <c r="S554" i="18"/>
  <c r="S555" i="18"/>
  <c r="S556" i="18"/>
  <c r="S557" i="18"/>
  <c r="S558" i="18"/>
  <c r="S559" i="18"/>
  <c r="S560" i="18"/>
  <c r="S561" i="18"/>
  <c r="S562" i="18"/>
  <c r="S563" i="18"/>
  <c r="S564" i="18"/>
  <c r="S565" i="18"/>
  <c r="S566" i="18"/>
  <c r="S567" i="18"/>
  <c r="S568" i="18"/>
  <c r="S569" i="18"/>
  <c r="S570" i="18"/>
  <c r="S571" i="18"/>
  <c r="S572" i="18"/>
  <c r="S573" i="18"/>
  <c r="S574" i="18"/>
  <c r="S575" i="18"/>
  <c r="S576" i="18"/>
  <c r="S577" i="18"/>
  <c r="S578" i="18"/>
  <c r="S579" i="18"/>
  <c r="S580" i="18"/>
  <c r="S581" i="18"/>
  <c r="S582" i="18"/>
  <c r="S583" i="18"/>
  <c r="S584" i="18"/>
  <c r="S585" i="18"/>
  <c r="S586" i="18"/>
  <c r="S587" i="18"/>
  <c r="S588" i="18"/>
  <c r="S589" i="18"/>
  <c r="S590" i="18"/>
  <c r="S591" i="18"/>
  <c r="S592" i="18"/>
  <c r="S593" i="18"/>
  <c r="S594" i="18"/>
  <c r="S595" i="18"/>
  <c r="S596" i="18"/>
  <c r="S597" i="18"/>
  <c r="S598" i="18"/>
  <c r="S599" i="18"/>
  <c r="S600" i="18"/>
  <c r="S601" i="18"/>
  <c r="S602" i="18"/>
  <c r="S603" i="18"/>
  <c r="S604" i="18"/>
  <c r="S605" i="18"/>
  <c r="S606" i="18"/>
  <c r="S607" i="18"/>
  <c r="S608" i="18"/>
  <c r="S609" i="18"/>
  <c r="S610" i="18"/>
  <c r="S611" i="18"/>
  <c r="S612" i="18"/>
  <c r="S613" i="18"/>
  <c r="S614" i="18"/>
  <c r="S615" i="18"/>
  <c r="S616" i="18"/>
  <c r="S617" i="18"/>
  <c r="S618" i="18"/>
  <c r="S619" i="18"/>
  <c r="S620" i="18"/>
  <c r="S621" i="18"/>
  <c r="S622" i="18"/>
  <c r="S623" i="18"/>
  <c r="S624" i="18"/>
  <c r="S625" i="18"/>
  <c r="S626" i="18"/>
  <c r="S627" i="18"/>
  <c r="S628" i="18"/>
  <c r="S629" i="18"/>
  <c r="S630" i="18"/>
  <c r="S631" i="18"/>
  <c r="S632" i="18"/>
  <c r="S633" i="18"/>
  <c r="S634" i="18"/>
  <c r="S635" i="18"/>
  <c r="S636" i="18"/>
  <c r="S637" i="18"/>
  <c r="S638" i="18"/>
  <c r="S639" i="18"/>
  <c r="S640" i="18"/>
  <c r="S641" i="18"/>
  <c r="S642" i="18"/>
  <c r="S643" i="18"/>
  <c r="S644" i="18"/>
  <c r="S645" i="18"/>
  <c r="S646" i="18"/>
  <c r="S647" i="18"/>
  <c r="S648" i="18"/>
  <c r="S649" i="18"/>
  <c r="S650" i="18"/>
  <c r="S651" i="18"/>
  <c r="S652" i="18"/>
  <c r="S653" i="18"/>
  <c r="S654" i="18"/>
  <c r="S655" i="18"/>
  <c r="S656" i="18"/>
  <c r="S657" i="18"/>
  <c r="S658" i="18"/>
  <c r="S659" i="18"/>
  <c r="S660" i="18"/>
  <c r="S661" i="18"/>
  <c r="S662" i="18"/>
  <c r="S663" i="18"/>
  <c r="S664" i="18"/>
  <c r="S665" i="18"/>
  <c r="S666" i="18"/>
  <c r="S667" i="18"/>
  <c r="S668" i="18"/>
  <c r="S669" i="18"/>
  <c r="S670" i="18"/>
  <c r="S671" i="18"/>
  <c r="S672" i="18"/>
  <c r="S673" i="18"/>
  <c r="S674" i="18"/>
  <c r="S675" i="18"/>
  <c r="S676" i="18"/>
  <c r="S677" i="18"/>
  <c r="S678" i="18"/>
  <c r="S679" i="18"/>
  <c r="S680" i="18"/>
  <c r="S681" i="18"/>
  <c r="S682" i="18"/>
  <c r="S683" i="18"/>
  <c r="S684" i="18"/>
  <c r="S685" i="18"/>
  <c r="S686" i="18"/>
  <c r="S687" i="18"/>
  <c r="S688" i="18"/>
  <c r="S689" i="18"/>
  <c r="S690" i="18"/>
  <c r="S691" i="18"/>
  <c r="S692" i="18"/>
  <c r="S693" i="18"/>
  <c r="S694" i="18"/>
  <c r="S695" i="18"/>
  <c r="S696" i="18"/>
  <c r="S697" i="18"/>
  <c r="S698" i="18"/>
  <c r="S699" i="18"/>
  <c r="S700" i="18"/>
  <c r="S701" i="18"/>
  <c r="S702" i="18"/>
  <c r="S703" i="18"/>
  <c r="S704" i="18"/>
  <c r="S705" i="18"/>
  <c r="S706" i="18"/>
  <c r="S707" i="18"/>
  <c r="S708" i="18"/>
  <c r="S709" i="18"/>
  <c r="S710" i="18"/>
  <c r="S711" i="18"/>
  <c r="S712" i="18"/>
  <c r="S713" i="18"/>
  <c r="S714" i="18"/>
  <c r="S715" i="18"/>
  <c r="S716" i="18"/>
  <c r="S717" i="18"/>
  <c r="S718" i="18"/>
  <c r="S719" i="18"/>
  <c r="S720" i="18"/>
  <c r="S721" i="18"/>
  <c r="S722" i="18"/>
  <c r="S723" i="18"/>
  <c r="S724" i="18"/>
  <c r="S725" i="18"/>
  <c r="S726" i="18"/>
  <c r="S727" i="18"/>
  <c r="S728" i="18"/>
  <c r="S729" i="18"/>
  <c r="S730" i="18"/>
  <c r="S731" i="18"/>
  <c r="S732" i="18"/>
  <c r="S733" i="18"/>
  <c r="S734" i="18"/>
  <c r="S735" i="18"/>
  <c r="S736" i="18"/>
  <c r="S737" i="18"/>
  <c r="S738" i="18"/>
  <c r="S739" i="18"/>
  <c r="S740" i="18"/>
  <c r="S741" i="18"/>
  <c r="S742" i="18"/>
  <c r="S743" i="18"/>
  <c r="S744" i="18"/>
  <c r="S745" i="18"/>
  <c r="S746" i="18"/>
  <c r="S747" i="18"/>
  <c r="S748" i="18"/>
  <c r="S749" i="18"/>
  <c r="S750" i="18"/>
  <c r="S751" i="18"/>
  <c r="S752" i="18"/>
  <c r="S753" i="18"/>
  <c r="S754" i="18"/>
  <c r="S755" i="18"/>
  <c r="S756" i="18"/>
  <c r="S757" i="18"/>
  <c r="S758" i="18"/>
  <c r="S759" i="18"/>
  <c r="S760" i="18"/>
  <c r="S761" i="18"/>
  <c r="S762" i="18"/>
  <c r="S763" i="18"/>
  <c r="S764" i="18"/>
  <c r="S765" i="18"/>
  <c r="S766" i="18"/>
  <c r="S767" i="18"/>
  <c r="S768" i="18"/>
  <c r="S769" i="18"/>
  <c r="S770" i="18"/>
  <c r="S771" i="18"/>
  <c r="S772" i="18"/>
  <c r="S773" i="18"/>
  <c r="S774" i="18"/>
  <c r="S775" i="18"/>
  <c r="S776" i="18"/>
  <c r="S777" i="18"/>
  <c r="S778" i="18"/>
  <c r="S779" i="18"/>
  <c r="S780" i="18"/>
  <c r="S781" i="18"/>
  <c r="S782" i="18"/>
  <c r="S783" i="18"/>
  <c r="S784" i="18"/>
  <c r="S785" i="18"/>
  <c r="S786" i="18"/>
  <c r="S787" i="18"/>
  <c r="S788" i="18"/>
  <c r="S789" i="18"/>
  <c r="S790" i="18"/>
  <c r="S791" i="18"/>
  <c r="S792" i="18"/>
  <c r="S793" i="18"/>
  <c r="S794" i="18"/>
  <c r="S795" i="18"/>
  <c r="S796" i="18"/>
  <c r="S797" i="18"/>
  <c r="S798" i="18"/>
  <c r="S799" i="18"/>
  <c r="S800" i="18"/>
  <c r="S801" i="18"/>
  <c r="S802" i="18"/>
  <c r="S803" i="18"/>
  <c r="S804" i="18"/>
  <c r="S805" i="18"/>
  <c r="S806" i="18"/>
  <c r="S807" i="18"/>
  <c r="S808" i="18"/>
  <c r="S809" i="18"/>
  <c r="S810" i="18"/>
  <c r="S811" i="18"/>
  <c r="S812" i="18"/>
  <c r="S813" i="18"/>
  <c r="S814" i="18"/>
  <c r="S815" i="18"/>
  <c r="S816" i="18"/>
  <c r="S817" i="18"/>
  <c r="S818" i="18"/>
  <c r="S819" i="18"/>
  <c r="S820" i="18"/>
  <c r="S821" i="18"/>
  <c r="S822" i="18"/>
  <c r="S823" i="18"/>
  <c r="S824" i="18"/>
  <c r="S825" i="18"/>
  <c r="S826" i="18"/>
  <c r="S827" i="18"/>
  <c r="S828" i="18"/>
  <c r="S829" i="18"/>
  <c r="S830" i="18"/>
  <c r="S831" i="18"/>
  <c r="S832" i="18"/>
  <c r="S833" i="18"/>
  <c r="S834" i="18"/>
  <c r="S835" i="18"/>
  <c r="S836" i="18"/>
  <c r="S837" i="18"/>
  <c r="S838" i="18"/>
  <c r="S839" i="18"/>
  <c r="S840" i="18"/>
  <c r="S841" i="18"/>
  <c r="S842" i="18"/>
  <c r="S843" i="18"/>
  <c r="S844" i="18"/>
  <c r="S845" i="18"/>
  <c r="S846" i="18"/>
  <c r="S847" i="18"/>
  <c r="S848" i="18"/>
  <c r="S849" i="18"/>
  <c r="S850" i="18"/>
  <c r="S851" i="18"/>
  <c r="S852" i="18"/>
  <c r="S853" i="18"/>
  <c r="S854" i="18"/>
  <c r="S855" i="18"/>
  <c r="S856" i="18"/>
  <c r="S857" i="18"/>
  <c r="S858" i="18"/>
  <c r="S859" i="18"/>
  <c r="S860" i="18"/>
  <c r="S861" i="18"/>
  <c r="S862" i="18"/>
  <c r="S863" i="18"/>
  <c r="S864" i="18"/>
  <c r="S865" i="18"/>
  <c r="S866" i="18"/>
  <c r="S867" i="18"/>
  <c r="S868" i="18"/>
  <c r="S869" i="18"/>
  <c r="S870" i="18"/>
  <c r="S871" i="18"/>
  <c r="S872" i="18"/>
  <c r="S873" i="18"/>
  <c r="S874" i="18"/>
  <c r="S875" i="18"/>
  <c r="S876" i="18"/>
  <c r="S877" i="18"/>
  <c r="S878" i="18"/>
  <c r="S879" i="18"/>
  <c r="S880" i="18"/>
  <c r="S881" i="18"/>
  <c r="S882" i="18"/>
  <c r="S883" i="18"/>
  <c r="S884" i="18"/>
  <c r="S885" i="18"/>
  <c r="S886" i="18"/>
  <c r="S887" i="18"/>
  <c r="S888" i="18"/>
  <c r="S889" i="18"/>
  <c r="S890" i="18"/>
  <c r="S891" i="18"/>
  <c r="S892" i="18"/>
  <c r="S893" i="18"/>
  <c r="S894" i="18"/>
  <c r="S895" i="18"/>
  <c r="S896" i="18"/>
  <c r="S897" i="18"/>
  <c r="S898" i="18"/>
  <c r="S899" i="18"/>
  <c r="S900" i="18"/>
  <c r="S901" i="18"/>
  <c r="S902" i="18"/>
  <c r="S903" i="18"/>
  <c r="S904" i="18"/>
  <c r="S905" i="18"/>
  <c r="S906" i="18"/>
  <c r="S907" i="18"/>
  <c r="S908" i="18"/>
  <c r="S909" i="18"/>
  <c r="S910" i="18"/>
  <c r="S911" i="18"/>
  <c r="S912" i="18"/>
  <c r="S913" i="18"/>
  <c r="S914" i="18"/>
  <c r="S915" i="18"/>
  <c r="S916" i="18"/>
  <c r="S917" i="18"/>
  <c r="S918" i="18"/>
  <c r="S919" i="18"/>
  <c r="S920" i="18"/>
  <c r="S921" i="18"/>
  <c r="S922" i="18"/>
  <c r="S923" i="18"/>
  <c r="S924" i="18"/>
  <c r="S925" i="18"/>
  <c r="S926" i="18"/>
  <c r="S927" i="18"/>
  <c r="S928" i="18"/>
  <c r="S929" i="18"/>
  <c r="S930" i="18"/>
  <c r="S931" i="18"/>
  <c r="S932" i="18"/>
  <c r="S933" i="18"/>
  <c r="S934" i="18"/>
  <c r="S935" i="18"/>
  <c r="S936" i="18"/>
  <c r="S937" i="18"/>
  <c r="S938" i="18"/>
  <c r="S939" i="18"/>
  <c r="S940" i="18"/>
  <c r="S941" i="18"/>
  <c r="S942" i="18"/>
  <c r="S943" i="18"/>
  <c r="S944" i="18"/>
  <c r="S945" i="18"/>
  <c r="S946" i="18"/>
  <c r="S947" i="18"/>
  <c r="S948" i="18"/>
  <c r="S949" i="18"/>
  <c r="S950" i="18"/>
  <c r="S951" i="18"/>
  <c r="S952" i="18"/>
  <c r="S953" i="18"/>
  <c r="S954" i="18"/>
  <c r="S955" i="18"/>
  <c r="S956" i="18"/>
  <c r="S957" i="18"/>
  <c r="S958" i="18"/>
  <c r="S959" i="18"/>
  <c r="S960" i="18"/>
  <c r="S961" i="18"/>
  <c r="S962" i="18"/>
  <c r="S963" i="18"/>
  <c r="S964" i="18"/>
  <c r="S965" i="18"/>
  <c r="S966" i="18"/>
  <c r="S967" i="18"/>
  <c r="S968" i="18"/>
  <c r="S969" i="18"/>
  <c r="S970" i="18"/>
  <c r="S971" i="18"/>
  <c r="S972" i="18"/>
  <c r="S973" i="18"/>
  <c r="S974" i="18"/>
  <c r="S975" i="18"/>
  <c r="S976" i="18"/>
  <c r="S977" i="18"/>
  <c r="S978" i="18"/>
  <c r="S979" i="18"/>
  <c r="S980" i="18"/>
  <c r="S981" i="18"/>
  <c r="S982" i="18"/>
  <c r="S983" i="18"/>
  <c r="S984" i="18"/>
  <c r="S985" i="18"/>
  <c r="S986" i="18"/>
  <c r="S987" i="18"/>
  <c r="S988" i="18"/>
  <c r="S989" i="18"/>
  <c r="S990" i="18"/>
  <c r="S991" i="18"/>
  <c r="S992" i="18"/>
  <c r="S993" i="18"/>
  <c r="S994" i="18"/>
  <c r="S995" i="18"/>
  <c r="S996" i="18"/>
  <c r="S997" i="18"/>
  <c r="S998" i="18"/>
  <c r="S999" i="18"/>
  <c r="S1000" i="18"/>
  <c r="S1001" i="18"/>
  <c r="S1002" i="18"/>
  <c r="S1003" i="18"/>
  <c r="S1004" i="18"/>
  <c r="S1005" i="18"/>
  <c r="S1006" i="18"/>
  <c r="S1007" i="18"/>
  <c r="S1008" i="18"/>
  <c r="S1009" i="18"/>
  <c r="S1010" i="18"/>
  <c r="S1011" i="18"/>
  <c r="S1012" i="18"/>
  <c r="S1013" i="18"/>
  <c r="S1014" i="18"/>
  <c r="S1015" i="18"/>
  <c r="S1016" i="18"/>
  <c r="S1017" i="18"/>
  <c r="S1018" i="18"/>
  <c r="S1019" i="18"/>
  <c r="S1020" i="18"/>
  <c r="S1021" i="18"/>
  <c r="S1022" i="18"/>
  <c r="S1023" i="18"/>
  <c r="S1024" i="18"/>
  <c r="S1025" i="18"/>
  <c r="S1026" i="18"/>
  <c r="S1027" i="18"/>
  <c r="S1028" i="18"/>
  <c r="S1029" i="18"/>
  <c r="S1030" i="18"/>
  <c r="S1031" i="18"/>
  <c r="S1032" i="18"/>
  <c r="S1033" i="18"/>
  <c r="S1034" i="18"/>
  <c r="S1035" i="18"/>
  <c r="S1036" i="18"/>
  <c r="S1037" i="18"/>
  <c r="S1038" i="18"/>
  <c r="S1039" i="18"/>
  <c r="S1040" i="18"/>
  <c r="S1041" i="18"/>
  <c r="S1042" i="18"/>
  <c r="S1043" i="18"/>
  <c r="S1044" i="18"/>
  <c r="S1045" i="18"/>
  <c r="S1046" i="18"/>
  <c r="S1047" i="18"/>
  <c r="S1048" i="18"/>
  <c r="S1049" i="18"/>
  <c r="S1050" i="18"/>
  <c r="S1051" i="18"/>
  <c r="S1052" i="18"/>
  <c r="S1053" i="18"/>
  <c r="S1054" i="18"/>
  <c r="S1055" i="18"/>
  <c r="S1056" i="18"/>
  <c r="S1057" i="18"/>
  <c r="S1058" i="18"/>
  <c r="S1059" i="18"/>
  <c r="S1060" i="18"/>
  <c r="S1061" i="18"/>
  <c r="S1062" i="18"/>
  <c r="S1063" i="18"/>
  <c r="S1064" i="18"/>
  <c r="S1065" i="18"/>
  <c r="S1066" i="18"/>
  <c r="S1067" i="18"/>
  <c r="S1068" i="18"/>
  <c r="S1069" i="18"/>
  <c r="S1070" i="18"/>
  <c r="S1071" i="18"/>
  <c r="S1072" i="18"/>
  <c r="S1073" i="18"/>
  <c r="S1074" i="18"/>
  <c r="S1075" i="18"/>
  <c r="S1076" i="18"/>
  <c r="S1077" i="18"/>
  <c r="S1078" i="18"/>
  <c r="S1079" i="18"/>
  <c r="S1080" i="18"/>
  <c r="S1081" i="18"/>
  <c r="S1082" i="18"/>
  <c r="S1083" i="18"/>
  <c r="S1084" i="18"/>
  <c r="S1085" i="18"/>
  <c r="S1086" i="18"/>
  <c r="S1087" i="18"/>
  <c r="S1088" i="18"/>
  <c r="S1089" i="18"/>
  <c r="S1090" i="18"/>
  <c r="S1091" i="18"/>
  <c r="S1092" i="18"/>
  <c r="S1093" i="18"/>
  <c r="S1094" i="18"/>
  <c r="S1095" i="18"/>
  <c r="S1096" i="18"/>
  <c r="S1097" i="18"/>
  <c r="S1098" i="18"/>
  <c r="S1099" i="18"/>
  <c r="S1100" i="18"/>
  <c r="S1101" i="18"/>
  <c r="S1102" i="18"/>
  <c r="S1103" i="18"/>
  <c r="S1104" i="18"/>
  <c r="S1105" i="18"/>
  <c r="S1106" i="18"/>
  <c r="S1107" i="18"/>
  <c r="S1108" i="18"/>
  <c r="S1109" i="18"/>
  <c r="S1110" i="18"/>
  <c r="S1111" i="18"/>
  <c r="S1112" i="18"/>
  <c r="S1113" i="18"/>
  <c r="S1114" i="18"/>
  <c r="S1115" i="18"/>
  <c r="S1116" i="18"/>
  <c r="S1117" i="18"/>
  <c r="S1118" i="18"/>
  <c r="S1119" i="18"/>
  <c r="S1120" i="18"/>
  <c r="S1121" i="18"/>
  <c r="S1122" i="18"/>
  <c r="S1123" i="18"/>
  <c r="S1124" i="18"/>
  <c r="S1125" i="18"/>
  <c r="S1126" i="18"/>
  <c r="S1127" i="18"/>
  <c r="S1128" i="18"/>
  <c r="S1129" i="18"/>
  <c r="S1130" i="18"/>
  <c r="S1131" i="18"/>
  <c r="S1132" i="18"/>
  <c r="S1133" i="18"/>
  <c r="S1134" i="18"/>
  <c r="S1135" i="18"/>
  <c r="S1136" i="18"/>
  <c r="S1137" i="18"/>
  <c r="S1138" i="18"/>
  <c r="S1139" i="18"/>
  <c r="S1140" i="18"/>
  <c r="S1141" i="18"/>
  <c r="S1142" i="18"/>
  <c r="S1143" i="18"/>
  <c r="S1144" i="18"/>
  <c r="S1145" i="18"/>
  <c r="S1146" i="18"/>
  <c r="S1147" i="18"/>
  <c r="S1148" i="18"/>
  <c r="S1149" i="18"/>
  <c r="S1150" i="18"/>
  <c r="S1151" i="18"/>
  <c r="S1152" i="18"/>
  <c r="S1153" i="18"/>
  <c r="S1154" i="18"/>
  <c r="S1155" i="18"/>
  <c r="S1156" i="18"/>
  <c r="S1157" i="18"/>
  <c r="S1158" i="18"/>
  <c r="S1159" i="18"/>
  <c r="S1160" i="18"/>
  <c r="S1161" i="18"/>
  <c r="S1162" i="18"/>
  <c r="S1163" i="18"/>
  <c r="S1164" i="18"/>
  <c r="S1165" i="18"/>
  <c r="S1166" i="18"/>
  <c r="S1167" i="18"/>
  <c r="S1168" i="18"/>
  <c r="S1169" i="18"/>
  <c r="S1170" i="18"/>
  <c r="S1171" i="18"/>
  <c r="S1172" i="18"/>
  <c r="S1173" i="18"/>
  <c r="S1174" i="18"/>
  <c r="S1175" i="18"/>
  <c r="S1176" i="18"/>
  <c r="S1177" i="18"/>
  <c r="S1178" i="18"/>
  <c r="S1179" i="18"/>
  <c r="S1180" i="18"/>
  <c r="S1181" i="18"/>
  <c r="S1182" i="18"/>
  <c r="S1183" i="18"/>
  <c r="S1184" i="18"/>
  <c r="S1185" i="18"/>
  <c r="S1186" i="18"/>
  <c r="S1187" i="18"/>
  <c r="S1188" i="18"/>
  <c r="S1189" i="18"/>
  <c r="S1190" i="18"/>
  <c r="S1191" i="18"/>
  <c r="S1192" i="18"/>
  <c r="S1193" i="18"/>
  <c r="S1194" i="18"/>
  <c r="S1195" i="18"/>
  <c r="S1196" i="18"/>
  <c r="S1197" i="18"/>
  <c r="S1198" i="18"/>
  <c r="S1199" i="18"/>
  <c r="S1200" i="18"/>
  <c r="S1201" i="18"/>
  <c r="S1202" i="18"/>
  <c r="S1203" i="18"/>
  <c r="S1204" i="18"/>
  <c r="S1205" i="18"/>
  <c r="S1206" i="18"/>
  <c r="S1207" i="18"/>
  <c r="S1208" i="18"/>
  <c r="S1209" i="18"/>
  <c r="S1210" i="18"/>
  <c r="S1211" i="18"/>
  <c r="S1212" i="18"/>
  <c r="S1213" i="18"/>
  <c r="S1214" i="18"/>
  <c r="S1215" i="18"/>
  <c r="S1216" i="18"/>
  <c r="S1217" i="18"/>
  <c r="S1218" i="18"/>
  <c r="S1219" i="18"/>
  <c r="S1220" i="18"/>
  <c r="S1221" i="18"/>
  <c r="S1222" i="18"/>
  <c r="S1223" i="18"/>
  <c r="S1224" i="18"/>
  <c r="S1225" i="18"/>
  <c r="S1226" i="18"/>
  <c r="S1227" i="18"/>
  <c r="S1228" i="18"/>
  <c r="S1229" i="18"/>
  <c r="S1230" i="18"/>
  <c r="S1231" i="18"/>
  <c r="S1232" i="18"/>
  <c r="S1233" i="18"/>
  <c r="S1234" i="18"/>
  <c r="S1235" i="18"/>
  <c r="S1236" i="18"/>
  <c r="S1237" i="18"/>
  <c r="S1238" i="18"/>
  <c r="S1239" i="18"/>
  <c r="S1240" i="18"/>
  <c r="S1241" i="18"/>
  <c r="S1242" i="18"/>
  <c r="S1243" i="18"/>
  <c r="S1244" i="18"/>
  <c r="S1245" i="18"/>
  <c r="S1246" i="18"/>
  <c r="S1247" i="18"/>
  <c r="S1248" i="18"/>
  <c r="S1249" i="18"/>
  <c r="S1250" i="18"/>
  <c r="S1251" i="18"/>
  <c r="S1252" i="18"/>
  <c r="S1253" i="18"/>
  <c r="S1254" i="18"/>
  <c r="S1255" i="18"/>
  <c r="S1256" i="18"/>
  <c r="S1257" i="18"/>
  <c r="S1258" i="18"/>
  <c r="S1259" i="18"/>
  <c r="S1260" i="18"/>
  <c r="S1261" i="18"/>
  <c r="S1262" i="18"/>
  <c r="S1263" i="18"/>
  <c r="S1264" i="18"/>
  <c r="S1265" i="18"/>
  <c r="S1266" i="18"/>
  <c r="S1267" i="18"/>
  <c r="S1268" i="18"/>
  <c r="S1269" i="18"/>
  <c r="S1270" i="18"/>
  <c r="S1271" i="18"/>
  <c r="S1272" i="18"/>
  <c r="S1273" i="18"/>
  <c r="S1274" i="18"/>
  <c r="S1275" i="18"/>
  <c r="S1276" i="18"/>
  <c r="S1277" i="18"/>
  <c r="S1278" i="18"/>
  <c r="S1279" i="18"/>
  <c r="S1280" i="18"/>
  <c r="S1281" i="18"/>
  <c r="S1282" i="18"/>
  <c r="S1283" i="18"/>
  <c r="S1284" i="18"/>
  <c r="S1285" i="18"/>
  <c r="S1286" i="18"/>
  <c r="S1287" i="18"/>
  <c r="S1288" i="18"/>
  <c r="S1289" i="18"/>
  <c r="S1290" i="18"/>
  <c r="S1291" i="18"/>
  <c r="S1292" i="18"/>
  <c r="S1293" i="18"/>
  <c r="S1294" i="18"/>
  <c r="S1295" i="18"/>
  <c r="S1296" i="18"/>
  <c r="S1297" i="18"/>
  <c r="S1298" i="18"/>
  <c r="S1299" i="18"/>
  <c r="S1300" i="18"/>
  <c r="S1301" i="18"/>
  <c r="S1302" i="18"/>
  <c r="S1303" i="18"/>
  <c r="S1304" i="18"/>
  <c r="S1305" i="18"/>
  <c r="S1306" i="18"/>
  <c r="S1307" i="18"/>
  <c r="S1308" i="18"/>
  <c r="S1309" i="18"/>
  <c r="S1310" i="18"/>
  <c r="S1311" i="18"/>
  <c r="S1312" i="18"/>
  <c r="S1313" i="18"/>
  <c r="S1314" i="18"/>
  <c r="S1315" i="18"/>
  <c r="S1316" i="18"/>
  <c r="S1317" i="18"/>
  <c r="S1318" i="18"/>
  <c r="S1319" i="18"/>
  <c r="S1320" i="18"/>
  <c r="S1321" i="18"/>
  <c r="S1322" i="18"/>
  <c r="S1323" i="18"/>
  <c r="S1324" i="18"/>
  <c r="S1325" i="18"/>
  <c r="S1326" i="18"/>
  <c r="S1327" i="18"/>
  <c r="S1328" i="18"/>
  <c r="S1329" i="18"/>
  <c r="S1330" i="18"/>
  <c r="S1331" i="18"/>
  <c r="S1332" i="18"/>
  <c r="S1333" i="18"/>
  <c r="S1334" i="18"/>
  <c r="S1335" i="18"/>
  <c r="S1336" i="18"/>
  <c r="S1337" i="18"/>
  <c r="S1338" i="18"/>
  <c r="S1339" i="18"/>
  <c r="S1340" i="18"/>
  <c r="S1341" i="18"/>
  <c r="S1342" i="18"/>
  <c r="S1343" i="18"/>
  <c r="S1344" i="18"/>
  <c r="S1345" i="18"/>
  <c r="S1346" i="18"/>
  <c r="S1347" i="18"/>
  <c r="S1348" i="18"/>
  <c r="S1349" i="18"/>
  <c r="S1350" i="18"/>
  <c r="S1351" i="18"/>
  <c r="S1352" i="18"/>
  <c r="S1353" i="18"/>
  <c r="S1354" i="18"/>
  <c r="S1355" i="18"/>
  <c r="S1356" i="18"/>
  <c r="S1357" i="18"/>
  <c r="S1358" i="18"/>
  <c r="S1359" i="18"/>
  <c r="S1360" i="18"/>
  <c r="S1361" i="18"/>
  <c r="S1362" i="18"/>
  <c r="S1363" i="18"/>
  <c r="S1364" i="18"/>
  <c r="S1365" i="18"/>
  <c r="S1366" i="18"/>
  <c r="S1367" i="18"/>
  <c r="S1368" i="18"/>
  <c r="S1369" i="18"/>
  <c r="S1370" i="18"/>
  <c r="S1371" i="18"/>
  <c r="S1372" i="18"/>
  <c r="S1373" i="18"/>
  <c r="S1374" i="18"/>
  <c r="S1375" i="18"/>
  <c r="S1376" i="18"/>
  <c r="S1377" i="18"/>
  <c r="S1378" i="18"/>
  <c r="S1379" i="18"/>
  <c r="S1380" i="18"/>
  <c r="S1381" i="18"/>
  <c r="S1382" i="18"/>
  <c r="S1383" i="18"/>
  <c r="S1384" i="18"/>
  <c r="S1385" i="18"/>
  <c r="S1386" i="18"/>
  <c r="S1387" i="18"/>
  <c r="S1388" i="18"/>
  <c r="S1389" i="18"/>
  <c r="S1390" i="18"/>
  <c r="S1391" i="18"/>
  <c r="S1392" i="18"/>
  <c r="S1393" i="18"/>
  <c r="S1394" i="18"/>
  <c r="S1395" i="18"/>
  <c r="S1396" i="18"/>
  <c r="S1397" i="18"/>
  <c r="S1398" i="18"/>
  <c r="S1399" i="18"/>
  <c r="S1400" i="18"/>
  <c r="S1401" i="18"/>
  <c r="S1402" i="18"/>
  <c r="S1403" i="18"/>
  <c r="S1404" i="18"/>
  <c r="S1405" i="18"/>
  <c r="S1406" i="18"/>
  <c r="S1407" i="18"/>
  <c r="S1408" i="18"/>
  <c r="S1409" i="18"/>
  <c r="S1410" i="18"/>
  <c r="S1411" i="18"/>
  <c r="S1412" i="18"/>
  <c r="S1413" i="18"/>
  <c r="S1414" i="18"/>
  <c r="S1415" i="18"/>
  <c r="S1416" i="18"/>
  <c r="S1417" i="18"/>
  <c r="S1418" i="18"/>
  <c r="S1419" i="18"/>
  <c r="S1420" i="18"/>
  <c r="S1421" i="18"/>
  <c r="S1422" i="18"/>
  <c r="S1423" i="18"/>
  <c r="S1424" i="18"/>
  <c r="S1425" i="18"/>
  <c r="S1426" i="18"/>
  <c r="S1427" i="18"/>
  <c r="S1428" i="18"/>
  <c r="S1429" i="18"/>
  <c r="S1430" i="18"/>
  <c r="S1431" i="18"/>
  <c r="S1432" i="18"/>
  <c r="S1433" i="18"/>
  <c r="S1434" i="18"/>
  <c r="S1435" i="18"/>
  <c r="S1436" i="18"/>
  <c r="S1437" i="18"/>
  <c r="S1438" i="18"/>
  <c r="S1439" i="18"/>
  <c r="S1440" i="18"/>
  <c r="S1441" i="18"/>
  <c r="S1442" i="18"/>
  <c r="S1443" i="18"/>
  <c r="S1444" i="18"/>
  <c r="S1445" i="18"/>
  <c r="S1446" i="18"/>
  <c r="S1447" i="18"/>
  <c r="S1448" i="18"/>
  <c r="S1449" i="18"/>
  <c r="S1450" i="18"/>
  <c r="S1451" i="18"/>
  <c r="S1452" i="18"/>
  <c r="S1453" i="18"/>
  <c r="S1454" i="18"/>
  <c r="S1455" i="18"/>
  <c r="S1456" i="18"/>
  <c r="S1457" i="18"/>
  <c r="S1458" i="18"/>
  <c r="S1459" i="18"/>
  <c r="S1460" i="18"/>
  <c r="S1461" i="18"/>
  <c r="S1462" i="18"/>
  <c r="S1463" i="18"/>
  <c r="S1464" i="18"/>
  <c r="S1465" i="18"/>
  <c r="S1466" i="18"/>
  <c r="S1467" i="18"/>
  <c r="S1468" i="18"/>
  <c r="S1469" i="18"/>
  <c r="S1470" i="18"/>
  <c r="S1471" i="18"/>
  <c r="S1472" i="18"/>
  <c r="S1473" i="18"/>
  <c r="S1474" i="18"/>
  <c r="S1475" i="18"/>
  <c r="S1476" i="18"/>
  <c r="S1477" i="18"/>
  <c r="S1478" i="18"/>
  <c r="S1479" i="18"/>
  <c r="S1480" i="18"/>
  <c r="S1481" i="18"/>
  <c r="S1482" i="18"/>
  <c r="S1483" i="18"/>
  <c r="S1484" i="18"/>
  <c r="S1485" i="18"/>
  <c r="S1486" i="18"/>
  <c r="S1487" i="18"/>
  <c r="S1488" i="18"/>
  <c r="S1489" i="18"/>
  <c r="S1490" i="18"/>
  <c r="S1491" i="18"/>
  <c r="S1492" i="18"/>
  <c r="S1493" i="18"/>
  <c r="S1494" i="18"/>
  <c r="S1495" i="18"/>
  <c r="S1496" i="18"/>
  <c r="S1497" i="18"/>
  <c r="S1498" i="18"/>
  <c r="S1499" i="18"/>
  <c r="S1500" i="18"/>
  <c r="S1501" i="18"/>
  <c r="S1502" i="18"/>
  <c r="S1503" i="18"/>
  <c r="S1504" i="18"/>
  <c r="S1505" i="18"/>
  <c r="S1506" i="18"/>
  <c r="S1507" i="18"/>
  <c r="S1508" i="18"/>
  <c r="S1509" i="18"/>
  <c r="S1510" i="18"/>
  <c r="S1511" i="18"/>
  <c r="S1512" i="18"/>
  <c r="S1513" i="18"/>
  <c r="S1514" i="18"/>
  <c r="S1515" i="18"/>
  <c r="S1516" i="18"/>
  <c r="S1517" i="18"/>
  <c r="S1518" i="18"/>
  <c r="S1519" i="18"/>
  <c r="S1520" i="18"/>
  <c r="S1521" i="18"/>
  <c r="S1522" i="18"/>
  <c r="S1523" i="18"/>
  <c r="S1524" i="18"/>
  <c r="S1525" i="18"/>
  <c r="S1526" i="18"/>
  <c r="S1527" i="18"/>
  <c r="S1528" i="18"/>
  <c r="S1529" i="18"/>
  <c r="S1530" i="18"/>
  <c r="S1531" i="18"/>
  <c r="S1532" i="18"/>
  <c r="S1533" i="18"/>
  <c r="S1534" i="18"/>
  <c r="S1535" i="18"/>
  <c r="S1536" i="18"/>
  <c r="S1537" i="18"/>
  <c r="S1538" i="18"/>
  <c r="S1539" i="18"/>
  <c r="S1540" i="18"/>
  <c r="S1541" i="18"/>
  <c r="S1542" i="18"/>
  <c r="S1543" i="18"/>
  <c r="S1544" i="18"/>
  <c r="S1545" i="18"/>
  <c r="S1546" i="18"/>
  <c r="S1547" i="18"/>
  <c r="S1548" i="18"/>
  <c r="S1549" i="18"/>
  <c r="S1550" i="18"/>
  <c r="S1551" i="18"/>
  <c r="S1552" i="18"/>
  <c r="S1553" i="18"/>
  <c r="S1554" i="18"/>
  <c r="S1555" i="18"/>
  <c r="S1556" i="18"/>
  <c r="S1557" i="18"/>
  <c r="S1558" i="18"/>
  <c r="S1559" i="18"/>
  <c r="S1560" i="18"/>
  <c r="S1561" i="18"/>
  <c r="S1562" i="18"/>
  <c r="S1563" i="18"/>
  <c r="S1564" i="18"/>
  <c r="S1565" i="18"/>
  <c r="S1566" i="18"/>
  <c r="S1567" i="18"/>
  <c r="S1568" i="18"/>
  <c r="S1569" i="18"/>
  <c r="S1570" i="18"/>
  <c r="S1571" i="18"/>
  <c r="S1572" i="18"/>
  <c r="S1573" i="18"/>
  <c r="S1574" i="18"/>
  <c r="S1575" i="18"/>
  <c r="S1576" i="18"/>
  <c r="S1577" i="18"/>
  <c r="S1578" i="18"/>
  <c r="S1579" i="18"/>
  <c r="S1580" i="18"/>
  <c r="S1581" i="18"/>
  <c r="S1582" i="18"/>
  <c r="S1583" i="18"/>
  <c r="S1584" i="18"/>
  <c r="S1585" i="18"/>
  <c r="S1586" i="18"/>
  <c r="S1587" i="18"/>
  <c r="S1588" i="18"/>
  <c r="S1589" i="18"/>
  <c r="S1590" i="18"/>
  <c r="S1591" i="18"/>
  <c r="S1592" i="18"/>
  <c r="S1593" i="18"/>
  <c r="S1594" i="18"/>
  <c r="S1595" i="18"/>
  <c r="S1596" i="18"/>
  <c r="S1597" i="18"/>
  <c r="S1598" i="18"/>
  <c r="S1599" i="18"/>
  <c r="S1600" i="18"/>
  <c r="S1601" i="18"/>
  <c r="S1602" i="18"/>
  <c r="S1603" i="18"/>
  <c r="S1604" i="18"/>
  <c r="S1605" i="18"/>
  <c r="S1606" i="18"/>
  <c r="S1607" i="18"/>
  <c r="S1608" i="18"/>
  <c r="S1609" i="18"/>
  <c r="S1610" i="18"/>
  <c r="S1611" i="18"/>
  <c r="S1612" i="18"/>
  <c r="S1613" i="18"/>
  <c r="S1614" i="18"/>
  <c r="S1615" i="18"/>
  <c r="S1616" i="18"/>
  <c r="S1617" i="18"/>
  <c r="S1618" i="18"/>
  <c r="S1619" i="18"/>
  <c r="S1620" i="18"/>
  <c r="S1621" i="18"/>
  <c r="S1622" i="18"/>
  <c r="S1623" i="18"/>
  <c r="S1624" i="18"/>
  <c r="S1625" i="18"/>
  <c r="S1626" i="18"/>
  <c r="S1627" i="18"/>
  <c r="S1628" i="18"/>
  <c r="S1629" i="18"/>
  <c r="S1630" i="18"/>
  <c r="S1631" i="18"/>
  <c r="S1632" i="18"/>
  <c r="S1633" i="18"/>
  <c r="S1634" i="18"/>
  <c r="S1635" i="18"/>
  <c r="S1636" i="18"/>
  <c r="S1637" i="18"/>
  <c r="S1638" i="18"/>
  <c r="S1639" i="18"/>
  <c r="S1640" i="18"/>
  <c r="S1641" i="18"/>
  <c r="S1642" i="18"/>
  <c r="S1643" i="18"/>
  <c r="S1644" i="18"/>
  <c r="S1645" i="18"/>
  <c r="S1646" i="18"/>
  <c r="S1647" i="18"/>
  <c r="S1648" i="18"/>
  <c r="S1649" i="18"/>
  <c r="S1650" i="18"/>
  <c r="S1651" i="18"/>
  <c r="S1652" i="18"/>
  <c r="S1653" i="18"/>
  <c r="S1654" i="18"/>
  <c r="S1655" i="18"/>
  <c r="S1656" i="18"/>
  <c r="S1657" i="18"/>
  <c r="S1658" i="18"/>
  <c r="S1659" i="18"/>
  <c r="S1660" i="18"/>
  <c r="S1661" i="18"/>
  <c r="S1662" i="18"/>
  <c r="S1663" i="18"/>
  <c r="S1664" i="18"/>
  <c r="S1665" i="18"/>
  <c r="S1666" i="18"/>
  <c r="S1667" i="18"/>
  <c r="S1668" i="18"/>
  <c r="S1669" i="18"/>
  <c r="S1670" i="18"/>
  <c r="S1671" i="18"/>
  <c r="S1672" i="18"/>
  <c r="S1673" i="18"/>
  <c r="S1674" i="18"/>
  <c r="S1675" i="18"/>
  <c r="S1676" i="18"/>
  <c r="S1677" i="18"/>
  <c r="S1678" i="18"/>
  <c r="S1679" i="18"/>
  <c r="S1680" i="18"/>
  <c r="S1681" i="18"/>
  <c r="S1682" i="18"/>
  <c r="S1683" i="18"/>
  <c r="S1684" i="18"/>
  <c r="S1685" i="18"/>
  <c r="S1686" i="18"/>
  <c r="S1687" i="18"/>
  <c r="S1688" i="18"/>
  <c r="S1689" i="18"/>
  <c r="S1690" i="18"/>
  <c r="S1691" i="18"/>
  <c r="S1692" i="18"/>
  <c r="S1693" i="18"/>
  <c r="S1694" i="18"/>
  <c r="S1695" i="18"/>
  <c r="S1696" i="18"/>
  <c r="S1697" i="18"/>
  <c r="S1698" i="18"/>
  <c r="S1699" i="18"/>
  <c r="S1700" i="18"/>
  <c r="S1701" i="18"/>
  <c r="S1702" i="18"/>
  <c r="S1703" i="18"/>
  <c r="S1704" i="18"/>
  <c r="S1705" i="18"/>
  <c r="S1706" i="18"/>
  <c r="S1707" i="18"/>
  <c r="S1708" i="18"/>
  <c r="S1709" i="18"/>
  <c r="S1710" i="18"/>
  <c r="S1711" i="18"/>
  <c r="S1712" i="18"/>
  <c r="S1713" i="18"/>
  <c r="S1714" i="18"/>
  <c r="S1715" i="18"/>
  <c r="S1716" i="18"/>
  <c r="S1717" i="18"/>
  <c r="S1718" i="18"/>
  <c r="S1719" i="18"/>
  <c r="S1720" i="18"/>
  <c r="S1721" i="18"/>
  <c r="S1722" i="18"/>
  <c r="S1723" i="18"/>
  <c r="S1724" i="18"/>
  <c r="S1725" i="18"/>
  <c r="S1726" i="18"/>
  <c r="S1727" i="18"/>
  <c r="S1728" i="18"/>
  <c r="S1729" i="18"/>
  <c r="S1730" i="18"/>
  <c r="S1731" i="18"/>
  <c r="S1732" i="18"/>
  <c r="S1733" i="18"/>
  <c r="S1734" i="18"/>
  <c r="S1735" i="18"/>
  <c r="S1736" i="18"/>
  <c r="S1737" i="18"/>
  <c r="S1738" i="18"/>
  <c r="S1739" i="18"/>
  <c r="S1740" i="18"/>
  <c r="S1741" i="18"/>
  <c r="S1742" i="18"/>
  <c r="S1743" i="18"/>
  <c r="S1744" i="18"/>
  <c r="S1745" i="18"/>
  <c r="S1746" i="18"/>
  <c r="S1747" i="18"/>
  <c r="S1748" i="18"/>
  <c r="S1749" i="18"/>
  <c r="S1750" i="18"/>
  <c r="S1751" i="18"/>
  <c r="S1752" i="18"/>
  <c r="S1753" i="18"/>
  <c r="S1754" i="18"/>
  <c r="S1755" i="18"/>
  <c r="S1756" i="18"/>
  <c r="S1757" i="18"/>
  <c r="S1758" i="18"/>
  <c r="S1759" i="18"/>
  <c r="S1760" i="18"/>
  <c r="S1761" i="18"/>
  <c r="S1762" i="18"/>
  <c r="S1763" i="18"/>
  <c r="S1764" i="18"/>
  <c r="S1765" i="18"/>
  <c r="S1766" i="18"/>
  <c r="S1767" i="18"/>
  <c r="S1768" i="18"/>
  <c r="S1769" i="18"/>
  <c r="S1770" i="18"/>
  <c r="S1771" i="18"/>
  <c r="S1772" i="18"/>
  <c r="S1773" i="18"/>
  <c r="S1774" i="18"/>
  <c r="S1775" i="18"/>
  <c r="S1776" i="18"/>
  <c r="S1777" i="18"/>
  <c r="S1778" i="18"/>
  <c r="S1779" i="18"/>
  <c r="S1780" i="18"/>
  <c r="S1781" i="18"/>
  <c r="S1782" i="18"/>
  <c r="S1783" i="18"/>
  <c r="S1784" i="18"/>
  <c r="S1785" i="18"/>
  <c r="S1786" i="18"/>
  <c r="S1787" i="18"/>
  <c r="S1788" i="18"/>
  <c r="S1789" i="18"/>
  <c r="S1790" i="18"/>
  <c r="S1791" i="18"/>
  <c r="S1792" i="18"/>
  <c r="S1793" i="18"/>
  <c r="S1794" i="18"/>
  <c r="S1795" i="18"/>
  <c r="S1796" i="18"/>
  <c r="S1797" i="18"/>
  <c r="S1798" i="18"/>
  <c r="S1799" i="18"/>
  <c r="S1800" i="18"/>
  <c r="S1801" i="18"/>
  <c r="S1802" i="18"/>
  <c r="S1803" i="18"/>
  <c r="S1804" i="18"/>
  <c r="S1805" i="18"/>
  <c r="S1806" i="18"/>
  <c r="S1807" i="18"/>
  <c r="S1808" i="18"/>
  <c r="S1809" i="18"/>
  <c r="S1810" i="18"/>
  <c r="S1811" i="18"/>
  <c r="S1812" i="18"/>
  <c r="S1813" i="18"/>
  <c r="S1814" i="18"/>
  <c r="S1815" i="18"/>
  <c r="S1816" i="18"/>
  <c r="S1817" i="18"/>
  <c r="S1818" i="18"/>
  <c r="S1819" i="18"/>
  <c r="S1820" i="18"/>
  <c r="S1821" i="18"/>
  <c r="S1822" i="18"/>
  <c r="S1823" i="18"/>
  <c r="S1824" i="18"/>
  <c r="S1825" i="18"/>
  <c r="S1826" i="18"/>
  <c r="S1827" i="18"/>
  <c r="S1828" i="18"/>
  <c r="S1829" i="18"/>
  <c r="S1830" i="18"/>
  <c r="S1831" i="18"/>
  <c r="S1832" i="18"/>
  <c r="S1833" i="18"/>
  <c r="S1834" i="18"/>
  <c r="S1835" i="18"/>
  <c r="S1836" i="18"/>
  <c r="S1837" i="18"/>
  <c r="S1838" i="18"/>
  <c r="S1839" i="18"/>
  <c r="S1840" i="18"/>
  <c r="S1841" i="18"/>
  <c r="S1842" i="18"/>
  <c r="S1843" i="18"/>
  <c r="S1844" i="18"/>
  <c r="S1845" i="18"/>
  <c r="S1846" i="18"/>
  <c r="S1847" i="18"/>
  <c r="S1848" i="18"/>
  <c r="S1849" i="18"/>
  <c r="S1850" i="18"/>
  <c r="S1851" i="18"/>
  <c r="S1852" i="18"/>
  <c r="S1853" i="18"/>
  <c r="S1854" i="18"/>
  <c r="S1855" i="18"/>
  <c r="S1856" i="18"/>
  <c r="S1857" i="18"/>
  <c r="S1858" i="18"/>
  <c r="S1859" i="18"/>
  <c r="S1860" i="18"/>
  <c r="S1861" i="18"/>
  <c r="S1862" i="18"/>
  <c r="S1863" i="18"/>
  <c r="S1864" i="18"/>
  <c r="S1865" i="18"/>
  <c r="S1866" i="18"/>
  <c r="S1867" i="18"/>
  <c r="S1868" i="18"/>
  <c r="S1869" i="18"/>
  <c r="S1870" i="18"/>
  <c r="S1871" i="18"/>
  <c r="S1872" i="18"/>
  <c r="S1873" i="18"/>
  <c r="S1874" i="18"/>
  <c r="S1875" i="18"/>
  <c r="S1876" i="18"/>
  <c r="S1877" i="18"/>
  <c r="S1878" i="18"/>
  <c r="S1879" i="18"/>
  <c r="S1880" i="18"/>
  <c r="S1881" i="18"/>
  <c r="S1882" i="18"/>
  <c r="S1883" i="18"/>
  <c r="S1884" i="18"/>
  <c r="S1885" i="18"/>
  <c r="S1886" i="18"/>
  <c r="S1887" i="18"/>
  <c r="S1888" i="18"/>
  <c r="S1889" i="18"/>
  <c r="S1890" i="18"/>
  <c r="S1891" i="18"/>
  <c r="S1892" i="18"/>
  <c r="S1893" i="18"/>
  <c r="S1894" i="18"/>
  <c r="S1895" i="18"/>
  <c r="S1896" i="18"/>
  <c r="S1897" i="18"/>
  <c r="S1898" i="18"/>
  <c r="S1899" i="18"/>
  <c r="S1900" i="18"/>
  <c r="S1901" i="18"/>
  <c r="S1902" i="18"/>
  <c r="S1903" i="18"/>
  <c r="S1904" i="18"/>
  <c r="S1905" i="18"/>
  <c r="S1906" i="18"/>
  <c r="S1907" i="18"/>
  <c r="S1908" i="18"/>
  <c r="S1909" i="18"/>
  <c r="S1910" i="18"/>
  <c r="S1911" i="18"/>
  <c r="S1912" i="18"/>
  <c r="S1913" i="18"/>
  <c r="S1914" i="18"/>
  <c r="S1915" i="18"/>
  <c r="S1916" i="18"/>
  <c r="S1917" i="18"/>
  <c r="S1918" i="18"/>
  <c r="S1919" i="18"/>
  <c r="S1920" i="18"/>
  <c r="S1921" i="18"/>
  <c r="S1922" i="18"/>
  <c r="S1923" i="18"/>
  <c r="S1924" i="18"/>
  <c r="S1925" i="18"/>
  <c r="S1926" i="18"/>
  <c r="S1927" i="18"/>
  <c r="S1928" i="18"/>
  <c r="S1929" i="18"/>
  <c r="S1930" i="18"/>
  <c r="S1931" i="18"/>
  <c r="S1932" i="18"/>
  <c r="S1933" i="18"/>
  <c r="S1934" i="18"/>
  <c r="S1935" i="18"/>
  <c r="S1936" i="18"/>
  <c r="S1937" i="18"/>
  <c r="S1938" i="18"/>
  <c r="S1939" i="18"/>
  <c r="S1940" i="18"/>
  <c r="S1941" i="18"/>
  <c r="S1942" i="18"/>
  <c r="S1943" i="18"/>
  <c r="S1944" i="18"/>
  <c r="S1945" i="18"/>
  <c r="S1946" i="18"/>
  <c r="S1947" i="18"/>
  <c r="S1948" i="18"/>
  <c r="S1949" i="18"/>
  <c r="S1950" i="18"/>
  <c r="S1951" i="18"/>
  <c r="S1952" i="18"/>
  <c r="S1953" i="18"/>
  <c r="S1954" i="18"/>
  <c r="S1955" i="18"/>
  <c r="S1956" i="18"/>
  <c r="S1957" i="18"/>
  <c r="S1958" i="18"/>
  <c r="S1959" i="18"/>
  <c r="S1960" i="18"/>
  <c r="S1961" i="18"/>
  <c r="S1962" i="18"/>
  <c r="S1963" i="18"/>
  <c r="S1964" i="18"/>
  <c r="S1965" i="18"/>
  <c r="S1966" i="18"/>
  <c r="S1967" i="18"/>
  <c r="S1968" i="18"/>
  <c r="S1969" i="18"/>
  <c r="S1970" i="18"/>
  <c r="S1971" i="18"/>
  <c r="S1972" i="18"/>
  <c r="S1973" i="18"/>
  <c r="S1974" i="18"/>
  <c r="S1975" i="18"/>
  <c r="S1976" i="18"/>
  <c r="S1977" i="18"/>
  <c r="S1978" i="18"/>
  <c r="S1979" i="18"/>
  <c r="S1980" i="18"/>
  <c r="S1981" i="18"/>
  <c r="S1982" i="18"/>
  <c r="S1983" i="18"/>
  <c r="S1984" i="18"/>
  <c r="S1985" i="18"/>
  <c r="S1986" i="18"/>
  <c r="S1987" i="18"/>
  <c r="S1988" i="18"/>
  <c r="S1989" i="18"/>
  <c r="S1990" i="18"/>
  <c r="S1991" i="18"/>
  <c r="S1992" i="18"/>
  <c r="S1993" i="18"/>
  <c r="S1994" i="18"/>
  <c r="S1995" i="18"/>
  <c r="S1996" i="18"/>
  <c r="S1997" i="18"/>
  <c r="S1998" i="18"/>
  <c r="S1999" i="18"/>
  <c r="S2000" i="18"/>
  <c r="S2001" i="18"/>
  <c r="S2002" i="18"/>
  <c r="S2003" i="18"/>
  <c r="S2004" i="18"/>
  <c r="S2005" i="18"/>
  <c r="S2006" i="18"/>
  <c r="S2007" i="18"/>
  <c r="S2008" i="18"/>
  <c r="S2009" i="18"/>
  <c r="S2010" i="18"/>
  <c r="S2011" i="18"/>
  <c r="S2012" i="18"/>
  <c r="S2013" i="18"/>
  <c r="S2014" i="18"/>
  <c r="S2015" i="18"/>
  <c r="S2016" i="18"/>
  <c r="S2017" i="18"/>
  <c r="S2018" i="18"/>
  <c r="S2019" i="18"/>
  <c r="S2020" i="18"/>
  <c r="S2021" i="18"/>
  <c r="S2022" i="18"/>
  <c r="S2023" i="18"/>
  <c r="S2024" i="18"/>
  <c r="S2025" i="18"/>
  <c r="S2026" i="18"/>
  <c r="S2027" i="18"/>
  <c r="S2028" i="18"/>
  <c r="S2029" i="18"/>
  <c r="S2030" i="18"/>
  <c r="S2031" i="18"/>
  <c r="S2032" i="18"/>
  <c r="S2033" i="18"/>
  <c r="S2034" i="18"/>
  <c r="S2035" i="18"/>
  <c r="S2036" i="18"/>
  <c r="S2037" i="18"/>
  <c r="S2038" i="18"/>
  <c r="S2039" i="18"/>
  <c r="S2040" i="18"/>
  <c r="S2041" i="18"/>
  <c r="S2042" i="18"/>
  <c r="S2043" i="18"/>
  <c r="S2044" i="18"/>
  <c r="S2045" i="18"/>
  <c r="S2046" i="18"/>
  <c r="S2047" i="18"/>
  <c r="S2048" i="18"/>
  <c r="S2049" i="18"/>
  <c r="S2050" i="18"/>
  <c r="S2051" i="18"/>
  <c r="S2052" i="18"/>
  <c r="S2053" i="18"/>
  <c r="S2054" i="18"/>
  <c r="S2055" i="18"/>
  <c r="S2056" i="18"/>
  <c r="S2057" i="18"/>
  <c r="S2058" i="18"/>
  <c r="S2059" i="18"/>
  <c r="S2060" i="18"/>
  <c r="S2061" i="18"/>
  <c r="S2062" i="18"/>
  <c r="S2063" i="18"/>
  <c r="S2064" i="18"/>
  <c r="S2065" i="18"/>
  <c r="S2066" i="18"/>
  <c r="S2067" i="18"/>
  <c r="S2068" i="18"/>
  <c r="S2069" i="18"/>
  <c r="S2070" i="18"/>
  <c r="S2071" i="18"/>
  <c r="S2072" i="18"/>
  <c r="S2073" i="18"/>
  <c r="S2074" i="18"/>
  <c r="S2075" i="18"/>
  <c r="S2076" i="18"/>
  <c r="S2077" i="18"/>
  <c r="S2078" i="18"/>
  <c r="S2079" i="18"/>
  <c r="S2080" i="18"/>
  <c r="S2081" i="18"/>
  <c r="S2082" i="18"/>
  <c r="S2083" i="18"/>
  <c r="S2084" i="18"/>
  <c r="S2085" i="18"/>
  <c r="S2086" i="18"/>
  <c r="S2087" i="18"/>
  <c r="S2088" i="18"/>
  <c r="S2089" i="18"/>
  <c r="S2090" i="18"/>
  <c r="S2091" i="18"/>
  <c r="S2092" i="18"/>
  <c r="S2093" i="18"/>
  <c r="S2094" i="18"/>
  <c r="S2095" i="18"/>
  <c r="S2096" i="18"/>
  <c r="S2097" i="18"/>
  <c r="S2098" i="18"/>
  <c r="S2099" i="18"/>
  <c r="S2100" i="18"/>
  <c r="S2101" i="18"/>
  <c r="S2102" i="18"/>
  <c r="S2103" i="18"/>
  <c r="S2104" i="18"/>
  <c r="S2105" i="18"/>
  <c r="S2106" i="18"/>
  <c r="S2107" i="18"/>
  <c r="S2108" i="18"/>
  <c r="S2109" i="18"/>
  <c r="S2110" i="18"/>
  <c r="S2111" i="18"/>
  <c r="S2112" i="18"/>
  <c r="S2113" i="18"/>
  <c r="S2114" i="18"/>
  <c r="S2115" i="18"/>
  <c r="S2116" i="18"/>
  <c r="S2117" i="18"/>
  <c r="S2118" i="18"/>
  <c r="S2119" i="18"/>
  <c r="S2120" i="18"/>
  <c r="S2121" i="18"/>
  <c r="S2122" i="18"/>
  <c r="S2123" i="18"/>
  <c r="S2124" i="18"/>
  <c r="S2125" i="18"/>
  <c r="S2126" i="18"/>
  <c r="S2127" i="18"/>
  <c r="S2128" i="18"/>
  <c r="S2129" i="18"/>
  <c r="S2130" i="18"/>
  <c r="S2131" i="18"/>
  <c r="S2132" i="18"/>
  <c r="S2133" i="18"/>
  <c r="S2134" i="18"/>
  <c r="S2135" i="18"/>
  <c r="S2136" i="18"/>
  <c r="S2137" i="18"/>
  <c r="S2138" i="18"/>
  <c r="S2139" i="18"/>
  <c r="S2140" i="18"/>
  <c r="S2141" i="18"/>
  <c r="S2142" i="18"/>
  <c r="S2143" i="18"/>
  <c r="S2144" i="18"/>
  <c r="S2145" i="18"/>
  <c r="S2146" i="18"/>
  <c r="S2147" i="18"/>
  <c r="S2148" i="18"/>
  <c r="S2149" i="18"/>
  <c r="S2150" i="18"/>
  <c r="S2151" i="18"/>
  <c r="S2152" i="18"/>
  <c r="S2153" i="18"/>
  <c r="S2154" i="18"/>
  <c r="S2155" i="18"/>
  <c r="S2156" i="18"/>
  <c r="S2157" i="18"/>
  <c r="S2158" i="18"/>
  <c r="S2159" i="18"/>
  <c r="S2160" i="18"/>
  <c r="S2161" i="18"/>
  <c r="S2162" i="18"/>
  <c r="S2163" i="18"/>
  <c r="S2164" i="18"/>
  <c r="S2165" i="18"/>
  <c r="S2166" i="18"/>
  <c r="S2167" i="18"/>
  <c r="S2168" i="18"/>
  <c r="S2169" i="18"/>
  <c r="S2170" i="18"/>
  <c r="S2171" i="18"/>
  <c r="S2172" i="18"/>
  <c r="S2173" i="18"/>
  <c r="S2174" i="18"/>
  <c r="S2175" i="18"/>
  <c r="S2176" i="18"/>
  <c r="S2177" i="18"/>
  <c r="S2178" i="18"/>
  <c r="S2179" i="18"/>
  <c r="S2180" i="18"/>
  <c r="S2181" i="18"/>
  <c r="S2182" i="18"/>
  <c r="S2183" i="18"/>
  <c r="S2184" i="18"/>
  <c r="S2185" i="18"/>
  <c r="S2186" i="18"/>
  <c r="S2187" i="18"/>
  <c r="S2188" i="18"/>
  <c r="S2189" i="18"/>
  <c r="S2190" i="18"/>
  <c r="S2191" i="18"/>
  <c r="S2192" i="18"/>
  <c r="S2193" i="18"/>
  <c r="S2194" i="18"/>
  <c r="S2195" i="18"/>
  <c r="S2196" i="18"/>
  <c r="S2197" i="18"/>
  <c r="S2198" i="18"/>
  <c r="S2199" i="18"/>
  <c r="S2200" i="18"/>
  <c r="S2201" i="18"/>
  <c r="S2202" i="18"/>
  <c r="S2203" i="18"/>
  <c r="S2204" i="18"/>
  <c r="S2205" i="18"/>
  <c r="S2206" i="18"/>
  <c r="S2207" i="18"/>
  <c r="S2208" i="18"/>
  <c r="S2209" i="18"/>
  <c r="S2210" i="18"/>
  <c r="S2211" i="18"/>
  <c r="S2212" i="18"/>
  <c r="S2213" i="18"/>
  <c r="S2214" i="18"/>
  <c r="S2215" i="18"/>
  <c r="S2216" i="18"/>
  <c r="S2217" i="18"/>
  <c r="S2218" i="18"/>
  <c r="S2219" i="18"/>
  <c r="S2220" i="18"/>
  <c r="S2221" i="18"/>
  <c r="S2222" i="18"/>
  <c r="S2223" i="18"/>
  <c r="S2224" i="18"/>
  <c r="S2225" i="18"/>
  <c r="S2226" i="18"/>
  <c r="S2227" i="18"/>
  <c r="S2228" i="18"/>
  <c r="S2229" i="18"/>
  <c r="S2230" i="18"/>
  <c r="S2231" i="18"/>
  <c r="S2232" i="18"/>
  <c r="S2233" i="18"/>
  <c r="S2234" i="18"/>
  <c r="S2235" i="18"/>
  <c r="S2236" i="18"/>
  <c r="S2237" i="18"/>
  <c r="S2238" i="18"/>
  <c r="S2239" i="18"/>
  <c r="S2240" i="18"/>
  <c r="S2241" i="18"/>
  <c r="S2242" i="18"/>
  <c r="S2243" i="18"/>
  <c r="S2244" i="18"/>
  <c r="S2245" i="18"/>
  <c r="S2246" i="18"/>
  <c r="S2247" i="18"/>
  <c r="S2248" i="18"/>
  <c r="S2249" i="18"/>
  <c r="S2250" i="18"/>
  <c r="S2251" i="18"/>
  <c r="S2252" i="18"/>
  <c r="S2253" i="18"/>
  <c r="S2254" i="18"/>
  <c r="S2255" i="18"/>
  <c r="S2256" i="18"/>
  <c r="S2257" i="18"/>
  <c r="S2258" i="18"/>
  <c r="S2259" i="18"/>
  <c r="S2260" i="18"/>
  <c r="S2261" i="18"/>
  <c r="S2262" i="18"/>
  <c r="S2263" i="18"/>
  <c r="S2264" i="18"/>
  <c r="S2265" i="18"/>
  <c r="S2266" i="18"/>
  <c r="S2267" i="18"/>
  <c r="S2268" i="18"/>
  <c r="S2269" i="18"/>
  <c r="S2270" i="18"/>
  <c r="S2271" i="18"/>
  <c r="S2272" i="18"/>
  <c r="S2273" i="18"/>
  <c r="S2274" i="18"/>
  <c r="S2275" i="18"/>
  <c r="S2276" i="18"/>
  <c r="S2277" i="18"/>
  <c r="S2278" i="18"/>
  <c r="S2279" i="18"/>
  <c r="S2280" i="18"/>
  <c r="S2281" i="18"/>
  <c r="S2282" i="18"/>
  <c r="S2283" i="18"/>
  <c r="S2284" i="18"/>
  <c r="S2285" i="18"/>
  <c r="S2286" i="18"/>
  <c r="S2287" i="18"/>
  <c r="S2288" i="18"/>
  <c r="S2289" i="18"/>
  <c r="S2290" i="18"/>
  <c r="S2291" i="18"/>
  <c r="S2292" i="18"/>
  <c r="S2293" i="18"/>
  <c r="S2294" i="18"/>
  <c r="S2295" i="18"/>
  <c r="S2296" i="18"/>
  <c r="S2297" i="18"/>
  <c r="S2298" i="18"/>
  <c r="S2299" i="18"/>
  <c r="S2300" i="18"/>
  <c r="S2301" i="18"/>
  <c r="S2302" i="18"/>
  <c r="S2303" i="18"/>
  <c r="S2304" i="18"/>
  <c r="S2305" i="18"/>
  <c r="S2306" i="18"/>
  <c r="S2307" i="18"/>
  <c r="S2308" i="18"/>
  <c r="S2309" i="18"/>
  <c r="S2310" i="18"/>
  <c r="S2311" i="18"/>
  <c r="S2312" i="18"/>
  <c r="S2313" i="18"/>
  <c r="S2314" i="18"/>
  <c r="S2315" i="18"/>
  <c r="S2316" i="18"/>
  <c r="S2317" i="18"/>
  <c r="S2318" i="18"/>
  <c r="S2319" i="18"/>
  <c r="S2320" i="18"/>
  <c r="S2321" i="18"/>
  <c r="S2322" i="18"/>
  <c r="S2323" i="18"/>
  <c r="S2324" i="18"/>
  <c r="S2325" i="18"/>
  <c r="S2326" i="18"/>
  <c r="S2327" i="18"/>
  <c r="S2328" i="18"/>
  <c r="S2329" i="18"/>
  <c r="S2330" i="18"/>
  <c r="S2331" i="18"/>
  <c r="S2332" i="18"/>
  <c r="S2333" i="18"/>
  <c r="S2334" i="18"/>
  <c r="S2335" i="18"/>
  <c r="S2336" i="18"/>
  <c r="S2337" i="18"/>
  <c r="S2338" i="18"/>
  <c r="S2339" i="18"/>
  <c r="S2340" i="18"/>
  <c r="S2341" i="18"/>
  <c r="S2342" i="18"/>
  <c r="S2343" i="18"/>
  <c r="S2344" i="18"/>
  <c r="S2345" i="18"/>
  <c r="S2346" i="18"/>
  <c r="S2347" i="18"/>
  <c r="S2348" i="18"/>
  <c r="S2349" i="18"/>
  <c r="S2350" i="18"/>
  <c r="S2351" i="18"/>
  <c r="S2352" i="18"/>
  <c r="S2353" i="18"/>
  <c r="S2354" i="18"/>
  <c r="S2355" i="18"/>
  <c r="S2356" i="18"/>
  <c r="S2357" i="18"/>
  <c r="S2358" i="18"/>
  <c r="S2359" i="18"/>
  <c r="S2360" i="18"/>
  <c r="S2361" i="18"/>
  <c r="S2362" i="18"/>
  <c r="S2363" i="18"/>
  <c r="S2364" i="18"/>
  <c r="S2365" i="18"/>
  <c r="S2366" i="18"/>
  <c r="S2367" i="18"/>
  <c r="S2368" i="18"/>
  <c r="S2369" i="18"/>
  <c r="S2370" i="18"/>
  <c r="S2371" i="18"/>
  <c r="S2372" i="18"/>
  <c r="S2373" i="18"/>
  <c r="S2374" i="18"/>
  <c r="S2375" i="18"/>
  <c r="S2376" i="18"/>
  <c r="S2377" i="18"/>
  <c r="S2378" i="18"/>
  <c r="S2379" i="18"/>
  <c r="S2380" i="18"/>
  <c r="S2381" i="18"/>
  <c r="S2382" i="18"/>
  <c r="S2383" i="18"/>
  <c r="S2384" i="18"/>
  <c r="S2385" i="18"/>
  <c r="S2386" i="18"/>
  <c r="S2387" i="18"/>
  <c r="S2388" i="18"/>
  <c r="S2389" i="18"/>
  <c r="S2390" i="18"/>
  <c r="S2391" i="18"/>
  <c r="S2392" i="18"/>
  <c r="S2393" i="18"/>
  <c r="S2394" i="18"/>
  <c r="S2395" i="18"/>
  <c r="S2396" i="18"/>
  <c r="S2397" i="18"/>
  <c r="S2398" i="18"/>
  <c r="S2399" i="18"/>
  <c r="S2400" i="18"/>
  <c r="S2401" i="18"/>
  <c r="S2402" i="18"/>
  <c r="S2403" i="18"/>
  <c r="S2404" i="18"/>
  <c r="S2405" i="18"/>
  <c r="S2406" i="18"/>
  <c r="S2407" i="18"/>
  <c r="S2408" i="18"/>
  <c r="S2409" i="18"/>
  <c r="S2410" i="18"/>
  <c r="S2411" i="18"/>
  <c r="S2412" i="18"/>
  <c r="S2413" i="18"/>
  <c r="S2414" i="18"/>
  <c r="S2415" i="18"/>
  <c r="S2416" i="18"/>
  <c r="S2417" i="18"/>
  <c r="S2418" i="18"/>
  <c r="S2419" i="18"/>
  <c r="S2420" i="18"/>
  <c r="S2421" i="18"/>
  <c r="S2422" i="18"/>
  <c r="S2423" i="18"/>
  <c r="S2424" i="18"/>
  <c r="S2425" i="18"/>
  <c r="S2426" i="18"/>
  <c r="S2427" i="18"/>
  <c r="S2428" i="18"/>
  <c r="S2429" i="18"/>
  <c r="S2430" i="18"/>
  <c r="S2431" i="18"/>
  <c r="S2432" i="18"/>
  <c r="S2433" i="18"/>
  <c r="S2434" i="18"/>
  <c r="S2435" i="18"/>
  <c r="S2436" i="18"/>
  <c r="S2437" i="18"/>
  <c r="S2438" i="18"/>
  <c r="S2439" i="18"/>
  <c r="S2440" i="18"/>
  <c r="S2441" i="18"/>
  <c r="S2442" i="18"/>
  <c r="S2443" i="18"/>
  <c r="S2444" i="18"/>
  <c r="S2445" i="18"/>
  <c r="S2446" i="18"/>
  <c r="S2447" i="18"/>
  <c r="S2448" i="18"/>
  <c r="S2449" i="18"/>
  <c r="S2450" i="18"/>
  <c r="S2451" i="18"/>
  <c r="S2452" i="18"/>
  <c r="S2453" i="18"/>
  <c r="S2454" i="18"/>
  <c r="S2455" i="18"/>
  <c r="S2456" i="18"/>
  <c r="S2457" i="18"/>
  <c r="S2458" i="18"/>
  <c r="S2459" i="18"/>
  <c r="S2460" i="18"/>
  <c r="S2461" i="18"/>
  <c r="S2462" i="18"/>
  <c r="S2463" i="18"/>
  <c r="S2464" i="18"/>
  <c r="S2465" i="18"/>
  <c r="S2466" i="18"/>
  <c r="S2467" i="18"/>
  <c r="S2468" i="18"/>
  <c r="S2469" i="18"/>
  <c r="S2470" i="18"/>
  <c r="S2471" i="18"/>
  <c r="S2472" i="18"/>
  <c r="S2473" i="18"/>
  <c r="S2474" i="18"/>
  <c r="S2475" i="18"/>
  <c r="S2476" i="18"/>
  <c r="S2477" i="18"/>
  <c r="S2478" i="18"/>
  <c r="S2479" i="18"/>
  <c r="S2480" i="18"/>
  <c r="S2481" i="18"/>
  <c r="S2482" i="18"/>
  <c r="S2483" i="18"/>
  <c r="S2484" i="18"/>
  <c r="S2485" i="18"/>
  <c r="S2486" i="18"/>
  <c r="S2487" i="18"/>
  <c r="S2488" i="18"/>
  <c r="S2489" i="18"/>
  <c r="S2490" i="18"/>
  <c r="S2491" i="18"/>
  <c r="S2492" i="18"/>
  <c r="S2493" i="18"/>
  <c r="S2494" i="18"/>
  <c r="S2495" i="18"/>
  <c r="S2496" i="18"/>
  <c r="S2497" i="18"/>
  <c r="S2498" i="18"/>
  <c r="S2499" i="18"/>
  <c r="S2500" i="18"/>
  <c r="S2501" i="18"/>
  <c r="S2502" i="18"/>
  <c r="S2503" i="18"/>
  <c r="S2504" i="18"/>
  <c r="S2505" i="18"/>
  <c r="S2506" i="18"/>
  <c r="S2507" i="18"/>
  <c r="S2508" i="18"/>
  <c r="S2509" i="18"/>
  <c r="S2510" i="18"/>
  <c r="S2511" i="18"/>
  <c r="S2512" i="18"/>
  <c r="S2513" i="18"/>
  <c r="S2514" i="18"/>
  <c r="S2515" i="18"/>
  <c r="S2516" i="18"/>
  <c r="S2517" i="18"/>
  <c r="S2518" i="18"/>
  <c r="S2519" i="18"/>
  <c r="S2520" i="18"/>
  <c r="S2521" i="18"/>
  <c r="S2522" i="18"/>
  <c r="S2523" i="18"/>
  <c r="S2524" i="18"/>
  <c r="S2525" i="18"/>
  <c r="S2526" i="18"/>
  <c r="S2527" i="18"/>
  <c r="S2528" i="18"/>
  <c r="S2529" i="18"/>
  <c r="S2530" i="18"/>
  <c r="S2531" i="18"/>
  <c r="S2532" i="18"/>
  <c r="S2533" i="18"/>
  <c r="S2534" i="18"/>
  <c r="S2535" i="18"/>
  <c r="S2536" i="18"/>
  <c r="S2537" i="18"/>
  <c r="S2538" i="18"/>
  <c r="S2539" i="18"/>
  <c r="S2540" i="18"/>
  <c r="S2541" i="18"/>
  <c r="S2542" i="18"/>
  <c r="S2543" i="18"/>
  <c r="S2544" i="18"/>
  <c r="S2545" i="18"/>
  <c r="S2546" i="18"/>
  <c r="S2547" i="18"/>
  <c r="S2548" i="18"/>
  <c r="S2549" i="18"/>
  <c r="S2550" i="18"/>
  <c r="S2551" i="18"/>
  <c r="S2552" i="18"/>
  <c r="S2553" i="18"/>
  <c r="S2554" i="18"/>
  <c r="S2555" i="18"/>
  <c r="S2556" i="18"/>
  <c r="S2557" i="18"/>
  <c r="S2558" i="18"/>
  <c r="S2559" i="18"/>
  <c r="S2560" i="18"/>
  <c r="S2561" i="18"/>
  <c r="S2562" i="18"/>
  <c r="S2563" i="18"/>
  <c r="S2564" i="18"/>
  <c r="S2565" i="18"/>
  <c r="S2566" i="18"/>
  <c r="S2567" i="18"/>
  <c r="S2568" i="18"/>
  <c r="S2569" i="18"/>
  <c r="S2570" i="18"/>
  <c r="S2571" i="18"/>
  <c r="S2572" i="18"/>
  <c r="S2573" i="18"/>
  <c r="S2574" i="18"/>
  <c r="S2575" i="18"/>
  <c r="S2576" i="18"/>
  <c r="S2577" i="18"/>
  <c r="S2578" i="18"/>
  <c r="S2579" i="18"/>
  <c r="S2580" i="18"/>
  <c r="S2581" i="18"/>
  <c r="S2582" i="18"/>
  <c r="S2583" i="18"/>
  <c r="S2584" i="18"/>
  <c r="S2585" i="18"/>
  <c r="S2586" i="18"/>
  <c r="S2587" i="18"/>
  <c r="S2588" i="18"/>
  <c r="S2589" i="18"/>
  <c r="S2590" i="18"/>
  <c r="S2591" i="18"/>
  <c r="S2592" i="18"/>
  <c r="S2593" i="18"/>
  <c r="S2594" i="18"/>
  <c r="S2595" i="18"/>
  <c r="S2596" i="18"/>
  <c r="S2597" i="18"/>
  <c r="S2598" i="18"/>
  <c r="S2599" i="18"/>
  <c r="S2600" i="18"/>
  <c r="S2601" i="18"/>
  <c r="S2602" i="18"/>
  <c r="S2603" i="18"/>
  <c r="S2604" i="18"/>
  <c r="S2605" i="18"/>
  <c r="S2606" i="18"/>
  <c r="S2607" i="18"/>
  <c r="S2608" i="18"/>
  <c r="S2609" i="18"/>
  <c r="S2610" i="18"/>
  <c r="S2611" i="18"/>
  <c r="S2612" i="18"/>
  <c r="S2613" i="18"/>
  <c r="S2614" i="18"/>
  <c r="S2615" i="18"/>
  <c r="S2616" i="18"/>
  <c r="S2617" i="18"/>
  <c r="S2618" i="18"/>
  <c r="S2619" i="18"/>
  <c r="S2620" i="18"/>
  <c r="S2621" i="18"/>
  <c r="S2622" i="18"/>
  <c r="S2623" i="18"/>
  <c r="S2624" i="18"/>
  <c r="S2625" i="18"/>
  <c r="S2626" i="18"/>
  <c r="S2627" i="18"/>
  <c r="S2628" i="18"/>
  <c r="S2629" i="18"/>
  <c r="S2630" i="18"/>
  <c r="S2631" i="18"/>
  <c r="S2632" i="18"/>
  <c r="S2633" i="18"/>
  <c r="S2634" i="18"/>
  <c r="S2635" i="18"/>
  <c r="S2636" i="18"/>
  <c r="S2637" i="18"/>
  <c r="S2638" i="18"/>
  <c r="S2639" i="18"/>
  <c r="S2640" i="18"/>
  <c r="S2641" i="18"/>
  <c r="S2642" i="18"/>
  <c r="S2643" i="18"/>
  <c r="S2644" i="18"/>
  <c r="S2645" i="18"/>
  <c r="S2646" i="18"/>
  <c r="S2647" i="18"/>
  <c r="S2648" i="18"/>
  <c r="S2649" i="18"/>
  <c r="S2650" i="18"/>
  <c r="S2651" i="18"/>
  <c r="S2652" i="18"/>
  <c r="S2653" i="18"/>
  <c r="S2654" i="18"/>
  <c r="S2655" i="18"/>
  <c r="S2656" i="18"/>
  <c r="S2657" i="18"/>
  <c r="S2658" i="18"/>
  <c r="S2659" i="18"/>
  <c r="S2660" i="18"/>
  <c r="S2661" i="18"/>
  <c r="S2662" i="18"/>
  <c r="S2663" i="18"/>
  <c r="S2664" i="18"/>
  <c r="S2665" i="18"/>
  <c r="S2666" i="18"/>
  <c r="S2667" i="18"/>
  <c r="S2668" i="18"/>
  <c r="S2669" i="18"/>
  <c r="S2670" i="18"/>
  <c r="S2671" i="18"/>
  <c r="S2672" i="18"/>
  <c r="S2673" i="18"/>
  <c r="S2674" i="18"/>
  <c r="S2675" i="18"/>
  <c r="S2676" i="18"/>
  <c r="S2677" i="18"/>
  <c r="S2678" i="18"/>
  <c r="S2679" i="18"/>
  <c r="S2680" i="18"/>
  <c r="S2681" i="18"/>
  <c r="S2682" i="18"/>
  <c r="S2683" i="18"/>
  <c r="S2684" i="18"/>
  <c r="S2685" i="18"/>
  <c r="S2686" i="18"/>
  <c r="S2687" i="18"/>
  <c r="S2688" i="18"/>
  <c r="S2689" i="18"/>
  <c r="S2690" i="18"/>
  <c r="S2691" i="18"/>
  <c r="S2692" i="18"/>
  <c r="S2693" i="18"/>
  <c r="S2694" i="18"/>
  <c r="S2695" i="18"/>
  <c r="S2696" i="18"/>
  <c r="S2697" i="18"/>
  <c r="S2698" i="18"/>
  <c r="S2699" i="18"/>
  <c r="S2700" i="18"/>
  <c r="S2701" i="18"/>
  <c r="S2702" i="18"/>
  <c r="S2703" i="18"/>
  <c r="S2704" i="18"/>
  <c r="S2705" i="18"/>
  <c r="S2706" i="18"/>
  <c r="S2707" i="18"/>
  <c r="S2708" i="18"/>
  <c r="S2709" i="18"/>
  <c r="S2710" i="18"/>
  <c r="S2711" i="18"/>
  <c r="S2712" i="18"/>
  <c r="S2713" i="18"/>
  <c r="S2714" i="18"/>
  <c r="S2715" i="18"/>
  <c r="S2716" i="18"/>
  <c r="S2717" i="18"/>
  <c r="S2718" i="18"/>
  <c r="S2719" i="18"/>
  <c r="S2720" i="18"/>
  <c r="S2721" i="18"/>
  <c r="S2722" i="18"/>
  <c r="S2723" i="18"/>
  <c r="S2724" i="18"/>
  <c r="S2725" i="18"/>
  <c r="S2726" i="18"/>
  <c r="S2727" i="18"/>
  <c r="S2728" i="18"/>
  <c r="S2729" i="18"/>
  <c r="S2730" i="18"/>
  <c r="S2731" i="18"/>
  <c r="S2732" i="18"/>
  <c r="S2733" i="18"/>
  <c r="S2734" i="18"/>
  <c r="S2735" i="18"/>
  <c r="S2736" i="18"/>
  <c r="S2737" i="18"/>
  <c r="S2738" i="18"/>
  <c r="S2739" i="18"/>
  <c r="S2740" i="18"/>
  <c r="S2741" i="18"/>
  <c r="S2742" i="18"/>
  <c r="S2743" i="18"/>
  <c r="S2744" i="18"/>
  <c r="S2745" i="18"/>
  <c r="S2746" i="18"/>
  <c r="S2747" i="18"/>
  <c r="S2748" i="18"/>
  <c r="S2749" i="18"/>
  <c r="S2750" i="18"/>
  <c r="S2751" i="18"/>
  <c r="S2752" i="18"/>
  <c r="S2753" i="18"/>
  <c r="S2754" i="18"/>
  <c r="S2755" i="18"/>
  <c r="S2756" i="18"/>
  <c r="S2757" i="18"/>
  <c r="S2758" i="18"/>
  <c r="S2759" i="18"/>
  <c r="S2760" i="18"/>
  <c r="S2761" i="18"/>
  <c r="S2762" i="18"/>
  <c r="S2763" i="18"/>
  <c r="S2764" i="18"/>
  <c r="S2765" i="18"/>
  <c r="S2766" i="18"/>
  <c r="S2767" i="18"/>
  <c r="S2768" i="18"/>
  <c r="S2769" i="18"/>
  <c r="S2770" i="18"/>
  <c r="S2771" i="18"/>
  <c r="S2772" i="18"/>
  <c r="S2773" i="18"/>
  <c r="S2774" i="18"/>
  <c r="S2775" i="18"/>
  <c r="S2776" i="18"/>
  <c r="S2777" i="18"/>
  <c r="S2778" i="18"/>
  <c r="S2779" i="18"/>
  <c r="S2780" i="18"/>
  <c r="S2781" i="18"/>
  <c r="S2782" i="18"/>
  <c r="S2783" i="18"/>
  <c r="S2784" i="18"/>
  <c r="S2785" i="18"/>
  <c r="S2786" i="18"/>
  <c r="S2787" i="18"/>
  <c r="S2788" i="18"/>
  <c r="S2789" i="18"/>
  <c r="S2790" i="18"/>
  <c r="S2791" i="18"/>
  <c r="S2792" i="18"/>
  <c r="S2793" i="18"/>
  <c r="S2794" i="18"/>
  <c r="S2795" i="18"/>
  <c r="S2796" i="18"/>
  <c r="S2797" i="18"/>
  <c r="S2798" i="18"/>
  <c r="S2799" i="18"/>
  <c r="S2800" i="18"/>
  <c r="S2801" i="18"/>
  <c r="S2802" i="18"/>
  <c r="S2803" i="18"/>
  <c r="S2804" i="18"/>
  <c r="S2805" i="18"/>
  <c r="S2806" i="18"/>
  <c r="S2807" i="18"/>
  <c r="S2808" i="18"/>
  <c r="S2809" i="18"/>
  <c r="S2810" i="18"/>
  <c r="S2811" i="18"/>
  <c r="S2812" i="18"/>
  <c r="S2813" i="18"/>
  <c r="S2814" i="18"/>
  <c r="S2815" i="18"/>
  <c r="S2816" i="18"/>
  <c r="S2817" i="18"/>
  <c r="S2818" i="18"/>
  <c r="S2819" i="18"/>
  <c r="S2820" i="18"/>
  <c r="S2821" i="18"/>
  <c r="S2822" i="18"/>
  <c r="S2823" i="18"/>
  <c r="S2824" i="18"/>
  <c r="S2825" i="18"/>
  <c r="S2826" i="18"/>
  <c r="S2827" i="18"/>
  <c r="S2828" i="18"/>
  <c r="S2829" i="18"/>
  <c r="S2830" i="18"/>
  <c r="S2831" i="18"/>
  <c r="S2832" i="18"/>
  <c r="S2833" i="18"/>
  <c r="S2834" i="18"/>
  <c r="S2835" i="18"/>
  <c r="S2836" i="18"/>
  <c r="S2837" i="18"/>
  <c r="S2838" i="18"/>
  <c r="S2839" i="18"/>
  <c r="S2840" i="18"/>
  <c r="S2841" i="18"/>
  <c r="S2842" i="18"/>
  <c r="S2843" i="18"/>
  <c r="S2844" i="18"/>
  <c r="S2845" i="18"/>
  <c r="S2846" i="18"/>
  <c r="S2847" i="18"/>
  <c r="S2848" i="18"/>
  <c r="S2849" i="18"/>
  <c r="S2850" i="18"/>
  <c r="S2851" i="18"/>
  <c r="S2852" i="18"/>
  <c r="S2853" i="18"/>
  <c r="S2854" i="18"/>
  <c r="S2855" i="18"/>
  <c r="S2856" i="18"/>
  <c r="S2857" i="18"/>
  <c r="S2858" i="18"/>
  <c r="S2859" i="18"/>
  <c r="S2860" i="18"/>
  <c r="S2861" i="18"/>
  <c r="S2862" i="18"/>
  <c r="S2863" i="18"/>
  <c r="S2864" i="18"/>
  <c r="S2865" i="18"/>
  <c r="S2866" i="18"/>
  <c r="S2867" i="18"/>
  <c r="S2868" i="18"/>
  <c r="S2869" i="18"/>
  <c r="S2870" i="18"/>
  <c r="S2871" i="18"/>
  <c r="S2872" i="18"/>
  <c r="S2873" i="18"/>
  <c r="S2874" i="18"/>
  <c r="S2875" i="18"/>
  <c r="S2876" i="18"/>
  <c r="S2877" i="18"/>
  <c r="S2878" i="18"/>
  <c r="S2879" i="18"/>
  <c r="S2880" i="18"/>
  <c r="S2881" i="18"/>
  <c r="S2882" i="18"/>
  <c r="S2883" i="18"/>
  <c r="S2884" i="18"/>
  <c r="S2885" i="18"/>
  <c r="S2886" i="18"/>
  <c r="S2887" i="18"/>
  <c r="S2888" i="18"/>
  <c r="S2889" i="18"/>
  <c r="S2890" i="18"/>
  <c r="S2891" i="18"/>
  <c r="S2892" i="18"/>
  <c r="S2893" i="18"/>
  <c r="S2894" i="18"/>
  <c r="S2895" i="18"/>
  <c r="S2896" i="18"/>
  <c r="S2897" i="18"/>
  <c r="S2898" i="18"/>
  <c r="S2899" i="18"/>
  <c r="S2900" i="18"/>
  <c r="S2901" i="18"/>
  <c r="S2902" i="18"/>
  <c r="S2903" i="18"/>
  <c r="S2904" i="18"/>
  <c r="S2905" i="18"/>
  <c r="S2906" i="18"/>
  <c r="S2907" i="18"/>
  <c r="S2908" i="18"/>
  <c r="S2909" i="18"/>
  <c r="S2910" i="18"/>
  <c r="S2911" i="18"/>
  <c r="S2912" i="18"/>
  <c r="S2913" i="18"/>
  <c r="S2914" i="18"/>
  <c r="S2915" i="18"/>
  <c r="S2916" i="18"/>
  <c r="S2917" i="18"/>
  <c r="S2918" i="18"/>
  <c r="S2919" i="18"/>
  <c r="S2920" i="18"/>
  <c r="S2921" i="18"/>
  <c r="S2922" i="18"/>
  <c r="S2923" i="18"/>
  <c r="S2924" i="18"/>
  <c r="S2925" i="18"/>
  <c r="S2926" i="18"/>
  <c r="S2927" i="18"/>
  <c r="S2928" i="18"/>
  <c r="S2929" i="18"/>
  <c r="S2930" i="18"/>
  <c r="S2931" i="18"/>
  <c r="S2932" i="18"/>
  <c r="S2933" i="18"/>
  <c r="S2934" i="18"/>
  <c r="S2935" i="18"/>
  <c r="S2936" i="18"/>
  <c r="S2937" i="18"/>
  <c r="S2938" i="18"/>
  <c r="S2939" i="18"/>
  <c r="S2940" i="18"/>
  <c r="S2941" i="18"/>
  <c r="S2942" i="18"/>
  <c r="S2943" i="18"/>
  <c r="S2944" i="18"/>
  <c r="S2945" i="18"/>
  <c r="S2946" i="18"/>
  <c r="S2947" i="18"/>
  <c r="S2948" i="18"/>
  <c r="S2949" i="18"/>
  <c r="S2950" i="18"/>
  <c r="S2951" i="18"/>
  <c r="S2952" i="18"/>
  <c r="S2953" i="18"/>
  <c r="S2954" i="18"/>
  <c r="S2955" i="18"/>
  <c r="S2956" i="18"/>
  <c r="S2957" i="18"/>
  <c r="S2958" i="18"/>
  <c r="S2959" i="18"/>
  <c r="S2960" i="18"/>
  <c r="S2961" i="18"/>
  <c r="S2962" i="18"/>
  <c r="S2963" i="18"/>
  <c r="S2964" i="18"/>
  <c r="S2965" i="18"/>
  <c r="S2966" i="18"/>
  <c r="S2967" i="18"/>
  <c r="S2968" i="18"/>
  <c r="S2969" i="18"/>
  <c r="S2970" i="18"/>
  <c r="S2971" i="18"/>
  <c r="S2972" i="18"/>
  <c r="S2973" i="18"/>
  <c r="S2974" i="18"/>
  <c r="S2975" i="18"/>
  <c r="S2976" i="18"/>
  <c r="S2977" i="18"/>
  <c r="S2978" i="18"/>
  <c r="S2979" i="18"/>
  <c r="S2980" i="18"/>
  <c r="S2981" i="18"/>
  <c r="S2982" i="18"/>
  <c r="S2983" i="18"/>
  <c r="S2984" i="18"/>
  <c r="S2985" i="18"/>
  <c r="S2986" i="18"/>
  <c r="S2987" i="18"/>
  <c r="S2988" i="18"/>
  <c r="S2989" i="18"/>
  <c r="S2990" i="18"/>
  <c r="S2991" i="18"/>
  <c r="S2992" i="18"/>
  <c r="S2993" i="18"/>
  <c r="S2994" i="18"/>
  <c r="S2995" i="18"/>
  <c r="S2996" i="18"/>
  <c r="S2997" i="18"/>
  <c r="S2998" i="18"/>
  <c r="S2999" i="18"/>
  <c r="S3000" i="18"/>
  <c r="S3001" i="18"/>
  <c r="S3002" i="18"/>
  <c r="S3003" i="18"/>
  <c r="S3004" i="18"/>
  <c r="S3005" i="18"/>
  <c r="S3006" i="18"/>
  <c r="S3007" i="18"/>
  <c r="S3008" i="18"/>
  <c r="S3009" i="18"/>
  <c r="S3010" i="18"/>
  <c r="S3011" i="18"/>
  <c r="S3012" i="18"/>
  <c r="S3013" i="18"/>
  <c r="S3014" i="18"/>
  <c r="S3015" i="18"/>
  <c r="S3016" i="18"/>
  <c r="S3017" i="18"/>
  <c r="S3018" i="18"/>
  <c r="S3019" i="18"/>
  <c r="S3020" i="18"/>
  <c r="S3021" i="18"/>
  <c r="S3022" i="18"/>
  <c r="S3023" i="18"/>
  <c r="S3024" i="18"/>
  <c r="S3025" i="18"/>
  <c r="S3026" i="18"/>
  <c r="S3027" i="18"/>
  <c r="S3028" i="18"/>
  <c r="S3029" i="18"/>
  <c r="S3030" i="18"/>
  <c r="S3031" i="18"/>
  <c r="S3032" i="18"/>
  <c r="S3033" i="18"/>
  <c r="S3034" i="18"/>
  <c r="S3035" i="18"/>
  <c r="S3036" i="18"/>
  <c r="S3037" i="18"/>
  <c r="S3038" i="18"/>
  <c r="S3039" i="18"/>
  <c r="S3040" i="18"/>
  <c r="S3041" i="18"/>
  <c r="S3042" i="18"/>
  <c r="S3043" i="18"/>
  <c r="S3044" i="18"/>
  <c r="S3045" i="18"/>
  <c r="S3046" i="18"/>
  <c r="S3047" i="18"/>
  <c r="S3048" i="18"/>
  <c r="S3049" i="18"/>
  <c r="S3050" i="18"/>
  <c r="S3051" i="18"/>
  <c r="S3052" i="18"/>
  <c r="S3053" i="18"/>
  <c r="S3054" i="18"/>
  <c r="S3055" i="18"/>
  <c r="S3056" i="18"/>
  <c r="S3057" i="18"/>
  <c r="S3058" i="18"/>
  <c r="S3059" i="18"/>
  <c r="S3060" i="18"/>
  <c r="S3061" i="18"/>
  <c r="S3062" i="18"/>
  <c r="S3063" i="18"/>
  <c r="S3064" i="18"/>
  <c r="S3065" i="18"/>
  <c r="S3066" i="18"/>
  <c r="S3067" i="18"/>
  <c r="S3068" i="18"/>
  <c r="S3069" i="18"/>
  <c r="S3070" i="18"/>
  <c r="S3071" i="18"/>
  <c r="S3072" i="18"/>
  <c r="S3073" i="18"/>
  <c r="S3074" i="18"/>
  <c r="S3075" i="18"/>
  <c r="S3076" i="18"/>
  <c r="S3077" i="18"/>
  <c r="S3078" i="18"/>
  <c r="S3079" i="18"/>
  <c r="S3080" i="18"/>
  <c r="S3081" i="18"/>
  <c r="S3082" i="18"/>
  <c r="S3083" i="18"/>
  <c r="S3084" i="18"/>
  <c r="S3085" i="18"/>
  <c r="S3086" i="18"/>
  <c r="S3087" i="18"/>
  <c r="S3088" i="18"/>
  <c r="S3089" i="18"/>
  <c r="S3090" i="18"/>
  <c r="S3091" i="18"/>
  <c r="S3092" i="18"/>
  <c r="S3093" i="18"/>
  <c r="S3094" i="18"/>
  <c r="S3095" i="18"/>
  <c r="S3096" i="18"/>
  <c r="S3097" i="18"/>
  <c r="S3098" i="18"/>
  <c r="S3099" i="18"/>
  <c r="S3100" i="18"/>
  <c r="S3101" i="18"/>
  <c r="S3102" i="18"/>
  <c r="S3103" i="18"/>
  <c r="S3104" i="18"/>
  <c r="S3105" i="18"/>
  <c r="S3106" i="18"/>
  <c r="S3107" i="18"/>
  <c r="S3108" i="18"/>
  <c r="S3109" i="18"/>
  <c r="S3110" i="18"/>
  <c r="S3111" i="18"/>
  <c r="S3112" i="18"/>
  <c r="S3113" i="18"/>
  <c r="S3114" i="18"/>
  <c r="S3115" i="18"/>
  <c r="S3116" i="18"/>
  <c r="S3117" i="18"/>
  <c r="S3118" i="18"/>
  <c r="S3119" i="18"/>
  <c r="S3120" i="18"/>
  <c r="S3121" i="18"/>
  <c r="S3122" i="18"/>
  <c r="S3123" i="18"/>
  <c r="S3124" i="18"/>
  <c r="S3125" i="18"/>
  <c r="S3126" i="18"/>
  <c r="S3127" i="18"/>
  <c r="S3128" i="18"/>
  <c r="S3129" i="18"/>
  <c r="S3130" i="18"/>
  <c r="S3131" i="18"/>
  <c r="S3132" i="18"/>
  <c r="S3133" i="18"/>
  <c r="S3134" i="18"/>
  <c r="S3135" i="18"/>
  <c r="S3136" i="18"/>
  <c r="S3137" i="18"/>
  <c r="S3138" i="18"/>
  <c r="S3139" i="18"/>
  <c r="S3140" i="18"/>
  <c r="S3141" i="18"/>
  <c r="S3142" i="18"/>
  <c r="S3143" i="18"/>
  <c r="S3144" i="18"/>
  <c r="S3145" i="18"/>
  <c r="S3146" i="18"/>
  <c r="S3147" i="18"/>
  <c r="S3148" i="18"/>
  <c r="S3149" i="18"/>
  <c r="S3150" i="18"/>
  <c r="S3151" i="18"/>
  <c r="S3152" i="18"/>
  <c r="S3153" i="18"/>
  <c r="S3154" i="18"/>
  <c r="S3155" i="18"/>
  <c r="S3156" i="18"/>
  <c r="S3157" i="18"/>
  <c r="S3158" i="18"/>
  <c r="S3159" i="18"/>
  <c r="S3160" i="18"/>
  <c r="S3161" i="18"/>
  <c r="S3162" i="18"/>
  <c r="S3163" i="18"/>
  <c r="S3164" i="18"/>
  <c r="S3165" i="18"/>
  <c r="S3166" i="18"/>
  <c r="S3167" i="18"/>
  <c r="S3168" i="18"/>
  <c r="S3169" i="18"/>
  <c r="S3170" i="18"/>
  <c r="S3171" i="18"/>
  <c r="S3172" i="18"/>
  <c r="S3173" i="18"/>
  <c r="S3174" i="18"/>
  <c r="S3175" i="18"/>
  <c r="S3176" i="18"/>
  <c r="S3177" i="18"/>
  <c r="S3178" i="18"/>
  <c r="S3179" i="18"/>
  <c r="S3180" i="18"/>
  <c r="S3181" i="18"/>
  <c r="S3182" i="18"/>
  <c r="S3183" i="18"/>
  <c r="S3184" i="18"/>
  <c r="S3185" i="18"/>
  <c r="S3186" i="18"/>
  <c r="S3187" i="18"/>
  <c r="S3188" i="18"/>
  <c r="S3189" i="18"/>
  <c r="S3190" i="18"/>
  <c r="S3191" i="18"/>
  <c r="S3192" i="18"/>
  <c r="S3193" i="18"/>
  <c r="S3194" i="18"/>
  <c r="S3195" i="18"/>
  <c r="S3196" i="18"/>
  <c r="S3197" i="18"/>
  <c r="S3198" i="18"/>
  <c r="S3199" i="18"/>
  <c r="S3200" i="18"/>
  <c r="S3201" i="18"/>
  <c r="S3202" i="18"/>
  <c r="S3203" i="18"/>
  <c r="S3204" i="18"/>
  <c r="S3205" i="18"/>
  <c r="S3206" i="18"/>
  <c r="S3207" i="18"/>
  <c r="S3208" i="18"/>
  <c r="S3209" i="18"/>
  <c r="S3210" i="18"/>
  <c r="S3211" i="18"/>
  <c r="S3212" i="18"/>
  <c r="S3213" i="18"/>
  <c r="S3214" i="18"/>
  <c r="S3215" i="18"/>
  <c r="S3216" i="18"/>
  <c r="S3217" i="18"/>
  <c r="S3218" i="18"/>
  <c r="S3219" i="18"/>
  <c r="S3220" i="18"/>
  <c r="S3221" i="18"/>
  <c r="S3222" i="18"/>
  <c r="S3223" i="18"/>
  <c r="S3224" i="18"/>
  <c r="S3225" i="18"/>
  <c r="S3226" i="18"/>
  <c r="S3227" i="18"/>
  <c r="S3228" i="18"/>
  <c r="S3229" i="18"/>
  <c r="S3230" i="18"/>
  <c r="S3231" i="18"/>
  <c r="S3232" i="18"/>
  <c r="S3233" i="18"/>
  <c r="S3234" i="18"/>
  <c r="S3235" i="18"/>
  <c r="S3236" i="18"/>
  <c r="S3237" i="18"/>
  <c r="S3238" i="18"/>
  <c r="S3239" i="18"/>
  <c r="S3240" i="18"/>
  <c r="S3241" i="18"/>
  <c r="S3242" i="18"/>
  <c r="S3243" i="18"/>
  <c r="S3244" i="18"/>
  <c r="S3245" i="18"/>
  <c r="S3246" i="18"/>
  <c r="S3247" i="18"/>
  <c r="S3248" i="18"/>
  <c r="S3249" i="18"/>
  <c r="S3250" i="18"/>
  <c r="S3251" i="18"/>
  <c r="S3252" i="18"/>
  <c r="S3253" i="18"/>
  <c r="S3254" i="18"/>
  <c r="S3255" i="18"/>
  <c r="S3256" i="18"/>
  <c r="S3257" i="18"/>
  <c r="S3258" i="18"/>
  <c r="S3259" i="18"/>
  <c r="S3260" i="18"/>
  <c r="S3261" i="18"/>
  <c r="S3262" i="18"/>
  <c r="S3263" i="18"/>
  <c r="S3264" i="18"/>
  <c r="S3265" i="18"/>
  <c r="S3266" i="18"/>
  <c r="S3267" i="18"/>
  <c r="S3268" i="18"/>
  <c r="S3269" i="18"/>
  <c r="S3270" i="18"/>
  <c r="S3271" i="18"/>
  <c r="S3272" i="18"/>
  <c r="S3273" i="18"/>
  <c r="S3274" i="18"/>
  <c r="S3275" i="18"/>
  <c r="S3276" i="18"/>
  <c r="S3277" i="18"/>
  <c r="S3278" i="18"/>
  <c r="S3279" i="18"/>
  <c r="S3280" i="18"/>
  <c r="S3281" i="18"/>
  <c r="S3282" i="18"/>
  <c r="S3283" i="18"/>
  <c r="S3284" i="18"/>
  <c r="S3285" i="18"/>
  <c r="S3286" i="18"/>
  <c r="S3287" i="18"/>
  <c r="S3288" i="18"/>
  <c r="S3289" i="18"/>
  <c r="S3290" i="18"/>
  <c r="S3291" i="18"/>
  <c r="S3292" i="18"/>
  <c r="S3293" i="18"/>
  <c r="S3294" i="18"/>
  <c r="S3295" i="18"/>
  <c r="S3296" i="18"/>
  <c r="S3297" i="18"/>
  <c r="S3298" i="18"/>
  <c r="S3299" i="18"/>
  <c r="S3300" i="18"/>
  <c r="S3301" i="18"/>
  <c r="S3302" i="18"/>
  <c r="S3303" i="18"/>
  <c r="S3304" i="18"/>
  <c r="S3305" i="18"/>
  <c r="S3306" i="18"/>
  <c r="S3307" i="18"/>
  <c r="S3308" i="18"/>
  <c r="S3309" i="18"/>
  <c r="S3310" i="18"/>
  <c r="S3311" i="18"/>
  <c r="S3312" i="18"/>
  <c r="S3313" i="18"/>
  <c r="S3314" i="18"/>
  <c r="S3315" i="18"/>
  <c r="S3316" i="18"/>
  <c r="S3317" i="18"/>
  <c r="S3318" i="18"/>
  <c r="S3319" i="18"/>
  <c r="S3320" i="18"/>
  <c r="S3321" i="18"/>
  <c r="S3322" i="18"/>
  <c r="S3323" i="18"/>
  <c r="S3324" i="18"/>
  <c r="S3325" i="18"/>
  <c r="S3326" i="18"/>
  <c r="S3327" i="18"/>
  <c r="S3328" i="18"/>
  <c r="S3329" i="18"/>
  <c r="S3330" i="18"/>
  <c r="S3331" i="18"/>
  <c r="S3332" i="18"/>
  <c r="S3333" i="18"/>
  <c r="S3334" i="18"/>
  <c r="S3335" i="18"/>
  <c r="S3336" i="18"/>
  <c r="S3337" i="18"/>
  <c r="S3338" i="18"/>
  <c r="S3339" i="18"/>
  <c r="S3340" i="18"/>
  <c r="S3341" i="18"/>
  <c r="S3342" i="18"/>
  <c r="S3343" i="18"/>
  <c r="S3344" i="18"/>
  <c r="S3345" i="18"/>
  <c r="S3346" i="18"/>
  <c r="S3347" i="18"/>
  <c r="S3348" i="18"/>
  <c r="S3349" i="18"/>
  <c r="S3350" i="18"/>
  <c r="S3351" i="18"/>
  <c r="S3352" i="18"/>
  <c r="S3353" i="18"/>
  <c r="S3354" i="18"/>
  <c r="S3355" i="18"/>
  <c r="S3356" i="18"/>
  <c r="S3357" i="18"/>
  <c r="S3358" i="18"/>
  <c r="S3359" i="18"/>
  <c r="S3360" i="18"/>
  <c r="S3361" i="18"/>
  <c r="S3362" i="18"/>
  <c r="S3363" i="18"/>
  <c r="S3364" i="18"/>
  <c r="S3365" i="18"/>
  <c r="S3366" i="18"/>
  <c r="S3367" i="18"/>
  <c r="S3368" i="18"/>
  <c r="S3369" i="18"/>
  <c r="S3370" i="18"/>
  <c r="S3371" i="18"/>
  <c r="S3372" i="18"/>
  <c r="S3373" i="18"/>
  <c r="S3374" i="18"/>
  <c r="S3375" i="18"/>
  <c r="S3376" i="18"/>
  <c r="S3377" i="18"/>
  <c r="S3378" i="18"/>
  <c r="S3379" i="18"/>
  <c r="S3380" i="18"/>
  <c r="S3381" i="18"/>
  <c r="S3382" i="18"/>
  <c r="S3383" i="18"/>
  <c r="S3384" i="18"/>
  <c r="S3385" i="18"/>
  <c r="S3386" i="18"/>
  <c r="S3387" i="18"/>
  <c r="S3388" i="18"/>
  <c r="S3389" i="18"/>
  <c r="S3390" i="18"/>
  <c r="S3391" i="18"/>
  <c r="S3392" i="18"/>
  <c r="S3393" i="18"/>
  <c r="S3394" i="18"/>
  <c r="S3395" i="18"/>
  <c r="S3396" i="18"/>
  <c r="S3397" i="18"/>
  <c r="S3398" i="18"/>
  <c r="S3399" i="18"/>
  <c r="S3400" i="18"/>
  <c r="S3401" i="18"/>
  <c r="S3402" i="18"/>
  <c r="S3403" i="18"/>
  <c r="S3404" i="18"/>
  <c r="S3405" i="18"/>
  <c r="S3406" i="18"/>
  <c r="S3407" i="18"/>
  <c r="S3408" i="18"/>
  <c r="S3409" i="18"/>
  <c r="S3410" i="18"/>
  <c r="S3411" i="18"/>
  <c r="S3412" i="18"/>
  <c r="S3413" i="18"/>
  <c r="S3414" i="18"/>
  <c r="S3415" i="18"/>
  <c r="S3416" i="18"/>
  <c r="S3417" i="18"/>
  <c r="S3418" i="18"/>
  <c r="S3419" i="18"/>
  <c r="S3420" i="18"/>
  <c r="S3421" i="18"/>
  <c r="S3422" i="18"/>
  <c r="S3423" i="18"/>
  <c r="S3424" i="18"/>
  <c r="S3425" i="18"/>
  <c r="S3426" i="18"/>
  <c r="S3427" i="18"/>
  <c r="S3428" i="18"/>
  <c r="S3429" i="18"/>
  <c r="S3430" i="18"/>
  <c r="S3431" i="18"/>
  <c r="S3432" i="18"/>
  <c r="S3433" i="18"/>
  <c r="S3434" i="18"/>
  <c r="S3435" i="18"/>
  <c r="S3436" i="18"/>
  <c r="S3437" i="18"/>
  <c r="S3438" i="18"/>
  <c r="S3439" i="18"/>
  <c r="S3440" i="18"/>
  <c r="S3441" i="18"/>
  <c r="S3442" i="18"/>
  <c r="S3443" i="18"/>
  <c r="S3444" i="18"/>
  <c r="S3445" i="18"/>
  <c r="S3446" i="18"/>
  <c r="S3447" i="18"/>
  <c r="S3448" i="18"/>
  <c r="S3449" i="18"/>
  <c r="S3450" i="18"/>
  <c r="S3451" i="18"/>
  <c r="S3452" i="18"/>
  <c r="S3453" i="18"/>
  <c r="S3454" i="18"/>
  <c r="S3455" i="18"/>
  <c r="S3456" i="18"/>
  <c r="S3457" i="18"/>
  <c r="S3458" i="18"/>
  <c r="S3459" i="18"/>
  <c r="S3460" i="18"/>
  <c r="S3461" i="18"/>
  <c r="S3462" i="18"/>
  <c r="S3463" i="18"/>
  <c r="S3464" i="18"/>
  <c r="S3465" i="18"/>
  <c r="S3466" i="18"/>
  <c r="S3467" i="18"/>
  <c r="S3468" i="18"/>
  <c r="S3469" i="18"/>
  <c r="S3470" i="18"/>
  <c r="S3471" i="18"/>
  <c r="S3472" i="18"/>
  <c r="S3473" i="18"/>
  <c r="S3474" i="18"/>
  <c r="S3475" i="18"/>
  <c r="S3476" i="18"/>
  <c r="S3477" i="18"/>
  <c r="S3478" i="18"/>
  <c r="S3479" i="18"/>
  <c r="S3480" i="18"/>
  <c r="S3481" i="18"/>
  <c r="S3482" i="18"/>
  <c r="S3483" i="18"/>
  <c r="S3484" i="18"/>
  <c r="S3485" i="18"/>
  <c r="S3486" i="18"/>
  <c r="S3487" i="18"/>
  <c r="S3488" i="18"/>
  <c r="S3489" i="18"/>
  <c r="S3490" i="18"/>
  <c r="S3491" i="18"/>
  <c r="S3492" i="18"/>
  <c r="S3493" i="18"/>
  <c r="S3494" i="18"/>
  <c r="S3495" i="18"/>
  <c r="S3496" i="18"/>
  <c r="S3497" i="18"/>
  <c r="S3498" i="18"/>
  <c r="S3499" i="18"/>
  <c r="S3500" i="18"/>
  <c r="S3501" i="18"/>
  <c r="S3502" i="18"/>
  <c r="S3503" i="18"/>
  <c r="S3504" i="18"/>
  <c r="S3505" i="18"/>
  <c r="S3506" i="18"/>
  <c r="S3507" i="18"/>
  <c r="S3508" i="18"/>
  <c r="S3509" i="18"/>
  <c r="S3510" i="18"/>
  <c r="S3511" i="18"/>
  <c r="S3512" i="18"/>
  <c r="S3513" i="18"/>
  <c r="S3514" i="18"/>
  <c r="S3515" i="18"/>
  <c r="S3516" i="18"/>
  <c r="S3517" i="18"/>
  <c r="S3518" i="18"/>
  <c r="S3519" i="18"/>
  <c r="S3520" i="18"/>
  <c r="S3521" i="18"/>
  <c r="S3522" i="18"/>
  <c r="S3523" i="18"/>
  <c r="S3524" i="18"/>
  <c r="S3525" i="18"/>
  <c r="S3526" i="18"/>
  <c r="S3527" i="18"/>
  <c r="S3528" i="18"/>
  <c r="S3529" i="18"/>
  <c r="S3530" i="18"/>
  <c r="S3531" i="18"/>
  <c r="S3532" i="18"/>
  <c r="S3533" i="18"/>
  <c r="S3534" i="18"/>
  <c r="S3535" i="18"/>
  <c r="S3536" i="18"/>
  <c r="S3537" i="18"/>
  <c r="S3538" i="18"/>
  <c r="S3539" i="18"/>
  <c r="S3540" i="18"/>
  <c r="S3541" i="18"/>
  <c r="S3542" i="18"/>
  <c r="S3543" i="18"/>
  <c r="S3544" i="18"/>
  <c r="S3545" i="18"/>
  <c r="S3546" i="18"/>
  <c r="S3547" i="18"/>
  <c r="S3548" i="18"/>
  <c r="S3549" i="18"/>
  <c r="S3550" i="18"/>
  <c r="S3551" i="18"/>
  <c r="S3552" i="18"/>
  <c r="S3553" i="18"/>
  <c r="S3554" i="18"/>
  <c r="S3555" i="18"/>
  <c r="S3556" i="18"/>
  <c r="S3557" i="18"/>
  <c r="S3558" i="18"/>
  <c r="S3559" i="18"/>
  <c r="S3560" i="18"/>
  <c r="S3561" i="18"/>
  <c r="S3562" i="18"/>
  <c r="S3563" i="18"/>
  <c r="S3564" i="18"/>
  <c r="S3565" i="18"/>
  <c r="S3566" i="18"/>
  <c r="S3567" i="18"/>
  <c r="S3568" i="18"/>
  <c r="S3569" i="18"/>
  <c r="S3570" i="18"/>
  <c r="S3571" i="18"/>
  <c r="S3572" i="18"/>
  <c r="S3573" i="18"/>
  <c r="S3574" i="18"/>
  <c r="S3575" i="18"/>
  <c r="S3576" i="18"/>
  <c r="S3577" i="18"/>
  <c r="S3578" i="18"/>
  <c r="S3579" i="18"/>
  <c r="S3580" i="18"/>
  <c r="S3581" i="18"/>
  <c r="S3582" i="18"/>
  <c r="S3583" i="18"/>
  <c r="S3584" i="18"/>
  <c r="S3585" i="18"/>
  <c r="S3586" i="18"/>
  <c r="S3587" i="18"/>
  <c r="S3588" i="18"/>
  <c r="S3589" i="18"/>
  <c r="S3590" i="18"/>
  <c r="S3591" i="18"/>
  <c r="S3592" i="18"/>
  <c r="S3593" i="18"/>
  <c r="S3594" i="18"/>
  <c r="S3595" i="18"/>
  <c r="S3596" i="18"/>
  <c r="S3597" i="18"/>
  <c r="S3598" i="18"/>
  <c r="S3599" i="18"/>
  <c r="S3600" i="18"/>
  <c r="S3601" i="18"/>
  <c r="S3602" i="18"/>
  <c r="S3603" i="18"/>
  <c r="S3604" i="18"/>
  <c r="S3605" i="18"/>
  <c r="S3606" i="18"/>
  <c r="S3607" i="18"/>
  <c r="S3608" i="18"/>
  <c r="S3609" i="18"/>
  <c r="S3610" i="18"/>
  <c r="S3611" i="18"/>
  <c r="S3612" i="18"/>
  <c r="S3613" i="18"/>
  <c r="S3614" i="18"/>
  <c r="S3615" i="18"/>
  <c r="S3616" i="18"/>
  <c r="S3617" i="18"/>
  <c r="S3618" i="18"/>
  <c r="S3619" i="18"/>
  <c r="S3620" i="18"/>
  <c r="S3621" i="18"/>
  <c r="S3622" i="18"/>
  <c r="S3623" i="18"/>
  <c r="S3624" i="18"/>
  <c r="S3625" i="18"/>
  <c r="S3626" i="18"/>
  <c r="S3627" i="18"/>
  <c r="S3628" i="18"/>
  <c r="S3629" i="18"/>
  <c r="S3630" i="18"/>
  <c r="S3631" i="18"/>
  <c r="S3632" i="18"/>
  <c r="S3633" i="18"/>
  <c r="S3634" i="18"/>
  <c r="S3635" i="18"/>
  <c r="S3636" i="18"/>
  <c r="S3637" i="18"/>
  <c r="S3638" i="18"/>
  <c r="S3639" i="18"/>
  <c r="S3640" i="18"/>
  <c r="S3641" i="18"/>
  <c r="S3642" i="18"/>
  <c r="S3643" i="18"/>
  <c r="S3644" i="18"/>
  <c r="S3645" i="18"/>
  <c r="S3646" i="18"/>
  <c r="S3647" i="18"/>
  <c r="S3648" i="18"/>
  <c r="S3649" i="18"/>
  <c r="S3650" i="18"/>
  <c r="S3651" i="18"/>
  <c r="S3652" i="18"/>
  <c r="S3653" i="18"/>
  <c r="S3654" i="18"/>
  <c r="S3655" i="18"/>
  <c r="S3656" i="18"/>
  <c r="S3657" i="18"/>
  <c r="S3658" i="18"/>
  <c r="S3659" i="18"/>
  <c r="S3660" i="18"/>
  <c r="S3661" i="18"/>
  <c r="S3662" i="18"/>
  <c r="S3663" i="18"/>
  <c r="S3664" i="18"/>
  <c r="S3665" i="18"/>
  <c r="S3666" i="18"/>
  <c r="S3667" i="18"/>
  <c r="S3668" i="18"/>
  <c r="S3669" i="18"/>
  <c r="S3670" i="18"/>
  <c r="S3671" i="18"/>
  <c r="S3672" i="18"/>
  <c r="S3673" i="18"/>
  <c r="S3674" i="18"/>
  <c r="S3675" i="18"/>
  <c r="S3676" i="18"/>
  <c r="S3677" i="18"/>
  <c r="S3678" i="18"/>
  <c r="S3679" i="18"/>
  <c r="S3680" i="18"/>
  <c r="S3681" i="18"/>
  <c r="S3682" i="18"/>
  <c r="S3683" i="18"/>
  <c r="S3684" i="18"/>
  <c r="S3685" i="18"/>
  <c r="S3686" i="18"/>
  <c r="S3687" i="18"/>
  <c r="S3688" i="18"/>
  <c r="S3689" i="18"/>
  <c r="S3690" i="18"/>
  <c r="S3691" i="18"/>
  <c r="S3692" i="18"/>
  <c r="S3693" i="18"/>
  <c r="S3694" i="18"/>
  <c r="S3695" i="18"/>
  <c r="S3696" i="18"/>
  <c r="S3697" i="18"/>
  <c r="S3698" i="18"/>
  <c r="S3699" i="18"/>
  <c r="S3700" i="18"/>
  <c r="S3701" i="18"/>
  <c r="S3702" i="18"/>
  <c r="S3703" i="18"/>
  <c r="S3704" i="18"/>
  <c r="S3705" i="18"/>
  <c r="S3706" i="18"/>
  <c r="S3707" i="18"/>
  <c r="S3708" i="18"/>
  <c r="S3709" i="18"/>
  <c r="S3710" i="18"/>
  <c r="S3711" i="18"/>
  <c r="S3712" i="18"/>
  <c r="S3713" i="18"/>
  <c r="S3714" i="18"/>
  <c r="S3715" i="18"/>
  <c r="S3716" i="18"/>
  <c r="S3717" i="18"/>
  <c r="S3718" i="18"/>
  <c r="S3719" i="18"/>
  <c r="S3720" i="18"/>
  <c r="S3721" i="18"/>
  <c r="S3722" i="18"/>
  <c r="S3723" i="18"/>
  <c r="S3724" i="18"/>
  <c r="S3725" i="18"/>
  <c r="S3726" i="18"/>
  <c r="S3727" i="18"/>
  <c r="S3728" i="18"/>
  <c r="S3729" i="18"/>
  <c r="S3730" i="18"/>
  <c r="S3731" i="18"/>
  <c r="S3732" i="18"/>
  <c r="S3733" i="18"/>
  <c r="S3734" i="18"/>
  <c r="S3735" i="18"/>
  <c r="S3736" i="18"/>
  <c r="S3737" i="18"/>
  <c r="S3738" i="18"/>
  <c r="S3739" i="18"/>
  <c r="S3740" i="18"/>
  <c r="S3741" i="18"/>
  <c r="S3742" i="18"/>
  <c r="S3743" i="18"/>
  <c r="S3744" i="18"/>
  <c r="S3745" i="18"/>
  <c r="S3746" i="18"/>
  <c r="S3747" i="18"/>
  <c r="S3748" i="18"/>
  <c r="S3749" i="18"/>
  <c r="S3750" i="18"/>
  <c r="S3751" i="18"/>
  <c r="S3752" i="18"/>
  <c r="S3753" i="18"/>
  <c r="S3754" i="18"/>
  <c r="S3755" i="18"/>
  <c r="S3756" i="18"/>
  <c r="S3757" i="18"/>
  <c r="S3758" i="18"/>
  <c r="S3759" i="18"/>
  <c r="S3760" i="18"/>
  <c r="S3761" i="18"/>
  <c r="S3762" i="18"/>
  <c r="S3763" i="18"/>
  <c r="S3764" i="18"/>
  <c r="S3765" i="18"/>
  <c r="S3766" i="18"/>
  <c r="S3767" i="18"/>
  <c r="S3768" i="18"/>
  <c r="S3769" i="18"/>
  <c r="S3770" i="18"/>
  <c r="S3771" i="18"/>
  <c r="S3772" i="18"/>
  <c r="S3773" i="18"/>
  <c r="S3774" i="18"/>
  <c r="S3775" i="18"/>
  <c r="S3776" i="18"/>
  <c r="S3777" i="18"/>
  <c r="S3778" i="18"/>
  <c r="S3779" i="18"/>
  <c r="S3780" i="18"/>
  <c r="S3781" i="18"/>
  <c r="S3782" i="18"/>
  <c r="S3783" i="18"/>
  <c r="S3784" i="18"/>
  <c r="S3785" i="18"/>
  <c r="S3786" i="18"/>
  <c r="S3787" i="18"/>
  <c r="S3788" i="18"/>
  <c r="S3789" i="18"/>
  <c r="S3790" i="18"/>
  <c r="S3791" i="18"/>
  <c r="S3792" i="18"/>
  <c r="S3793" i="18"/>
  <c r="S3794" i="18"/>
  <c r="S3795" i="18"/>
  <c r="S3796" i="18"/>
  <c r="S3797" i="18"/>
  <c r="S3798" i="18"/>
  <c r="S3799" i="18"/>
  <c r="S3800" i="18"/>
  <c r="S3801" i="18"/>
  <c r="S3802" i="18"/>
  <c r="S3803" i="18"/>
  <c r="S3804" i="18"/>
  <c r="S3805" i="18"/>
  <c r="S3806" i="18"/>
  <c r="S3807" i="18"/>
  <c r="S3808" i="18"/>
  <c r="S3809" i="18"/>
  <c r="S3810" i="18"/>
  <c r="S3811" i="18"/>
  <c r="S3812" i="18"/>
  <c r="S3813" i="18"/>
  <c r="S3814" i="18"/>
  <c r="S3815" i="18"/>
  <c r="S3816" i="18"/>
  <c r="S3817" i="18"/>
  <c r="S3818" i="18"/>
  <c r="S3819" i="18"/>
  <c r="S3820" i="18"/>
  <c r="S3821" i="18"/>
  <c r="S3822" i="18"/>
  <c r="S3823" i="18"/>
  <c r="S3824" i="18"/>
  <c r="S3825" i="18"/>
  <c r="S3826" i="18"/>
  <c r="S3827" i="18"/>
  <c r="S3828" i="18"/>
  <c r="S3829" i="18"/>
  <c r="S3830" i="18"/>
  <c r="S3831" i="18"/>
  <c r="S3832" i="18"/>
  <c r="S3833" i="18"/>
  <c r="S3834" i="18"/>
  <c r="S3835" i="18"/>
  <c r="S3836" i="18"/>
  <c r="S3837" i="18"/>
  <c r="S3838" i="18"/>
  <c r="S3839" i="18"/>
  <c r="S3840" i="18"/>
  <c r="S3841" i="18"/>
  <c r="S3842" i="18"/>
  <c r="S3843" i="18"/>
  <c r="S3844" i="18"/>
  <c r="S3845" i="18"/>
  <c r="S3846" i="18"/>
  <c r="S3847" i="18"/>
  <c r="S3848" i="18"/>
  <c r="S3849" i="18"/>
  <c r="S3850" i="18"/>
  <c r="S3851" i="18"/>
  <c r="S3852" i="18"/>
  <c r="S3853" i="18"/>
  <c r="S3854" i="18"/>
  <c r="S3855" i="18"/>
  <c r="S3856" i="18"/>
  <c r="S3857" i="18"/>
  <c r="S3858" i="18"/>
  <c r="S3859" i="18"/>
  <c r="S3860" i="18"/>
  <c r="S3861" i="18"/>
  <c r="S3862" i="18"/>
  <c r="S3863" i="18"/>
  <c r="S3864" i="18"/>
  <c r="S3865" i="18"/>
  <c r="S3866" i="18"/>
  <c r="S3867" i="18"/>
  <c r="S3868" i="18"/>
  <c r="S3869" i="18"/>
  <c r="S3870" i="18"/>
  <c r="S3871" i="18"/>
  <c r="S3872" i="18"/>
  <c r="S3873" i="18"/>
  <c r="S3874" i="18"/>
  <c r="S3875" i="18"/>
  <c r="S3876" i="18"/>
  <c r="S3877" i="18"/>
  <c r="S3878" i="18"/>
  <c r="S3879" i="18"/>
  <c r="S3880" i="18"/>
  <c r="S3881" i="18"/>
  <c r="S3882" i="18"/>
  <c r="S3883" i="18"/>
  <c r="S3884" i="18"/>
  <c r="S3885" i="18"/>
  <c r="S3886" i="18"/>
  <c r="S3887" i="18"/>
  <c r="S3888" i="18"/>
  <c r="S3889" i="18"/>
  <c r="S3890" i="18"/>
  <c r="S3891" i="18"/>
  <c r="S3892" i="18"/>
  <c r="S3893" i="18"/>
  <c r="S3894" i="18"/>
  <c r="S3895" i="18"/>
  <c r="S3896" i="18"/>
  <c r="S3897" i="18"/>
  <c r="S3898" i="18"/>
  <c r="S3899" i="18"/>
  <c r="S3900" i="18"/>
  <c r="S3901" i="18"/>
  <c r="S3902" i="18"/>
  <c r="S3903" i="18"/>
  <c r="S3904" i="18"/>
  <c r="S3905" i="18"/>
  <c r="S3906" i="18"/>
  <c r="S3907" i="18"/>
  <c r="S3908" i="18"/>
  <c r="S3909" i="18"/>
  <c r="S3910" i="18"/>
  <c r="S3911" i="18"/>
  <c r="S3912" i="18"/>
  <c r="S3913" i="18"/>
  <c r="S3914" i="18"/>
  <c r="S3915" i="18"/>
  <c r="S3916" i="18"/>
  <c r="S3917" i="18"/>
  <c r="S3918" i="18"/>
  <c r="S3919" i="18"/>
  <c r="S3920" i="18"/>
  <c r="S3921" i="18"/>
  <c r="S3922" i="18"/>
  <c r="S3923" i="18"/>
  <c r="S3924" i="18"/>
  <c r="S3925" i="18"/>
  <c r="S3926" i="18"/>
  <c r="S3927" i="18"/>
  <c r="S3928" i="18"/>
  <c r="S3929" i="18"/>
  <c r="S3930" i="18"/>
  <c r="S3931" i="18"/>
  <c r="S3932" i="18"/>
  <c r="S3933" i="18"/>
  <c r="S3934" i="18"/>
  <c r="S3935" i="18"/>
  <c r="S3936" i="18"/>
  <c r="S3937" i="18"/>
  <c r="S3938" i="18"/>
  <c r="S3939" i="18"/>
  <c r="S3940" i="18"/>
  <c r="S3941" i="18"/>
  <c r="S3942" i="18"/>
  <c r="S3943" i="18"/>
  <c r="S3944" i="18"/>
  <c r="S3945" i="18"/>
  <c r="S3946" i="18"/>
  <c r="S3947" i="18"/>
  <c r="S3948" i="18"/>
  <c r="S3949" i="18"/>
  <c r="S3950" i="18"/>
  <c r="S3951" i="18"/>
  <c r="S3952" i="18"/>
  <c r="S3953" i="18"/>
  <c r="S3954" i="18"/>
  <c r="S3955" i="18"/>
  <c r="S3956" i="18"/>
  <c r="S3957" i="18"/>
  <c r="S3958" i="18"/>
  <c r="S3959" i="18"/>
  <c r="S3960" i="18"/>
  <c r="S3961" i="18"/>
  <c r="S3962" i="18"/>
  <c r="S3963" i="18"/>
  <c r="S3964" i="18"/>
  <c r="S3965" i="18"/>
  <c r="S3966" i="18"/>
  <c r="S3967" i="18"/>
  <c r="S3968" i="18"/>
  <c r="S3969" i="18"/>
  <c r="S3970" i="18"/>
  <c r="S3971" i="18"/>
  <c r="S3972" i="18"/>
  <c r="S3973" i="18"/>
  <c r="S3974" i="18"/>
  <c r="S3975" i="18"/>
  <c r="S3976" i="18"/>
  <c r="S3977" i="18"/>
  <c r="S3978" i="18"/>
  <c r="S3979" i="18"/>
  <c r="S3980" i="18"/>
  <c r="S3981" i="18"/>
  <c r="S3982" i="18"/>
  <c r="S3983" i="18"/>
  <c r="S3984" i="18"/>
  <c r="S3985" i="18"/>
  <c r="S3986" i="18"/>
  <c r="S3987" i="18"/>
  <c r="S3988" i="18"/>
  <c r="S3989" i="18"/>
  <c r="S3990" i="18"/>
  <c r="S3991" i="18"/>
  <c r="S3992" i="18"/>
  <c r="S3993" i="18"/>
  <c r="S3994" i="18"/>
  <c r="S3995" i="18"/>
  <c r="S3996" i="18"/>
  <c r="S3997" i="18"/>
  <c r="S3998" i="18"/>
  <c r="S3999" i="18"/>
  <c r="S4000" i="18"/>
  <c r="S4001" i="18"/>
  <c r="S4002" i="18"/>
  <c r="S4003" i="18"/>
  <c r="S4004" i="18"/>
  <c r="S4005" i="18"/>
  <c r="S4006" i="18"/>
  <c r="S4007" i="18"/>
  <c r="S4008" i="18"/>
  <c r="S4009" i="18"/>
  <c r="S4010" i="18"/>
  <c r="S4011" i="18"/>
  <c r="S4012" i="18"/>
  <c r="S4013" i="18"/>
  <c r="S4014" i="18"/>
  <c r="S4015" i="18"/>
  <c r="S4016" i="18"/>
  <c r="S4017" i="18"/>
  <c r="S4018" i="18"/>
  <c r="S4019" i="18"/>
  <c r="S4020" i="18"/>
  <c r="S4021" i="18"/>
  <c r="S4022" i="18"/>
  <c r="S4023" i="18"/>
  <c r="S4024" i="18"/>
  <c r="S4025" i="18"/>
  <c r="S4026" i="18"/>
  <c r="S4027" i="18"/>
  <c r="S4028" i="18"/>
  <c r="S4029" i="18"/>
  <c r="S4030" i="18"/>
  <c r="S4031" i="18"/>
  <c r="S4032" i="18"/>
  <c r="S4033" i="18"/>
  <c r="S4034" i="18"/>
  <c r="S4035" i="18"/>
  <c r="S4036" i="18"/>
  <c r="S4037" i="18"/>
  <c r="S4038" i="18"/>
  <c r="S4039" i="18"/>
  <c r="S4040" i="18"/>
  <c r="S4041" i="18"/>
  <c r="S4042" i="18"/>
  <c r="S4043" i="18"/>
  <c r="S4044" i="18"/>
  <c r="S4045" i="18"/>
  <c r="S4046" i="18"/>
  <c r="S4047" i="18"/>
  <c r="S4048" i="18"/>
  <c r="S4049" i="18"/>
  <c r="S4050" i="18"/>
  <c r="S4051" i="18"/>
  <c r="S4052" i="18"/>
  <c r="S4053" i="18"/>
  <c r="S4054" i="18"/>
  <c r="S4055" i="18"/>
  <c r="S4056" i="18"/>
  <c r="S4057" i="18"/>
  <c r="S4058" i="18"/>
  <c r="S4059" i="18"/>
  <c r="S4060" i="18"/>
  <c r="S4061" i="18"/>
  <c r="S4062" i="18"/>
  <c r="S4063" i="18"/>
  <c r="S4064" i="18"/>
  <c r="S4065" i="18"/>
  <c r="S4066" i="18"/>
  <c r="S4067" i="18"/>
  <c r="S4068" i="18"/>
  <c r="S4069" i="18"/>
  <c r="S4070" i="18"/>
  <c r="S4071" i="18"/>
  <c r="S4072" i="18"/>
  <c r="S4073" i="18"/>
  <c r="S4074" i="18"/>
  <c r="S4075" i="18"/>
  <c r="S4076" i="18"/>
  <c r="S4077" i="18"/>
  <c r="S4078" i="18"/>
  <c r="S4079" i="18"/>
  <c r="S4080" i="18"/>
  <c r="S4081" i="18"/>
  <c r="S4082" i="18"/>
  <c r="S4083" i="18"/>
  <c r="S4084" i="18"/>
  <c r="S4085" i="18"/>
  <c r="S4086" i="18"/>
  <c r="S4087" i="18"/>
  <c r="S4088" i="18"/>
  <c r="S4089" i="18"/>
  <c r="S4090" i="18"/>
  <c r="S4091" i="18"/>
  <c r="S4092" i="18"/>
  <c r="S4093" i="18"/>
  <c r="S4094" i="18"/>
  <c r="S4095" i="18"/>
  <c r="S4096" i="18"/>
  <c r="S4097" i="18"/>
  <c r="S4098" i="18"/>
  <c r="S4099" i="18"/>
  <c r="S4100" i="18"/>
  <c r="S4101" i="18"/>
  <c r="S4102" i="18"/>
  <c r="S4103" i="18"/>
  <c r="S4104" i="18"/>
  <c r="S4105" i="18"/>
  <c r="S4106" i="18"/>
  <c r="S4107" i="18"/>
  <c r="S4108" i="18"/>
  <c r="S4109" i="18"/>
  <c r="S4110" i="18"/>
  <c r="S4111" i="18"/>
  <c r="S4112" i="18"/>
  <c r="S4113" i="18"/>
  <c r="S4114" i="18"/>
  <c r="S4115" i="18"/>
  <c r="S4116" i="18"/>
  <c r="S4117" i="18"/>
  <c r="S4118" i="18"/>
  <c r="S4119" i="18"/>
  <c r="S4120" i="18"/>
  <c r="S4121" i="18"/>
  <c r="S4122" i="18"/>
  <c r="S4123" i="18"/>
  <c r="S4124" i="18"/>
  <c r="S4125" i="18"/>
  <c r="S4126" i="18"/>
  <c r="S4127" i="18"/>
  <c r="S4128" i="18"/>
  <c r="S4129" i="18"/>
  <c r="S4130" i="18"/>
  <c r="S4131" i="18"/>
  <c r="S4132" i="18"/>
  <c r="S4133" i="18"/>
  <c r="S4134" i="18"/>
  <c r="S4135" i="18"/>
  <c r="S4136" i="18"/>
  <c r="S4137" i="18"/>
  <c r="S4138" i="18"/>
  <c r="S4139" i="18"/>
  <c r="S4140" i="18"/>
  <c r="S4141" i="18"/>
  <c r="S4142" i="18"/>
  <c r="S4143" i="18"/>
  <c r="S4144" i="18"/>
  <c r="S4145" i="18"/>
  <c r="S4146" i="18"/>
  <c r="S4147" i="18"/>
  <c r="S4148" i="18"/>
  <c r="S4149" i="18"/>
  <c r="S4150" i="18"/>
  <c r="S4151" i="18"/>
  <c r="S4152" i="18"/>
  <c r="S4153" i="18"/>
  <c r="S4154" i="18"/>
  <c r="S4155" i="18"/>
  <c r="S4156" i="18"/>
  <c r="S4157" i="18"/>
  <c r="S4158" i="18"/>
  <c r="S4159" i="18"/>
  <c r="S4160" i="18"/>
  <c r="S4161" i="18"/>
  <c r="S4162" i="18"/>
  <c r="S4163" i="18"/>
  <c r="S4164" i="18"/>
  <c r="S4165" i="18"/>
  <c r="S4166" i="18"/>
  <c r="S4167" i="18"/>
  <c r="S4168" i="18"/>
  <c r="S4169" i="18"/>
  <c r="S4170" i="18"/>
  <c r="S4171" i="18"/>
  <c r="S4172" i="18"/>
  <c r="S4173" i="18"/>
  <c r="S4174" i="18"/>
  <c r="S4175" i="18"/>
  <c r="S4176" i="18"/>
  <c r="S4177" i="18"/>
  <c r="S4178" i="18"/>
  <c r="S4179" i="18"/>
  <c r="S4180" i="18"/>
  <c r="S4181" i="18"/>
  <c r="S4182" i="18"/>
  <c r="S4183" i="18"/>
  <c r="S4184" i="18"/>
  <c r="S4185" i="18"/>
  <c r="S4186" i="18"/>
  <c r="S4187" i="18"/>
  <c r="S4188" i="18"/>
  <c r="S4189" i="18"/>
  <c r="S4190" i="18"/>
  <c r="S4191" i="18"/>
  <c r="S4192" i="18"/>
  <c r="S4193" i="18"/>
  <c r="S4194" i="18"/>
  <c r="S4195" i="18"/>
  <c r="S4196" i="18"/>
  <c r="S4197" i="18"/>
  <c r="S4198" i="18"/>
  <c r="S4199" i="18"/>
  <c r="S4200" i="18"/>
  <c r="S4201" i="18"/>
  <c r="S4202" i="18"/>
  <c r="S4203" i="18"/>
  <c r="S4204" i="18"/>
  <c r="S4205" i="18"/>
  <c r="S4206" i="18"/>
  <c r="S4207" i="18"/>
  <c r="S4208" i="18"/>
  <c r="S4209" i="18"/>
  <c r="S4210" i="18"/>
  <c r="S4211" i="18"/>
  <c r="S4212" i="18"/>
  <c r="S4213" i="18"/>
  <c r="S4214" i="18"/>
  <c r="S4215" i="18"/>
  <c r="S4216" i="18"/>
  <c r="S4217" i="18"/>
  <c r="S4218" i="18"/>
  <c r="S4219" i="18"/>
  <c r="S4220" i="18"/>
  <c r="S4221" i="18"/>
  <c r="S4222" i="18"/>
  <c r="S4223" i="18"/>
  <c r="S4224" i="18"/>
  <c r="S4225" i="18"/>
  <c r="S4226" i="18"/>
  <c r="S4227" i="18"/>
  <c r="S4228" i="18"/>
  <c r="S4229" i="18"/>
  <c r="S4230" i="18"/>
  <c r="S4231" i="18"/>
  <c r="S4232" i="18"/>
  <c r="S4233" i="18"/>
  <c r="S4234" i="18"/>
  <c r="S4235" i="18"/>
  <c r="S4236" i="18"/>
  <c r="S4237" i="18"/>
  <c r="S4238" i="18"/>
  <c r="S4239" i="18"/>
  <c r="S4240" i="18"/>
  <c r="S4241" i="18"/>
  <c r="S4242" i="18"/>
  <c r="S4243" i="18"/>
  <c r="S4244" i="18"/>
  <c r="S4245" i="18"/>
  <c r="S4246" i="18"/>
  <c r="S4247" i="18"/>
  <c r="S4248" i="18"/>
  <c r="S4249" i="18"/>
  <c r="S4250" i="18"/>
  <c r="S4251" i="18"/>
  <c r="S4252" i="18"/>
  <c r="S4253" i="18"/>
  <c r="S4254" i="18"/>
  <c r="S4255" i="18"/>
  <c r="S4256" i="18"/>
  <c r="S4257" i="18"/>
  <c r="S4258" i="18"/>
  <c r="S4259" i="18"/>
  <c r="S4260" i="18"/>
  <c r="S4261" i="18"/>
  <c r="S4262" i="18"/>
  <c r="S4263" i="18"/>
  <c r="S4264" i="18"/>
  <c r="S4265" i="18"/>
  <c r="S4266" i="18"/>
  <c r="S4267" i="18"/>
  <c r="S4268" i="18"/>
  <c r="S4269" i="18"/>
  <c r="S4270" i="18"/>
  <c r="S4271" i="18"/>
  <c r="S4272" i="18"/>
  <c r="S4273" i="18"/>
  <c r="S4274" i="18"/>
  <c r="S4275" i="18"/>
  <c r="S4276" i="18"/>
  <c r="S4277" i="18"/>
  <c r="S4278" i="18"/>
  <c r="S4279" i="18"/>
  <c r="S4280" i="18"/>
  <c r="S4281" i="18"/>
  <c r="S4282" i="18"/>
  <c r="S4283" i="18"/>
  <c r="S4284" i="18"/>
  <c r="S4285" i="18"/>
  <c r="S4286" i="18"/>
  <c r="S4287" i="18"/>
  <c r="S4288" i="18"/>
  <c r="S4289" i="18"/>
  <c r="S4290" i="18"/>
  <c r="S4291" i="18"/>
  <c r="S4292" i="18"/>
  <c r="S4293" i="18"/>
  <c r="S4294" i="18"/>
  <c r="S4295" i="18"/>
  <c r="S4296" i="18"/>
  <c r="S4297" i="18"/>
  <c r="S4298" i="18"/>
  <c r="S4299" i="18"/>
  <c r="S4300" i="18"/>
  <c r="S4301" i="18"/>
  <c r="S4302" i="18"/>
  <c r="S4303" i="18"/>
  <c r="S4304" i="18"/>
  <c r="S4305" i="18"/>
  <c r="S4306" i="18"/>
  <c r="S4307" i="18"/>
  <c r="S4308" i="18"/>
  <c r="S4309" i="18"/>
  <c r="S4310" i="18"/>
  <c r="S4311" i="18"/>
  <c r="S4312" i="18"/>
  <c r="S4313" i="18"/>
  <c r="S4314" i="18"/>
  <c r="S4315" i="18"/>
  <c r="S4316" i="18"/>
  <c r="S4317" i="18"/>
  <c r="S4318" i="18"/>
  <c r="S4319" i="18"/>
  <c r="S4320" i="18"/>
  <c r="S4321" i="18"/>
  <c r="S4322" i="18"/>
  <c r="S4323" i="18"/>
  <c r="S4324" i="18"/>
  <c r="S4325" i="18"/>
  <c r="S4326" i="18"/>
  <c r="S4327" i="18"/>
  <c r="S4328" i="18"/>
  <c r="S4329" i="18"/>
  <c r="S4330" i="18"/>
  <c r="S4331" i="18"/>
  <c r="S4332" i="18"/>
  <c r="S4333" i="18"/>
  <c r="S4334" i="18"/>
  <c r="S4335" i="18"/>
  <c r="S4336" i="18"/>
  <c r="S4337" i="18"/>
  <c r="S4338" i="18"/>
  <c r="S4339" i="18"/>
  <c r="S4340" i="18"/>
  <c r="S4341" i="18"/>
  <c r="S4342" i="18"/>
  <c r="S4343" i="18"/>
  <c r="S4344" i="18"/>
  <c r="S4345" i="18"/>
  <c r="S4346" i="18"/>
  <c r="S4347" i="18"/>
  <c r="S4348" i="18"/>
  <c r="S4349" i="18"/>
  <c r="S4350" i="18"/>
  <c r="S4351" i="18"/>
  <c r="S4352" i="18"/>
  <c r="S4353" i="18"/>
  <c r="S4354" i="18"/>
  <c r="S4355" i="18"/>
  <c r="S4356" i="18"/>
  <c r="S4357" i="18"/>
  <c r="S4358" i="18"/>
  <c r="S4359" i="18"/>
  <c r="S4360" i="18"/>
  <c r="S4361" i="18"/>
  <c r="S4362" i="18"/>
  <c r="S4363" i="18"/>
  <c r="S4364" i="18"/>
  <c r="S4365" i="18"/>
  <c r="S4366" i="18"/>
  <c r="S4367" i="18"/>
  <c r="S4368" i="18"/>
  <c r="S4369" i="18"/>
  <c r="S4370" i="18"/>
  <c r="S4371" i="18"/>
  <c r="S4372" i="18"/>
  <c r="S4373" i="18"/>
  <c r="S4374" i="18"/>
  <c r="S4375" i="18"/>
  <c r="S4376" i="18"/>
  <c r="S4377" i="18"/>
  <c r="S4378" i="18"/>
  <c r="S4379" i="18"/>
  <c r="S4380" i="18"/>
  <c r="S4381" i="18"/>
  <c r="S4382" i="18"/>
  <c r="S4383" i="18"/>
  <c r="S4384" i="18"/>
  <c r="S4385" i="18"/>
  <c r="S4386" i="18"/>
  <c r="S4387" i="18"/>
  <c r="S4388" i="18"/>
  <c r="S4389" i="18"/>
  <c r="S4390" i="18"/>
  <c r="S4391" i="18"/>
  <c r="S4392" i="18"/>
  <c r="S4393" i="18"/>
  <c r="S4394" i="18"/>
  <c r="S4395" i="18"/>
  <c r="S4396" i="18"/>
  <c r="S4397" i="18"/>
  <c r="S4398" i="18"/>
  <c r="S4399" i="18"/>
  <c r="S4400" i="18"/>
  <c r="S4401" i="18"/>
  <c r="S4402" i="18"/>
  <c r="S4403" i="18"/>
  <c r="S4404" i="18"/>
  <c r="S4405" i="18"/>
  <c r="S4406" i="18"/>
  <c r="S4407" i="18"/>
  <c r="S4408" i="18"/>
  <c r="S4409" i="18"/>
  <c r="S4410" i="18"/>
  <c r="S4411" i="18"/>
  <c r="S4412" i="18"/>
  <c r="S4413" i="18"/>
  <c r="S4414" i="18"/>
  <c r="S4415" i="18"/>
  <c r="S4416" i="18"/>
  <c r="S4417" i="18"/>
  <c r="S4418" i="18"/>
  <c r="S4419" i="18"/>
  <c r="S4420" i="18"/>
  <c r="S4421" i="18"/>
  <c r="S4422" i="18"/>
  <c r="S4423" i="18"/>
  <c r="S4424" i="18"/>
  <c r="S4425" i="18"/>
  <c r="S4426" i="18"/>
  <c r="S4427" i="18"/>
  <c r="S4428" i="18"/>
  <c r="S4429" i="18"/>
  <c r="S4430" i="18"/>
  <c r="S4431" i="18"/>
  <c r="S4432" i="18"/>
  <c r="S4433" i="18"/>
  <c r="S4434" i="18"/>
  <c r="S4435" i="18"/>
  <c r="S4436" i="18"/>
  <c r="S4437" i="18"/>
  <c r="S4438" i="18"/>
  <c r="S4439" i="18"/>
  <c r="S4440" i="18"/>
  <c r="S4441" i="18"/>
  <c r="S4442" i="18"/>
  <c r="S4443" i="18"/>
  <c r="S4444" i="18"/>
  <c r="S4445" i="18"/>
  <c r="S4446" i="18"/>
  <c r="S4447" i="18"/>
  <c r="S4448" i="18"/>
  <c r="S4449" i="18"/>
  <c r="S4450" i="18"/>
  <c r="S4451" i="18"/>
  <c r="S4452" i="18"/>
  <c r="S4453" i="18"/>
  <c r="S4454" i="18"/>
  <c r="S4455" i="18"/>
  <c r="S4456" i="18"/>
  <c r="S4457" i="18"/>
  <c r="S4458" i="18"/>
  <c r="S4459" i="18"/>
  <c r="S4460" i="18"/>
  <c r="S4461" i="18"/>
  <c r="S4462" i="18"/>
  <c r="S4463" i="18"/>
  <c r="S4464" i="18"/>
  <c r="S4465" i="18"/>
  <c r="S4466" i="18"/>
  <c r="S4467" i="18"/>
  <c r="S4468" i="18"/>
  <c r="S4469" i="18"/>
  <c r="S4470" i="18"/>
  <c r="S4471" i="18"/>
  <c r="S4472" i="18"/>
  <c r="S4473" i="18"/>
  <c r="S4474" i="18"/>
  <c r="S4475" i="18"/>
  <c r="S4476" i="18"/>
  <c r="S4477" i="18"/>
  <c r="S4478" i="18"/>
  <c r="S4479" i="18"/>
  <c r="S4480" i="18"/>
  <c r="S4481" i="18"/>
  <c r="S4482" i="18"/>
  <c r="S4483" i="18"/>
  <c r="S4484" i="18"/>
  <c r="S4485" i="18"/>
  <c r="S4486" i="18"/>
  <c r="S4487" i="18"/>
  <c r="S4488" i="18"/>
  <c r="S4489" i="18"/>
  <c r="S4490" i="18"/>
  <c r="S4491" i="18"/>
  <c r="S4492" i="18"/>
  <c r="S4493" i="18"/>
  <c r="S4494" i="18"/>
  <c r="S4495" i="18"/>
  <c r="S4496" i="18"/>
  <c r="S4497" i="18"/>
  <c r="S4498" i="18"/>
  <c r="S4499" i="18"/>
  <c r="S4500" i="18"/>
  <c r="S4501" i="18"/>
  <c r="S4502" i="18"/>
  <c r="S4503" i="18"/>
  <c r="S4504" i="18"/>
  <c r="S4505" i="18"/>
  <c r="S4506" i="18"/>
  <c r="S4507" i="18"/>
  <c r="S4508" i="18"/>
  <c r="S4509" i="18"/>
  <c r="S4510" i="18"/>
  <c r="S4511" i="18"/>
  <c r="S4512" i="18"/>
  <c r="S4513" i="18"/>
  <c r="S4514" i="18"/>
  <c r="S4515" i="18"/>
  <c r="S4516" i="18"/>
  <c r="S4517" i="18"/>
  <c r="S4518" i="18"/>
  <c r="S4519" i="18"/>
  <c r="S4520" i="18"/>
  <c r="S4521" i="18"/>
  <c r="S4522" i="18"/>
  <c r="S4523" i="18"/>
  <c r="S4524" i="18"/>
  <c r="S4525" i="18"/>
  <c r="S4526" i="18"/>
  <c r="S4527" i="18"/>
  <c r="S4528" i="18"/>
  <c r="S4529" i="18"/>
  <c r="S4530" i="18"/>
  <c r="S4531" i="18"/>
  <c r="S4532" i="18"/>
  <c r="S4533" i="18"/>
  <c r="S4534" i="18"/>
  <c r="S4535" i="18"/>
  <c r="S4536" i="18"/>
  <c r="S4537" i="18"/>
  <c r="S4538" i="18"/>
  <c r="S4539" i="18"/>
  <c r="S4540" i="18"/>
  <c r="S4541" i="18"/>
  <c r="S4542" i="18"/>
  <c r="S4543" i="18"/>
  <c r="S4544" i="18"/>
  <c r="S4545" i="18"/>
  <c r="S4546" i="18"/>
  <c r="S4547" i="18"/>
  <c r="S4548" i="18"/>
  <c r="S4549" i="18"/>
  <c r="S4550" i="18"/>
  <c r="S4551" i="18"/>
  <c r="S4552" i="18"/>
  <c r="S4553" i="18"/>
  <c r="S4554" i="18"/>
  <c r="S4555" i="18"/>
  <c r="S4556" i="18"/>
  <c r="S4557" i="18"/>
  <c r="S4558" i="18"/>
  <c r="S4559" i="18"/>
  <c r="S4560" i="18"/>
  <c r="S4561" i="18"/>
  <c r="S4562" i="18"/>
  <c r="S4563" i="18"/>
  <c r="S4564" i="18"/>
  <c r="S4565" i="18"/>
  <c r="S4566" i="18"/>
  <c r="S4567" i="18"/>
  <c r="S4568" i="18"/>
  <c r="S4569" i="18"/>
  <c r="S4570" i="18"/>
  <c r="S4571" i="18"/>
  <c r="S4572" i="18"/>
  <c r="S4573" i="18"/>
  <c r="S4574" i="18"/>
  <c r="S4575" i="18"/>
  <c r="S4576" i="18"/>
  <c r="S4577" i="18"/>
  <c r="S4578" i="18"/>
  <c r="S4579" i="18"/>
  <c r="S4580" i="18"/>
  <c r="S4581" i="18"/>
  <c r="S4582" i="18"/>
  <c r="S4583" i="18"/>
  <c r="S4584" i="18"/>
  <c r="S4585" i="18"/>
  <c r="S4586" i="18"/>
  <c r="S4587" i="18"/>
  <c r="S4588" i="18"/>
  <c r="S4589" i="18"/>
  <c r="S4590" i="18"/>
  <c r="S4591" i="18"/>
  <c r="S4592" i="18"/>
  <c r="S4593" i="18"/>
  <c r="S4594" i="18"/>
  <c r="S4595" i="18"/>
  <c r="S4596" i="18"/>
  <c r="S4597" i="18"/>
  <c r="S4598" i="18"/>
  <c r="S4599" i="18"/>
  <c r="S4600" i="18"/>
  <c r="S4601" i="18"/>
  <c r="S4602" i="18"/>
  <c r="S4603" i="18"/>
  <c r="S4604" i="18"/>
  <c r="S4605" i="18"/>
  <c r="S4606" i="18"/>
  <c r="S4607" i="18"/>
  <c r="S4608" i="18"/>
  <c r="S4609" i="18"/>
  <c r="S4610" i="18"/>
  <c r="S4611" i="18"/>
  <c r="S4612" i="18"/>
  <c r="S4613" i="18"/>
  <c r="S4614" i="18"/>
  <c r="S4615" i="18"/>
  <c r="S4616" i="18"/>
  <c r="S4617" i="18"/>
  <c r="S4618" i="18"/>
  <c r="S4619" i="18"/>
  <c r="S4620" i="18"/>
  <c r="S4621" i="18"/>
  <c r="S4622" i="18"/>
  <c r="S4623" i="18"/>
  <c r="S4624" i="18"/>
  <c r="S4625" i="18"/>
  <c r="S4626" i="18"/>
  <c r="S4627" i="18"/>
  <c r="S4628" i="18"/>
  <c r="S4629" i="18"/>
  <c r="S4630" i="18"/>
  <c r="S4631" i="18"/>
  <c r="S4632" i="18"/>
  <c r="S4633" i="18"/>
  <c r="S4634" i="18"/>
  <c r="S4635" i="18"/>
  <c r="S4636" i="18"/>
  <c r="S4637" i="18"/>
  <c r="S4638" i="18"/>
  <c r="S4639" i="18"/>
  <c r="S4640" i="18"/>
  <c r="S4641" i="18"/>
  <c r="S4642" i="18"/>
  <c r="S4643" i="18"/>
  <c r="S4644" i="18"/>
  <c r="S4645" i="18"/>
  <c r="S4646" i="18"/>
  <c r="S4647" i="18"/>
  <c r="S4648" i="18"/>
  <c r="S4649" i="18"/>
  <c r="S4650" i="18"/>
  <c r="S4651" i="18"/>
  <c r="S4652" i="18"/>
  <c r="S4653" i="18"/>
  <c r="S4654" i="18"/>
  <c r="S4655" i="18"/>
  <c r="S4656" i="18"/>
  <c r="S4657" i="18"/>
  <c r="S4658" i="18"/>
  <c r="S4659" i="18"/>
  <c r="S4660" i="18"/>
  <c r="S4661" i="18"/>
  <c r="S4662" i="18"/>
  <c r="S4663" i="18"/>
  <c r="S4664" i="18"/>
  <c r="S4665" i="18"/>
  <c r="S4666" i="18"/>
  <c r="S4667" i="18"/>
  <c r="S4668" i="18"/>
  <c r="S4669" i="18"/>
  <c r="S4670" i="18"/>
  <c r="S4671" i="18"/>
  <c r="S4672" i="18"/>
  <c r="S4673" i="18"/>
  <c r="S4674" i="18"/>
  <c r="S4675" i="18"/>
  <c r="S4676" i="18"/>
  <c r="S4677" i="18"/>
  <c r="S4678" i="18"/>
  <c r="S4679" i="18"/>
  <c r="S4680" i="18"/>
  <c r="S4681" i="18"/>
  <c r="S4682" i="18"/>
  <c r="S4683" i="18"/>
  <c r="S4684" i="18"/>
  <c r="S4685" i="18"/>
  <c r="S4686" i="18"/>
  <c r="S4687" i="18"/>
  <c r="S4688" i="18"/>
  <c r="S4689" i="18"/>
  <c r="S4690" i="18"/>
  <c r="S4691" i="18"/>
  <c r="S4692" i="18"/>
  <c r="S4693" i="18"/>
  <c r="S4694" i="18"/>
  <c r="S4695" i="18"/>
  <c r="S4696" i="18"/>
  <c r="S4697" i="18"/>
  <c r="S4698" i="18"/>
  <c r="S4699" i="18"/>
  <c r="S4700" i="18"/>
  <c r="S4701" i="18"/>
  <c r="S4702" i="18"/>
  <c r="S4703" i="18"/>
  <c r="S4704" i="18"/>
  <c r="S4705" i="18"/>
  <c r="S4706" i="18"/>
  <c r="S4707" i="18"/>
  <c r="S4708" i="18"/>
  <c r="S4709" i="18"/>
  <c r="S4710" i="18"/>
  <c r="S4711" i="18"/>
  <c r="S4712" i="18"/>
  <c r="S4713" i="18"/>
  <c r="S4714" i="18"/>
  <c r="S4715" i="18"/>
  <c r="S4716" i="18"/>
  <c r="S4717" i="18"/>
  <c r="S4718" i="18"/>
  <c r="S4719" i="18"/>
  <c r="S4720" i="18"/>
  <c r="S4721" i="18"/>
  <c r="S4722" i="18"/>
  <c r="S4723" i="18"/>
  <c r="S4724" i="18"/>
  <c r="S4725" i="18"/>
  <c r="S4726" i="18"/>
  <c r="S4727" i="18"/>
  <c r="S4728" i="18"/>
  <c r="S4729" i="18"/>
  <c r="S4730" i="18"/>
  <c r="S4731" i="18"/>
  <c r="S4732" i="18"/>
  <c r="S4733" i="18"/>
  <c r="S4734" i="18"/>
  <c r="S4735" i="18"/>
  <c r="S4736" i="18"/>
  <c r="S4737" i="18"/>
  <c r="S4738" i="18"/>
  <c r="S4739" i="18"/>
  <c r="S4740" i="18"/>
  <c r="S4741" i="18"/>
  <c r="S4742" i="18"/>
  <c r="S4743" i="18"/>
  <c r="S4744" i="18"/>
  <c r="S4745" i="18"/>
  <c r="S4746" i="18"/>
  <c r="S4747" i="18"/>
  <c r="S4748" i="18"/>
  <c r="S4749" i="18"/>
  <c r="S4750" i="18"/>
  <c r="S4751" i="18"/>
  <c r="S4752" i="18"/>
  <c r="S4753" i="18"/>
  <c r="S4754" i="18"/>
  <c r="S4755" i="18"/>
  <c r="S4756" i="18"/>
  <c r="S4757" i="18"/>
  <c r="S4758" i="18"/>
  <c r="S4759" i="18"/>
  <c r="S4760" i="18"/>
  <c r="S4761" i="18"/>
  <c r="S4762" i="18"/>
  <c r="S4763" i="18"/>
  <c r="S4764" i="18"/>
  <c r="S4765" i="18"/>
  <c r="S4766" i="18"/>
  <c r="S4767" i="18"/>
  <c r="S4768" i="18"/>
  <c r="S4769" i="18"/>
  <c r="S4770" i="18"/>
  <c r="S4771" i="18"/>
  <c r="S4772" i="18"/>
  <c r="S4773" i="18"/>
  <c r="S4774" i="18"/>
  <c r="S4775" i="18"/>
  <c r="S4776" i="18"/>
  <c r="S4777" i="18"/>
  <c r="S4778" i="18"/>
  <c r="S4779" i="18"/>
  <c r="S4780" i="18"/>
  <c r="S4781" i="18"/>
  <c r="S4782" i="18"/>
  <c r="S4783" i="18"/>
  <c r="S4784" i="18"/>
  <c r="S4785" i="18"/>
  <c r="S4786" i="18"/>
  <c r="S4787" i="18"/>
  <c r="S4788" i="18"/>
  <c r="S4789" i="18"/>
  <c r="S4790" i="18"/>
  <c r="S4791" i="18"/>
  <c r="S4792" i="18"/>
  <c r="S4793" i="18"/>
  <c r="S4794" i="18"/>
  <c r="S4795" i="18"/>
  <c r="S4796" i="18"/>
  <c r="S4797" i="18"/>
  <c r="S4798" i="18"/>
  <c r="S4799" i="18"/>
  <c r="S4800" i="18"/>
  <c r="S4801" i="18"/>
  <c r="S4802" i="18"/>
  <c r="S4803" i="18"/>
  <c r="S4804" i="18"/>
  <c r="S4805" i="18"/>
  <c r="S4806" i="18"/>
  <c r="S4807" i="18"/>
  <c r="S4808" i="18"/>
  <c r="S4809" i="18"/>
  <c r="S4810" i="18"/>
  <c r="S4811" i="18"/>
  <c r="S4812" i="18"/>
  <c r="S4813" i="18"/>
  <c r="S4814" i="18"/>
  <c r="S4815" i="18"/>
  <c r="S4816" i="18"/>
  <c r="S4817" i="18"/>
  <c r="S4818" i="18"/>
  <c r="S4819" i="18"/>
  <c r="S4820" i="18"/>
  <c r="S4821" i="18"/>
  <c r="S4822" i="18"/>
  <c r="S4823" i="18"/>
  <c r="S4824" i="18"/>
  <c r="S4825" i="18"/>
  <c r="S4826" i="18"/>
  <c r="S4827" i="18"/>
  <c r="S4828" i="18"/>
  <c r="S4829" i="18"/>
  <c r="S4830" i="18"/>
  <c r="S4831" i="18"/>
  <c r="S4832" i="18"/>
  <c r="S4833" i="18"/>
  <c r="S4834" i="18"/>
  <c r="S4835" i="18"/>
  <c r="S4836" i="18"/>
  <c r="S4837" i="18"/>
  <c r="S4838" i="18"/>
  <c r="S4839" i="18"/>
  <c r="S4840" i="18"/>
  <c r="S4841" i="18"/>
  <c r="S4842" i="18"/>
  <c r="S4843" i="18"/>
  <c r="S4844" i="18"/>
  <c r="S4845" i="18"/>
  <c r="S4846" i="18"/>
  <c r="S4847" i="18"/>
  <c r="S4848" i="18"/>
  <c r="S4849" i="18"/>
  <c r="S4850" i="18"/>
  <c r="S4851" i="18"/>
  <c r="S4852" i="18"/>
  <c r="S4853" i="18"/>
  <c r="S4854" i="18"/>
  <c r="S4855" i="18"/>
  <c r="S4856" i="18"/>
  <c r="S4857" i="18"/>
  <c r="S4858" i="18"/>
  <c r="S4859" i="18"/>
  <c r="S4860" i="18"/>
  <c r="S4861" i="18"/>
  <c r="S4862" i="18"/>
  <c r="S4863" i="18"/>
  <c r="S4864" i="18"/>
  <c r="S4865" i="18"/>
  <c r="S4866" i="18"/>
  <c r="S4867" i="18"/>
  <c r="S4868" i="18"/>
  <c r="S4869" i="18"/>
  <c r="S4870" i="18"/>
  <c r="S4871" i="18"/>
  <c r="S4872" i="18"/>
  <c r="S4873" i="18"/>
  <c r="S4874" i="18"/>
  <c r="S4875" i="18"/>
  <c r="S4876" i="18"/>
  <c r="S4877" i="18"/>
  <c r="S4878" i="18"/>
  <c r="S4879" i="18"/>
  <c r="S4880" i="18"/>
  <c r="S4881" i="18"/>
  <c r="S4882" i="18"/>
  <c r="S4883" i="18"/>
  <c r="S4884" i="18"/>
  <c r="S4885" i="18"/>
  <c r="S4886" i="18"/>
  <c r="S4887" i="18"/>
  <c r="S4888" i="18"/>
  <c r="S4889" i="18"/>
  <c r="S4890" i="18"/>
  <c r="S4891" i="18"/>
  <c r="S4892" i="18"/>
  <c r="S4893" i="18"/>
  <c r="S4894" i="18"/>
  <c r="S4895" i="18"/>
  <c r="S4896" i="18"/>
  <c r="S4897" i="18"/>
  <c r="S4898" i="18"/>
  <c r="S4899" i="18"/>
  <c r="S4900" i="18"/>
  <c r="S4901" i="18"/>
  <c r="S4902" i="18"/>
  <c r="S4903" i="18"/>
  <c r="S4904" i="18"/>
  <c r="S4905" i="18"/>
  <c r="S4906" i="18"/>
  <c r="S4907" i="18"/>
  <c r="S4908" i="18"/>
  <c r="S4909" i="18"/>
  <c r="S4910" i="18"/>
  <c r="S4911" i="18"/>
  <c r="S4912" i="18"/>
  <c r="S4913" i="18"/>
  <c r="S4914" i="18"/>
  <c r="S4915" i="18"/>
  <c r="S4916" i="18"/>
  <c r="S4917" i="18"/>
  <c r="S4918" i="18"/>
  <c r="S4919" i="18"/>
  <c r="S4920" i="18"/>
  <c r="S4921" i="18"/>
  <c r="S4922" i="18"/>
  <c r="S4923" i="18"/>
  <c r="S4924" i="18"/>
  <c r="S4925" i="18"/>
  <c r="S4926" i="18"/>
  <c r="S4927" i="18"/>
  <c r="S4928" i="18"/>
  <c r="S4929" i="18"/>
  <c r="S4930" i="18"/>
  <c r="S4931" i="18"/>
  <c r="S4932" i="18"/>
  <c r="S4933" i="18"/>
  <c r="S4934" i="18"/>
  <c r="S4935" i="18"/>
  <c r="S4936" i="18"/>
  <c r="S4937" i="18"/>
  <c r="S4938" i="18"/>
  <c r="S4939" i="18"/>
  <c r="S4940" i="18"/>
  <c r="S4941" i="18"/>
  <c r="S4942" i="18"/>
  <c r="S4943" i="18"/>
  <c r="S4944" i="18"/>
  <c r="S4945" i="18"/>
  <c r="S4946" i="18"/>
  <c r="S4947" i="18"/>
  <c r="S4948" i="18"/>
  <c r="S4949" i="18"/>
  <c r="S4950" i="18"/>
  <c r="S4951" i="18"/>
  <c r="S4952" i="18"/>
  <c r="S4953" i="18"/>
  <c r="S4954" i="18"/>
  <c r="S4955" i="18"/>
  <c r="S4956" i="18"/>
  <c r="S4957" i="18"/>
  <c r="S4958" i="18"/>
  <c r="S4959" i="18"/>
  <c r="S4960" i="18"/>
  <c r="S4961" i="18"/>
  <c r="S4962" i="18"/>
  <c r="S4963" i="18"/>
  <c r="S4964" i="18"/>
  <c r="S4965" i="18"/>
  <c r="S4966" i="18"/>
  <c r="S4967" i="18"/>
  <c r="S4968" i="18"/>
  <c r="S4969" i="18"/>
  <c r="S4970" i="18"/>
  <c r="S4971" i="18"/>
  <c r="S4972" i="18"/>
  <c r="S4973" i="18"/>
  <c r="S4974" i="18"/>
  <c r="S4975" i="18"/>
  <c r="S4976" i="18"/>
  <c r="S4977" i="18"/>
  <c r="S4978" i="18"/>
  <c r="S4979" i="18"/>
  <c r="S4980" i="18"/>
  <c r="S4981" i="18"/>
  <c r="S4982" i="18"/>
  <c r="S4983" i="18"/>
  <c r="S4984" i="18"/>
  <c r="S4985" i="18"/>
  <c r="S4986" i="18"/>
  <c r="S4987" i="18"/>
  <c r="S4988" i="18"/>
  <c r="S4989" i="18"/>
  <c r="S4990" i="18"/>
  <c r="S4991" i="18"/>
  <c r="S4992" i="18"/>
  <c r="S4993" i="18"/>
  <c r="S4994" i="18"/>
  <c r="S4995" i="18"/>
  <c r="S4996" i="18"/>
  <c r="S4997" i="18"/>
  <c r="S4998" i="18"/>
  <c r="S4999" i="18"/>
  <c r="S5000" i="18"/>
  <c r="S5001" i="18"/>
  <c r="D25" i="10"/>
  <c r="C30" i="2"/>
  <c r="D37" i="2"/>
  <c r="D31" i="2"/>
  <c r="D32" i="2"/>
  <c r="D33" i="2"/>
  <c r="D34" i="2"/>
  <c r="D35" i="2"/>
  <c r="D36" i="2"/>
  <c r="D30" i="2"/>
  <c r="C31" i="2"/>
  <c r="C32" i="2"/>
  <c r="C33" i="2"/>
  <c r="C34" i="2"/>
  <c r="C35" i="2"/>
  <c r="C36" i="2"/>
  <c r="C37" i="2"/>
  <c r="O30" i="2"/>
  <c r="N30" i="2"/>
  <c r="V31" i="2"/>
  <c r="V32" i="2"/>
  <c r="V33" i="2"/>
  <c r="V34" i="2"/>
  <c r="V30" i="2"/>
  <c r="X11" i="2"/>
  <c r="W11" i="2"/>
  <c r="X10" i="2"/>
  <c r="W10" i="2"/>
  <c r="X9" i="2"/>
  <c r="W9" i="2"/>
  <c r="X8" i="2"/>
  <c r="W8" i="2"/>
  <c r="X7" i="2"/>
  <c r="W7" i="2"/>
  <c r="X6" i="2"/>
  <c r="W6" i="2"/>
  <c r="X5" i="2"/>
  <c r="W5" i="2"/>
  <c r="X4" i="2"/>
  <c r="W4" i="2"/>
  <c r="E10" i="10"/>
  <c r="E6" i="10"/>
  <c r="E7" i="10"/>
  <c r="E8" i="10"/>
  <c r="E9" i="10"/>
  <c r="E11" i="10"/>
  <c r="E12" i="10"/>
  <c r="E13" i="10"/>
  <c r="E14" i="10"/>
  <c r="E15" i="10"/>
  <c r="E16" i="10"/>
  <c r="E17" i="10"/>
  <c r="E18" i="10"/>
  <c r="E19" i="10"/>
  <c r="E20" i="10"/>
  <c r="E21" i="10"/>
  <c r="E22" i="10"/>
  <c r="E23" i="10"/>
  <c r="E24" i="10"/>
  <c r="E26" i="10"/>
  <c r="E27" i="10"/>
  <c r="E28" i="10"/>
  <c r="E5" i="10"/>
  <c r="E4" i="10"/>
  <c r="D28" i="10"/>
  <c r="D6" i="10"/>
  <c r="D7" i="10"/>
  <c r="D8" i="10"/>
  <c r="D9" i="10"/>
  <c r="D10" i="10"/>
  <c r="D11" i="10"/>
  <c r="D12" i="10"/>
  <c r="D13" i="10"/>
  <c r="D14" i="10"/>
  <c r="D15" i="10"/>
  <c r="D16" i="10"/>
  <c r="D17" i="10"/>
  <c r="D18" i="10"/>
  <c r="D19" i="10"/>
  <c r="D20" i="10"/>
  <c r="D21" i="10"/>
  <c r="D22" i="10"/>
  <c r="D23" i="10"/>
  <c r="D24" i="10"/>
  <c r="D26" i="10"/>
  <c r="D27" i="10"/>
  <c r="D5" i="10"/>
  <c r="D4" i="10"/>
  <c r="V35" i="2" l="1"/>
  <c r="E25" i="10"/>
</calcChain>
</file>

<file path=xl/sharedStrings.xml><?xml version="1.0" encoding="utf-8"?>
<sst xmlns="http://schemas.openxmlformats.org/spreadsheetml/2006/main" count="46053" uniqueCount="10092">
  <si>
    <t>Order_ID</t>
  </si>
  <si>
    <t>Customer_ID</t>
  </si>
  <si>
    <t>Date</t>
  </si>
  <si>
    <t>Age</t>
  </si>
  <si>
    <t>Gender</t>
  </si>
  <si>
    <t>City</t>
  </si>
  <si>
    <t>Product_Category</t>
  </si>
  <si>
    <t>Unit_Price</t>
  </si>
  <si>
    <t>Quantity</t>
  </si>
  <si>
    <t>Discount_Amount</t>
  </si>
  <si>
    <t>Total_Amount</t>
  </si>
  <si>
    <t>Payment_Method</t>
  </si>
  <si>
    <t>Device_Type</t>
  </si>
  <si>
    <t>Session_Duration_Minutes</t>
  </si>
  <si>
    <t>Pages_Viewed</t>
  </si>
  <si>
    <t>Is_Returning_Customer</t>
  </si>
  <si>
    <t>Delivery_Time_Days</t>
  </si>
  <si>
    <t>Customer_Rating</t>
  </si>
  <si>
    <t>ORD_001337</t>
  </si>
  <si>
    <t>CUST_01337</t>
  </si>
  <si>
    <t>Female</t>
  </si>
  <si>
    <t>Bursa</t>
  </si>
  <si>
    <t>Toys</t>
  </si>
  <si>
    <t>Debit Card</t>
  </si>
  <si>
    <t>Mobile</t>
  </si>
  <si>
    <t>ORD_004885</t>
  </si>
  <si>
    <t>CUST_04885</t>
  </si>
  <si>
    <t>Male</t>
  </si>
  <si>
    <t>Konya</t>
  </si>
  <si>
    <t>Credit Card</t>
  </si>
  <si>
    <t>ORD_004507</t>
  </si>
  <si>
    <t>CUST_04507</t>
  </si>
  <si>
    <t>Ankara</t>
  </si>
  <si>
    <t>Food</t>
  </si>
  <si>
    <t>ORD_000645</t>
  </si>
  <si>
    <t>CUST_00645</t>
  </si>
  <si>
    <t>Istanbul</t>
  </si>
  <si>
    <t>Electronics</t>
  </si>
  <si>
    <t>ORD_000690</t>
  </si>
  <si>
    <t>CUST_00690</t>
  </si>
  <si>
    <t>Sports</t>
  </si>
  <si>
    <t>Cash on Delivery</t>
  </si>
  <si>
    <t>Desktop</t>
  </si>
  <si>
    <t>ORD_000223</t>
  </si>
  <si>
    <t>CUST_00223</t>
  </si>
  <si>
    <t>Beauty</t>
  </si>
  <si>
    <t>ORD_002506</t>
  </si>
  <si>
    <t>CUST_02506</t>
  </si>
  <si>
    <t>Izmir</t>
  </si>
  <si>
    <t>Digital Wallet</t>
  </si>
  <si>
    <t>ORD_004540</t>
  </si>
  <si>
    <t>CUST_04540</t>
  </si>
  <si>
    <t>ORD_001808</t>
  </si>
  <si>
    <t>CUST_01808</t>
  </si>
  <si>
    <t>Fashion</t>
  </si>
  <si>
    <t>Tablet</t>
  </si>
  <si>
    <t>ORD_003413</t>
  </si>
  <si>
    <t>CUST_03413</t>
  </si>
  <si>
    <t>ORD_004457</t>
  </si>
  <si>
    <t>CUST_04457</t>
  </si>
  <si>
    <t>ORD_004797</t>
  </si>
  <si>
    <t>CUST_04797</t>
  </si>
  <si>
    <t>ORD_001211</t>
  </si>
  <si>
    <t>CUST_01211</t>
  </si>
  <si>
    <t>ORD_000514</t>
  </si>
  <si>
    <t>CUST_00514</t>
  </si>
  <si>
    <t>Eskisehir</t>
  </si>
  <si>
    <t>Home &amp; Garden</t>
  </si>
  <si>
    <t>ORD_003462</t>
  </si>
  <si>
    <t>CUST_03462</t>
  </si>
  <si>
    <t>Books</t>
  </si>
  <si>
    <t>ORD_001418</t>
  </si>
  <si>
    <t>CUST_01418</t>
  </si>
  <si>
    <t>ORD_000198</t>
  </si>
  <si>
    <t>CUST_00198</t>
  </si>
  <si>
    <t>ORD_000374</t>
  </si>
  <si>
    <t>CUST_00374</t>
  </si>
  <si>
    <t>ORD_003204</t>
  </si>
  <si>
    <t>CUST_03204</t>
  </si>
  <si>
    <t>ORD_004204</t>
  </si>
  <si>
    <t>CUST_04204</t>
  </si>
  <si>
    <t>ORD_000751</t>
  </si>
  <si>
    <t>CUST_00751</t>
  </si>
  <si>
    <t>Antalya</t>
  </si>
  <si>
    <t>ORD_002466</t>
  </si>
  <si>
    <t>CUST_02466</t>
  </si>
  <si>
    <t>ORD_003920</t>
  </si>
  <si>
    <t>CUST_03920</t>
  </si>
  <si>
    <t>Kayseri</t>
  </si>
  <si>
    <t>ORD_000038</t>
  </si>
  <si>
    <t>CUST_00038</t>
  </si>
  <si>
    <t>ORD_003721</t>
  </si>
  <si>
    <t>CUST_03721</t>
  </si>
  <si>
    <t>ORD_002069</t>
  </si>
  <si>
    <t>CUST_02069</t>
  </si>
  <si>
    <t>ORD_002080</t>
  </si>
  <si>
    <t>CUST_02080</t>
  </si>
  <si>
    <t>ORD_000285</t>
  </si>
  <si>
    <t>CUST_00285</t>
  </si>
  <si>
    <t>Bank Transfer</t>
  </si>
  <si>
    <t>ORD_000846</t>
  </si>
  <si>
    <t>CUST_00846</t>
  </si>
  <si>
    <t>ORD_003744</t>
  </si>
  <si>
    <t>CUST_03744</t>
  </si>
  <si>
    <t>ORD_003991</t>
  </si>
  <si>
    <t>CUST_03991</t>
  </si>
  <si>
    <t>ORD_003301</t>
  </si>
  <si>
    <t>CUST_03301</t>
  </si>
  <si>
    <t>ORD_004873</t>
  </si>
  <si>
    <t>CUST_04873</t>
  </si>
  <si>
    <t>ORD_002003</t>
  </si>
  <si>
    <t>CUST_02003</t>
  </si>
  <si>
    <t>ORD_003730</t>
  </si>
  <si>
    <t>CUST_03730</t>
  </si>
  <si>
    <t>ORD_001602</t>
  </si>
  <si>
    <t>CUST_01602</t>
  </si>
  <si>
    <t>ORD_000477</t>
  </si>
  <si>
    <t>CUST_00477</t>
  </si>
  <si>
    <t>ORD_002957</t>
  </si>
  <si>
    <t>CUST_02957</t>
  </si>
  <si>
    <t>ORD_001565</t>
  </si>
  <si>
    <t>CUST_01565</t>
  </si>
  <si>
    <t>ORD_000527</t>
  </si>
  <si>
    <t>CUST_00527</t>
  </si>
  <si>
    <t>Gaziantep</t>
  </si>
  <si>
    <t>ORD_004551</t>
  </si>
  <si>
    <t>CUST_04551</t>
  </si>
  <si>
    <t>ORD_004850</t>
  </si>
  <si>
    <t>CUST_04850</t>
  </si>
  <si>
    <t>Other</t>
  </si>
  <si>
    <t>ORD_000450</t>
  </si>
  <si>
    <t>CUST_00450</t>
  </si>
  <si>
    <t>ORD_003803</t>
  </si>
  <si>
    <t>CUST_03803</t>
  </si>
  <si>
    <t>ORD_004585</t>
  </si>
  <si>
    <t>CUST_04585</t>
  </si>
  <si>
    <t>ORD_003246</t>
  </si>
  <si>
    <t>CUST_03246</t>
  </si>
  <si>
    <t>ORD_004291</t>
  </si>
  <si>
    <t>CUST_04291</t>
  </si>
  <si>
    <t>ORD_004550</t>
  </si>
  <si>
    <t>CUST_04550</t>
  </si>
  <si>
    <t>ORD_004883</t>
  </si>
  <si>
    <t>CUST_04883</t>
  </si>
  <si>
    <t>ORD_000182</t>
  </si>
  <si>
    <t>CUST_00182</t>
  </si>
  <si>
    <t>ORD_004113</t>
  </si>
  <si>
    <t>CUST_04113</t>
  </si>
  <si>
    <t>ORD_004744</t>
  </si>
  <si>
    <t>CUST_04744</t>
  </si>
  <si>
    <t>ORD_001054</t>
  </si>
  <si>
    <t>CUST_01054</t>
  </si>
  <si>
    <t>ORD_003313</t>
  </si>
  <si>
    <t>CUST_03313</t>
  </si>
  <si>
    <t>ORD_003948</t>
  </si>
  <si>
    <t>CUST_03948</t>
  </si>
  <si>
    <t>ORD_000991</t>
  </si>
  <si>
    <t>CUST_00991</t>
  </si>
  <si>
    <t>ORD_004801</t>
  </si>
  <si>
    <t>CUST_04801</t>
  </si>
  <si>
    <t>ORD_001144</t>
  </si>
  <si>
    <t>CUST_01144</t>
  </si>
  <si>
    <t>ORD_004740</t>
  </si>
  <si>
    <t>CUST_04740</t>
  </si>
  <si>
    <t>ORD_004656</t>
  </si>
  <si>
    <t>CUST_04656</t>
  </si>
  <si>
    <t>ORD_003748</t>
  </si>
  <si>
    <t>CUST_03748</t>
  </si>
  <si>
    <t>ORD_003622</t>
  </si>
  <si>
    <t>CUST_03622</t>
  </si>
  <si>
    <t>ORD_001373</t>
  </si>
  <si>
    <t>CUST_01373</t>
  </si>
  <si>
    <t>ORD_004676</t>
  </si>
  <si>
    <t>CUST_04676</t>
  </si>
  <si>
    <t>ORD_001127</t>
  </si>
  <si>
    <t>CUST_01127</t>
  </si>
  <si>
    <t>ORD_003274</t>
  </si>
  <si>
    <t>CUST_03274</t>
  </si>
  <si>
    <t>Adana</t>
  </si>
  <si>
    <t>ORD_001822</t>
  </si>
  <si>
    <t>CUST_01822</t>
  </si>
  <si>
    <t>ORD_000359</t>
  </si>
  <si>
    <t>CUST_00359</t>
  </si>
  <si>
    <t>ORD_001477</t>
  </si>
  <si>
    <t>CUST_01477</t>
  </si>
  <si>
    <t>ORD_001690</t>
  </si>
  <si>
    <t>CUST_01690</t>
  </si>
  <si>
    <t>ORD_003755</t>
  </si>
  <si>
    <t>CUST_03755</t>
  </si>
  <si>
    <t>ORD_003743</t>
  </si>
  <si>
    <t>CUST_03743</t>
  </si>
  <si>
    <t>ORD_004501</t>
  </si>
  <si>
    <t>CUST_04501</t>
  </si>
  <si>
    <t>ORD_002535</t>
  </si>
  <si>
    <t>CUST_02535</t>
  </si>
  <si>
    <t>ORD_003836</t>
  </si>
  <si>
    <t>CUST_03836</t>
  </si>
  <si>
    <t>ORD_003039</t>
  </si>
  <si>
    <t>CUST_03039</t>
  </si>
  <si>
    <t>ORD_002497</t>
  </si>
  <si>
    <t>CUST_02497</t>
  </si>
  <si>
    <t>ORD_003749</t>
  </si>
  <si>
    <t>CUST_03749</t>
  </si>
  <si>
    <t>ORD_004673</t>
  </si>
  <si>
    <t>CUST_04673</t>
  </si>
  <si>
    <t>ORD_001072</t>
  </si>
  <si>
    <t>CUST_01072</t>
  </si>
  <si>
    <t>ORD_003669</t>
  </si>
  <si>
    <t>CUST_03669</t>
  </si>
  <si>
    <t>ORD_001829</t>
  </si>
  <si>
    <t>CUST_01829</t>
  </si>
  <si>
    <t>ORD_003491</t>
  </si>
  <si>
    <t>CUST_03491</t>
  </si>
  <si>
    <t>ORD_003083</t>
  </si>
  <si>
    <t>CUST_03083</t>
  </si>
  <si>
    <t>ORD_000227</t>
  </si>
  <si>
    <t>CUST_00227</t>
  </si>
  <si>
    <t>ORD_002321</t>
  </si>
  <si>
    <t>CUST_02321</t>
  </si>
  <si>
    <t>ORD_002468</t>
  </si>
  <si>
    <t>CUST_02468</t>
  </si>
  <si>
    <t>ORD_002102</t>
  </si>
  <si>
    <t>CUST_02102</t>
  </si>
  <si>
    <t>ORD_000912</t>
  </si>
  <si>
    <t>CUST_00912</t>
  </si>
  <si>
    <t>ORD_001284</t>
  </si>
  <si>
    <t>CUST_01284</t>
  </si>
  <si>
    <t>ORD_000839</t>
  </si>
  <si>
    <t>CUST_00839</t>
  </si>
  <si>
    <t>ORD_002117</t>
  </si>
  <si>
    <t>CUST_02117</t>
  </si>
  <si>
    <t>ORD_002525</t>
  </si>
  <si>
    <t>CUST_02525</t>
  </si>
  <si>
    <t>ORD_000279</t>
  </si>
  <si>
    <t>CUST_00279</t>
  </si>
  <si>
    <t>ORD_001784</t>
  </si>
  <si>
    <t>CUST_01784</t>
  </si>
  <si>
    <t>ORD_000928</t>
  </si>
  <si>
    <t>CUST_00928</t>
  </si>
  <si>
    <t>ORD_001597</t>
  </si>
  <si>
    <t>CUST_01597</t>
  </si>
  <si>
    <t>ORD_003464</t>
  </si>
  <si>
    <t>CUST_03464</t>
  </si>
  <si>
    <t>ORD_004168</t>
  </si>
  <si>
    <t>CUST_04168</t>
  </si>
  <si>
    <t>ORD_002937</t>
  </si>
  <si>
    <t>CUST_02937</t>
  </si>
  <si>
    <t>ORD_003409</t>
  </si>
  <si>
    <t>CUST_03409</t>
  </si>
  <si>
    <t>ORD_000729</t>
  </si>
  <si>
    <t>CUST_00729</t>
  </si>
  <si>
    <t>ORD_004875</t>
  </si>
  <si>
    <t>CUST_04875</t>
  </si>
  <si>
    <t>ORD_001709</t>
  </si>
  <si>
    <t>CUST_01709</t>
  </si>
  <si>
    <t>ORD_004136</t>
  </si>
  <si>
    <t>CUST_04136</t>
  </si>
  <si>
    <t>ORD_000568</t>
  </si>
  <si>
    <t>CUST_00568</t>
  </si>
  <si>
    <t>ORD_000601</t>
  </si>
  <si>
    <t>CUST_00601</t>
  </si>
  <si>
    <t>ORD_000003</t>
  </si>
  <si>
    <t>CUST_00003</t>
  </si>
  <si>
    <t>ORD_000024</t>
  </si>
  <si>
    <t>CUST_00024</t>
  </si>
  <si>
    <t>ORD_000955</t>
  </si>
  <si>
    <t>CUST_00955</t>
  </si>
  <si>
    <t>ORD_004628</t>
  </si>
  <si>
    <t>CUST_04628</t>
  </si>
  <si>
    <t>ORD_000880</t>
  </si>
  <si>
    <t>CUST_00880</t>
  </si>
  <si>
    <t>ORD_001820</t>
  </si>
  <si>
    <t>CUST_01820</t>
  </si>
  <si>
    <t>ORD_002701</t>
  </si>
  <si>
    <t>CUST_02701</t>
  </si>
  <si>
    <t>ORD_001989</t>
  </si>
  <si>
    <t>CUST_01989</t>
  </si>
  <si>
    <t>ORD_003052</t>
  </si>
  <si>
    <t>CUST_03052</t>
  </si>
  <si>
    <t>ORD_004043</t>
  </si>
  <si>
    <t>CUST_04043</t>
  </si>
  <si>
    <t>ORD_002433</t>
  </si>
  <si>
    <t>CUST_02433</t>
  </si>
  <si>
    <t>ORD_002759</t>
  </si>
  <si>
    <t>CUST_02759</t>
  </si>
  <si>
    <t>ORD_003937</t>
  </si>
  <si>
    <t>CUST_03937</t>
  </si>
  <si>
    <t>ORD_001276</t>
  </si>
  <si>
    <t>CUST_01276</t>
  </si>
  <si>
    <t>ORD_000885</t>
  </si>
  <si>
    <t>CUST_00885</t>
  </si>
  <si>
    <t>ORD_000866</t>
  </si>
  <si>
    <t>CUST_00866</t>
  </si>
  <si>
    <t>ORD_001995</t>
  </si>
  <si>
    <t>CUST_01995</t>
  </si>
  <si>
    <t>ORD_001364</t>
  </si>
  <si>
    <t>CUST_01364</t>
  </si>
  <si>
    <t>ORD_001529</t>
  </si>
  <si>
    <t>CUST_01529</t>
  </si>
  <si>
    <t>ORD_001036</t>
  </si>
  <si>
    <t>CUST_01036</t>
  </si>
  <si>
    <t>ORD_004196</t>
  </si>
  <si>
    <t>CUST_04196</t>
  </si>
  <si>
    <t>ORD_000619</t>
  </si>
  <si>
    <t>CUST_00619</t>
  </si>
  <si>
    <t>ORD_002849</t>
  </si>
  <si>
    <t>CUST_02849</t>
  </si>
  <si>
    <t>ORD_002444</t>
  </si>
  <si>
    <t>CUST_02444</t>
  </si>
  <si>
    <t>ORD_001860</t>
  </si>
  <si>
    <t>CUST_01860</t>
  </si>
  <si>
    <t>ORD_002014</t>
  </si>
  <si>
    <t>CUST_02014</t>
  </si>
  <si>
    <t>ORD_000924</t>
  </si>
  <si>
    <t>CUST_00924</t>
  </si>
  <si>
    <t>ORD_000018</t>
  </si>
  <si>
    <t>CUST_00018</t>
  </si>
  <si>
    <t>ORD_002863</t>
  </si>
  <si>
    <t>CUST_02863</t>
  </si>
  <si>
    <t>ORD_004995</t>
  </si>
  <si>
    <t>CUST_04995</t>
  </si>
  <si>
    <t>ORD_004312</t>
  </si>
  <si>
    <t>CUST_04312</t>
  </si>
  <si>
    <t>ORD_003882</t>
  </si>
  <si>
    <t>CUST_03882</t>
  </si>
  <si>
    <t>ORD_004764</t>
  </si>
  <si>
    <t>CUST_04764</t>
  </si>
  <si>
    <t>ORD_002664</t>
  </si>
  <si>
    <t>CUST_02664</t>
  </si>
  <si>
    <t>ORD_001755</t>
  </si>
  <si>
    <t>CUST_01755</t>
  </si>
  <si>
    <t>ORD_003078</t>
  </si>
  <si>
    <t>CUST_03078</t>
  </si>
  <si>
    <t>ORD_003427</t>
  </si>
  <si>
    <t>CUST_03427</t>
  </si>
  <si>
    <t>ORD_004358</t>
  </si>
  <si>
    <t>CUST_04358</t>
  </si>
  <si>
    <t>ORD_002681</t>
  </si>
  <si>
    <t>CUST_02681</t>
  </si>
  <si>
    <t>ORD_001218</t>
  </si>
  <si>
    <t>CUST_01218</t>
  </si>
  <si>
    <t>ORD_003794</t>
  </si>
  <si>
    <t>CUST_03794</t>
  </si>
  <si>
    <t>ORD_003485</t>
  </si>
  <si>
    <t>CUST_03485</t>
  </si>
  <si>
    <t>ORD_003832</t>
  </si>
  <si>
    <t>CUST_03832</t>
  </si>
  <si>
    <t>ORD_004317</t>
  </si>
  <si>
    <t>CUST_04317</t>
  </si>
  <si>
    <t>ORD_000292</t>
  </si>
  <si>
    <t>CUST_00292</t>
  </si>
  <si>
    <t>ORD_000126</t>
  </si>
  <si>
    <t>CUST_00126</t>
  </si>
  <si>
    <t>ORD_000017</t>
  </si>
  <si>
    <t>CUST_00017</t>
  </si>
  <si>
    <t>ORD_003713</t>
  </si>
  <si>
    <t>CUST_03713</t>
  </si>
  <si>
    <t>ORD_002671</t>
  </si>
  <si>
    <t>CUST_02671</t>
  </si>
  <si>
    <t>ORD_001641</t>
  </si>
  <si>
    <t>CUST_01641</t>
  </si>
  <si>
    <t>ORD_003497</t>
  </si>
  <si>
    <t>CUST_03497</t>
  </si>
  <si>
    <t>ORD_003235</t>
  </si>
  <si>
    <t>CUST_03235</t>
  </si>
  <si>
    <t>ORD_001508</t>
  </si>
  <si>
    <t>CUST_01508</t>
  </si>
  <si>
    <t>ORD_002572</t>
  </si>
  <si>
    <t>CUST_02572</t>
  </si>
  <si>
    <t>ORD_001325</t>
  </si>
  <si>
    <t>CUST_01325</t>
  </si>
  <si>
    <t>ORD_000533</t>
  </si>
  <si>
    <t>CUST_00533</t>
  </si>
  <si>
    <t>ORD_001464</t>
  </si>
  <si>
    <t>CUST_01464</t>
  </si>
  <si>
    <t>ORD_004810</t>
  </si>
  <si>
    <t>CUST_04810</t>
  </si>
  <si>
    <t>ORD_002587</t>
  </si>
  <si>
    <t>CUST_02587</t>
  </si>
  <si>
    <t>ORD_004084</t>
  </si>
  <si>
    <t>CUST_04084</t>
  </si>
  <si>
    <t>ORD_001727</t>
  </si>
  <si>
    <t>CUST_01727</t>
  </si>
  <si>
    <t>ORD_002344</t>
  </si>
  <si>
    <t>CUST_02344</t>
  </si>
  <si>
    <t>ORD_003230</t>
  </si>
  <si>
    <t>CUST_03230</t>
  </si>
  <si>
    <t>ORD_000626</t>
  </si>
  <si>
    <t>CUST_00626</t>
  </si>
  <si>
    <t>ORD_002454</t>
  </si>
  <si>
    <t>CUST_02454</t>
  </si>
  <si>
    <t>ORD_003245</t>
  </si>
  <si>
    <t>CUST_03245</t>
  </si>
  <si>
    <t>ORD_002208</t>
  </si>
  <si>
    <t>CUST_02208</t>
  </si>
  <si>
    <t>ORD_000587</t>
  </si>
  <si>
    <t>CUST_00587</t>
  </si>
  <si>
    <t>ORD_003006</t>
  </si>
  <si>
    <t>CUST_03006</t>
  </si>
  <si>
    <t>ORD_001290</t>
  </si>
  <si>
    <t>CUST_01290</t>
  </si>
  <si>
    <t>ORD_001270</t>
  </si>
  <si>
    <t>CUST_01270</t>
  </si>
  <si>
    <t>ORD_000546</t>
  </si>
  <si>
    <t>CUST_00546</t>
  </si>
  <si>
    <t>ORD_002249</t>
  </si>
  <si>
    <t>CUST_02249</t>
  </si>
  <si>
    <t>ORD_004977</t>
  </si>
  <si>
    <t>CUST_04977</t>
  </si>
  <si>
    <t>ORD_004679</t>
  </si>
  <si>
    <t>CUST_04679</t>
  </si>
  <si>
    <t>ORD_003606</t>
  </si>
  <si>
    <t>CUST_03606</t>
  </si>
  <si>
    <t>ORD_000922</t>
  </si>
  <si>
    <t>CUST_00922</t>
  </si>
  <si>
    <t>ORD_001637</t>
  </si>
  <si>
    <t>CUST_01637</t>
  </si>
  <si>
    <t>ORD_003004</t>
  </si>
  <si>
    <t>CUST_03004</t>
  </si>
  <si>
    <t>ORD_000425</t>
  </si>
  <si>
    <t>CUST_00425</t>
  </si>
  <si>
    <t>ORD_002227</t>
  </si>
  <si>
    <t>CUST_02227</t>
  </si>
  <si>
    <t>ORD_003817</t>
  </si>
  <si>
    <t>CUST_03817</t>
  </si>
  <si>
    <t>ORD_004343</t>
  </si>
  <si>
    <t>CUST_04343</t>
  </si>
  <si>
    <t>ORD_000981</t>
  </si>
  <si>
    <t>CUST_00981</t>
  </si>
  <si>
    <t>ORD_002100</t>
  </si>
  <si>
    <t>CUST_02100</t>
  </si>
  <si>
    <t>ORD_003163</t>
  </si>
  <si>
    <t>CUST_03163</t>
  </si>
  <si>
    <t>ORD_002578</t>
  </si>
  <si>
    <t>CUST_02578</t>
  </si>
  <si>
    <t>ORD_000541</t>
  </si>
  <si>
    <t>CUST_00541</t>
  </si>
  <si>
    <t>ORD_002644</t>
  </si>
  <si>
    <t>CUST_02644</t>
  </si>
  <si>
    <t>ORD_002846</t>
  </si>
  <si>
    <t>CUST_02846</t>
  </si>
  <si>
    <t>ORD_004904</t>
  </si>
  <si>
    <t>CUST_04904</t>
  </si>
  <si>
    <t>ORD_000513</t>
  </si>
  <si>
    <t>CUST_00513</t>
  </si>
  <si>
    <t>ORD_004102</t>
  </si>
  <si>
    <t>CUST_04102</t>
  </si>
  <si>
    <t>ORD_002575</t>
  </si>
  <si>
    <t>CUST_02575</t>
  </si>
  <si>
    <t>ORD_000060</t>
  </si>
  <si>
    <t>CUST_00060</t>
  </si>
  <si>
    <t>ORD_000642</t>
  </si>
  <si>
    <t>CUST_00642</t>
  </si>
  <si>
    <t>ORD_004164</t>
  </si>
  <si>
    <t>CUST_04164</t>
  </si>
  <si>
    <t>ORD_004798</t>
  </si>
  <si>
    <t>CUST_04798</t>
  </si>
  <si>
    <t>ORD_001450</t>
  </si>
  <si>
    <t>CUST_01450</t>
  </si>
  <si>
    <t>ORD_003506</t>
  </si>
  <si>
    <t>CUST_03506</t>
  </si>
  <si>
    <t>ORD_001851</t>
  </si>
  <si>
    <t>CUST_01851</t>
  </si>
  <si>
    <t>ORD_002551</t>
  </si>
  <si>
    <t>CUST_02551</t>
  </si>
  <si>
    <t>ORD_002364</t>
  </si>
  <si>
    <t>CUST_02364</t>
  </si>
  <si>
    <t>ORD_002529</t>
  </si>
  <si>
    <t>CUST_02529</t>
  </si>
  <si>
    <t>ORD_001530</t>
  </si>
  <si>
    <t>CUST_01530</t>
  </si>
  <si>
    <t>ORD_003663</t>
  </si>
  <si>
    <t>CUST_03663</t>
  </si>
  <si>
    <t>ORD_002968</t>
  </si>
  <si>
    <t>CUST_02968</t>
  </si>
  <si>
    <t>ORD_002851</t>
  </si>
  <si>
    <t>CUST_02851</t>
  </si>
  <si>
    <t>ORD_002064</t>
  </si>
  <si>
    <t>CUST_02064</t>
  </si>
  <si>
    <t>ORD_000730</t>
  </si>
  <si>
    <t>CUST_00730</t>
  </si>
  <si>
    <t>ORD_001132</t>
  </si>
  <si>
    <t>CUST_01132</t>
  </si>
  <si>
    <t>ORD_004803</t>
  </si>
  <si>
    <t>CUST_04803</t>
  </si>
  <si>
    <t>ORD_003418</t>
  </si>
  <si>
    <t>CUST_03418</t>
  </si>
  <si>
    <t>ORD_004495</t>
  </si>
  <si>
    <t>CUST_04495</t>
  </si>
  <si>
    <t>ORD_003005</t>
  </si>
  <si>
    <t>CUST_03005</t>
  </si>
  <si>
    <t>ORD_001726</t>
  </si>
  <si>
    <t>CUST_01726</t>
  </si>
  <si>
    <t>ORD_000078</t>
  </si>
  <si>
    <t>CUST_00078</t>
  </si>
  <si>
    <t>ORD_003825</t>
  </si>
  <si>
    <t>CUST_03825</t>
  </si>
  <si>
    <t>ORD_004836</t>
  </si>
  <si>
    <t>CUST_04836</t>
  </si>
  <si>
    <t>ORD_003719</t>
  </si>
  <si>
    <t>CUST_03719</t>
  </si>
  <si>
    <t>ORD_002595</t>
  </si>
  <si>
    <t>CUST_02595</t>
  </si>
  <si>
    <t>ORD_003551</t>
  </si>
  <si>
    <t>CUST_03551</t>
  </si>
  <si>
    <t>ORD_000163</t>
  </si>
  <si>
    <t>CUST_00163</t>
  </si>
  <si>
    <t>ORD_003503</t>
  </si>
  <si>
    <t>CUST_03503</t>
  </si>
  <si>
    <t>ORD_004494</t>
  </si>
  <si>
    <t>CUST_04494</t>
  </si>
  <si>
    <t>ORD_002484</t>
  </si>
  <si>
    <t>CUST_02484</t>
  </si>
  <si>
    <t>ORD_002946</t>
  </si>
  <si>
    <t>CUST_02946</t>
  </si>
  <si>
    <t>ORD_002947</t>
  </si>
  <si>
    <t>CUST_02947</t>
  </si>
  <si>
    <t>ORD_001785</t>
  </si>
  <si>
    <t>CUST_01785</t>
  </si>
  <si>
    <t>ORD_001608</t>
  </si>
  <si>
    <t>CUST_01608</t>
  </si>
  <si>
    <t>ORD_003188</t>
  </si>
  <si>
    <t>CUST_03188</t>
  </si>
  <si>
    <t>ORD_000764</t>
  </si>
  <si>
    <t>CUST_00764</t>
  </si>
  <si>
    <t>ORD_004989</t>
  </si>
  <si>
    <t>CUST_04989</t>
  </si>
  <si>
    <t>ORD_002037</t>
  </si>
  <si>
    <t>CUST_02037</t>
  </si>
  <si>
    <t>ORD_000401</t>
  </si>
  <si>
    <t>CUST_00401</t>
  </si>
  <si>
    <t>ORD_000355</t>
  </si>
  <si>
    <t>CUST_00355</t>
  </si>
  <si>
    <t>ORD_000893</t>
  </si>
  <si>
    <t>CUST_00893</t>
  </si>
  <si>
    <t>ORD_002913</t>
  </si>
  <si>
    <t>CUST_02913</t>
  </si>
  <si>
    <t>ORD_001353</t>
  </si>
  <si>
    <t>CUST_01353</t>
  </si>
  <si>
    <t>ORD_004831</t>
  </si>
  <si>
    <t>CUST_04831</t>
  </si>
  <si>
    <t>ORD_001152</t>
  </si>
  <si>
    <t>CUST_01152</t>
  </si>
  <si>
    <t>ORD_000915</t>
  </si>
  <si>
    <t>CUST_00915</t>
  </si>
  <si>
    <t>ORD_003600</t>
  </si>
  <si>
    <t>CUST_03600</t>
  </si>
  <si>
    <t>ORD_001832</t>
  </si>
  <si>
    <t>CUST_01832</t>
  </si>
  <si>
    <t>ORD_001954</t>
  </si>
  <si>
    <t>CUST_01954</t>
  </si>
  <si>
    <t>ORD_004527</t>
  </si>
  <si>
    <t>CUST_04527</t>
  </si>
  <si>
    <t>ORD_000507</t>
  </si>
  <si>
    <t>CUST_00507</t>
  </si>
  <si>
    <t>ORD_003194</t>
  </si>
  <si>
    <t>CUST_03194</t>
  </si>
  <si>
    <t>ORD_002970</t>
  </si>
  <si>
    <t>CUST_02970</t>
  </si>
  <si>
    <t>ORD_002267</t>
  </si>
  <si>
    <t>CUST_02267</t>
  </si>
  <si>
    <t>ORD_002032</t>
  </si>
  <si>
    <t>CUST_02032</t>
  </si>
  <si>
    <t>ORD_002406</t>
  </si>
  <si>
    <t>CUST_02406</t>
  </si>
  <si>
    <t>ORD_003063</t>
  </si>
  <si>
    <t>CUST_03063</t>
  </si>
  <si>
    <t>ORD_002435</t>
  </si>
  <si>
    <t>CUST_02435</t>
  </si>
  <si>
    <t>ORD_001133</t>
  </si>
  <si>
    <t>CUST_01133</t>
  </si>
  <si>
    <t>ORD_001343</t>
  </si>
  <si>
    <t>CUST_01343</t>
  </si>
  <si>
    <t>ORD_000324</t>
  </si>
  <si>
    <t>CUST_00324</t>
  </si>
  <si>
    <t>ORD_004288</t>
  </si>
  <si>
    <t>CUST_04288</t>
  </si>
  <si>
    <t>ORD_001165</t>
  </si>
  <si>
    <t>CUST_01165</t>
  </si>
  <si>
    <t>ORD_004643</t>
  </si>
  <si>
    <t>CUST_04643</t>
  </si>
  <si>
    <t>ORD_003868</t>
  </si>
  <si>
    <t>CUST_03868</t>
  </si>
  <si>
    <t>ORD_000123</t>
  </si>
  <si>
    <t>CUST_00123</t>
  </si>
  <si>
    <t>ORD_004732</t>
  </si>
  <si>
    <t>CUST_04732</t>
  </si>
  <si>
    <t>ORD_002805</t>
  </si>
  <si>
    <t>CUST_02805</t>
  </si>
  <si>
    <t>ORD_003515</t>
  </si>
  <si>
    <t>CUST_03515</t>
  </si>
  <si>
    <t>ORD_002201</t>
  </si>
  <si>
    <t>CUST_02201</t>
  </si>
  <si>
    <t>ORD_002068</t>
  </si>
  <si>
    <t>CUST_02068</t>
  </si>
  <si>
    <t>ORD_003395</t>
  </si>
  <si>
    <t>CUST_03395</t>
  </si>
  <si>
    <t>ORD_004780</t>
  </si>
  <si>
    <t>CUST_04780</t>
  </si>
  <si>
    <t>ORD_003801</t>
  </si>
  <si>
    <t>CUST_03801</t>
  </si>
  <si>
    <t>ORD_001533</t>
  </si>
  <si>
    <t>CUST_01533</t>
  </si>
  <si>
    <t>ORD_000393</t>
  </si>
  <si>
    <t>CUST_00393</t>
  </si>
  <si>
    <t>ORD_002209</t>
  </si>
  <si>
    <t>CUST_02209</t>
  </si>
  <si>
    <t>ORD_000235</t>
  </si>
  <si>
    <t>CUST_00235</t>
  </si>
  <si>
    <t>ORD_003402</t>
  </si>
  <si>
    <t>CUST_03402</t>
  </si>
  <si>
    <t>ORD_002653</t>
  </si>
  <si>
    <t>CUST_02653</t>
  </si>
  <si>
    <t>ORD_000408</t>
  </si>
  <si>
    <t>CUST_00408</t>
  </si>
  <si>
    <t>ORD_003578</t>
  </si>
  <si>
    <t>CUST_03578</t>
  </si>
  <si>
    <t>ORD_004724</t>
  </si>
  <si>
    <t>CUST_04724</t>
  </si>
  <si>
    <t>ORD_000400</t>
  </si>
  <si>
    <t>CUST_00400</t>
  </si>
  <si>
    <t>ORD_003424</t>
  </si>
  <si>
    <t>CUST_03424</t>
  </si>
  <si>
    <t>ORD_003711</t>
  </si>
  <si>
    <t>CUST_03711</t>
  </si>
  <si>
    <t>ORD_004413</t>
  </si>
  <si>
    <t>CUST_04413</t>
  </si>
  <si>
    <t>ORD_003220</t>
  </si>
  <si>
    <t>CUST_03220</t>
  </si>
  <si>
    <t>ORD_004390</t>
  </si>
  <si>
    <t>CUST_04390</t>
  </si>
  <si>
    <t>ORD_004899</t>
  </si>
  <si>
    <t>CUST_04899</t>
  </si>
  <si>
    <t>ORD_000289</t>
  </si>
  <si>
    <t>CUST_00289</t>
  </si>
  <si>
    <t>ORD_004680</t>
  </si>
  <si>
    <t>CUST_04680</t>
  </si>
  <si>
    <t>ORD_002880</t>
  </si>
  <si>
    <t>CUST_02880</t>
  </si>
  <si>
    <t>ORD_003735</t>
  </si>
  <si>
    <t>CUST_03735</t>
  </si>
  <si>
    <t>ORD_001939</t>
  </si>
  <si>
    <t>CUST_01939</t>
  </si>
  <si>
    <t>ORD_001194</t>
  </si>
  <si>
    <t>CUST_01194</t>
  </si>
  <si>
    <t>ORD_001247</t>
  </si>
  <si>
    <t>CUST_01247</t>
  </si>
  <si>
    <t>ORD_000371</t>
  </si>
  <si>
    <t>CUST_00371</t>
  </si>
  <si>
    <t>ORD_000397</t>
  </si>
  <si>
    <t>CUST_00397</t>
  </si>
  <si>
    <t>ORD_003372</t>
  </si>
  <si>
    <t>CUST_03372</t>
  </si>
  <si>
    <t>ORD_002238</t>
  </si>
  <si>
    <t>CUST_02238</t>
  </si>
  <si>
    <t>ORD_003540</t>
  </si>
  <si>
    <t>CUST_03540</t>
  </si>
  <si>
    <t>ORD_004924</t>
  </si>
  <si>
    <t>CUST_04924</t>
  </si>
  <si>
    <t>ORD_001861</t>
  </si>
  <si>
    <t>CUST_01861</t>
  </si>
  <si>
    <t>ORD_003319</t>
  </si>
  <si>
    <t>CUST_03319</t>
  </si>
  <si>
    <t>ORD_000329</t>
  </si>
  <si>
    <t>CUST_00329</t>
  </si>
  <si>
    <t>ORD_001770</t>
  </si>
  <si>
    <t>CUST_01770</t>
  </si>
  <si>
    <t>ORD_000831</t>
  </si>
  <si>
    <t>CUST_00831</t>
  </si>
  <si>
    <t>ORD_003100</t>
  </si>
  <si>
    <t>CUST_03100</t>
  </si>
  <si>
    <t>ORD_003969</t>
  </si>
  <si>
    <t>CUST_03969</t>
  </si>
  <si>
    <t>ORD_004213</t>
  </si>
  <si>
    <t>CUST_04213</t>
  </si>
  <si>
    <t>ORD_000824</t>
  </si>
  <si>
    <t>CUST_00824</t>
  </si>
  <si>
    <t>ORD_000173</t>
  </si>
  <si>
    <t>CUST_00173</t>
  </si>
  <si>
    <t>ORD_001839</t>
  </si>
  <si>
    <t>CUST_01839</t>
  </si>
  <si>
    <t>ORD_002568</t>
  </si>
  <si>
    <t>CUST_02568</t>
  </si>
  <si>
    <t>ORD_002491</t>
  </si>
  <si>
    <t>CUST_02491</t>
  </si>
  <si>
    <t>ORD_004470</t>
  </si>
  <si>
    <t>CUST_04470</t>
  </si>
  <si>
    <t>ORD_003422</t>
  </si>
  <si>
    <t>CUST_03422</t>
  </si>
  <si>
    <t>ORD_001716</t>
  </si>
  <si>
    <t>CUST_01716</t>
  </si>
  <si>
    <t>ORD_004770</t>
  </si>
  <si>
    <t>CUST_04770</t>
  </si>
  <si>
    <t>ORD_000277</t>
  </si>
  <si>
    <t>CUST_00277</t>
  </si>
  <si>
    <t>ORD_002736</t>
  </si>
  <si>
    <t>CUST_02736</t>
  </si>
  <si>
    <t>ORD_001876</t>
  </si>
  <si>
    <t>CUST_01876</t>
  </si>
  <si>
    <t>ORD_002272</t>
  </si>
  <si>
    <t>CUST_02272</t>
  </si>
  <si>
    <t>ORD_001158</t>
  </si>
  <si>
    <t>CUST_01158</t>
  </si>
  <si>
    <t>ORD_004717</t>
  </si>
  <si>
    <t>CUST_04717</t>
  </si>
  <si>
    <t>ORD_002770</t>
  </si>
  <si>
    <t>CUST_02770</t>
  </si>
  <si>
    <t>ORD_000131</t>
  </si>
  <si>
    <t>CUST_00131</t>
  </si>
  <si>
    <t>ORD_003494</t>
  </si>
  <si>
    <t>CUST_03494</t>
  </si>
  <si>
    <t>ORD_004675</t>
  </si>
  <si>
    <t>CUST_04675</t>
  </si>
  <si>
    <t>ORD_000415</t>
  </si>
  <si>
    <t>CUST_00415</t>
  </si>
  <si>
    <t>ORD_004162</t>
  </si>
  <si>
    <t>CUST_04162</t>
  </si>
  <si>
    <t>ORD_002538</t>
  </si>
  <si>
    <t>CUST_02538</t>
  </si>
  <si>
    <t>ORD_001926</t>
  </si>
  <si>
    <t>CUST_01926</t>
  </si>
  <si>
    <t>ORD_002673</t>
  </si>
  <si>
    <t>CUST_02673</t>
  </si>
  <si>
    <t>ORD_002518</t>
  </si>
  <si>
    <t>CUST_02518</t>
  </si>
  <si>
    <t>ORD_002193</t>
  </si>
  <si>
    <t>CUST_02193</t>
  </si>
  <si>
    <t>ORD_000291</t>
  </si>
  <si>
    <t>CUST_00291</t>
  </si>
  <si>
    <t>ORD_003727</t>
  </si>
  <si>
    <t>CUST_03727</t>
  </si>
  <si>
    <t>ORD_000462</t>
  </si>
  <si>
    <t>CUST_00462</t>
  </si>
  <si>
    <t>ORD_000077</t>
  </si>
  <si>
    <t>CUST_00077</t>
  </si>
  <si>
    <t>ORD_004053</t>
  </si>
  <si>
    <t>CUST_04053</t>
  </si>
  <si>
    <t>ORD_000244</t>
  </si>
  <si>
    <t>CUST_00244</t>
  </si>
  <si>
    <t>ORD_000987</t>
  </si>
  <si>
    <t>CUST_00987</t>
  </si>
  <si>
    <t>ORD_000608</t>
  </si>
  <si>
    <t>CUST_00608</t>
  </si>
  <si>
    <t>ORD_003425</t>
  </si>
  <si>
    <t>CUST_03425</t>
  </si>
  <si>
    <t>ORD_000919</t>
  </si>
  <si>
    <t>CUST_00919</t>
  </si>
  <si>
    <t>ORD_002010</t>
  </si>
  <si>
    <t>CUST_02010</t>
  </si>
  <si>
    <t>ORD_000413</t>
  </si>
  <si>
    <t>CUST_00413</t>
  </si>
  <si>
    <t>ORD_004582</t>
  </si>
  <si>
    <t>CUST_04582</t>
  </si>
  <si>
    <t>ORD_001407</t>
  </si>
  <si>
    <t>CUST_01407</t>
  </si>
  <si>
    <t>ORD_001510</t>
  </si>
  <si>
    <t>CUST_01510</t>
  </si>
  <si>
    <t>ORD_000657</t>
  </si>
  <si>
    <t>CUST_00657</t>
  </si>
  <si>
    <t>ORD_001793</t>
  </si>
  <si>
    <t>CUST_01793</t>
  </si>
  <si>
    <t>ORD_004838</t>
  </si>
  <si>
    <t>CUST_04838</t>
  </si>
  <si>
    <t>ORD_000295</t>
  </si>
  <si>
    <t>CUST_00295</t>
  </si>
  <si>
    <t>ORD_000103</t>
  </si>
  <si>
    <t>CUST_00103</t>
  </si>
  <si>
    <t>ORD_004561</t>
  </si>
  <si>
    <t>CUST_04561</t>
  </si>
  <si>
    <t>ORD_000286</t>
  </si>
  <si>
    <t>CUST_00286</t>
  </si>
  <si>
    <t>ORD_001246</t>
  </si>
  <si>
    <t>CUST_01246</t>
  </si>
  <si>
    <t>ORD_002096</t>
  </si>
  <si>
    <t>CUST_02096</t>
  </si>
  <si>
    <t>ORD_004654</t>
  </si>
  <si>
    <t>CUST_04654</t>
  </si>
  <si>
    <t>ORD_001226</t>
  </si>
  <si>
    <t>CUST_01226</t>
  </si>
  <si>
    <t>ORD_002977</t>
  </si>
  <si>
    <t>CUST_02977</t>
  </si>
  <si>
    <t>ORD_000449</t>
  </si>
  <si>
    <t>CUST_00449</t>
  </si>
  <si>
    <t>ORD_004672</t>
  </si>
  <si>
    <t>CUST_04672</t>
  </si>
  <si>
    <t>ORD_003608</t>
  </si>
  <si>
    <t>CUST_03608</t>
  </si>
  <si>
    <t>ORD_002786</t>
  </si>
  <si>
    <t>CUST_02786</t>
  </si>
  <si>
    <t>ORD_003417</t>
  </si>
  <si>
    <t>CUST_03417</t>
  </si>
  <si>
    <t>ORD_003905</t>
  </si>
  <si>
    <t>CUST_03905</t>
  </si>
  <si>
    <t>ORD_002782</t>
  </si>
  <si>
    <t>CUST_02782</t>
  </si>
  <si>
    <t>ORD_001161</t>
  </si>
  <si>
    <t>CUST_01161</t>
  </si>
  <si>
    <t>ORD_001572</t>
  </si>
  <si>
    <t>CUST_01572</t>
  </si>
  <si>
    <t>ORD_002878</t>
  </si>
  <si>
    <t>CUST_02878</t>
  </si>
  <si>
    <t>ORD_002723</t>
  </si>
  <si>
    <t>CUST_02723</t>
  </si>
  <si>
    <t>ORD_004072</t>
  </si>
  <si>
    <t>CUST_04072</t>
  </si>
  <si>
    <t>ORD_000736</t>
  </si>
  <si>
    <t>CUST_00736</t>
  </si>
  <si>
    <t>ORD_000455</t>
  </si>
  <si>
    <t>CUST_00455</t>
  </si>
  <si>
    <t>ORD_001871</t>
  </si>
  <si>
    <t>CUST_01871</t>
  </si>
  <si>
    <t>ORD_002204</t>
  </si>
  <si>
    <t>CUST_02204</t>
  </si>
  <si>
    <t>ORD_004943</t>
  </si>
  <si>
    <t>CUST_04943</t>
  </si>
  <si>
    <t>ORD_001674</t>
  </si>
  <si>
    <t>CUST_01674</t>
  </si>
  <si>
    <t>ORD_001209</t>
  </si>
  <si>
    <t>CUST_01209</t>
  </si>
  <si>
    <t>ORD_004440</t>
  </si>
  <si>
    <t>CUST_04440</t>
  </si>
  <si>
    <t>ORD_003873</t>
  </si>
  <si>
    <t>CUST_03873</t>
  </si>
  <si>
    <t>ORD_000963</t>
  </si>
  <si>
    <t>CUST_00963</t>
  </si>
  <si>
    <t>ORD_002171</t>
  </si>
  <si>
    <t>CUST_02171</t>
  </si>
  <si>
    <t>ORD_000348</t>
  </si>
  <si>
    <t>CUST_00348</t>
  </si>
  <si>
    <t>ORD_000529</t>
  </si>
  <si>
    <t>CUST_00529</t>
  </si>
  <si>
    <t>ORD_002654</t>
  </si>
  <si>
    <t>CUST_02654</t>
  </si>
  <si>
    <t>ORD_001484</t>
  </si>
  <si>
    <t>CUST_01484</t>
  </si>
  <si>
    <t>ORD_003826</t>
  </si>
  <si>
    <t>CUST_03826</t>
  </si>
  <si>
    <t>ORD_003716</t>
  </si>
  <si>
    <t>CUST_03716</t>
  </si>
  <si>
    <t>ORD_004921</t>
  </si>
  <si>
    <t>CUST_04921</t>
  </si>
  <si>
    <t>ORD_003977</t>
  </si>
  <si>
    <t>CUST_03977</t>
  </si>
  <si>
    <t>ORD_002145</t>
  </si>
  <si>
    <t>CUST_02145</t>
  </si>
  <si>
    <t>ORD_004775</t>
  </si>
  <si>
    <t>CUST_04775</t>
  </si>
  <si>
    <t>ORD_002213</t>
  </si>
  <si>
    <t>CUST_02213</t>
  </si>
  <si>
    <t>ORD_003845</t>
  </si>
  <si>
    <t>CUST_03845</t>
  </si>
  <si>
    <t>ORD_002104</t>
  </si>
  <si>
    <t>CUST_02104</t>
  </si>
  <si>
    <t>ORD_002333</t>
  </si>
  <si>
    <t>CUST_02333</t>
  </si>
  <si>
    <t>ORD_002690</t>
  </si>
  <si>
    <t>CUST_02690</t>
  </si>
  <si>
    <t>ORD_000807</t>
  </si>
  <si>
    <t>CUST_00807</t>
  </si>
  <si>
    <t>ORD_003369</t>
  </si>
  <si>
    <t>CUST_03369</t>
  </si>
  <si>
    <t>ORD_004543</t>
  </si>
  <si>
    <t>CUST_04543</t>
  </si>
  <si>
    <t>ORD_004825</t>
  </si>
  <si>
    <t>CUST_04825</t>
  </si>
  <si>
    <t>ORD_001548</t>
  </si>
  <si>
    <t>CUST_01548</t>
  </si>
  <si>
    <t>ORD_003777</t>
  </si>
  <si>
    <t>CUST_03777</t>
  </si>
  <si>
    <t>ORD_002621</t>
  </si>
  <si>
    <t>CUST_02621</t>
  </si>
  <si>
    <t>ORD_000083</t>
  </si>
  <si>
    <t>CUST_00083</t>
  </si>
  <si>
    <t>ORD_003166</t>
  </si>
  <si>
    <t>CUST_03166</t>
  </si>
  <si>
    <t>ORD_002820</t>
  </si>
  <si>
    <t>CUST_02820</t>
  </si>
  <si>
    <t>ORD_003864</t>
  </si>
  <si>
    <t>CUST_03864</t>
  </si>
  <si>
    <t>ORD_000066</t>
  </si>
  <si>
    <t>CUST_00066</t>
  </si>
  <si>
    <t>ORD_000239</t>
  </si>
  <si>
    <t>CUST_00239</t>
  </si>
  <si>
    <t>ORD_003591</t>
  </si>
  <si>
    <t>CUST_03591</t>
  </si>
  <si>
    <t>ORD_002467</t>
  </si>
  <si>
    <t>CUST_02467</t>
  </si>
  <si>
    <t>ORD_002630</t>
  </si>
  <si>
    <t>CUST_02630</t>
  </si>
  <si>
    <t>ORD_004702</t>
  </si>
  <si>
    <t>CUST_04702</t>
  </si>
  <si>
    <t>ORD_002135</t>
  </si>
  <si>
    <t>CUST_02135</t>
  </si>
  <si>
    <t>ORD_002441</t>
  </si>
  <si>
    <t>CUST_02441</t>
  </si>
  <si>
    <t>ORD_001204</t>
  </si>
  <si>
    <t>CUST_01204</t>
  </si>
  <si>
    <t>ORD_002039</t>
  </si>
  <si>
    <t>CUST_02039</t>
  </si>
  <si>
    <t>ORD_003444</t>
  </si>
  <si>
    <t>CUST_03444</t>
  </si>
  <si>
    <t>ORD_002850</t>
  </si>
  <si>
    <t>CUST_02850</t>
  </si>
  <si>
    <t>ORD_001493</t>
  </si>
  <si>
    <t>CUST_01493</t>
  </si>
  <si>
    <t>ORD_002287</t>
  </si>
  <si>
    <t>CUST_02287</t>
  </si>
  <si>
    <t>ORD_001268</t>
  </si>
  <si>
    <t>CUST_01268</t>
  </si>
  <si>
    <t>ORD_003363</t>
  </si>
  <si>
    <t>CUST_03363</t>
  </si>
  <si>
    <t>ORD_001872</t>
  </si>
  <si>
    <t>CUST_01872</t>
  </si>
  <si>
    <t>ORD_000410</t>
  </si>
  <si>
    <t>CUST_00410</t>
  </si>
  <si>
    <t>ORD_000815</t>
  </si>
  <si>
    <t>CUST_00815</t>
  </si>
  <si>
    <t>ORD_000427</t>
  </si>
  <si>
    <t>CUST_00427</t>
  </si>
  <si>
    <t>ORD_000910</t>
  </si>
  <si>
    <t>CUST_00910</t>
  </si>
  <si>
    <t>ORD_003789</t>
  </si>
  <si>
    <t>CUST_03789</t>
  </si>
  <si>
    <t>ORD_004700</t>
  </si>
  <si>
    <t>CUST_04700</t>
  </si>
  <si>
    <t>ORD_004693</t>
  </si>
  <si>
    <t>CUST_04693</t>
  </si>
  <si>
    <t>ORD_003806</t>
  </si>
  <si>
    <t>CUST_03806</t>
  </si>
  <si>
    <t>ORD_004310</t>
  </si>
  <si>
    <t>CUST_04310</t>
  </si>
  <si>
    <t>ORD_003906</t>
  </si>
  <si>
    <t>CUST_03906</t>
  </si>
  <si>
    <t>ORD_002618</t>
  </si>
  <si>
    <t>CUST_02618</t>
  </si>
  <si>
    <t>ORD_002419</t>
  </si>
  <si>
    <t>CUST_02419</t>
  </si>
  <si>
    <t>ORD_000886</t>
  </si>
  <si>
    <t>CUST_00886</t>
  </si>
  <si>
    <t>ORD_004522</t>
  </si>
  <si>
    <t>CUST_04522</t>
  </si>
  <si>
    <t>ORD_003898</t>
  </si>
  <si>
    <t>CUST_03898</t>
  </si>
  <si>
    <t>ORD_004251</t>
  </si>
  <si>
    <t>CUST_04251</t>
  </si>
  <si>
    <t>ORD_001057</t>
  </si>
  <si>
    <t>CUST_01057</t>
  </si>
  <si>
    <t>ORD_004618</t>
  </si>
  <si>
    <t>CUST_04618</t>
  </si>
  <si>
    <t>ORD_002031</t>
  </si>
  <si>
    <t>CUST_02031</t>
  </si>
  <si>
    <t>ORD_000712</t>
  </si>
  <si>
    <t>CUST_00712</t>
  </si>
  <si>
    <t>ORD_001171</t>
  </si>
  <si>
    <t>CUST_01171</t>
  </si>
  <si>
    <t>ORD_003953</t>
  </si>
  <si>
    <t>CUST_03953</t>
  </si>
  <si>
    <t>ORD_001929</t>
  </si>
  <si>
    <t>CUST_01929</t>
  </si>
  <si>
    <t>ORD_002300</t>
  </si>
  <si>
    <t>CUST_02300</t>
  </si>
  <si>
    <t>ORD_002245</t>
  </si>
  <si>
    <t>CUST_02245</t>
  </si>
  <si>
    <t>ORD_000240</t>
  </si>
  <si>
    <t>CUST_00240</t>
  </si>
  <si>
    <t>ORD_004141</t>
  </si>
  <si>
    <t>CUST_04141</t>
  </si>
  <si>
    <t>ORD_002515</t>
  </si>
  <si>
    <t>CUST_02515</t>
  </si>
  <si>
    <t>ORD_004092</t>
  </si>
  <si>
    <t>CUST_04092</t>
  </si>
  <si>
    <t>ORD_004913</t>
  </si>
  <si>
    <t>CUST_04913</t>
  </si>
  <si>
    <t>ORD_002769</t>
  </si>
  <si>
    <t>CUST_02769</t>
  </si>
  <si>
    <t>ORD_004847</t>
  </si>
  <si>
    <t>CUST_04847</t>
  </si>
  <si>
    <t>ORD_003292</t>
  </si>
  <si>
    <t>CUST_03292</t>
  </si>
  <si>
    <t>ORD_004726</t>
  </si>
  <si>
    <t>CUST_04726</t>
  </si>
  <si>
    <t>ORD_001025</t>
  </si>
  <si>
    <t>CUST_01025</t>
  </si>
  <si>
    <t>ORD_004602</t>
  </si>
  <si>
    <t>CUST_04602</t>
  </si>
  <si>
    <t>ORD_004364</t>
  </si>
  <si>
    <t>CUST_04364</t>
  </si>
  <si>
    <t>ORD_000014</t>
  </si>
  <si>
    <t>CUST_00014</t>
  </si>
  <si>
    <t>ORD_003928</t>
  </si>
  <si>
    <t>CUST_03928</t>
  </si>
  <si>
    <t>ORD_002728</t>
  </si>
  <si>
    <t>CUST_02728</t>
  </si>
  <si>
    <t>ORD_001327</t>
  </si>
  <si>
    <t>CUST_01327</t>
  </si>
  <si>
    <t>ORD_004564</t>
  </si>
  <si>
    <t>CUST_04564</t>
  </si>
  <si>
    <t>ORD_002126</t>
  </si>
  <si>
    <t>CUST_02126</t>
  </si>
  <si>
    <t>ORD_003222</t>
  </si>
  <si>
    <t>CUST_03222</t>
  </si>
  <si>
    <t>ORD_003938</t>
  </si>
  <si>
    <t>CUST_03938</t>
  </si>
  <si>
    <t>ORD_004968</t>
  </si>
  <si>
    <t>CUST_04968</t>
  </si>
  <si>
    <t>ORD_003391</t>
  </si>
  <si>
    <t>CUST_03391</t>
  </si>
  <si>
    <t>ORD_002015</t>
  </si>
  <si>
    <t>CUST_02015</t>
  </si>
  <si>
    <t>ORD_004537</t>
  </si>
  <si>
    <t>CUST_04537</t>
  </si>
  <si>
    <t>ORD_002217</t>
  </si>
  <si>
    <t>CUST_02217</t>
  </si>
  <si>
    <t>ORD_001927</t>
  </si>
  <si>
    <t>CUST_01927</t>
  </si>
  <si>
    <t>ORD_001517</t>
  </si>
  <si>
    <t>CUST_01517</t>
  </si>
  <si>
    <t>ORD_002938</t>
  </si>
  <si>
    <t>CUST_02938</t>
  </si>
  <si>
    <t>ORD_001277</t>
  </si>
  <si>
    <t>CUST_01277</t>
  </si>
  <si>
    <t>ORD_001687</t>
  </si>
  <si>
    <t>CUST_01687</t>
  </si>
  <si>
    <t>ORD_002428</t>
  </si>
  <si>
    <t>CUST_02428</t>
  </si>
  <si>
    <t>ORD_003919</t>
  </si>
  <si>
    <t>CUST_03919</t>
  </si>
  <si>
    <t>ORD_000161</t>
  </si>
  <si>
    <t>CUST_00161</t>
  </si>
  <si>
    <t>ORD_001778</t>
  </si>
  <si>
    <t>CUST_01778</t>
  </si>
  <si>
    <t>ORD_001646</t>
  </si>
  <si>
    <t>CUST_01646</t>
  </si>
  <si>
    <t>ORD_001305</t>
  </si>
  <si>
    <t>CUST_01305</t>
  </si>
  <si>
    <t>ORD_004983</t>
  </si>
  <si>
    <t>CUST_04983</t>
  </si>
  <si>
    <t>ORD_000051</t>
  </si>
  <si>
    <t>CUST_00051</t>
  </si>
  <si>
    <t>ORD_000508</t>
  </si>
  <si>
    <t>CUST_00508</t>
  </si>
  <si>
    <t>ORD_002315</t>
  </si>
  <si>
    <t>CUST_02315</t>
  </si>
  <si>
    <t>ORD_004462</t>
  </si>
  <si>
    <t>CUST_04462</t>
  </si>
  <si>
    <t>ORD_000719</t>
  </si>
  <si>
    <t>CUST_00719</t>
  </si>
  <si>
    <t>ORD_001376</t>
  </si>
  <si>
    <t>CUST_01376</t>
  </si>
  <si>
    <t>ORD_001073</t>
  </si>
  <si>
    <t>CUST_01073</t>
  </si>
  <si>
    <t>ORD_000019</t>
  </si>
  <si>
    <t>CUST_00019</t>
  </si>
  <si>
    <t>ORD_003941</t>
  </si>
  <si>
    <t>CUST_03941</t>
  </si>
  <si>
    <t>ORD_002831</t>
  </si>
  <si>
    <t>CUST_02831</t>
  </si>
  <si>
    <t>ORD_004903</t>
  </si>
  <si>
    <t>CUST_04903</t>
  </si>
  <si>
    <t>ORD_004518</t>
  </si>
  <si>
    <t>CUST_04518</t>
  </si>
  <si>
    <t>ORD_003595</t>
  </si>
  <si>
    <t>CUST_03595</t>
  </si>
  <si>
    <t>ORD_004445</t>
  </si>
  <si>
    <t>CUST_04445</t>
  </si>
  <si>
    <t>ORD_000360</t>
  </si>
  <si>
    <t>CUST_00360</t>
  </si>
  <si>
    <t>ORD_003795</t>
  </si>
  <si>
    <t>CUST_03795</t>
  </si>
  <si>
    <t>ORD_001930</t>
  </si>
  <si>
    <t>CUST_01930</t>
  </si>
  <si>
    <t>ORD_003815</t>
  </si>
  <si>
    <t>CUST_03815</t>
  </si>
  <si>
    <t>ORD_004408</t>
  </si>
  <si>
    <t>CUST_04408</t>
  </si>
  <si>
    <t>ORD_004539</t>
  </si>
  <si>
    <t>CUST_04539</t>
  </si>
  <si>
    <t>ORD_002274</t>
  </si>
  <si>
    <t>CUST_02274</t>
  </si>
  <si>
    <t>ORD_004915</t>
  </si>
  <si>
    <t>CUST_04915</t>
  </si>
  <si>
    <t>ORD_000314</t>
  </si>
  <si>
    <t>CUST_00314</t>
  </si>
  <si>
    <t>ORD_001916</t>
  </si>
  <si>
    <t>CUST_01916</t>
  </si>
  <si>
    <t>ORD_003295</t>
  </si>
  <si>
    <t>CUST_03295</t>
  </si>
  <si>
    <t>ORD_003764</t>
  </si>
  <si>
    <t>CUST_03764</t>
  </si>
  <si>
    <t>ORD_000053</t>
  </si>
  <si>
    <t>CUST_00053</t>
  </si>
  <si>
    <t>ORD_001731</t>
  </si>
  <si>
    <t>CUST_01731</t>
  </si>
  <si>
    <t>ORD_002912</t>
  </si>
  <si>
    <t>CUST_02912</t>
  </si>
  <si>
    <t>ORD_001932</t>
  </si>
  <si>
    <t>CUST_01932</t>
  </si>
  <si>
    <t>ORD_004156</t>
  </si>
  <si>
    <t>CUST_04156</t>
  </si>
  <si>
    <t>ORD_002990</t>
  </si>
  <si>
    <t>CUST_02990</t>
  </si>
  <si>
    <t>ORD_000315</t>
  </si>
  <si>
    <t>CUST_00315</t>
  </si>
  <si>
    <t>ORD_001634</t>
  </si>
  <si>
    <t>CUST_01634</t>
  </si>
  <si>
    <t>ORD_001197</t>
  </si>
  <si>
    <t>CUST_01197</t>
  </si>
  <si>
    <t>ORD_001519</t>
  </si>
  <si>
    <t>CUST_01519</t>
  </si>
  <si>
    <t>ORD_002446</t>
  </si>
  <si>
    <t>CUST_02446</t>
  </si>
  <si>
    <t>ORD_001749</t>
  </si>
  <si>
    <t>CUST_01749</t>
  </si>
  <si>
    <t>ORD_001893</t>
  </si>
  <si>
    <t>CUST_01893</t>
  </si>
  <si>
    <t>ORD_000328</t>
  </si>
  <si>
    <t>CUST_00328</t>
  </si>
  <si>
    <t>ORD_004114</t>
  </si>
  <si>
    <t>CUST_04114</t>
  </si>
  <si>
    <t>ORD_003869</t>
  </si>
  <si>
    <t>CUST_03869</t>
  </si>
  <si>
    <t>ORD_000354</t>
  </si>
  <si>
    <t>CUST_00354</t>
  </si>
  <si>
    <t>ORD_001764</t>
  </si>
  <si>
    <t>CUST_01764</t>
  </si>
  <si>
    <t>ORD_004496</t>
  </si>
  <si>
    <t>CUST_04496</t>
  </si>
  <si>
    <t>ORD_003652</t>
  </si>
  <si>
    <t>CUST_03652</t>
  </si>
  <si>
    <t>ORD_000454</t>
  </si>
  <si>
    <t>CUST_00454</t>
  </si>
  <si>
    <t>ORD_004603</t>
  </si>
  <si>
    <t>CUST_04603</t>
  </si>
  <si>
    <t>ORD_002337</t>
  </si>
  <si>
    <t>CUST_02337</t>
  </si>
  <si>
    <t>ORD_003200</t>
  </si>
  <si>
    <t>CUST_03200</t>
  </si>
  <si>
    <t>ORD_001470</t>
  </si>
  <si>
    <t>CUST_01470</t>
  </si>
  <si>
    <t>ORD_000087</t>
  </si>
  <si>
    <t>CUST_00087</t>
  </si>
  <si>
    <t>ORD_003195</t>
  </si>
  <si>
    <t>CUST_03195</t>
  </si>
  <si>
    <t>ORD_001119</t>
  </si>
  <si>
    <t>CUST_01119</t>
  </si>
  <si>
    <t>ORD_001524</t>
  </si>
  <si>
    <t>CUST_01524</t>
  </si>
  <si>
    <t>ORD_001474</t>
  </si>
  <si>
    <t>CUST_01474</t>
  </si>
  <si>
    <t>ORD_003495</t>
  </si>
  <si>
    <t>CUST_03495</t>
  </si>
  <si>
    <t>ORD_002240</t>
  </si>
  <si>
    <t>CUST_02240</t>
  </si>
  <si>
    <t>ORD_000969</t>
  </si>
  <si>
    <t>CUST_00969</t>
  </si>
  <si>
    <t>ORD_000050</t>
  </si>
  <si>
    <t>CUST_00050</t>
  </si>
  <si>
    <t>ORD_004789</t>
  </si>
  <si>
    <t>CUST_04789</t>
  </si>
  <si>
    <t>ORD_004567</t>
  </si>
  <si>
    <t>CUST_04567</t>
  </si>
  <si>
    <t>ORD_002629</t>
  </si>
  <si>
    <t>CUST_02629</t>
  </si>
  <si>
    <t>ORD_004350</t>
  </si>
  <si>
    <t>CUST_04350</t>
  </si>
  <si>
    <t>ORD_002161</t>
  </si>
  <si>
    <t>CUST_02161</t>
  </si>
  <si>
    <t>ORD_003926</t>
  </si>
  <si>
    <t>CUST_03926</t>
  </si>
  <si>
    <t>ORD_004215</t>
  </si>
  <si>
    <t>CUST_04215</t>
  </si>
  <si>
    <t>ORD_002412</t>
  </si>
  <si>
    <t>CUST_02412</t>
  </si>
  <si>
    <t>ORD_004568</t>
  </si>
  <si>
    <t>CUST_04568</t>
  </si>
  <si>
    <t>ORD_000552</t>
  </si>
  <si>
    <t>CUST_00552</t>
  </si>
  <si>
    <t>ORD_000010</t>
  </si>
  <si>
    <t>CUST_00010</t>
  </si>
  <si>
    <t>ORD_003936</t>
  </si>
  <si>
    <t>CUST_03936</t>
  </si>
  <si>
    <t>ORD_001142</t>
  </si>
  <si>
    <t>CUST_01142</t>
  </si>
  <si>
    <t>ORD_001959</t>
  </si>
  <si>
    <t>CUST_01959</t>
  </si>
  <si>
    <t>ORD_004138</t>
  </si>
  <si>
    <t>CUST_04138</t>
  </si>
  <si>
    <t>ORD_004893</t>
  </si>
  <si>
    <t>CUST_04893</t>
  </si>
  <si>
    <t>ORD_000483</t>
  </si>
  <si>
    <t>CUST_00483</t>
  </si>
  <si>
    <t>ORD_001312</t>
  </si>
  <si>
    <t>CUST_01312</t>
  </si>
  <si>
    <t>ORD_002544</t>
  </si>
  <si>
    <t>CUST_02544</t>
  </si>
  <si>
    <t>ORD_004951</t>
  </si>
  <si>
    <t>CUST_04951</t>
  </si>
  <si>
    <t>ORD_002129</t>
  </si>
  <si>
    <t>CUST_02129</t>
  </si>
  <si>
    <t>ORD_000488</t>
  </si>
  <si>
    <t>CUST_00488</t>
  </si>
  <si>
    <t>ORD_003250</t>
  </si>
  <si>
    <t>CUST_03250</t>
  </si>
  <si>
    <t>ORD_000755</t>
  </si>
  <si>
    <t>CUST_00755</t>
  </si>
  <si>
    <t>ORD_003918</t>
  </si>
  <si>
    <t>CUST_03918</t>
  </si>
  <si>
    <t>ORD_004112</t>
  </si>
  <si>
    <t>CUST_04112</t>
  </si>
  <si>
    <t>ORD_003988</t>
  </si>
  <si>
    <t>CUST_03988</t>
  </si>
  <si>
    <t>ORD_003763</t>
  </si>
  <si>
    <t>CUST_03763</t>
  </si>
  <si>
    <t>ORD_002903</t>
  </si>
  <si>
    <t>CUST_02903</t>
  </si>
  <si>
    <t>ORD_001588</t>
  </si>
  <si>
    <t>CUST_01588</t>
  </si>
  <si>
    <t>ORD_000996</t>
  </si>
  <si>
    <t>CUST_00996</t>
  </si>
  <si>
    <t>ORD_000207</t>
  </si>
  <si>
    <t>CUST_00207</t>
  </si>
  <si>
    <t>ORD_001968</t>
  </si>
  <si>
    <t>CUST_01968</t>
  </si>
  <si>
    <t>ORD_000953</t>
  </si>
  <si>
    <t>CUST_00953</t>
  </si>
  <si>
    <t>ORD_000627</t>
  </si>
  <si>
    <t>CUST_00627</t>
  </si>
  <si>
    <t>ORD_003182</t>
  </si>
  <si>
    <t>CUST_03182</t>
  </si>
  <si>
    <t>ORD_000335</t>
  </si>
  <si>
    <t>CUST_00335</t>
  </si>
  <si>
    <t>ORD_004172</t>
  </si>
  <si>
    <t>CUST_04172</t>
  </si>
  <si>
    <t>ORD_004093</t>
  </si>
  <si>
    <t>CUST_04093</t>
  </si>
  <si>
    <t>ORD_001846</t>
  </si>
  <si>
    <t>CUST_01846</t>
  </si>
  <si>
    <t>ORD_001867</t>
  </si>
  <si>
    <t>CUST_01867</t>
  </si>
  <si>
    <t>ORD_001705</t>
  </si>
  <si>
    <t>CUST_01705</t>
  </si>
  <si>
    <t>ORD_000584</t>
  </si>
  <si>
    <t>CUST_00584</t>
  </si>
  <si>
    <t>ORD_004949</t>
  </si>
  <si>
    <t>CUST_04949</t>
  </si>
  <si>
    <t>ORD_002959</t>
  </si>
  <si>
    <t>CUST_02959</t>
  </si>
  <si>
    <t>ORD_002492</t>
  </si>
  <si>
    <t>CUST_02492</t>
  </si>
  <si>
    <t>ORD_002055</t>
  </si>
  <si>
    <t>CUST_02055</t>
  </si>
  <si>
    <t>ORD_003081</t>
  </si>
  <si>
    <t>CUST_03081</t>
  </si>
  <si>
    <t>ORD_003043</t>
  </si>
  <si>
    <t>CUST_03043</t>
  </si>
  <si>
    <t>ORD_002478</t>
  </si>
  <si>
    <t>CUST_02478</t>
  </si>
  <si>
    <t>ORD_001817</t>
  </si>
  <si>
    <t>CUST_01817</t>
  </si>
  <si>
    <t>ORD_000165</t>
  </si>
  <si>
    <t>CUST_00165</t>
  </si>
  <si>
    <t>ORD_000528</t>
  </si>
  <si>
    <t>CUST_00528</t>
  </si>
  <si>
    <t>ORD_003484</t>
  </si>
  <si>
    <t>CUST_03484</t>
  </si>
  <si>
    <t>ORD_000228</t>
  </si>
  <si>
    <t>CUST_00228</t>
  </si>
  <si>
    <t>ORD_003371</t>
  </si>
  <si>
    <t>CUST_03371</t>
  </si>
  <si>
    <t>ORD_000193</t>
  </si>
  <si>
    <t>CUST_00193</t>
  </si>
  <si>
    <t>ORD_000002</t>
  </si>
  <si>
    <t>CUST_00002</t>
  </si>
  <si>
    <t>ORD_004649</t>
  </si>
  <si>
    <t>CUST_04649</t>
  </si>
  <si>
    <t>ORD_003265</t>
  </si>
  <si>
    <t>CUST_03265</t>
  </si>
  <si>
    <t>ORD_004332</t>
  </si>
  <si>
    <t>CUST_04332</t>
  </si>
  <si>
    <t>ORD_004167</t>
  </si>
  <si>
    <t>CUST_04167</t>
  </si>
  <si>
    <t>ORD_001379</t>
  </si>
  <si>
    <t>CUST_01379</t>
  </si>
  <si>
    <t>ORD_002052</t>
  </si>
  <si>
    <t>CUST_02052</t>
  </si>
  <si>
    <t>ORD_000948</t>
  </si>
  <si>
    <t>CUST_00948</t>
  </si>
  <si>
    <t>ORD_004334</t>
  </si>
  <si>
    <t>CUST_04334</t>
  </si>
  <si>
    <t>ORD_004237</t>
  </si>
  <si>
    <t>CUST_04237</t>
  </si>
  <si>
    <t>ORD_002115</t>
  </si>
  <si>
    <t>CUST_02115</t>
  </si>
  <si>
    <t>ORD_001896</t>
  </si>
  <si>
    <t>CUST_01896</t>
  </si>
  <si>
    <t>ORD_001156</t>
  </si>
  <si>
    <t>CUST_01156</t>
  </si>
  <si>
    <t>ORD_004224</t>
  </si>
  <si>
    <t>CUST_04224</t>
  </si>
  <si>
    <t>ORD_001837</t>
  </si>
  <si>
    <t>CUST_01837</t>
  </si>
  <si>
    <t>ORD_001238</t>
  </si>
  <si>
    <t>CUST_01238</t>
  </si>
  <si>
    <t>ORD_000935</t>
  </si>
  <si>
    <t>CUST_00935</t>
  </si>
  <si>
    <t>ORD_002148</t>
  </si>
  <si>
    <t>CUST_02148</t>
  </si>
  <si>
    <t>ORD_000185</t>
  </si>
  <si>
    <t>CUST_00185</t>
  </si>
  <si>
    <t>ORD_001973</t>
  </si>
  <si>
    <t>CUST_01973</t>
  </si>
  <si>
    <t>ORD_004034</t>
  </si>
  <si>
    <t>CUST_04034</t>
  </si>
  <si>
    <t>ORD_002700</t>
  </si>
  <si>
    <t>CUST_02700</t>
  </si>
  <si>
    <t>ORD_001672</t>
  </si>
  <si>
    <t>CUST_01672</t>
  </si>
  <si>
    <t>ORD_001331</t>
  </si>
  <si>
    <t>CUST_01331</t>
  </si>
  <si>
    <t>ORD_000637</t>
  </si>
  <si>
    <t>CUST_00637</t>
  </si>
  <si>
    <t>ORD_004142</t>
  </si>
  <si>
    <t>CUST_04142</t>
  </si>
  <si>
    <t>ORD_004258</t>
  </si>
  <si>
    <t>CUST_04258</t>
  </si>
  <si>
    <t>ORD_000620</t>
  </si>
  <si>
    <t>CUST_00620</t>
  </si>
  <si>
    <t>ORD_000487</t>
  </si>
  <si>
    <t>CUST_00487</t>
  </si>
  <si>
    <t>ORD_003385</t>
  </si>
  <si>
    <t>CUST_03385</t>
  </si>
  <si>
    <t>ORD_004793</t>
  </si>
  <si>
    <t>CUST_04793</t>
  </si>
  <si>
    <t>ORD_001724</t>
  </si>
  <si>
    <t>CUST_01724</t>
  </si>
  <si>
    <t>ORD_004728</t>
  </si>
  <si>
    <t>CUST_04728</t>
  </si>
  <si>
    <t>ORD_001730</t>
  </si>
  <si>
    <t>CUST_01730</t>
  </si>
  <si>
    <t>ORD_002988</t>
  </si>
  <si>
    <t>CUST_02988</t>
  </si>
  <si>
    <t>ORD_003321</t>
  </si>
  <si>
    <t>CUST_03321</t>
  </si>
  <si>
    <t>ORD_003332</t>
  </si>
  <si>
    <t>CUST_03332</t>
  </si>
  <si>
    <t>ORD_002708</t>
  </si>
  <si>
    <t>CUST_02708</t>
  </si>
  <si>
    <t>ORD_004762</t>
  </si>
  <si>
    <t>CUST_04762</t>
  </si>
  <si>
    <t>ORD_003626</t>
  </si>
  <si>
    <t>CUST_03626</t>
  </si>
  <si>
    <t>ORD_003453</t>
  </si>
  <si>
    <t>CUST_03453</t>
  </si>
  <si>
    <t>ORD_001173</t>
  </si>
  <si>
    <t>CUST_01173</t>
  </si>
  <si>
    <t>ORD_004367</t>
  </si>
  <si>
    <t>CUST_04367</t>
  </si>
  <si>
    <t>ORD_004255</t>
  </si>
  <si>
    <t>CUST_04255</t>
  </si>
  <si>
    <t>ORD_001381</t>
  </si>
  <si>
    <t>CUST_01381</t>
  </si>
  <si>
    <t>ORD_004555</t>
  </si>
  <si>
    <t>CUST_04555</t>
  </si>
  <si>
    <t>ORD_002079</t>
  </si>
  <si>
    <t>CUST_02079</t>
  </si>
  <si>
    <t>ORD_001102</t>
  </si>
  <si>
    <t>CUST_01102</t>
  </si>
  <si>
    <t>ORD_004967</t>
  </si>
  <si>
    <t>CUST_04967</t>
  </si>
  <si>
    <t>ORD_000274</t>
  </si>
  <si>
    <t>CUST_00274</t>
  </si>
  <si>
    <t>ORD_001098</t>
  </si>
  <si>
    <t>CUST_01098</t>
  </si>
  <si>
    <t>ORD_004739</t>
  </si>
  <si>
    <t>CUST_04739</t>
  </si>
  <si>
    <t>ORD_000420</t>
  </si>
  <si>
    <t>CUST_00420</t>
  </si>
  <si>
    <t>ORD_000977</t>
  </si>
  <si>
    <t>CUST_00977</t>
  </si>
  <si>
    <t>ORD_004957</t>
  </si>
  <si>
    <t>CUST_04957</t>
  </si>
  <si>
    <t>ORD_004828</t>
  </si>
  <si>
    <t>CUST_04828</t>
  </si>
  <si>
    <t>ORD_001363</t>
  </si>
  <si>
    <t>CUST_01363</t>
  </si>
  <si>
    <t>ORD_000768</t>
  </si>
  <si>
    <t>CUST_00768</t>
  </si>
  <si>
    <t>ORD_002752</t>
  </si>
  <si>
    <t>CUST_02752</t>
  </si>
  <si>
    <t>ORD_003151</t>
  </si>
  <si>
    <t>CUST_03151</t>
  </si>
  <si>
    <t>ORD_001945</t>
  </si>
  <si>
    <t>CUST_01945</t>
  </si>
  <si>
    <t>ORD_002720</t>
  </si>
  <si>
    <t>CUST_02720</t>
  </si>
  <si>
    <t>ORD_002483</t>
  </si>
  <si>
    <t>CUST_02483</t>
  </si>
  <si>
    <t>ORD_001774</t>
  </si>
  <si>
    <t>CUST_01774</t>
  </si>
  <si>
    <t>ORD_002907</t>
  </si>
  <si>
    <t>CUST_02907</t>
  </si>
  <si>
    <t>ORD_001257</t>
  </si>
  <si>
    <t>CUST_01257</t>
  </si>
  <si>
    <t>ORD_002417</t>
  </si>
  <si>
    <t>CUST_02417</t>
  </si>
  <si>
    <t>ORD_000064</t>
  </si>
  <si>
    <t>CUST_00064</t>
  </si>
  <si>
    <t>ORD_002600</t>
  </si>
  <si>
    <t>CUST_02600</t>
  </si>
  <si>
    <t>ORD_000664</t>
  </si>
  <si>
    <t>CUST_00664</t>
  </si>
  <si>
    <t>ORD_001693</t>
  </si>
  <si>
    <t>CUST_01693</t>
  </si>
  <si>
    <t>ORD_004606</t>
  </si>
  <si>
    <t>CUST_04606</t>
  </si>
  <si>
    <t>ORD_002807</t>
  </si>
  <si>
    <t>CUST_02807</t>
  </si>
  <si>
    <t>ORD_004502</t>
  </si>
  <si>
    <t>CUST_04502</t>
  </si>
  <si>
    <t>ORD_001137</t>
  </si>
  <si>
    <t>CUST_01137</t>
  </si>
  <si>
    <t>ORD_001465</t>
  </si>
  <si>
    <t>CUST_01465</t>
  </si>
  <si>
    <t>ORD_002672</t>
  </si>
  <si>
    <t>CUST_02672</t>
  </si>
  <si>
    <t>ORD_001877</t>
  </si>
  <si>
    <t>CUST_01877</t>
  </si>
  <si>
    <t>ORD_001833</t>
  </si>
  <si>
    <t>CUST_01833</t>
  </si>
  <si>
    <t>ORD_004756</t>
  </si>
  <si>
    <t>CUST_04756</t>
  </si>
  <si>
    <t>ORD_001789</t>
  </si>
  <si>
    <t>CUST_01789</t>
  </si>
  <si>
    <t>ORD_002826</t>
  </si>
  <si>
    <t>CUST_02826</t>
  </si>
  <si>
    <t>ORD_001130</t>
  </si>
  <si>
    <t>CUST_01130</t>
  </si>
  <si>
    <t>ORD_002783</t>
  </si>
  <si>
    <t>CUST_02783</t>
  </si>
  <si>
    <t>ORD_000248</t>
  </si>
  <si>
    <t>CUST_00248</t>
  </si>
  <si>
    <t>ORD_000932</t>
  </si>
  <si>
    <t>CUST_00932</t>
  </si>
  <si>
    <t>ORD_004417</t>
  </si>
  <si>
    <t>CUST_04417</t>
  </si>
  <si>
    <t>ORD_002792</t>
  </si>
  <si>
    <t>CUST_02792</t>
  </si>
  <si>
    <t>ORD_003458</t>
  </si>
  <si>
    <t>CUST_03458</t>
  </si>
  <si>
    <t>ORD_002989</t>
  </si>
  <si>
    <t>CUST_02989</t>
  </si>
  <si>
    <t>ORD_002308</t>
  </si>
  <si>
    <t>CUST_02308</t>
  </si>
  <si>
    <t>ORD_000540</t>
  </si>
  <si>
    <t>CUST_00540</t>
  </si>
  <si>
    <t>ORD_000249</t>
  </si>
  <si>
    <t>CUST_00249</t>
  </si>
  <si>
    <t>ORD_000877</t>
  </si>
  <si>
    <t>CUST_00877</t>
  </si>
  <si>
    <t>ORD_000676</t>
  </si>
  <si>
    <t>CUST_00676</t>
  </si>
  <si>
    <t>ORD_004486</t>
  </si>
  <si>
    <t>CUST_04486</t>
  </si>
  <si>
    <t>ORD_001937</t>
  </si>
  <si>
    <t>CUST_01937</t>
  </si>
  <si>
    <t>ORD_002767</t>
  </si>
  <si>
    <t>CUST_02767</t>
  </si>
  <si>
    <t>ORD_004927</t>
  </si>
  <si>
    <t>CUST_04927</t>
  </si>
  <si>
    <t>ORD_002085</t>
  </si>
  <si>
    <t>CUST_02085</t>
  </si>
  <si>
    <t>ORD_002297</t>
  </si>
  <si>
    <t>CUST_02297</t>
  </si>
  <si>
    <t>ORD_002898</t>
  </si>
  <si>
    <t>CUST_02898</t>
  </si>
  <si>
    <t>ORD_001812</t>
  </si>
  <si>
    <t>CUST_01812</t>
  </si>
  <si>
    <t>ORD_000517</t>
  </si>
  <si>
    <t>CUST_00517</t>
  </si>
  <si>
    <t>ORD_002801</t>
  </si>
  <si>
    <t>CUST_02801</t>
  </si>
  <si>
    <t>ORD_004420</t>
  </si>
  <si>
    <t>CUST_04420</t>
  </si>
  <si>
    <t>ORD_001653</t>
  </si>
  <si>
    <t>CUST_01653</t>
  </si>
  <si>
    <t>ORD_000460</t>
  </si>
  <si>
    <t>CUST_00460</t>
  </si>
  <si>
    <t>ORD_001357</t>
  </si>
  <si>
    <t>CUST_01357</t>
  </si>
  <si>
    <t>ORD_001645</t>
  </si>
  <si>
    <t>CUST_01645</t>
  </si>
  <si>
    <t>ORD_001821</t>
  </si>
  <si>
    <t>CUST_01821</t>
  </si>
  <si>
    <t>ORD_000303</t>
  </si>
  <si>
    <t>CUST_00303</t>
  </si>
  <si>
    <t>ORD_004559</t>
  </si>
  <si>
    <t>CUST_04559</t>
  </si>
  <si>
    <t>ORD_004544</t>
  </si>
  <si>
    <t>CUST_04544</t>
  </si>
  <si>
    <t>ORD_000442</t>
  </si>
  <si>
    <t>CUST_00442</t>
  </si>
  <si>
    <t>ORD_004659</t>
  </si>
  <si>
    <t>CUST_04659</t>
  </si>
  <si>
    <t>ORD_002350</t>
  </si>
  <si>
    <t>CUST_02350</t>
  </si>
  <si>
    <t>ORD_003927</t>
  </si>
  <si>
    <t>CUST_03927</t>
  </si>
  <si>
    <t>ORD_004511</t>
  </si>
  <si>
    <t>CUST_04511</t>
  </si>
  <si>
    <t>ORD_003397</t>
  </si>
  <si>
    <t>CUST_03397</t>
  </si>
  <si>
    <t>ORD_000770</t>
  </si>
  <si>
    <t>CUST_00770</t>
  </si>
  <si>
    <t>ORD_003449</t>
  </si>
  <si>
    <t>CUST_03449</t>
  </si>
  <si>
    <t>ORD_003584</t>
  </si>
  <si>
    <t>CUST_03584</t>
  </si>
  <si>
    <t>ORD_004578</t>
  </si>
  <si>
    <t>CUST_04578</t>
  </si>
  <si>
    <t>ORD_003339</t>
  </si>
  <si>
    <t>CUST_03339</t>
  </si>
  <si>
    <t>ORD_004917</t>
  </si>
  <si>
    <t>CUST_04917</t>
  </si>
  <si>
    <t>ORD_000485</t>
  </si>
  <si>
    <t>CUST_00485</t>
  </si>
  <si>
    <t>ORD_002961</t>
  </si>
  <si>
    <t>CUST_02961</t>
  </si>
  <si>
    <t>ORD_003258</t>
  </si>
  <si>
    <t>CUST_03258</t>
  </si>
  <si>
    <t>ORD_004253</t>
  </si>
  <si>
    <t>CUST_04253</t>
  </si>
  <si>
    <t>ORD_002550</t>
  </si>
  <si>
    <t>CUST_02550</t>
  </si>
  <si>
    <t>ORD_004409</t>
  </si>
  <si>
    <t>CUST_04409</t>
  </si>
  <si>
    <t>ORD_004945</t>
  </si>
  <si>
    <t>CUST_04945</t>
  </si>
  <si>
    <t>ORD_004293</t>
  </si>
  <si>
    <t>CUST_04293</t>
  </si>
  <si>
    <t>ORD_001405</t>
  </si>
  <si>
    <t>CUST_01405</t>
  </si>
  <si>
    <t>ORD_003432</t>
  </si>
  <si>
    <t>CUST_03432</t>
  </si>
  <si>
    <t>ORD_002567</t>
  </si>
  <si>
    <t>CUST_02567</t>
  </si>
  <si>
    <t>ORD_001734</t>
  </si>
  <si>
    <t>CUST_01734</t>
  </si>
  <si>
    <t>ORD_000889</t>
  </si>
  <si>
    <t>CUST_00889</t>
  </si>
  <si>
    <t>ORD_002721</t>
  </si>
  <si>
    <t>CUST_02721</t>
  </si>
  <si>
    <t>ORD_003989</t>
  </si>
  <si>
    <t>CUST_03989</t>
  </si>
  <si>
    <t>ORD_004008</t>
  </si>
  <si>
    <t>CUST_04008</t>
  </si>
  <si>
    <t>ORD_002453</t>
  </si>
  <si>
    <t>CUST_02453</t>
  </si>
  <si>
    <t>ORD_004742</t>
  </si>
  <si>
    <t>CUST_04742</t>
  </si>
  <si>
    <t>ORD_003723</t>
  </si>
  <si>
    <t>CUST_03723</t>
  </si>
  <si>
    <t>ORD_003102</t>
  </si>
  <si>
    <t>CUST_03102</t>
  </si>
  <si>
    <t>ORD_003203</t>
  </si>
  <si>
    <t>CUST_03203</t>
  </si>
  <si>
    <t>ORD_004572</t>
  </si>
  <si>
    <t>CUST_04572</t>
  </si>
  <si>
    <t>ORD_002331</t>
  </si>
  <si>
    <t>CUST_02331</t>
  </si>
  <si>
    <t>ORD_000158</t>
  </si>
  <si>
    <t>CUST_00158</t>
  </si>
  <si>
    <t>ORD_002692</t>
  </si>
  <si>
    <t>CUST_02692</t>
  </si>
  <si>
    <t>ORD_001632</t>
  </si>
  <si>
    <t>CUST_01632</t>
  </si>
  <si>
    <t>ORD_003181</t>
  </si>
  <si>
    <t>CUST_03181</t>
  </si>
  <si>
    <t>ORD_002403</t>
  </si>
  <si>
    <t>CUST_02403</t>
  </si>
  <si>
    <t>ORD_000816</t>
  </si>
  <si>
    <t>CUST_00816</t>
  </si>
  <si>
    <t>ORD_002074</t>
  </si>
  <si>
    <t>CUST_02074</t>
  </si>
  <si>
    <t>ORD_004267</t>
  </si>
  <si>
    <t>CUST_04267</t>
  </si>
  <si>
    <t>ORD_003007</t>
  </si>
  <si>
    <t>CUST_03007</t>
  </si>
  <si>
    <t>ORD_003017</t>
  </si>
  <si>
    <t>CUST_03017</t>
  </si>
  <si>
    <t>ORD_004384</t>
  </si>
  <si>
    <t>CUST_04384</t>
  </si>
  <si>
    <t>ORD_000008</t>
  </si>
  <si>
    <t>CUST_00008</t>
  </si>
  <si>
    <t>ORD_003963</t>
  </si>
  <si>
    <t>CUST_03963</t>
  </si>
  <si>
    <t>ORD_003860</t>
  </si>
  <si>
    <t>CUST_03860</t>
  </si>
  <si>
    <t>ORD_000341</t>
  </si>
  <si>
    <t>CUST_00341</t>
  </si>
  <si>
    <t>ORD_003297</t>
  </si>
  <si>
    <t>CUST_03297</t>
  </si>
  <si>
    <t>ORD_000145</t>
  </si>
  <si>
    <t>CUST_00145</t>
  </si>
  <si>
    <t>ORD_002755</t>
  </si>
  <si>
    <t>CUST_02755</t>
  </si>
  <si>
    <t>ORD_003704</t>
  </si>
  <si>
    <t>CUST_03704</t>
  </si>
  <si>
    <t>ORD_004614</t>
  </si>
  <si>
    <t>CUST_04614</t>
  </si>
  <si>
    <t>ORD_003516</t>
  </si>
  <si>
    <t>CUST_03516</t>
  </si>
  <si>
    <t>ORD_004282</t>
  </si>
  <si>
    <t>CUST_04282</t>
  </si>
  <si>
    <t>ORD_004604</t>
  </si>
  <si>
    <t>CUST_04604</t>
  </si>
  <si>
    <t>ORD_001725</t>
  </si>
  <si>
    <t>CUST_01725</t>
  </si>
  <si>
    <t>ORD_002460</t>
  </si>
  <si>
    <t>CUST_02460</t>
  </si>
  <si>
    <t>ORD_004061</t>
  </si>
  <si>
    <t>CUST_04061</t>
  </si>
  <si>
    <t>ORD_004432</t>
  </si>
  <si>
    <t>CUST_04432</t>
  </si>
  <si>
    <t>ORD_001675</t>
  </si>
  <si>
    <t>CUST_01675</t>
  </si>
  <si>
    <t>ORD_002011</t>
  </si>
  <si>
    <t>CUST_02011</t>
  </si>
  <si>
    <t>ORD_002290</t>
  </si>
  <si>
    <t>CUST_02290</t>
  </si>
  <si>
    <t>ORD_001245</t>
  </si>
  <si>
    <t>CUST_01245</t>
  </si>
  <si>
    <t>ORD_002911</t>
  </si>
  <si>
    <t>CUST_02911</t>
  </si>
  <si>
    <t>ORD_004145</t>
  </si>
  <si>
    <t>CUST_04145</t>
  </si>
  <si>
    <t>ORD_004262</t>
  </si>
  <si>
    <t>CUST_04262</t>
  </si>
  <si>
    <t>ORD_004900</t>
  </si>
  <si>
    <t>CUST_04900</t>
  </si>
  <si>
    <t>ORD_002006</t>
  </si>
  <si>
    <t>CUST_02006</t>
  </si>
  <si>
    <t>ORD_002889</t>
  </si>
  <si>
    <t>CUST_02889</t>
  </si>
  <si>
    <t>ORD_003533</t>
  </si>
  <si>
    <t>CUST_03533</t>
  </si>
  <si>
    <t>ORD_001479</t>
  </si>
  <si>
    <t>CUST_01479</t>
  </si>
  <si>
    <t>ORD_002998</t>
  </si>
  <si>
    <t>CUST_02998</t>
  </si>
  <si>
    <t>ORD_003839</t>
  </si>
  <si>
    <t>CUST_03839</t>
  </si>
  <si>
    <t>ORD_000143</t>
  </si>
  <si>
    <t>CUST_00143</t>
  </si>
  <si>
    <t>ORD_004581</t>
  </si>
  <si>
    <t>CUST_04581</t>
  </si>
  <si>
    <t>ORD_002503</t>
  </si>
  <si>
    <t>CUST_02503</t>
  </si>
  <si>
    <t>ORD_002665</t>
  </si>
  <si>
    <t>CUST_02665</t>
  </si>
  <si>
    <t>ORD_003575</t>
  </si>
  <si>
    <t>CUST_03575</t>
  </si>
  <si>
    <t>ORD_001557</t>
  </si>
  <si>
    <t>CUST_01557</t>
  </si>
  <si>
    <t>ORD_004422</t>
  </si>
  <si>
    <t>CUST_04422</t>
  </si>
  <si>
    <t>ORD_002162</t>
  </si>
  <si>
    <t>CUST_02162</t>
  </si>
  <si>
    <t>ORD_001811</t>
  </si>
  <si>
    <t>CUST_01811</t>
  </si>
  <si>
    <t>ORD_003668</t>
  </si>
  <si>
    <t>CUST_03668</t>
  </si>
  <si>
    <t>ORD_003968</t>
  </si>
  <si>
    <t>CUST_03968</t>
  </si>
  <si>
    <t>ORD_001538</t>
  </si>
  <si>
    <t>CUST_01538</t>
  </si>
  <si>
    <t>ORD_001398</t>
  </si>
  <si>
    <t>CUST_01398</t>
  </si>
  <si>
    <t>ORD_002452</t>
  </si>
  <si>
    <t>CUST_02452</t>
  </si>
  <si>
    <t>ORD_003161</t>
  </si>
  <si>
    <t>CUST_03161</t>
  </si>
  <si>
    <t>ORD_001875</t>
  </si>
  <si>
    <t>CUST_01875</t>
  </si>
  <si>
    <t>ORD_002425</t>
  </si>
  <si>
    <t>CUST_02425</t>
  </si>
  <si>
    <t>ORD_003074</t>
  </si>
  <si>
    <t>CUST_03074</t>
  </si>
  <si>
    <t>ORD_000748</t>
  </si>
  <si>
    <t>CUST_00748</t>
  </si>
  <si>
    <t>ORD_002159</t>
  </si>
  <si>
    <t>CUST_02159</t>
  </si>
  <si>
    <t>ORD_000728</t>
  </si>
  <si>
    <t>CUST_00728</t>
  </si>
  <si>
    <t>ORD_000538</t>
  </si>
  <si>
    <t>CUST_00538</t>
  </si>
  <si>
    <t>ORD_001805</t>
  </si>
  <si>
    <t>CUST_01805</t>
  </si>
  <si>
    <t>ORD_004982</t>
  </si>
  <si>
    <t>CUST_04982</t>
  </si>
  <si>
    <t>ORD_001167</t>
  </si>
  <si>
    <t>CUST_01167</t>
  </si>
  <si>
    <t>ORD_003766</t>
  </si>
  <si>
    <t>CUST_03766</t>
  </si>
  <si>
    <t>ORD_000531</t>
  </si>
  <si>
    <t>CUST_00531</t>
  </si>
  <si>
    <t>ORD_001428</t>
  </si>
  <si>
    <t>CUST_01428</t>
  </si>
  <si>
    <t>ORD_002472</t>
  </si>
  <si>
    <t>CUST_02472</t>
  </si>
  <si>
    <t>ORD_003379</t>
  </si>
  <si>
    <t>CUST_03379</t>
  </si>
  <si>
    <t>ORD_003014</t>
  </si>
  <si>
    <t>CUST_03014</t>
  </si>
  <si>
    <t>ORD_003562</t>
  </si>
  <si>
    <t>CUST_03562</t>
  </si>
  <si>
    <t>ORD_002285</t>
  </si>
  <si>
    <t>CUST_02285</t>
  </si>
  <si>
    <t>ORD_001242</t>
  </si>
  <si>
    <t>CUST_01242</t>
  </si>
  <si>
    <t>ORD_004807</t>
  </si>
  <si>
    <t>CUST_04807</t>
  </si>
  <si>
    <t>ORD_003729</t>
  </si>
  <si>
    <t>CUST_03729</t>
  </si>
  <si>
    <t>ORD_004134</t>
  </si>
  <si>
    <t>CUST_04134</t>
  </si>
  <si>
    <t>ORD_004595</t>
  </si>
  <si>
    <t>CUST_04595</t>
  </si>
  <si>
    <t>ORD_004872</t>
  </si>
  <si>
    <t>CUST_04872</t>
  </si>
  <si>
    <t>ORD_002191</t>
  </si>
  <si>
    <t>CUST_02191</t>
  </si>
  <si>
    <t>ORD_001166</t>
  </si>
  <si>
    <t>CUST_01166</t>
  </si>
  <si>
    <t>ORD_000817</t>
  </si>
  <si>
    <t>CUST_00817</t>
  </si>
  <si>
    <t>ORD_003087</t>
  </si>
  <si>
    <t>CUST_03087</t>
  </si>
  <si>
    <t>ORD_002237</t>
  </si>
  <si>
    <t>CUST_02237</t>
  </si>
  <si>
    <t>ORD_001462</t>
  </si>
  <si>
    <t>CUST_01462</t>
  </si>
  <si>
    <t>ORD_002353</t>
  </si>
  <si>
    <t>CUST_02353</t>
  </si>
  <si>
    <t>ORD_003341</t>
  </si>
  <si>
    <t>CUST_03341</t>
  </si>
  <si>
    <t>ORD_001384</t>
  </si>
  <si>
    <t>CUST_01384</t>
  </si>
  <si>
    <t>ORD_000216</t>
  </si>
  <si>
    <t>CUST_00216</t>
  </si>
  <si>
    <t>ORD_000930</t>
  </si>
  <si>
    <t>CUST_00930</t>
  </si>
  <si>
    <t>ORD_001003</t>
  </si>
  <si>
    <t>CUST_01003</t>
  </si>
  <si>
    <t>ORD_004067</t>
  </si>
  <si>
    <t>CUST_04067</t>
  </si>
  <si>
    <t>ORD_001923</t>
  </si>
  <si>
    <t>CUST_01923</t>
  </si>
  <si>
    <t>ORD_002167</t>
  </si>
  <si>
    <t>CUST_02167</t>
  </si>
  <si>
    <t>ORD_002809</t>
  </si>
  <si>
    <t>CUST_02809</t>
  </si>
  <si>
    <t>ORD_000166</t>
  </si>
  <si>
    <t>CUST_00166</t>
  </si>
  <si>
    <t>ORD_002683</t>
  </si>
  <si>
    <t>CUST_02683</t>
  </si>
  <si>
    <t>ORD_000821</t>
  </si>
  <si>
    <t>CUST_00821</t>
  </si>
  <si>
    <t>ORD_002837</t>
  </si>
  <si>
    <t>CUST_02837</t>
  </si>
  <si>
    <t>ORD_003908</t>
  </si>
  <si>
    <t>CUST_03908</t>
  </si>
  <si>
    <t>ORD_003913</t>
  </si>
  <si>
    <t>CUST_03913</t>
  </si>
  <si>
    <t>ORD_004698</t>
  </si>
  <si>
    <t>CUST_04698</t>
  </si>
  <si>
    <t>ORD_003677</t>
  </si>
  <si>
    <t>CUST_03677</t>
  </si>
  <si>
    <t>ORD_002332</t>
  </si>
  <si>
    <t>CUST_02332</t>
  </si>
  <si>
    <t>ORD_004950</t>
  </si>
  <si>
    <t>CUST_04950</t>
  </si>
  <si>
    <t>ORD_000389</t>
  </si>
  <si>
    <t>CUST_00389</t>
  </si>
  <si>
    <t>ORD_004706</t>
  </si>
  <si>
    <t>CUST_04706</t>
  </si>
  <si>
    <t>ORD_000560</t>
  </si>
  <si>
    <t>CUST_00560</t>
  </si>
  <si>
    <t>ORD_003478</t>
  </si>
  <si>
    <t>CUST_03478</t>
  </si>
  <si>
    <t>ORD_000046</t>
  </si>
  <si>
    <t>CUST_00046</t>
  </si>
  <si>
    <t>ORD_000491</t>
  </si>
  <si>
    <t>CUST_00491</t>
  </si>
  <si>
    <t>ORD_001483</t>
  </si>
  <si>
    <t>CUST_01483</t>
  </si>
  <si>
    <t>ORD_001746</t>
  </si>
  <si>
    <t>CUST_01746</t>
  </si>
  <si>
    <t>ORD_001963</t>
  </si>
  <si>
    <t>CUST_01963</t>
  </si>
  <si>
    <t>ORD_002033</t>
  </si>
  <si>
    <t>CUST_02033</t>
  </si>
  <si>
    <t>ORD_002034</t>
  </si>
  <si>
    <t>CUST_02034</t>
  </si>
  <si>
    <t>ORD_002023</t>
  </si>
  <si>
    <t>CUST_02023</t>
  </si>
  <si>
    <t>ORD_000196</t>
  </si>
  <si>
    <t>CUST_00196</t>
  </si>
  <si>
    <t>ORD_004504</t>
  </si>
  <si>
    <t>CUST_04504</t>
  </si>
  <si>
    <t>ORD_002881</t>
  </si>
  <si>
    <t>CUST_02881</t>
  </si>
  <si>
    <t>ORD_003206</t>
  </si>
  <si>
    <t>CUST_03206</t>
  </si>
  <si>
    <t>ORD_001571</t>
  </si>
  <si>
    <t>CUST_01571</t>
  </si>
  <si>
    <t>ORD_004969</t>
  </si>
  <si>
    <t>CUST_04969</t>
  </si>
  <si>
    <t>ORD_001205</t>
  </si>
  <si>
    <t>CUST_01205</t>
  </si>
  <si>
    <t>ORD_000407</t>
  </si>
  <si>
    <t>CUST_00407</t>
  </si>
  <si>
    <t>ORD_002742</t>
  </si>
  <si>
    <t>CUST_02742</t>
  </si>
  <si>
    <t>ORD_001210</t>
  </si>
  <si>
    <t>CUST_01210</t>
  </si>
  <si>
    <t>ORD_000467</t>
  </si>
  <si>
    <t>CUST_00467</t>
  </si>
  <si>
    <t>ORD_004786</t>
  </si>
  <si>
    <t>CUST_04786</t>
  </si>
  <si>
    <t>ORD_001370</t>
  </si>
  <si>
    <t>CUST_01370</t>
  </si>
  <si>
    <t>ORD_002929</t>
  </si>
  <si>
    <t>CUST_02929</t>
  </si>
  <si>
    <t>ORD_000788</t>
  </si>
  <si>
    <t>CUST_00788</t>
  </si>
  <si>
    <t>ORD_003324</t>
  </si>
  <si>
    <t>CUST_03324</t>
  </si>
  <si>
    <t>ORD_002921</t>
  </si>
  <si>
    <t>CUST_02921</t>
  </si>
  <si>
    <t>ORD_002257</t>
  </si>
  <si>
    <t>CUST_02257</t>
  </si>
  <si>
    <t>ORD_000041</t>
  </si>
  <si>
    <t>CUST_00041</t>
  </si>
  <si>
    <t>ORD_004181</t>
  </si>
  <si>
    <t>CUST_04181</t>
  </si>
  <si>
    <t>ORD_000581</t>
  </si>
  <si>
    <t>CUST_00581</t>
  </si>
  <si>
    <t>ORD_004514</t>
  </si>
  <si>
    <t>CUST_04514</t>
  </si>
  <si>
    <t>ORD_000168</t>
  </si>
  <si>
    <t>CUST_00168</t>
  </si>
  <si>
    <t>ORD_002663</t>
  </si>
  <si>
    <t>CUST_02663</t>
  </si>
  <si>
    <t>ORD_002398</t>
  </si>
  <si>
    <t>CUST_02398</t>
  </si>
  <si>
    <t>ORD_002421</t>
  </si>
  <si>
    <t>CUST_02421</t>
  </si>
  <si>
    <t>ORD_001314</t>
  </si>
  <si>
    <t>CUST_01314</t>
  </si>
  <si>
    <t>ORD_000520</t>
  </si>
  <si>
    <t>CUST_00520</t>
  </si>
  <si>
    <t>ORD_000219</t>
  </si>
  <si>
    <t>CUST_00219</t>
  </si>
  <si>
    <t>ORD_002812</t>
  </si>
  <si>
    <t>CUST_02812</t>
  </si>
  <si>
    <t>ORD_000951</t>
  </si>
  <si>
    <t>CUST_00951</t>
  </si>
  <si>
    <t>ORD_002354</t>
  </si>
  <si>
    <t>CUST_02354</t>
  </si>
  <si>
    <t>ORD_000094</t>
  </si>
  <si>
    <t>CUST_00094</t>
  </si>
  <si>
    <t>ORD_003847</t>
  </si>
  <si>
    <t>CUST_03847</t>
  </si>
  <si>
    <t>ORD_000110</t>
  </si>
  <si>
    <t>CUST_00110</t>
  </si>
  <si>
    <t>ORD_003267</t>
  </si>
  <si>
    <t>CUST_03267</t>
  </si>
  <si>
    <t>ORD_000563</t>
  </si>
  <si>
    <t>CUST_00563</t>
  </si>
  <si>
    <t>ORD_004745</t>
  </si>
  <si>
    <t>CUST_04745</t>
  </si>
  <si>
    <t>ORD_003021</t>
  </si>
  <si>
    <t>CUST_03021</t>
  </si>
  <si>
    <t>ORD_004588</t>
  </si>
  <si>
    <t>CUST_04588</t>
  </si>
  <si>
    <t>ORD_002361</t>
  </si>
  <si>
    <t>CUST_02361</t>
  </si>
  <si>
    <t>ORD_004175</t>
  </si>
  <si>
    <t>CUST_04175</t>
  </si>
  <si>
    <t>ORD_000874</t>
  </si>
  <si>
    <t>CUST_00874</t>
  </si>
  <si>
    <t>ORD_004382</t>
  </si>
  <si>
    <t>CUST_04382</t>
  </si>
  <si>
    <t>ORD_002811</t>
  </si>
  <si>
    <t>CUST_02811</t>
  </si>
  <si>
    <t>ORD_000372</t>
  </si>
  <si>
    <t>CUST_00372</t>
  </si>
  <si>
    <t>ORD_001662</t>
  </si>
  <si>
    <t>CUST_01662</t>
  </si>
  <si>
    <t>ORD_000253</t>
  </si>
  <si>
    <t>CUST_00253</t>
  </si>
  <si>
    <t>ORD_004952</t>
  </si>
  <si>
    <t>CUST_04952</t>
  </si>
  <si>
    <t>ORD_001248</t>
  </si>
  <si>
    <t>CUST_01248</t>
  </si>
  <si>
    <t>ORD_003380</t>
  </si>
  <si>
    <t>CUST_03380</t>
  </si>
  <si>
    <t>ORD_004526</t>
  </si>
  <si>
    <t>CUST_04526</t>
  </si>
  <si>
    <t>ORD_001526</t>
  </si>
  <si>
    <t>CUST_01526</t>
  </si>
  <si>
    <t>ORD_000364</t>
  </si>
  <si>
    <t>CUST_00364</t>
  </si>
  <si>
    <t>ORD_000943</t>
  </si>
  <si>
    <t>CUST_00943</t>
  </si>
  <si>
    <t>ORD_004099</t>
  </si>
  <si>
    <t>CUST_04099</t>
  </si>
  <si>
    <t>ORD_004754</t>
  </si>
  <si>
    <t>CUST_04754</t>
  </si>
  <si>
    <t>ORD_004279</t>
  </si>
  <si>
    <t>CUST_04279</t>
  </si>
  <si>
    <t>ORD_004309</t>
  </si>
  <si>
    <t>CUST_04309</t>
  </si>
  <si>
    <t>ORD_002639</t>
  </si>
  <si>
    <t>CUST_02639</t>
  </si>
  <si>
    <t>ORD_004784</t>
  </si>
  <si>
    <t>CUST_04784</t>
  </si>
  <si>
    <t>ORD_003970</t>
  </si>
  <si>
    <t>CUST_03970</t>
  </si>
  <si>
    <t>ORD_003703</t>
  </si>
  <si>
    <t>CUST_03703</t>
  </si>
  <si>
    <t>ORD_000710</t>
  </si>
  <si>
    <t>CUST_00710</t>
  </si>
  <si>
    <t>ORD_004397</t>
  </si>
  <si>
    <t>CUST_04397</t>
  </si>
  <si>
    <t>ORD_004322</t>
  </si>
  <si>
    <t>CUST_04322</t>
  </si>
  <si>
    <t>ORD_003959</t>
  </si>
  <si>
    <t>CUST_03959</t>
  </si>
  <si>
    <t>ORD_002144</t>
  </si>
  <si>
    <t>CUST_02144</t>
  </si>
  <si>
    <t>ORD_003699</t>
  </si>
  <si>
    <t>CUST_03699</t>
  </si>
  <si>
    <t>ORD_003962</t>
  </si>
  <si>
    <t>CUST_03962</t>
  </si>
  <si>
    <t>ORD_002834</t>
  </si>
  <si>
    <t>CUST_02834</t>
  </si>
  <si>
    <t>ORD_002119</t>
  </si>
  <si>
    <t>CUST_02119</t>
  </si>
  <si>
    <t>ORD_003805</t>
  </si>
  <si>
    <t>CUST_03805</t>
  </si>
  <si>
    <t>ORD_003066</t>
  </si>
  <si>
    <t>CUST_03066</t>
  </si>
  <si>
    <t>ORD_000106</t>
  </si>
  <si>
    <t>CUST_00106</t>
  </si>
  <si>
    <t>ORD_002838</t>
  </si>
  <si>
    <t>CUST_02838</t>
  </si>
  <si>
    <t>ORD_001546</t>
  </si>
  <si>
    <t>CUST_01546</t>
  </si>
  <si>
    <t>ORD_004668</t>
  </si>
  <si>
    <t>CUST_04668</t>
  </si>
  <si>
    <t>ORD_004243</t>
  </si>
  <si>
    <t>CUST_04243</t>
  </si>
  <si>
    <t>ORD_004277</t>
  </si>
  <si>
    <t>CUST_04277</t>
  </si>
  <si>
    <t>ORD_002165</t>
  </si>
  <si>
    <t>CUST_02165</t>
  </si>
  <si>
    <t>ORD_002248</t>
  </si>
  <si>
    <t>CUST_02248</t>
  </si>
  <si>
    <t>ORD_002725</t>
  </si>
  <si>
    <t>CUST_02725</t>
  </si>
  <si>
    <t>ORD_001207</t>
  </si>
  <si>
    <t>CUST_01207</t>
  </si>
  <si>
    <t>ORD_003112</t>
  </si>
  <si>
    <t>CUST_03112</t>
  </si>
  <si>
    <t>ORD_004738</t>
  </si>
  <si>
    <t>CUST_04738</t>
  </si>
  <si>
    <t>ORD_001816</t>
  </si>
  <si>
    <t>CUST_01816</t>
  </si>
  <si>
    <t>ORD_002084</t>
  </si>
  <si>
    <t>CUST_02084</t>
  </si>
  <si>
    <t>ORD_000683</t>
  </si>
  <si>
    <t>CUST_00683</t>
  </si>
  <si>
    <t>ORD_004994</t>
  </si>
  <si>
    <t>CUST_04994</t>
  </si>
  <si>
    <t>ORD_001830</t>
  </si>
  <si>
    <t>CUST_01830</t>
  </si>
  <si>
    <t>ORD_002747</t>
  </si>
  <si>
    <t>CUST_02747</t>
  </si>
  <si>
    <t>ORD_001651</t>
  </si>
  <si>
    <t>CUST_01651</t>
  </si>
  <si>
    <t>ORD_004179</t>
  </si>
  <si>
    <t>CUST_04179</t>
  </si>
  <si>
    <t>ORD_002557</t>
  </si>
  <si>
    <t>CUST_02557</t>
  </si>
  <si>
    <t>ORD_001293</t>
  </si>
  <si>
    <t>CUST_01293</t>
  </si>
  <si>
    <t>ORD_001547</t>
  </si>
  <si>
    <t>CUST_01547</t>
  </si>
  <si>
    <t>ORD_003545</t>
  </si>
  <si>
    <t>CUST_03545</t>
  </si>
  <si>
    <t>ORD_003231</t>
  </si>
  <si>
    <t>CUST_03231</t>
  </si>
  <si>
    <t>ORD_003283</t>
  </si>
  <si>
    <t>CUST_03283</t>
  </si>
  <si>
    <t>ORD_002172</t>
  </si>
  <si>
    <t>CUST_02172</t>
  </si>
  <si>
    <t>ORD_004016</t>
  </si>
  <si>
    <t>CUST_04016</t>
  </si>
  <si>
    <t>ORD_003234</t>
  </si>
  <si>
    <t>CUST_03234</t>
  </si>
  <si>
    <t>ORD_001005</t>
  </si>
  <si>
    <t>CUST_01005</t>
  </si>
  <si>
    <t>ORD_000566</t>
  </si>
  <si>
    <t>CUST_00566</t>
  </si>
  <si>
    <t>ORD_000759</t>
  </si>
  <si>
    <t>CUST_00759</t>
  </si>
  <si>
    <t>ORD_003762</t>
  </si>
  <si>
    <t>CUST_03762</t>
  </si>
  <si>
    <t>ORD_003833</t>
  </si>
  <si>
    <t>CUST_03833</t>
  </si>
  <si>
    <t>ORD_000623</t>
  </si>
  <si>
    <t>CUST_00623</t>
  </si>
  <si>
    <t>ORD_001125</t>
  </si>
  <si>
    <t>CUST_01125</t>
  </si>
  <si>
    <t>ORD_000569</t>
  </si>
  <si>
    <t>CUST_00569</t>
  </si>
  <si>
    <t>ORD_003454</t>
  </si>
  <si>
    <t>CUST_03454</t>
  </si>
  <si>
    <t>ORD_004808</t>
  </si>
  <si>
    <t>CUST_04808</t>
  </si>
  <si>
    <t>ORD_004832</t>
  </si>
  <si>
    <t>CUST_04832</t>
  </si>
  <si>
    <t>ORD_000205</t>
  </si>
  <si>
    <t>CUST_00205</t>
  </si>
  <si>
    <t>ORD_001545</t>
  </si>
  <si>
    <t>CUST_01545</t>
  </si>
  <si>
    <t>ORD_003430</t>
  </si>
  <si>
    <t>CUST_03430</t>
  </si>
  <si>
    <t>ORD_002355</t>
  </si>
  <si>
    <t>CUST_02355</t>
  </si>
  <si>
    <t>ORD_001299</t>
  </si>
  <si>
    <t>CUST_01299</t>
  </si>
  <si>
    <t>ORD_004039</t>
  </si>
  <si>
    <t>CUST_04039</t>
  </si>
  <si>
    <t>ORD_002625</t>
  </si>
  <si>
    <t>CUST_02625</t>
  </si>
  <si>
    <t>ORD_002324</t>
  </si>
  <si>
    <t>CUST_02324</t>
  </si>
  <si>
    <t>ORD_002004</t>
  </si>
  <si>
    <t>CUST_02004</t>
  </si>
  <si>
    <t>ORD_001996</t>
  </si>
  <si>
    <t>CUST_01996</t>
  </si>
  <si>
    <t>ORD_004259</t>
  </si>
  <si>
    <t>CUST_04259</t>
  </si>
  <si>
    <t>ORD_002565</t>
  </si>
  <si>
    <t>CUST_02565</t>
  </si>
  <si>
    <t>ORD_000892</t>
  </si>
  <si>
    <t>CUST_00892</t>
  </si>
  <si>
    <t>ORD_002799</t>
  </si>
  <si>
    <t>CUST_02799</t>
  </si>
  <si>
    <t>ORD_000343</t>
  </si>
  <si>
    <t>CUST_00343</t>
  </si>
  <si>
    <t>ORD_001040</t>
  </si>
  <si>
    <t>CUST_01040</t>
  </si>
  <si>
    <t>ORD_003296</t>
  </si>
  <si>
    <t>CUST_03296</t>
  </si>
  <si>
    <t>ORD_004190</t>
  </si>
  <si>
    <t>CUST_04190</t>
  </si>
  <si>
    <t>ORD_001107</t>
  </si>
  <si>
    <t>CUST_01107</t>
  </si>
  <si>
    <t>ORD_001151</t>
  </si>
  <si>
    <t>CUST_01151</t>
  </si>
  <si>
    <t>ORD_003708</t>
  </si>
  <si>
    <t>CUST_03708</t>
  </si>
  <si>
    <t>ORD_003565</t>
  </si>
  <si>
    <t>CUST_03565</t>
  </si>
  <si>
    <t>ORD_002609</t>
  </si>
  <si>
    <t>CUST_02609</t>
  </si>
  <si>
    <t>ORD_004191</t>
  </si>
  <si>
    <t>CUST_04191</t>
  </si>
  <si>
    <t>ORD_002703</t>
  </si>
  <si>
    <t>CUST_02703</t>
  </si>
  <si>
    <t>ORD_004271</t>
  </si>
  <si>
    <t>CUST_04271</t>
  </si>
  <si>
    <t>ORD_004219</t>
  </si>
  <si>
    <t>CUST_04219</t>
  </si>
  <si>
    <t>ORD_003893</t>
  </si>
  <si>
    <t>CUST_03893</t>
  </si>
  <si>
    <t>ORD_003273</t>
  </si>
  <si>
    <t>CUST_03273</t>
  </si>
  <si>
    <t>ORD_003240</t>
  </si>
  <si>
    <t>CUST_03240</t>
  </si>
  <si>
    <t>ORD_003929</t>
  </si>
  <si>
    <t>CUST_03929</t>
  </si>
  <si>
    <t>ORD_000412</t>
  </si>
  <si>
    <t>CUST_00412</t>
  </si>
  <si>
    <t>ORD_002512</t>
  </si>
  <si>
    <t>CUST_02512</t>
  </si>
  <si>
    <t>ORD_004283</t>
  </si>
  <si>
    <t>CUST_04283</t>
  </si>
  <si>
    <t>ORD_003480</t>
  </si>
  <si>
    <t>CUST_03480</t>
  </si>
  <si>
    <t>ORD_001344</t>
  </si>
  <si>
    <t>CUST_01344</t>
  </si>
  <si>
    <t>ORD_001441</t>
  </si>
  <si>
    <t>CUST_01441</t>
  </si>
  <si>
    <t>ORD_004638</t>
  </si>
  <si>
    <t>CUST_04638</t>
  </si>
  <si>
    <t>ORD_002232</t>
  </si>
  <si>
    <t>CUST_02232</t>
  </si>
  <si>
    <t>ORD_003609</t>
  </si>
  <si>
    <t>CUST_03609</t>
  </si>
  <si>
    <t>ORD_002590</t>
  </si>
  <si>
    <t>CUST_02590</t>
  </si>
  <si>
    <t>ORD_001773</t>
  </si>
  <si>
    <t>CUST_01773</t>
  </si>
  <si>
    <t>ORD_003624</t>
  </si>
  <si>
    <t>CUST_03624</t>
  </si>
  <si>
    <t>ORD_000313</t>
  </si>
  <si>
    <t>CUST_00313</t>
  </si>
  <si>
    <t>ORD_000640</t>
  </si>
  <si>
    <t>CUST_00640</t>
  </si>
  <si>
    <t>ORD_001622</t>
  </si>
  <si>
    <t>CUST_01622</t>
  </si>
  <si>
    <t>ORD_002927</t>
  </si>
  <si>
    <t>CUST_02927</t>
  </si>
  <si>
    <t>ORD_000390</t>
  </si>
  <si>
    <t>CUST_00390</t>
  </si>
  <si>
    <t>ORD_000338</t>
  </si>
  <si>
    <t>CUST_00338</t>
  </si>
  <si>
    <t>ORD_001400</t>
  </si>
  <si>
    <t>CUST_01400</t>
  </si>
  <si>
    <t>ORD_003082</t>
  </si>
  <si>
    <t>CUST_03082</t>
  </si>
  <si>
    <t>ORD_003599</t>
  </si>
  <si>
    <t>CUST_03599</t>
  </si>
  <si>
    <t>ORD_001056</t>
  </si>
  <si>
    <t>CUST_01056</t>
  </si>
  <si>
    <t>ORD_000075</t>
  </si>
  <si>
    <t>CUST_00075</t>
  </si>
  <si>
    <t>ORD_003129</t>
  </si>
  <si>
    <t>CUST_03129</t>
  </si>
  <si>
    <t>ORD_000603</t>
  </si>
  <si>
    <t>CUST_00603</t>
  </si>
  <si>
    <t>ORD_001100</t>
  </si>
  <si>
    <t>CUST_01100</t>
  </si>
  <si>
    <t>ORD_001108</t>
  </si>
  <si>
    <t>CUST_01108</t>
  </si>
  <si>
    <t>ORD_003282</t>
  </si>
  <si>
    <t>CUST_03282</t>
  </si>
  <si>
    <t>ORD_003768</t>
  </si>
  <si>
    <t>CUST_03768</t>
  </si>
  <si>
    <t>ORD_000337</t>
  </si>
  <si>
    <t>CUST_00337</t>
  </si>
  <si>
    <t>ORD_003263</t>
  </si>
  <si>
    <t>CUST_03263</t>
  </si>
  <si>
    <t>ORD_000677</t>
  </si>
  <si>
    <t>CUST_00677</t>
  </si>
  <si>
    <t>ORD_002329</t>
  </si>
  <si>
    <t>CUST_02329</t>
  </si>
  <si>
    <t>ORD_004294</t>
  </si>
  <si>
    <t>CUST_04294</t>
  </si>
  <si>
    <t>ORD_000741</t>
  </si>
  <si>
    <t>CUST_00741</t>
  </si>
  <si>
    <t>ORD_002973</t>
  </si>
  <si>
    <t>CUST_02973</t>
  </si>
  <si>
    <t>ORD_002385</t>
  </si>
  <si>
    <t>CUST_02385</t>
  </si>
  <si>
    <t>ORD_002151</t>
  </si>
  <si>
    <t>CUST_02151</t>
  </si>
  <si>
    <t>ORD_001121</t>
  </si>
  <si>
    <t>CUST_01121</t>
  </si>
  <si>
    <t>ORD_004866</t>
  </si>
  <si>
    <t>CUST_04866</t>
  </si>
  <si>
    <t>ORD_004222</t>
  </si>
  <si>
    <t>CUST_04222</t>
  </si>
  <si>
    <t>ORD_000654</t>
  </si>
  <si>
    <t>CUST_00654</t>
  </si>
  <si>
    <t>ORD_002822</t>
  </si>
  <si>
    <t>CUST_02822</t>
  </si>
  <si>
    <t>ORD_003678</t>
  </si>
  <si>
    <t>CUST_03678</t>
  </si>
  <si>
    <t>ORD_003986</t>
  </si>
  <si>
    <t>CUST_03986</t>
  </si>
  <si>
    <t>ORD_001584</t>
  </si>
  <si>
    <t>CUST_01584</t>
  </si>
  <si>
    <t>ORD_004199</t>
  </si>
  <si>
    <t>CUST_04199</t>
  </si>
  <si>
    <t>ORD_000727</t>
  </si>
  <si>
    <t>CUST_00727</t>
  </si>
  <si>
    <t>ORD_000215</t>
  </si>
  <si>
    <t>CUST_00215</t>
  </si>
  <si>
    <t>ORD_001236</t>
  </si>
  <si>
    <t>CUST_01236</t>
  </si>
  <si>
    <t>ORD_000962</t>
  </si>
  <si>
    <t>CUST_00962</t>
  </si>
  <si>
    <t>ORD_000026</t>
  </si>
  <si>
    <t>CUST_00026</t>
  </si>
  <si>
    <t>ORD_002164</t>
  </si>
  <si>
    <t>CUST_02164</t>
  </si>
  <si>
    <t>ORD_002999</t>
  </si>
  <si>
    <t>CUST_02999</t>
  </si>
  <si>
    <t>ORD_002719</t>
  </si>
  <si>
    <t>CUST_02719</t>
  </si>
  <si>
    <t>ORD_001652</t>
  </si>
  <si>
    <t>CUST_01652</t>
  </si>
  <si>
    <t>ORD_004013</t>
  </si>
  <si>
    <t>CUST_04013</t>
  </si>
  <si>
    <t>ORD_004852</t>
  </si>
  <si>
    <t>CUST_04852</t>
  </si>
  <si>
    <t>ORD_000926</t>
  </si>
  <si>
    <t>CUST_00926</t>
  </si>
  <si>
    <t>ORD_002577</t>
  </si>
  <si>
    <t>CUST_02577</t>
  </si>
  <si>
    <t>ORD_003214</t>
  </si>
  <si>
    <t>CUST_03214</t>
  </si>
  <si>
    <t>ORD_004036</t>
  </si>
  <si>
    <t>CUST_04036</t>
  </si>
  <si>
    <t>ORD_000591</t>
  </si>
  <si>
    <t>CUST_00591</t>
  </si>
  <si>
    <t>ORD_002400</t>
  </si>
  <si>
    <t>CUST_02400</t>
  </si>
  <si>
    <t>ORD_000264</t>
  </si>
  <si>
    <t>CUST_00264</t>
  </si>
  <si>
    <t>ORD_002753</t>
  </si>
  <si>
    <t>CUST_02753</t>
  </si>
  <si>
    <t>ORD_003174</t>
  </si>
  <si>
    <t>CUST_03174</t>
  </si>
  <si>
    <t>ORD_004944</t>
  </si>
  <si>
    <t>CUST_04944</t>
  </si>
  <si>
    <t>ORD_004509</t>
  </si>
  <si>
    <t>CUST_04509</t>
  </si>
  <si>
    <t>ORD_002574</t>
  </si>
  <si>
    <t>CUST_02574</t>
  </si>
  <si>
    <t>ORD_003376</t>
  </si>
  <si>
    <t>CUST_03376</t>
  </si>
  <si>
    <t>ORD_002070</t>
  </si>
  <si>
    <t>CUST_02070</t>
  </si>
  <si>
    <t>ORD_000498</t>
  </si>
  <si>
    <t>CUST_00498</t>
  </si>
  <si>
    <t>ORD_000435</t>
  </si>
  <si>
    <t>CUST_00435</t>
  </si>
  <si>
    <t>ORD_003634</t>
  </si>
  <si>
    <t>CUST_03634</t>
  </si>
  <si>
    <t>ORD_003588</t>
  </si>
  <si>
    <t>CUST_03588</t>
  </si>
  <si>
    <t>ORD_001354</t>
  </si>
  <si>
    <t>CUST_01354</t>
  </si>
  <si>
    <t>ORD_003090</t>
  </si>
  <si>
    <t>CUST_03090</t>
  </si>
  <si>
    <t>ORD_004704</t>
  </si>
  <si>
    <t>CUST_04704</t>
  </si>
  <si>
    <t>ORD_002886</t>
  </si>
  <si>
    <t>CUST_02886</t>
  </si>
  <si>
    <t>ORD_003659</t>
  </si>
  <si>
    <t>CUST_03659</t>
  </si>
  <si>
    <t>ORD_001792</t>
  </si>
  <si>
    <t>CUST_01792</t>
  </si>
  <si>
    <t>ORD_004207</t>
  </si>
  <si>
    <t>CUST_04207</t>
  </si>
  <si>
    <t>ORD_003387</t>
  </si>
  <si>
    <t>CUST_03387</t>
  </si>
  <si>
    <t>ORD_003493</t>
  </si>
  <si>
    <t>CUST_03493</t>
  </si>
  <si>
    <t>ORD_000832</t>
  </si>
  <si>
    <t>CUST_00832</t>
  </si>
  <si>
    <t>ORD_004151</t>
  </si>
  <si>
    <t>CUST_04151</t>
  </si>
  <si>
    <t>ORD_004388</t>
  </si>
  <si>
    <t>CUST_04388</t>
  </si>
  <si>
    <t>ORD_004386</t>
  </si>
  <si>
    <t>CUST_04386</t>
  </si>
  <si>
    <t>ORD_004894</t>
  </si>
  <si>
    <t>CUST_04894</t>
  </si>
  <si>
    <t>ORD_004634</t>
  </si>
  <si>
    <t>CUST_04634</t>
  </si>
  <si>
    <t>ORD_003104</t>
  </si>
  <si>
    <t>CUST_03104</t>
  </si>
  <si>
    <t>ORD_003618</t>
  </si>
  <si>
    <t>CUST_03618</t>
  </si>
  <si>
    <t>ORD_004961</t>
  </si>
  <si>
    <t>CUST_04961</t>
  </si>
  <si>
    <t>ORD_001199</t>
  </si>
  <si>
    <t>CUST_01199</t>
  </si>
  <si>
    <t>ORD_003837</t>
  </si>
  <si>
    <t>CUST_03837</t>
  </si>
  <si>
    <t>ORD_001797</t>
  </si>
  <si>
    <t>CUST_01797</t>
  </si>
  <si>
    <t>ORD_003139</t>
  </si>
  <si>
    <t>CUST_03139</t>
  </si>
  <si>
    <t>ORD_000495</t>
  </si>
  <si>
    <t>CUST_00495</t>
  </si>
  <si>
    <t>ORD_000097</t>
  </si>
  <si>
    <t>CUST_00097</t>
  </si>
  <si>
    <t>ORD_000693</t>
  </si>
  <si>
    <t>CUST_00693</t>
  </si>
  <si>
    <t>ORD_004371</t>
  </si>
  <si>
    <t>CUST_04371</t>
  </si>
  <si>
    <t>ORD_002857</t>
  </si>
  <si>
    <t>CUST_02857</t>
  </si>
  <si>
    <t>ORD_000548</t>
  </si>
  <si>
    <t>CUST_00548</t>
  </si>
  <si>
    <t>ORD_004047</t>
  </si>
  <si>
    <t>CUST_04047</t>
  </si>
  <si>
    <t>ORD_000132</t>
  </si>
  <si>
    <t>CUST_00132</t>
  </si>
  <si>
    <t>ORD_001962</t>
  </si>
  <si>
    <t>CUST_01962</t>
  </si>
  <si>
    <t>ORD_003623</t>
  </si>
  <si>
    <t>CUST_03623</t>
  </si>
  <si>
    <t>ORD_000259</t>
  </si>
  <si>
    <t>CUST_00259</t>
  </si>
  <si>
    <t>ORD_001780</t>
  </si>
  <si>
    <t>CUST_01780</t>
  </si>
  <si>
    <t>ORD_000897</t>
  </si>
  <si>
    <t>CUST_00897</t>
  </si>
  <si>
    <t>ORD_001042</t>
  </si>
  <si>
    <t>CUST_01042</t>
  </si>
  <si>
    <t>ORD_001201</t>
  </si>
  <si>
    <t>CUST_01201</t>
  </si>
  <si>
    <t>ORD_000137</t>
  </si>
  <si>
    <t>CUST_00137</t>
  </si>
  <si>
    <t>ORD_004477</t>
  </si>
  <si>
    <t>CUST_04477</t>
  </si>
  <si>
    <t>ORD_002072</t>
  </si>
  <si>
    <t>CUST_02072</t>
  </si>
  <si>
    <t>ORD_003819</t>
  </si>
  <si>
    <t>CUST_03819</t>
  </si>
  <si>
    <t>ORD_004541</t>
  </si>
  <si>
    <t>CUST_04541</t>
  </si>
  <si>
    <t>ORD_003173</t>
  </si>
  <si>
    <t>CUST_03173</t>
  </si>
  <si>
    <t>ORD_000457</t>
  </si>
  <si>
    <t>CUST_00457</t>
  </si>
  <si>
    <t>ORD_000823</t>
  </si>
  <si>
    <t>CUST_00823</t>
  </si>
  <si>
    <t>ORD_000704</t>
  </si>
  <si>
    <t>CUST_00704</t>
  </si>
  <si>
    <t>ORD_004592</t>
  </si>
  <si>
    <t>CUST_04592</t>
  </si>
  <si>
    <t>ORD_002714</t>
  </si>
  <si>
    <t>CUST_02714</t>
  </si>
  <si>
    <t>ORD_000301</t>
  </si>
  <si>
    <t>CUST_00301</t>
  </si>
  <si>
    <t>ORD_002325</t>
  </si>
  <si>
    <t>CUST_02325</t>
  </si>
  <si>
    <t>ORD_004206</t>
  </si>
  <si>
    <t>CUST_04206</t>
  </si>
  <si>
    <t>ORD_000368</t>
  </si>
  <si>
    <t>CUST_00368</t>
  </si>
  <si>
    <t>ORD_002018</t>
  </si>
  <si>
    <t>CUST_02018</t>
  </si>
  <si>
    <t>ORD_002049</t>
  </si>
  <si>
    <t>CUST_02049</t>
  </si>
  <si>
    <t>ORD_004678</t>
  </si>
  <si>
    <t>CUST_04678</t>
  </si>
  <si>
    <t>ORD_001799</t>
  </si>
  <si>
    <t>CUST_01799</t>
  </si>
  <si>
    <t>ORD_004978</t>
  </si>
  <si>
    <t>CUST_04978</t>
  </si>
  <si>
    <t>ORD_001109</t>
  </si>
  <si>
    <t>CUST_01109</t>
  </si>
  <si>
    <t>ORD_002943</t>
  </si>
  <si>
    <t>CUST_02943</t>
  </si>
  <si>
    <t>ORD_001905</t>
  </si>
  <si>
    <t>CUST_01905</t>
  </si>
  <si>
    <t>ORD_002470</t>
  </si>
  <si>
    <t>CUST_02470</t>
  </si>
  <si>
    <t>ORD_000047</t>
  </si>
  <si>
    <t>CUST_00047</t>
  </si>
  <si>
    <t>ORD_000937</t>
  </si>
  <si>
    <t>CUST_00937</t>
  </si>
  <si>
    <t>ORD_003731</t>
  </si>
  <si>
    <t>CUST_03731</t>
  </si>
  <si>
    <t>ORD_004348</t>
  </si>
  <si>
    <t>CUST_04348</t>
  </si>
  <si>
    <t>ORD_000020</t>
  </si>
  <si>
    <t>CUST_00020</t>
  </si>
  <si>
    <t>ORD_004601</t>
  </si>
  <si>
    <t>CUST_04601</t>
  </si>
  <si>
    <t>ORD_003355</t>
  </si>
  <si>
    <t>CUST_03355</t>
  </si>
  <si>
    <t>ORD_003511</t>
  </si>
  <si>
    <t>CUST_03511</t>
  </si>
  <si>
    <t>ORD_000392</t>
  </si>
  <si>
    <t>CUST_00392</t>
  </si>
  <si>
    <t>ORD_003616</t>
  </si>
  <si>
    <t>CUST_03616</t>
  </si>
  <si>
    <t>ORD_003415</t>
  </si>
  <si>
    <t>CUST_03415</t>
  </si>
  <si>
    <t>ORD_001758</t>
  </si>
  <si>
    <t>CUST_01758</t>
  </si>
  <si>
    <t>ORD_004474</t>
  </si>
  <si>
    <t>CUST_04474</t>
  </si>
  <si>
    <t>ORD_000284</t>
  </si>
  <si>
    <t>CUST_00284</t>
  </si>
  <si>
    <t>ORD_004315</t>
  </si>
  <si>
    <t>CUST_04315</t>
  </si>
  <si>
    <t>ORD_000860</t>
  </si>
  <si>
    <t>CUST_00860</t>
  </si>
  <si>
    <t>ORD_000758</t>
  </si>
  <si>
    <t>CUST_00758</t>
  </si>
  <si>
    <t>ORD_000032</t>
  </si>
  <si>
    <t>CUST_00032</t>
  </si>
  <si>
    <t>ORD_003338</t>
  </si>
  <si>
    <t>CUST_03338</t>
  </si>
  <si>
    <t>ORD_000862</t>
  </si>
  <si>
    <t>CUST_00862</t>
  </si>
  <si>
    <t>ORD_000157</t>
  </si>
  <si>
    <t>CUST_00157</t>
  </si>
  <si>
    <t>ORD_002065</t>
  </si>
  <si>
    <t>CUST_02065</t>
  </si>
  <si>
    <t>ORD_001620</t>
  </si>
  <si>
    <t>CUST_01620</t>
  </si>
  <si>
    <t>ORD_000117</t>
  </si>
  <si>
    <t>CUST_00117</t>
  </si>
  <si>
    <t>ORD_003666</t>
  </si>
  <si>
    <t>CUST_03666</t>
  </si>
  <si>
    <t>ORD_001714</t>
  </si>
  <si>
    <t>CUST_01714</t>
  </si>
  <si>
    <t>ORD_003337</t>
  </si>
  <si>
    <t>CUST_03337</t>
  </si>
  <si>
    <t>ORD_002429</t>
  </si>
  <si>
    <t>CUST_02429</t>
  </si>
  <si>
    <t>ORD_002141</t>
  </si>
  <si>
    <t>CUST_02141</t>
  </si>
  <si>
    <t>ORD_001075</t>
  </si>
  <si>
    <t>CUST_01075</t>
  </si>
  <si>
    <t>ORD_001849</t>
  </si>
  <si>
    <t>CUST_01849</t>
  </si>
  <si>
    <t>ORD_003536</t>
  </si>
  <si>
    <t>CUST_03536</t>
  </si>
  <si>
    <t>ORD_000590</t>
  </si>
  <si>
    <t>CUST_00590</t>
  </si>
  <si>
    <t>ORD_004116</t>
  </si>
  <si>
    <t>CUST_04116</t>
  </si>
  <si>
    <t>ORD_004124</t>
  </si>
  <si>
    <t>CUST_04124</t>
  </si>
  <si>
    <t>ORD_000917</t>
  </si>
  <si>
    <t>CUST_00917</t>
  </si>
  <si>
    <t>ORD_002443</t>
  </si>
  <si>
    <t>CUST_02443</t>
  </si>
  <si>
    <t>ORD_000007</t>
  </si>
  <si>
    <t>CUST_00007</t>
  </si>
  <si>
    <t>ORD_004817</t>
  </si>
  <si>
    <t>CUST_04817</t>
  </si>
  <si>
    <t>ORD_000600</t>
  </si>
  <si>
    <t>CUST_00600</t>
  </si>
  <si>
    <t>ORD_001966</t>
  </si>
  <si>
    <t>CUST_01966</t>
  </si>
  <si>
    <t>ORD_003460</t>
  </si>
  <si>
    <t>CUST_03460</t>
  </si>
  <si>
    <t>ORD_004833</t>
  </si>
  <si>
    <t>CUST_04833</t>
  </si>
  <si>
    <t>ORD_002751</t>
  </si>
  <si>
    <t>CUST_02751</t>
  </si>
  <si>
    <t>ORD_001377</t>
  </si>
  <si>
    <t>CUST_01377</t>
  </si>
  <si>
    <t>ORD_004546</t>
  </si>
  <si>
    <t>CUST_04546</t>
  </si>
  <si>
    <t>ORD_000276</t>
  </si>
  <si>
    <t>CUST_00276</t>
  </si>
  <si>
    <t>ORD_001240</t>
  </si>
  <si>
    <t>CUST_01240</t>
  </si>
  <si>
    <t>ORD_000725</t>
  </si>
  <si>
    <t>CUST_00725</t>
  </si>
  <si>
    <t>ORD_001977</t>
  </si>
  <si>
    <t>CUST_01977</t>
  </si>
  <si>
    <t>ORD_003134</t>
  </si>
  <si>
    <t>CUST_03134</t>
  </si>
  <si>
    <t>ORD_003784</t>
  </si>
  <si>
    <t>CUST_03784</t>
  </si>
  <si>
    <t>ORD_003191</t>
  </si>
  <si>
    <t>CUST_03191</t>
  </si>
  <si>
    <t>ORD_002815</t>
  </si>
  <si>
    <t>CUST_02815</t>
  </si>
  <si>
    <t>ORD_001677</t>
  </si>
  <si>
    <t>CUST_01677</t>
  </si>
  <si>
    <t>ORD_004319</t>
  </si>
  <si>
    <t>CUST_04319</t>
  </si>
  <si>
    <t>ORD_001181</t>
  </si>
  <si>
    <t>CUST_01181</t>
  </si>
  <si>
    <t>ORD_002330</t>
  </si>
  <si>
    <t>CUST_02330</t>
  </si>
  <si>
    <t>ORD_003571</t>
  </si>
  <si>
    <t>CUST_03571</t>
  </si>
  <si>
    <t>ORD_003061</t>
  </si>
  <si>
    <t>CUST_03061</t>
  </si>
  <si>
    <t>ORD_003888</t>
  </si>
  <si>
    <t>CUST_03888</t>
  </si>
  <si>
    <t>ORD_001908</t>
  </si>
  <si>
    <t>CUST_01908</t>
  </si>
  <si>
    <t>ORD_000599</t>
  </si>
  <si>
    <t>CUST_00599</t>
  </si>
  <si>
    <t>ORD_000080</t>
  </si>
  <si>
    <t>CUST_00080</t>
  </si>
  <si>
    <t>ORD_001515</t>
  </si>
  <si>
    <t>CUST_01515</t>
  </si>
  <si>
    <t>ORD_004794</t>
  </si>
  <si>
    <t>CUST_04794</t>
  </si>
  <si>
    <t>ORD_001123</t>
  </si>
  <si>
    <t>CUST_01123</t>
  </si>
  <si>
    <t>ORD_000282</t>
  </si>
  <si>
    <t>CUST_00282</t>
  </si>
  <si>
    <t>ORD_001278</t>
  </si>
  <si>
    <t>CUST_01278</t>
  </si>
  <si>
    <t>ORD_000124</t>
  </si>
  <si>
    <t>CUST_00124</t>
  </si>
  <si>
    <t>ORD_004562</t>
  </si>
  <si>
    <t>CUST_04562</t>
  </si>
  <si>
    <t>ORD_002089</t>
  </si>
  <si>
    <t>CUST_02089</t>
  </si>
  <si>
    <t>ORD_000290</t>
  </si>
  <si>
    <t>CUST_00290</t>
  </si>
  <si>
    <t>ORD_003680</t>
  </si>
  <si>
    <t>CUST_03680</t>
  </si>
  <si>
    <t>ORD_001616</t>
  </si>
  <si>
    <t>CUST_01616</t>
  </si>
  <si>
    <t>ORD_003818</t>
  </si>
  <si>
    <t>CUST_03818</t>
  </si>
  <si>
    <t>ORD_003474</t>
  </si>
  <si>
    <t>CUST_03474</t>
  </si>
  <si>
    <t>ORD_003871</t>
  </si>
  <si>
    <t>CUST_03871</t>
  </si>
  <si>
    <t>ORD_004186</t>
  </si>
  <si>
    <t>CUST_04186</t>
  </si>
  <si>
    <t>ORD_001558</t>
  </si>
  <si>
    <t>CUST_01558</t>
  </si>
  <si>
    <t>ORD_003225</t>
  </si>
  <si>
    <t>CUST_03225</t>
  </si>
  <si>
    <t>ORD_001097</t>
  </si>
  <si>
    <t>CUST_01097</t>
  </si>
  <si>
    <t>ORD_001219</t>
  </si>
  <si>
    <t>CUST_01219</t>
  </si>
  <si>
    <t>ORD_004905</t>
  </si>
  <si>
    <t>CUST_04905</t>
  </si>
  <si>
    <t>ORD_003726</t>
  </si>
  <si>
    <t>CUST_03726</t>
  </si>
  <si>
    <t>ORD_000818</t>
  </si>
  <si>
    <t>CUST_00818</t>
  </si>
  <si>
    <t>ORD_001446</t>
  </si>
  <si>
    <t>CUST_01446</t>
  </si>
  <si>
    <t>ORD_003193</t>
  </si>
  <si>
    <t>CUST_03193</t>
  </si>
  <si>
    <t>ORD_004942</t>
  </si>
  <si>
    <t>CUST_04942</t>
  </si>
  <si>
    <t>ORD_002377</t>
  </si>
  <si>
    <t>CUST_02377</t>
  </si>
  <si>
    <t>ORD_001228</t>
  </si>
  <si>
    <t>CUST_01228</t>
  </si>
  <si>
    <t>ORD_001802</t>
  </si>
  <si>
    <t>CUST_01802</t>
  </si>
  <si>
    <t>ORD_003509</t>
  </si>
  <si>
    <t>CUST_03509</t>
  </si>
  <si>
    <t>ORD_004876</t>
  </si>
  <si>
    <t>CUST_04876</t>
  </si>
  <si>
    <t>ORD_000021</t>
  </si>
  <si>
    <t>CUST_00021</t>
  </si>
  <si>
    <t>ORD_004534</t>
  </si>
  <si>
    <t>CUST_04534</t>
  </si>
  <si>
    <t>ORD_001707</t>
  </si>
  <si>
    <t>CUST_01707</t>
  </si>
  <si>
    <t>ORD_000085</t>
  </si>
  <si>
    <t>CUST_00085</t>
  </si>
  <si>
    <t>ORD_003519</t>
  </si>
  <si>
    <t>CUST_03519</t>
  </si>
  <si>
    <t>ORD_001732</t>
  </si>
  <si>
    <t>CUST_01732</t>
  </si>
  <si>
    <t>ORD_002160</t>
  </si>
  <si>
    <t>CUST_02160</t>
  </si>
  <si>
    <t>ORD_001511</t>
  </si>
  <si>
    <t>CUST_01511</t>
  </si>
  <si>
    <t>ORD_000418</t>
  </si>
  <si>
    <t>CUST_00418</t>
  </si>
  <si>
    <t>ORD_002439</t>
  </si>
  <si>
    <t>CUST_02439</t>
  </si>
  <si>
    <t>ORD_000810</t>
  </si>
  <si>
    <t>CUST_00810</t>
  </si>
  <si>
    <t>ORD_002674</t>
  </si>
  <si>
    <t>CUST_02674</t>
  </si>
  <si>
    <t>ORD_003318</t>
  </si>
  <si>
    <t>CUST_03318</t>
  </si>
  <si>
    <t>ORD_000722</t>
  </si>
  <si>
    <t>CUST_00722</t>
  </si>
  <si>
    <t>ORD_003304</t>
  </si>
  <si>
    <t>CUST_03304</t>
  </si>
  <si>
    <t>ORD_001761</t>
  </si>
  <si>
    <t>CUST_01761</t>
  </si>
  <si>
    <t>ORD_004928</t>
  </si>
  <si>
    <t>CUST_04928</t>
  </si>
  <si>
    <t>ORD_004896</t>
  </si>
  <si>
    <t>CUST_04896</t>
  </si>
  <si>
    <t>ORD_003530</t>
  </si>
  <si>
    <t>CUST_03530</t>
  </si>
  <si>
    <t>ORD_002756</t>
  </si>
  <si>
    <t>CUST_02756</t>
  </si>
  <si>
    <t>ORD_000297</t>
  </si>
  <si>
    <t>CUST_00297</t>
  </si>
  <si>
    <t>ORD_001826</t>
  </si>
  <si>
    <t>CUST_01826</t>
  </si>
  <si>
    <t>ORD_000363</t>
  </si>
  <si>
    <t>CUST_00363</t>
  </si>
  <si>
    <t>ORD_002369</t>
  </si>
  <si>
    <t>CUST_02369</t>
  </si>
  <si>
    <t>ORD_001589</t>
  </si>
  <si>
    <t>CUST_01589</t>
  </si>
  <si>
    <t>ORD_002481</t>
  </si>
  <si>
    <t>CUST_02481</t>
  </si>
  <si>
    <t>ORD_004370</t>
  </si>
  <si>
    <t>CUST_04370</t>
  </si>
  <si>
    <t>ORD_000561</t>
  </si>
  <si>
    <t>CUST_00561</t>
  </si>
  <si>
    <t>ORD_001206</t>
  </si>
  <si>
    <t>CUST_01206</t>
  </si>
  <si>
    <t>ORD_003636</t>
  </si>
  <si>
    <t>CUST_03636</t>
  </si>
  <si>
    <t>ORD_002485</t>
  </si>
  <si>
    <t>CUST_02485</t>
  </si>
  <si>
    <t>ORD_004256</t>
  </si>
  <si>
    <t>CUST_04256</t>
  </si>
  <si>
    <t>ORD_000439</t>
  </si>
  <si>
    <t>CUST_00439</t>
  </si>
  <si>
    <t>ORD_002379</t>
  </si>
  <si>
    <t>CUST_02379</t>
  </si>
  <si>
    <t>ORD_000804</t>
  </si>
  <si>
    <t>CUST_00804</t>
  </si>
  <si>
    <t>ORD_001368</t>
  </si>
  <si>
    <t>CUST_01368</t>
  </si>
  <si>
    <t>ORD_000234</t>
  </si>
  <si>
    <t>CUST_00234</t>
  </si>
  <si>
    <t>ORD_001443</t>
  </si>
  <si>
    <t>CUST_01443</t>
  </si>
  <si>
    <t>ORD_004723</t>
  </si>
  <si>
    <t>CUST_04723</t>
  </si>
  <si>
    <t>ORD_000931</t>
  </si>
  <si>
    <t>CUST_00931</t>
  </si>
  <si>
    <t>ORD_003186</t>
  </si>
  <si>
    <t>CUST_03186</t>
  </si>
  <si>
    <t>ORD_004646</t>
  </si>
  <si>
    <t>CUST_04646</t>
  </si>
  <si>
    <t>ORD_002501</t>
  </si>
  <si>
    <t>CUST_02501</t>
  </si>
  <si>
    <t>ORD_002509</t>
  </si>
  <si>
    <t>CUST_02509</t>
  </si>
  <si>
    <t>ORD_004064</t>
  </si>
  <si>
    <t>CUST_04064</t>
  </si>
  <si>
    <t>ORD_002540</t>
  </si>
  <si>
    <t>CUST_02540</t>
  </si>
  <si>
    <t>ORD_001554</t>
  </si>
  <si>
    <t>CUST_01554</t>
  </si>
  <si>
    <t>ORD_004650</t>
  </si>
  <si>
    <t>CUST_04650</t>
  </si>
  <si>
    <t>ORD_003767</t>
  </si>
  <si>
    <t>CUST_03767</t>
  </si>
  <si>
    <t>ORD_000236</t>
  </si>
  <si>
    <t>CUST_00236</t>
  </si>
  <si>
    <t>ORD_001058</t>
  </si>
  <si>
    <t>CUST_01058</t>
  </si>
  <si>
    <t>ORD_003569</t>
  </si>
  <si>
    <t>CUST_03569</t>
  </si>
  <si>
    <t>ORD_003849</t>
  </si>
  <si>
    <t>CUST_03849</t>
  </si>
  <si>
    <t>ORD_001064</t>
  </si>
  <si>
    <t>CUST_01064</t>
  </si>
  <si>
    <t>ORD_002942</t>
  </si>
  <si>
    <t>CUST_02942</t>
  </si>
  <si>
    <t>ORD_003492</t>
  </si>
  <si>
    <t>CUST_03492</t>
  </si>
  <si>
    <t>ORD_002905</t>
  </si>
  <si>
    <t>CUST_02905</t>
  </si>
  <si>
    <t>ORD_004859</t>
  </si>
  <si>
    <t>CUST_04859</t>
  </si>
  <si>
    <t>ORD_001078</t>
  </si>
  <si>
    <t>CUST_01078</t>
  </si>
  <si>
    <t>ORD_002130</t>
  </si>
  <si>
    <t>CUST_02130</t>
  </si>
  <si>
    <t>ORD_000308</t>
  </si>
  <si>
    <t>CUST_00308</t>
  </si>
  <si>
    <t>ORD_000968</t>
  </si>
  <si>
    <t>CUST_00968</t>
  </si>
  <si>
    <t>ORD_000747</t>
  </si>
  <si>
    <t>CUST_00747</t>
  </si>
  <si>
    <t>ORD_003956</t>
  </si>
  <si>
    <t>CUST_03956</t>
  </si>
  <si>
    <t>ORD_001788</t>
  </si>
  <si>
    <t>CUST_01788</t>
  </si>
  <si>
    <t>ORD_004026</t>
  </si>
  <si>
    <t>CUST_04026</t>
  </si>
  <si>
    <t>ORD_003586</t>
  </si>
  <si>
    <t>CUST_03586</t>
  </si>
  <si>
    <t>ORD_003782</t>
  </si>
  <si>
    <t>CUST_03782</t>
  </si>
  <si>
    <t>ORD_001395</t>
  </si>
  <si>
    <t>CUST_01395</t>
  </si>
  <si>
    <t>ORD_004177</t>
  </si>
  <si>
    <t>CUST_04177</t>
  </si>
  <si>
    <t>ORD_001028</t>
  </si>
  <si>
    <t>CUST_01028</t>
  </si>
  <si>
    <t>ORD_003630</t>
  </si>
  <si>
    <t>CUST_03630</t>
  </si>
  <si>
    <t>ORD_003187</t>
  </si>
  <si>
    <t>CUST_03187</t>
  </si>
  <si>
    <t>ORD_003077</t>
  </si>
  <si>
    <t>CUST_03077</t>
  </si>
  <si>
    <t>ORD_002871</t>
  </si>
  <si>
    <t>CUST_02871</t>
  </si>
  <si>
    <t>ORD_000109</t>
  </si>
  <si>
    <t>CUST_00109</t>
  </si>
  <si>
    <t>ORD_000731</t>
  </si>
  <si>
    <t>CUST_00731</t>
  </si>
  <si>
    <t>ORD_000006</t>
  </si>
  <si>
    <t>CUST_00006</t>
  </si>
  <si>
    <t>ORD_001023</t>
  </si>
  <si>
    <t>CUST_01023</t>
  </si>
  <si>
    <t>ORD_000464</t>
  </si>
  <si>
    <t>CUST_00464</t>
  </si>
  <si>
    <t>ORD_003504</t>
  </si>
  <si>
    <t>CUST_03504</t>
  </si>
  <si>
    <t>ORD_004802</t>
  </si>
  <si>
    <t>CUST_04802</t>
  </si>
  <si>
    <t>ORD_004725</t>
  </si>
  <si>
    <t>CUST_04725</t>
  </si>
  <si>
    <t>ORD_004871</t>
  </si>
  <si>
    <t>CUST_04871</t>
  </si>
  <si>
    <t>ORD_001539</t>
  </si>
  <si>
    <t>CUST_01539</t>
  </si>
  <si>
    <t>ORD_003684</t>
  </si>
  <si>
    <t>CUST_03684</t>
  </si>
  <si>
    <t>ORD_002250</t>
  </si>
  <si>
    <t>CUST_02250</t>
  </si>
  <si>
    <t>ORD_004615</t>
  </si>
  <si>
    <t>CUST_04615</t>
  </si>
  <si>
    <t>ORD_004426</t>
  </si>
  <si>
    <t>CUST_04426</t>
  </si>
  <si>
    <t>ORD_003980</t>
  </si>
  <si>
    <t>CUST_03980</t>
  </si>
  <si>
    <t>ORD_002910</t>
  </si>
  <si>
    <t>CUST_02910</t>
  </si>
  <si>
    <t>ORD_000275</t>
  </si>
  <si>
    <t>CUST_00275</t>
  </si>
  <si>
    <t>ORD_003357</t>
  </si>
  <si>
    <t>CUST_03357</t>
  </si>
  <si>
    <t>ORD_000422</t>
  </si>
  <si>
    <t>CUST_00422</t>
  </si>
  <si>
    <t>ORD_000146</t>
  </si>
  <si>
    <t>CUST_00146</t>
  </si>
  <si>
    <t>ORD_000795</t>
  </si>
  <si>
    <t>CUST_00795</t>
  </si>
  <si>
    <t>ORD_004355</t>
  </si>
  <si>
    <t>CUST_04355</t>
  </si>
  <si>
    <t>ORD_000925</t>
  </si>
  <si>
    <t>CUST_00925</t>
  </si>
  <si>
    <t>ORD_003903</t>
  </si>
  <si>
    <t>CUST_03903</t>
  </si>
  <si>
    <t>ORD_003130</t>
  </si>
  <si>
    <t>CUST_03130</t>
  </si>
  <si>
    <t>ORD_003475</t>
  </si>
  <si>
    <t>CUST_03475</t>
  </si>
  <si>
    <t>ORD_001172</t>
  </si>
  <si>
    <t>CUST_01172</t>
  </si>
  <si>
    <t>ORD_003300</t>
  </si>
  <si>
    <t>CUST_03300</t>
  </si>
  <si>
    <t>ORD_002699</t>
  </si>
  <si>
    <t>CUST_02699</t>
  </si>
  <si>
    <t>ORD_004421</t>
  </si>
  <si>
    <t>CUST_04421</t>
  </si>
  <si>
    <t>ORD_004095</t>
  </si>
  <si>
    <t>CUST_04095</t>
  </si>
  <si>
    <t>ORD_000336</t>
  </si>
  <si>
    <t>CUST_00336</t>
  </si>
  <si>
    <t>ORD_004985</t>
  </si>
  <si>
    <t>CUST_04985</t>
  </si>
  <si>
    <t>ORD_004819</t>
  </si>
  <si>
    <t>CUST_04819</t>
  </si>
  <si>
    <t>ORD_000550</t>
  </si>
  <si>
    <t>CUST_00550</t>
  </si>
  <si>
    <t>ORD_000579</t>
  </si>
  <si>
    <t>CUST_00579</t>
  </si>
  <si>
    <t>ORD_004619</t>
  </si>
  <si>
    <t>CUST_04619</t>
  </si>
  <si>
    <t>ORD_002919</t>
  </si>
  <si>
    <t>CUST_02919</t>
  </si>
  <si>
    <t>ORD_000766</t>
  </si>
  <si>
    <t>CUST_00766</t>
  </si>
  <si>
    <t>ORD_000346</t>
  </si>
  <si>
    <t>CUST_00346</t>
  </si>
  <si>
    <t>ORD_000179</t>
  </si>
  <si>
    <t>CUST_00179</t>
  </si>
  <si>
    <t>ORD_000505</t>
  </si>
  <si>
    <t>CUST_00505</t>
  </si>
  <si>
    <t>ORD_001096</t>
  </si>
  <si>
    <t>CUST_01096</t>
  </si>
  <si>
    <t>ORD_001624</t>
  </si>
  <si>
    <t>CUST_01624</t>
  </si>
  <si>
    <t>ORD_002821</t>
  </si>
  <si>
    <t>CUST_02821</t>
  </si>
  <si>
    <t>ORD_001814</t>
  </si>
  <si>
    <t>CUST_01814</t>
  </si>
  <si>
    <t>ORD_004521</t>
  </si>
  <si>
    <t>CUST_04521</t>
  </si>
  <si>
    <t>ORD_001275</t>
  </si>
  <si>
    <t>CUST_01275</t>
  </si>
  <si>
    <t>ORD_003979</t>
  </si>
  <si>
    <t>CUST_03979</t>
  </si>
  <si>
    <t>ORD_002405</t>
  </si>
  <si>
    <t>CUST_02405</t>
  </si>
  <si>
    <t>ORD_001580</t>
  </si>
  <si>
    <t>CUST_01580</t>
  </si>
  <si>
    <t>ORD_003771</t>
  </si>
  <si>
    <t>CUST_03771</t>
  </si>
  <si>
    <t>ORD_001153</t>
  </si>
  <si>
    <t>CUST_01153</t>
  </si>
  <si>
    <t>ORD_002586</t>
  </si>
  <si>
    <t>CUST_02586</t>
  </si>
  <si>
    <t>ORD_000908</t>
  </si>
  <si>
    <t>CUST_00908</t>
  </si>
  <si>
    <t>ORD_002533</t>
  </si>
  <si>
    <t>CUST_02533</t>
  </si>
  <si>
    <t>ORD_004065</t>
  </si>
  <si>
    <t>CUST_04065</t>
  </si>
  <si>
    <t>ORD_002279</t>
  </si>
  <si>
    <t>CUST_02279</t>
  </si>
  <si>
    <t>ORD_001329</t>
  </si>
  <si>
    <t>CUST_01329</t>
  </si>
  <si>
    <t>ORD_004787</t>
  </si>
  <si>
    <t>CUST_04787</t>
  </si>
  <si>
    <t>ORD_002076</t>
  </si>
  <si>
    <t>CUST_02076</t>
  </si>
  <si>
    <t>ORD_001561</t>
  </si>
  <si>
    <t>CUST_01561</t>
  </si>
  <si>
    <t>ORD_000641</t>
  </si>
  <si>
    <t>CUST_00641</t>
  </si>
  <si>
    <t>ORD_001563</t>
  </si>
  <si>
    <t>CUST_01563</t>
  </si>
  <si>
    <t>ORD_003587</t>
  </si>
  <si>
    <t>CUST_03587</t>
  </si>
  <si>
    <t>ORD_001921</t>
  </si>
  <si>
    <t>CUST_01921</t>
  </si>
  <si>
    <t>ORD_003411</t>
  </si>
  <si>
    <t>CUST_03411</t>
  </si>
  <si>
    <t>ORD_000940</t>
  </si>
  <si>
    <t>CUST_00940</t>
  </si>
  <si>
    <t>ORD_002469</t>
  </si>
  <si>
    <t>CUST_02469</t>
  </si>
  <si>
    <t>ORD_003170</t>
  </si>
  <si>
    <t>CUST_03170</t>
  </si>
  <si>
    <t>ORD_003271</t>
  </si>
  <si>
    <t>CUST_03271</t>
  </si>
  <si>
    <t>ORD_003690</t>
  </si>
  <si>
    <t>CUST_03690</t>
  </si>
  <si>
    <t>ORD_001663</t>
  </si>
  <si>
    <t>CUST_01663</t>
  </si>
  <si>
    <t>ORD_002163</t>
  </si>
  <si>
    <t>CUST_02163</t>
  </si>
  <si>
    <t>ORD_001045</t>
  </si>
  <si>
    <t>CUST_01045</t>
  </si>
  <si>
    <t>ORD_004115</t>
  </si>
  <si>
    <t>CUST_04115</t>
  </si>
  <si>
    <t>ORD_000793</t>
  </si>
  <si>
    <t>CUST_00793</t>
  </si>
  <si>
    <t>ORD_004753</t>
  </si>
  <si>
    <t>CUST_04753</t>
  </si>
  <si>
    <t>ORD_004992</t>
  </si>
  <si>
    <t>CUST_04992</t>
  </si>
  <si>
    <t>ORD_002711</t>
  </si>
  <si>
    <t>CUST_02711</t>
  </si>
  <si>
    <t>ORD_000434</t>
  </si>
  <si>
    <t>CUST_00434</t>
  </si>
  <si>
    <t>ORD_004930</t>
  </si>
  <si>
    <t>CUST_04930</t>
  </si>
  <si>
    <t>ORD_003314</t>
  </si>
  <si>
    <t>CUST_03314</t>
  </si>
  <si>
    <t>ORD_000622</t>
  </si>
  <si>
    <t>CUST_00622</t>
  </si>
  <si>
    <t>ORD_000894</t>
  </si>
  <si>
    <t>CUST_00894</t>
  </si>
  <si>
    <t>ORD_003647</t>
  </si>
  <si>
    <t>CUST_03647</t>
  </si>
  <si>
    <t>ORD_003302</t>
  </si>
  <si>
    <t>CUST_03302</t>
  </si>
  <si>
    <t>ORD_003670</t>
  </si>
  <si>
    <t>CUST_03670</t>
  </si>
  <si>
    <t>ORD_002709</t>
  </si>
  <si>
    <t>CUST_02709</t>
  </si>
  <si>
    <t>ORD_004771</t>
  </si>
  <si>
    <t>CUST_04771</t>
  </si>
  <si>
    <t>ORD_000519</t>
  </si>
  <si>
    <t>CUST_00519</t>
  </si>
  <si>
    <t>ORD_000150</t>
  </si>
  <si>
    <t>CUST_00150</t>
  </si>
  <si>
    <t>ORD_004360</t>
  </si>
  <si>
    <t>CUST_04360</t>
  </si>
  <si>
    <t>ORD_004677</t>
  </si>
  <si>
    <t>CUST_04677</t>
  </si>
  <si>
    <t>ORD_004225</t>
  </si>
  <si>
    <t>CUST_04225</t>
  </si>
  <si>
    <t>ORD_000202</t>
  </si>
  <si>
    <t>CUST_00202</t>
  </si>
  <si>
    <t>ORD_001699</t>
  </si>
  <si>
    <t>CUST_01699</t>
  </si>
  <si>
    <t>ORD_001831</t>
  </si>
  <si>
    <t>CUST_01831</t>
  </si>
  <si>
    <t>ORD_000144</t>
  </si>
  <si>
    <t>CUST_00144</t>
  </si>
  <si>
    <t>ORD_000486</t>
  </si>
  <si>
    <t>CUST_00486</t>
  </si>
  <si>
    <t>ORD_002855</t>
  </si>
  <si>
    <t>CUST_02855</t>
  </si>
  <si>
    <t>ORD_001229</t>
  </si>
  <si>
    <t>CUST_01229</t>
  </si>
  <si>
    <t>ORD_000376</t>
  </si>
  <si>
    <t>CUST_00376</t>
  </si>
  <si>
    <t>ORD_001691</t>
  </si>
  <si>
    <t>CUST_01691</t>
  </si>
  <si>
    <t>ORD_000254</t>
  </si>
  <si>
    <t>CUST_00254</t>
  </si>
  <si>
    <t>ORD_000459</t>
  </si>
  <si>
    <t>CUST_00459</t>
  </si>
  <si>
    <t>ORD_001487</t>
  </si>
  <si>
    <t>CUST_01487</t>
  </si>
  <si>
    <t>ORD_003055</t>
  </si>
  <si>
    <t>CUST_03055</t>
  </si>
  <si>
    <t>ORD_000502</t>
  </si>
  <si>
    <t>CUST_00502</t>
  </si>
  <si>
    <t>ORD_000625</t>
  </si>
  <si>
    <t>CUST_00625</t>
  </si>
  <si>
    <t>ORD_000440</t>
  </si>
  <si>
    <t>CUST_00440</t>
  </si>
  <si>
    <t>ORD_001202</t>
  </si>
  <si>
    <t>CUST_01202</t>
  </si>
  <si>
    <t>ORD_000058</t>
  </si>
  <si>
    <t>CUST_00058</t>
  </si>
  <si>
    <t>ORD_002962</t>
  </si>
  <si>
    <t>CUST_02962</t>
  </si>
  <si>
    <t>ORD_004965</t>
  </si>
  <si>
    <t>CUST_04965</t>
  </si>
  <si>
    <t>ORD_003126</t>
  </si>
  <si>
    <t>CUST_03126</t>
  </si>
  <si>
    <t>ORD_002908</t>
  </si>
  <si>
    <t>CUST_02908</t>
  </si>
  <si>
    <t>ORD_001243</t>
  </si>
  <si>
    <t>CUST_01243</t>
  </si>
  <si>
    <t>ORD_001355</t>
  </si>
  <si>
    <t>CUST_01355</t>
  </si>
  <si>
    <t>ORD_000580</t>
  </si>
  <si>
    <t>CUST_00580</t>
  </si>
  <si>
    <t>ORD_000189</t>
  </si>
  <si>
    <t>CUST_00189</t>
  </si>
  <si>
    <t>ORD_001994</t>
  </si>
  <si>
    <t>CUST_01994</t>
  </si>
  <si>
    <t>ORD_002616</t>
  </si>
  <si>
    <t>CUST_02616</t>
  </si>
  <si>
    <t>ORD_003774</t>
  </si>
  <si>
    <t>CUST_03774</t>
  </si>
  <si>
    <t>ORD_001416</t>
  </si>
  <si>
    <t>CUST_01416</t>
  </si>
  <si>
    <t>ORD_004403</t>
  </si>
  <si>
    <t>CUST_04403</t>
  </si>
  <si>
    <t>ORD_000099</t>
  </si>
  <si>
    <t>CUST_00099</t>
  </si>
  <si>
    <t>ORD_003307</t>
  </si>
  <si>
    <t>CUST_03307</t>
  </si>
  <si>
    <t>ORD_004435</t>
  </si>
  <si>
    <t>CUST_04435</t>
  </si>
  <si>
    <t>ORD_003966</t>
  </si>
  <si>
    <t>CUST_03966</t>
  </si>
  <si>
    <t>ORD_001288</t>
  </si>
  <si>
    <t>CUST_01288</t>
  </si>
  <si>
    <t>ORD_004335</t>
  </si>
  <si>
    <t>CUST_04335</t>
  </si>
  <si>
    <t>ORD_003964</t>
  </si>
  <si>
    <t>CUST_03964</t>
  </si>
  <si>
    <t>ORD_003601</t>
  </si>
  <si>
    <t>CUST_03601</t>
  </si>
  <si>
    <t>ORD_003907</t>
  </si>
  <si>
    <t>CUST_03907</t>
  </si>
  <si>
    <t>ORD_004760</t>
  </si>
  <si>
    <t>CUST_04760</t>
  </si>
  <si>
    <t>ORD_004479</t>
  </si>
  <si>
    <t>CUST_04479</t>
  </si>
  <si>
    <t>ORD_000130</t>
  </si>
  <si>
    <t>CUST_00130</t>
  </si>
  <si>
    <t>ORD_001020</t>
  </si>
  <si>
    <t>CUST_01020</t>
  </si>
  <si>
    <t>ORD_000113</t>
  </si>
  <si>
    <t>CUST_00113</t>
  </si>
  <si>
    <t>ORD_001094</t>
  </si>
  <si>
    <t>CUST_01094</t>
  </si>
  <si>
    <t>ORD_004823</t>
  </si>
  <si>
    <t>CUST_04823</t>
  </si>
  <si>
    <t>ORD_001009</t>
  </si>
  <si>
    <t>CUST_01009</t>
  </si>
  <si>
    <t>ORD_003177</t>
  </si>
  <si>
    <t>CUST_03177</t>
  </si>
  <si>
    <t>ORD_003824</t>
  </si>
  <si>
    <t>CUST_03824</t>
  </si>
  <si>
    <t>ORD_003925</t>
  </si>
  <si>
    <t>CUST_03925</t>
  </si>
  <si>
    <t>ORD_001997</t>
  </si>
  <si>
    <t>CUST_01997</t>
  </si>
  <si>
    <t>ORD_001390</t>
  </si>
  <si>
    <t>CUST_01390</t>
  </si>
  <si>
    <t>ORD_001660</t>
  </si>
  <si>
    <t>CUST_01660</t>
  </si>
  <si>
    <t>ORD_002048</t>
  </si>
  <si>
    <t>CUST_02048</t>
  </si>
  <si>
    <t>ORD_000863</t>
  </si>
  <si>
    <t>CUST_00863</t>
  </si>
  <si>
    <t>ORD_001263</t>
  </si>
  <si>
    <t>CUST_01263</t>
  </si>
  <si>
    <t>ORD_003180</t>
  </si>
  <si>
    <t>CUST_03180</t>
  </si>
  <si>
    <t>ORD_000492</t>
  </si>
  <si>
    <t>CUST_00492</t>
  </si>
  <si>
    <t>ORD_002040</t>
  </si>
  <si>
    <t>CUST_02040</t>
  </si>
  <si>
    <t>ORD_004941</t>
  </si>
  <si>
    <t>CUST_04941</t>
  </si>
  <si>
    <t>ORD_003262</t>
  </si>
  <si>
    <t>CUST_03262</t>
  </si>
  <si>
    <t>ORD_002422</t>
  </si>
  <si>
    <t>CUST_02422</t>
  </si>
  <si>
    <t>ORD_003884</t>
  </si>
  <si>
    <t>CUST_03884</t>
  </si>
  <si>
    <t>ORD_004768</t>
  </si>
  <si>
    <t>CUST_04768</t>
  </si>
  <si>
    <t>ORD_002599</t>
  </si>
  <si>
    <t>CUST_02599</t>
  </si>
  <si>
    <t>ORD_000811</t>
  </si>
  <si>
    <t>CUST_00811</t>
  </si>
  <si>
    <t>ORD_003149</t>
  </si>
  <si>
    <t>CUST_03149</t>
  </si>
  <si>
    <t>ORD_001878</t>
  </si>
  <si>
    <t>CUST_01878</t>
  </si>
  <si>
    <t>ORD_003752</t>
  </si>
  <si>
    <t>CUST_03752</t>
  </si>
  <si>
    <t>ORD_002825</t>
  </si>
  <si>
    <t>CUST_02825</t>
  </si>
  <si>
    <t>ORD_004318</t>
  </si>
  <si>
    <t>CUST_04318</t>
  </si>
  <si>
    <t>ORD_000005</t>
  </si>
  <si>
    <t>CUST_00005</t>
  </si>
  <si>
    <t>ORD_002199</t>
  </si>
  <si>
    <t>CUST_02199</t>
  </si>
  <si>
    <t>ORD_004517</t>
  </si>
  <si>
    <t>CUST_04517</t>
  </si>
  <si>
    <t>ORD_003539</t>
  </si>
  <si>
    <t>CUST_03539</t>
  </si>
  <si>
    <t>ORD_001131</t>
  </si>
  <si>
    <t>CUST_01131</t>
  </si>
  <si>
    <t>ORD_001601</t>
  </si>
  <si>
    <t>CUST_01601</t>
  </si>
  <si>
    <t>ORD_002650</t>
  </si>
  <si>
    <t>CUST_02650</t>
  </si>
  <si>
    <t>ORD_000805</t>
  </si>
  <si>
    <t>CUST_00805</t>
  </si>
  <si>
    <t>ORD_001052</t>
  </si>
  <si>
    <t>CUST_01052</t>
  </si>
  <si>
    <t>ORD_000798</t>
  </si>
  <si>
    <t>CUST_00798</t>
  </si>
  <si>
    <t>ORD_001112</t>
  </si>
  <si>
    <t>CUST_01112</t>
  </si>
  <si>
    <t>ORD_001772</t>
  </si>
  <si>
    <t>CUST_01772</t>
  </si>
  <si>
    <t>ORD_004414</t>
  </si>
  <si>
    <t>CUST_04414</t>
  </si>
  <si>
    <t>ORD_001809</t>
  </si>
  <si>
    <t>CUST_01809</t>
  </si>
  <si>
    <t>ORD_003479</t>
  </si>
  <si>
    <t>CUST_03479</t>
  </si>
  <si>
    <t>ORD_004616</t>
  </si>
  <si>
    <t>CUST_04616</t>
  </si>
  <si>
    <t>ORD_001408</t>
  </si>
  <si>
    <t>CUST_01408</t>
  </si>
  <si>
    <t>ORD_003972</t>
  </si>
  <si>
    <t>CUST_03972</t>
  </si>
  <si>
    <t>ORD_000512</t>
  </si>
  <si>
    <t>CUST_00512</t>
  </si>
  <si>
    <t>ORD_002698</t>
  </si>
  <si>
    <t>CUST_02698</t>
  </si>
  <si>
    <t>ORD_001298</t>
  </si>
  <si>
    <t>CUST_01298</t>
  </si>
  <si>
    <t>ORD_000035</t>
  </si>
  <si>
    <t>CUST_00035</t>
  </si>
  <si>
    <t>ORD_001026</t>
  </si>
  <si>
    <t>CUST_01026</t>
  </si>
  <si>
    <t>ORD_004449</t>
  </si>
  <si>
    <t>CUST_04449</t>
  </si>
  <si>
    <t>ORD_000045</t>
  </si>
  <si>
    <t>CUST_00045</t>
  </si>
  <si>
    <t>ORD_004208</t>
  </si>
  <si>
    <t>CUST_04208</t>
  </si>
  <si>
    <t>ORD_000089</t>
  </si>
  <si>
    <t>CUST_00089</t>
  </si>
  <si>
    <t>ORD_000298</t>
  </si>
  <si>
    <t>CUST_00298</t>
  </si>
  <si>
    <t>ORD_000606</t>
  </si>
  <si>
    <t>CUST_00606</t>
  </si>
  <si>
    <t>ORD_000610</t>
  </si>
  <si>
    <t>CUST_00610</t>
  </si>
  <si>
    <t>ORD_001975</t>
  </si>
  <si>
    <t>CUST_01975</t>
  </si>
  <si>
    <t>ORD_000904</t>
  </si>
  <si>
    <t>CUST_00904</t>
  </si>
  <si>
    <t>ORD_000344</t>
  </si>
  <si>
    <t>CUST_00344</t>
  </si>
  <si>
    <t>ORD_003131</t>
  </si>
  <si>
    <t>CUST_03131</t>
  </si>
  <si>
    <t>ORD_004699</t>
  </si>
  <si>
    <t>CUST_04699</t>
  </si>
  <si>
    <t>ORD_003828</t>
  </si>
  <si>
    <t>CUST_03828</t>
  </si>
  <si>
    <t>ORD_001754</t>
  </si>
  <si>
    <t>CUST_01754</t>
  </si>
  <si>
    <t>ORD_004029</t>
  </si>
  <si>
    <t>CUST_04029</t>
  </si>
  <si>
    <t>ORD_004394</t>
  </si>
  <si>
    <t>CUST_04394</t>
  </si>
  <si>
    <t>ORD_002983</t>
  </si>
  <si>
    <t>CUST_02983</t>
  </si>
  <si>
    <t>ORD_001047</t>
  </si>
  <si>
    <t>CUST_01047</t>
  </si>
  <si>
    <t>ORD_004902</t>
  </si>
  <si>
    <t>CUST_04902</t>
  </si>
  <si>
    <t>ORD_000493</t>
  </si>
  <si>
    <t>CUST_00493</t>
  </si>
  <si>
    <t>ORD_001222</t>
  </si>
  <si>
    <t>CUST_01222</t>
  </si>
  <si>
    <t>ORD_001419</t>
  </si>
  <si>
    <t>CUST_01419</t>
  </si>
  <si>
    <t>ORD_003640</t>
  </si>
  <si>
    <t>CUST_03640</t>
  </si>
  <si>
    <t>ORD_001118</t>
  </si>
  <si>
    <t>CUST_01118</t>
  </si>
  <si>
    <t>ORD_002260</t>
  </si>
  <si>
    <t>CUST_02260</t>
  </si>
  <si>
    <t>ORD_002392</t>
  </si>
  <si>
    <t>CUST_02392</t>
  </si>
  <si>
    <t>ORD_002948</t>
  </si>
  <si>
    <t>CUST_02948</t>
  </si>
  <si>
    <t>ORD_004842</t>
  </si>
  <si>
    <t>CUST_04842</t>
  </si>
  <si>
    <t>ORD_002372</t>
  </si>
  <si>
    <t>CUST_02372</t>
  </si>
  <si>
    <t>ORD_002056</t>
  </si>
  <si>
    <t>CUST_02056</t>
  </si>
  <si>
    <t>ORD_002818</t>
  </si>
  <si>
    <t>CUST_02818</t>
  </si>
  <si>
    <t>ORD_000466</t>
  </si>
  <si>
    <t>CUST_00466</t>
  </si>
  <si>
    <t>ORD_003252</t>
  </si>
  <si>
    <t>CUST_03252</t>
  </si>
  <si>
    <t>ORD_000713</t>
  </si>
  <si>
    <t>CUST_00713</t>
  </si>
  <si>
    <t>ORD_001146</t>
  </si>
  <si>
    <t>CUST_01146</t>
  </si>
  <si>
    <t>ORD_002278</t>
  </si>
  <si>
    <t>CUST_02278</t>
  </si>
  <si>
    <t>ORD_004482</t>
  </si>
  <si>
    <t>CUST_04482</t>
  </si>
  <si>
    <t>ORD_002418</t>
  </si>
  <si>
    <t>CUST_02418</t>
  </si>
  <si>
    <t>ORD_004625</t>
  </si>
  <si>
    <t>CUST_04625</t>
  </si>
  <si>
    <t>ORD_002716</t>
  </si>
  <si>
    <t>CUST_02716</t>
  </si>
  <si>
    <t>ORD_000692</t>
  </si>
  <si>
    <t>CUST_00692</t>
  </si>
  <si>
    <t>ORD_002955</t>
  </si>
  <si>
    <t>CUST_02955</t>
  </si>
  <si>
    <t>ORD_001613</t>
  </si>
  <si>
    <t>CUST_01613</t>
  </si>
  <si>
    <t>ORD_002212</t>
  </si>
  <si>
    <t>CUST_02212</t>
  </si>
  <si>
    <t>ORD_000380</t>
  </si>
  <si>
    <t>CUST_00380</t>
  </si>
  <si>
    <t>ORD_000809</t>
  </si>
  <si>
    <t>CUST_00809</t>
  </si>
  <si>
    <t>ORD_003218</t>
  </si>
  <si>
    <t>CUST_03218</t>
  </si>
  <si>
    <t>ORD_003428</t>
  </si>
  <si>
    <t>CUST_03428</t>
  </si>
  <si>
    <t>ORD_003754</t>
  </si>
  <si>
    <t>CUST_03754</t>
  </si>
  <si>
    <t>ORD_004684</t>
  </si>
  <si>
    <t>CUST_04684</t>
  </si>
  <si>
    <t>ORD_002591</t>
  </si>
  <si>
    <t>CUST_02591</t>
  </si>
  <si>
    <t>ORD_002455</t>
  </si>
  <si>
    <t>CUST_02455</t>
  </si>
  <si>
    <t>ORD_001358</t>
  </si>
  <si>
    <t>CUST_01358</t>
  </si>
  <si>
    <t>ORD_001955</t>
  </si>
  <si>
    <t>CUST_01955</t>
  </si>
  <si>
    <t>ORD_001255</t>
  </si>
  <si>
    <t>CUST_01255</t>
  </si>
  <si>
    <t>ORD_003164</t>
  </si>
  <si>
    <t>CUST_03164</t>
  </si>
  <si>
    <t>ORD_004281</t>
  </si>
  <si>
    <t>CUST_04281</t>
  </si>
  <si>
    <t>ORD_003137</t>
  </si>
  <si>
    <t>CUST_03137</t>
  </si>
  <si>
    <t>ORD_002976</t>
  </si>
  <si>
    <t>CUST_02976</t>
  </si>
  <si>
    <t>ORD_001514</t>
  </si>
  <si>
    <t>CUST_01514</t>
  </si>
  <si>
    <t>ORD_004321</t>
  </si>
  <si>
    <t>CUST_04321</t>
  </si>
  <si>
    <t>ORD_001220</t>
  </si>
  <si>
    <t>CUST_01220</t>
  </si>
  <si>
    <t>ORD_002480</t>
  </si>
  <si>
    <t>CUST_02480</t>
  </si>
  <si>
    <t>ORD_003216</t>
  </si>
  <si>
    <t>CUST_03216</t>
  </si>
  <si>
    <t>ORD_003150</t>
  </si>
  <si>
    <t>CUST_03150</t>
  </si>
  <si>
    <t>ORD_001568</t>
  </si>
  <si>
    <t>CUST_01568</t>
  </si>
  <si>
    <t>ORD_001319</t>
  </si>
  <si>
    <t>CUST_01319</t>
  </si>
  <si>
    <t>ORD_002739</t>
  </si>
  <si>
    <t>CUST_02739</t>
  </si>
  <si>
    <t>ORD_002077</t>
  </si>
  <si>
    <t>CUST_02077</t>
  </si>
  <si>
    <t>ORD_002867</t>
  </si>
  <si>
    <t>CUST_02867</t>
  </si>
  <si>
    <t>ORD_002914</t>
  </si>
  <si>
    <t>CUST_02914</t>
  </si>
  <si>
    <t>ORD_003518</t>
  </si>
  <si>
    <t>CUST_03518</t>
  </si>
  <si>
    <t>ORD_000082</t>
  </si>
  <si>
    <t>CUST_00082</t>
  </si>
  <si>
    <t>ORD_002114</t>
  </si>
  <si>
    <t>CUST_02114</t>
  </si>
  <si>
    <t>ORD_003162</t>
  </si>
  <si>
    <t>CUST_03162</t>
  </si>
  <si>
    <t>ORD_004401</t>
  </si>
  <si>
    <t>CUST_04401</t>
  </si>
  <si>
    <t>ORD_003243</t>
  </si>
  <si>
    <t>CUST_03243</t>
  </si>
  <si>
    <t>ORD_002504</t>
  </si>
  <si>
    <t>CUST_02504</t>
  </si>
  <si>
    <t>ORD_004929</t>
  </si>
  <si>
    <t>CUST_04929</t>
  </si>
  <si>
    <t>ORD_004050</t>
  </si>
  <si>
    <t>CUST_04050</t>
  </si>
  <si>
    <t>ORD_001387</t>
  </si>
  <si>
    <t>CUST_01387</t>
  </si>
  <si>
    <t>ORD_004316</t>
  </si>
  <si>
    <t>CUST_04316</t>
  </si>
  <si>
    <t>ORD_001135</t>
  </si>
  <si>
    <t>CUST_01135</t>
  </si>
  <si>
    <t>ORD_004019</t>
  </si>
  <si>
    <t>CUST_04019</t>
  </si>
  <si>
    <t>ORD_004853</t>
  </si>
  <si>
    <t>CUST_04853</t>
  </si>
  <si>
    <t>ORD_001217</t>
  </si>
  <si>
    <t>CUST_01217</t>
  </si>
  <si>
    <t>ORD_004400</t>
  </si>
  <si>
    <t>CUST_04400</t>
  </si>
  <si>
    <t>ORD_003949</t>
  </si>
  <si>
    <t>CUST_03949</t>
  </si>
  <si>
    <t>ORD_001534</t>
  </si>
  <si>
    <t>CUST_01534</t>
  </si>
  <si>
    <t>ORD_002573</t>
  </si>
  <si>
    <t>CUST_02573</t>
  </si>
  <si>
    <t>ORD_000194</t>
  </si>
  <si>
    <t>CUST_00194</t>
  </si>
  <si>
    <t>ORD_001888</t>
  </si>
  <si>
    <t>CUST_01888</t>
  </si>
  <si>
    <t>ORD_000068</t>
  </si>
  <si>
    <t>CUST_00068</t>
  </si>
  <si>
    <t>ORD_001074</t>
  </si>
  <si>
    <t>CUST_01074</t>
  </si>
  <si>
    <t>ORD_002627</t>
  </si>
  <si>
    <t>CUST_02627</t>
  </si>
  <si>
    <t>ORD_001647</t>
  </si>
  <si>
    <t>CUST_01647</t>
  </si>
  <si>
    <t>ORD_003901</t>
  </si>
  <si>
    <t>CUST_03901</t>
  </si>
  <si>
    <t>ORD_000674</t>
  </si>
  <si>
    <t>CUST_00674</t>
  </si>
  <si>
    <t>ORD_003334</t>
  </si>
  <si>
    <t>CUST_03334</t>
  </si>
  <si>
    <t>ORD_002334</t>
  </si>
  <si>
    <t>CUST_02334</t>
  </si>
  <si>
    <t>ORD_003278</t>
  </si>
  <si>
    <t>CUST_03278</t>
  </si>
  <si>
    <t>ORD_002633</t>
  </si>
  <si>
    <t>CUST_02633</t>
  </si>
  <si>
    <t>ORD_001667</t>
  </si>
  <si>
    <t>CUST_01667</t>
  </si>
  <si>
    <t>ORD_004641</t>
  </si>
  <si>
    <t>CUST_04641</t>
  </si>
  <si>
    <t>ORD_000391</t>
  </si>
  <si>
    <t>CUST_00391</t>
  </si>
  <si>
    <t>ORD_001122</t>
  </si>
  <si>
    <t>CUST_01122</t>
  </si>
  <si>
    <t>ORD_004139</t>
  </si>
  <si>
    <t>CUST_04139</t>
  </si>
  <si>
    <t>ORD_001596</t>
  </si>
  <si>
    <t>CUST_01596</t>
  </si>
  <si>
    <t>ORD_003676</t>
  </si>
  <si>
    <t>CUST_03676</t>
  </si>
  <si>
    <t>ORD_001594</t>
  </si>
  <si>
    <t>CUST_01594</t>
  </si>
  <si>
    <t>ORD_003247</t>
  </si>
  <si>
    <t>CUST_03247</t>
  </si>
  <si>
    <t>ORD_004248</t>
  </si>
  <si>
    <t>CUST_04248</t>
  </si>
  <si>
    <t>ORD_001187</t>
  </si>
  <si>
    <t>CUST_01187</t>
  </si>
  <si>
    <t>ORD_002876</t>
  </si>
  <si>
    <t>CUST_02876</t>
  </si>
  <si>
    <t>ORD_003133</t>
  </si>
  <si>
    <t>CUST_03133</t>
  </si>
  <si>
    <t>ORD_000848</t>
  </si>
  <si>
    <t>CUST_00848</t>
  </si>
  <si>
    <t>ORD_004356</t>
  </si>
  <si>
    <t>CUST_04356</t>
  </si>
  <si>
    <t>ORD_003465</t>
  </si>
  <si>
    <t>CUST_03465</t>
  </si>
  <si>
    <t>ORD_003135</t>
  </si>
  <si>
    <t>CUST_03135</t>
  </si>
  <si>
    <t>ORD_000210</t>
  </si>
  <si>
    <t>CUST_00210</t>
  </si>
  <si>
    <t>ORD_001421</t>
  </si>
  <si>
    <t>CUST_01421</t>
  </si>
  <si>
    <t>ORD_004571</t>
  </si>
  <si>
    <t>CUST_04571</t>
  </si>
  <si>
    <t>ORD_003572</t>
  </si>
  <si>
    <t>CUST_03572</t>
  </si>
  <si>
    <t>ORD_003846</t>
  </si>
  <si>
    <t>CUST_03846</t>
  </si>
  <si>
    <t>ORD_003036</t>
  </si>
  <si>
    <t>CUST_03036</t>
  </si>
  <si>
    <t>ORD_003785</t>
  </si>
  <si>
    <t>CUST_03785</t>
  </si>
  <si>
    <t>ORD_003563</t>
  </si>
  <si>
    <t>CUST_03563</t>
  </si>
  <si>
    <t>ORD_003538</t>
  </si>
  <si>
    <t>CUST_03538</t>
  </si>
  <si>
    <t>ORD_000445</t>
  </si>
  <si>
    <t>CUST_00445</t>
  </si>
  <si>
    <t>ORD_001528</t>
  </si>
  <si>
    <t>CUST_01528</t>
  </si>
  <si>
    <t>ORD_004163</t>
  </si>
  <si>
    <t>CUST_04163</t>
  </si>
  <si>
    <t>ORD_003974</t>
  </si>
  <si>
    <t>CUST_03974</t>
  </si>
  <si>
    <t>ORD_000481</t>
  </si>
  <si>
    <t>CUST_00481</t>
  </si>
  <si>
    <t>ORD_002740</t>
  </si>
  <si>
    <t>CUST_02740</t>
  </si>
  <si>
    <t>ORD_004009</t>
  </si>
  <si>
    <t>CUST_04009</t>
  </si>
  <si>
    <t>ORD_003026</t>
  </si>
  <si>
    <t>CUST_03026</t>
  </si>
  <si>
    <t>ORD_004991</t>
  </si>
  <si>
    <t>CUST_04991</t>
  </si>
  <si>
    <t>ORD_001576</t>
  </si>
  <si>
    <t>CUST_01576</t>
  </si>
  <si>
    <t>ORD_000666</t>
  </si>
  <si>
    <t>CUST_00666</t>
  </si>
  <si>
    <t>ORD_000686</t>
  </si>
  <si>
    <t>CUST_00686</t>
  </si>
  <si>
    <t>ORD_003309</t>
  </si>
  <si>
    <t>CUST_03309</t>
  </si>
  <si>
    <t>ORD_001126</t>
  </si>
  <si>
    <t>CUST_01126</t>
  </si>
  <si>
    <t>ORD_000972</t>
  </si>
  <si>
    <t>CUST_00972</t>
  </si>
  <si>
    <t>ORD_003531</t>
  </si>
  <si>
    <t>CUST_03531</t>
  </si>
  <si>
    <t>ORD_001721</t>
  </si>
  <si>
    <t>CUST_01721</t>
  </si>
  <si>
    <t>ORD_004633</t>
  </si>
  <si>
    <t>CUST_04633</t>
  </si>
  <si>
    <t>ORD_002482</t>
  </si>
  <si>
    <t>CUST_02482</t>
  </si>
  <si>
    <t>ORD_001583</t>
  </si>
  <si>
    <t>CUST_01583</t>
  </si>
  <si>
    <t>ORD_001857</t>
  </si>
  <si>
    <t>CUST_01857</t>
  </si>
  <si>
    <t>ORD_002071</t>
  </si>
  <si>
    <t>CUST_02071</t>
  </si>
  <si>
    <t>ORD_002869</t>
  </si>
  <si>
    <t>CUST_02869</t>
  </si>
  <si>
    <t>ORD_003965</t>
  </si>
  <si>
    <t>CUST_03965</t>
  </si>
  <si>
    <t>ORD_004513</t>
  </si>
  <si>
    <t>CUST_04513</t>
  </si>
  <si>
    <t>ORD_000472</t>
  </si>
  <si>
    <t>CUST_00472</t>
  </si>
  <si>
    <t>ORD_002810</t>
  </si>
  <si>
    <t>CUST_02810</t>
  </si>
  <si>
    <t>ORD_001728</t>
  </si>
  <si>
    <t>CUST_01728</t>
  </si>
  <si>
    <t>ORD_004063</t>
  </si>
  <si>
    <t>CUST_04063</t>
  </si>
  <si>
    <t>ORD_001170</t>
  </si>
  <si>
    <t>CUST_01170</t>
  </si>
  <si>
    <t>ORD_003990</t>
  </si>
  <si>
    <t>CUST_03990</t>
  </si>
  <si>
    <t>ORD_002828</t>
  </si>
  <si>
    <t>CUST_02828</t>
  </si>
  <si>
    <t>ORD_004972</t>
  </si>
  <si>
    <t>CUST_04972</t>
  </si>
  <si>
    <t>ORD_000691</t>
  </si>
  <si>
    <t>CUST_00691</t>
  </si>
  <si>
    <t>ORD_001260</t>
  </si>
  <si>
    <t>CUST_01260</t>
  </si>
  <si>
    <t>ORD_002197</t>
  </si>
  <si>
    <t>CUST_02197</t>
  </si>
  <si>
    <t>ORD_003621</t>
  </si>
  <si>
    <t>CUST_03621</t>
  </si>
  <si>
    <t>ORD_004856</t>
  </si>
  <si>
    <t>CUST_04856</t>
  </si>
  <si>
    <t>ORD_004257</t>
  </si>
  <si>
    <t>CUST_04257</t>
  </si>
  <si>
    <t>ORD_000595</t>
  </si>
  <si>
    <t>CUST_00595</t>
  </si>
  <si>
    <t>ORD_002634</t>
  </si>
  <si>
    <t>CUST_02634</t>
  </si>
  <si>
    <t>ORD_004530</t>
  </si>
  <si>
    <t>CUST_04530</t>
  </si>
  <si>
    <t>ORD_001095</t>
  </si>
  <si>
    <t>CUST_01095</t>
  </si>
  <si>
    <t>ORD_001079</t>
  </si>
  <si>
    <t>CUST_01079</t>
  </si>
  <si>
    <t>ORD_001191</t>
  </si>
  <si>
    <t>CUST_01191</t>
  </si>
  <si>
    <t>ORD_000233</t>
  </si>
  <si>
    <t>CUST_00233</t>
  </si>
  <si>
    <t>ORD_002935</t>
  </si>
  <si>
    <t>CUST_02935</t>
  </si>
  <si>
    <t>ORD_003646</t>
  </si>
  <si>
    <t>CUST_03646</t>
  </si>
  <si>
    <t>ORD_000542</t>
  </si>
  <si>
    <t>CUST_00542</t>
  </si>
  <si>
    <t>ORD_003407</t>
  </si>
  <si>
    <t>CUST_03407</t>
  </si>
  <si>
    <t>ORD_004963</t>
  </si>
  <si>
    <t>CUST_04963</t>
  </si>
  <si>
    <t>ORD_003921</t>
  </si>
  <si>
    <t>CUST_03921</t>
  </si>
  <si>
    <t>ORD_003323</t>
  </si>
  <si>
    <t>CUST_03323</t>
  </si>
  <si>
    <t>ORD_002063</t>
  </si>
  <si>
    <t>CUST_02063</t>
  </si>
  <si>
    <t>ORD_001250</t>
  </si>
  <si>
    <t>CUST_01250</t>
  </si>
  <si>
    <t>ORD_004892</t>
  </si>
  <si>
    <t>CUST_04892</t>
  </si>
  <si>
    <t>ORD_003046</t>
  </si>
  <si>
    <t>CUST_03046</t>
  </si>
  <si>
    <t>ORD_002301</t>
  </si>
  <si>
    <t>CUST_02301</t>
  </si>
  <si>
    <t>ORD_002292</t>
  </si>
  <si>
    <t>CUST_02292</t>
  </si>
  <si>
    <t>ORD_000724</t>
  </si>
  <si>
    <t>CUST_00724</t>
  </si>
  <si>
    <t>ORD_004718</t>
  </si>
  <si>
    <t>CUST_04718</t>
  </si>
  <si>
    <t>ORD_004701</t>
  </si>
  <si>
    <t>CUST_04701</t>
  </si>
  <si>
    <t>ORD_002138</t>
  </si>
  <si>
    <t>CUST_02138</t>
  </si>
  <si>
    <t>ORD_002580</t>
  </si>
  <si>
    <t>CUST_02580</t>
  </si>
  <si>
    <t>ORD_002000</t>
  </si>
  <si>
    <t>CUST_02000</t>
  </si>
  <si>
    <t>ORD_002323</t>
  </si>
  <si>
    <t>CUST_02323</t>
  </si>
  <si>
    <t>ORD_004733</t>
  </si>
  <si>
    <t>CUST_04733</t>
  </si>
  <si>
    <t>ORD_002380</t>
  </si>
  <si>
    <t>CUST_02380</t>
  </si>
  <si>
    <t>ORD_002205</t>
  </si>
  <si>
    <t>CUST_02205</t>
  </si>
  <si>
    <t>ORD_000668</t>
  </si>
  <si>
    <t>CUST_00668</t>
  </si>
  <si>
    <t>ORD_001638</t>
  </si>
  <si>
    <t>CUST_01638</t>
  </si>
  <si>
    <t>ORD_002771</t>
  </si>
  <si>
    <t>CUST_02771</t>
  </si>
  <si>
    <t>ORD_004147</t>
  </si>
  <si>
    <t>CUST_04147</t>
  </si>
  <si>
    <t>ORD_000952</t>
  </si>
  <si>
    <t>CUST_00952</t>
  </si>
  <si>
    <t>ORD_000956</t>
  </si>
  <si>
    <t>CUST_00956</t>
  </si>
  <si>
    <t>ORD_001957</t>
  </si>
  <si>
    <t>CUST_01957</t>
  </si>
  <si>
    <t>ORD_002025</t>
  </si>
  <si>
    <t>CUST_02025</t>
  </si>
  <si>
    <t>ORD_004845</t>
  </si>
  <si>
    <t>CUST_04845</t>
  </si>
  <si>
    <t>ORD_000266</t>
  </si>
  <si>
    <t>CUST_00266</t>
  </si>
  <si>
    <t>ORD_003330</t>
  </si>
  <si>
    <t>CUST_03330</t>
  </si>
  <si>
    <t>ORD_001371</t>
  </si>
  <si>
    <t>CUST_01371</t>
  </si>
  <si>
    <t>ORD_004955</t>
  </si>
  <si>
    <t>CUST_04955</t>
  </si>
  <si>
    <t>ORD_004254</t>
  </si>
  <si>
    <t>CUST_04254</t>
  </si>
  <si>
    <t>ORD_002890</t>
  </si>
  <si>
    <t>CUST_02890</t>
  </si>
  <si>
    <t>ORD_004015</t>
  </si>
  <si>
    <t>CUST_04015</t>
  </si>
  <si>
    <t>ORD_003111</t>
  </si>
  <si>
    <t>CUST_03111</t>
  </si>
  <si>
    <t>ORD_004231</t>
  </si>
  <si>
    <t>CUST_04231</t>
  </si>
  <si>
    <t>ORD_001917</t>
  </si>
  <si>
    <t>CUST_01917</t>
  </si>
  <si>
    <t>ORD_001919</t>
  </si>
  <si>
    <t>CUST_01919</t>
  </si>
  <si>
    <t>ORD_000661</t>
  </si>
  <si>
    <t>CUST_00661</t>
  </si>
  <si>
    <t>ORD_000633</t>
  </si>
  <si>
    <t>CUST_00633</t>
  </si>
  <si>
    <t>ORD_003085</t>
  </si>
  <si>
    <t>CUST_03085</t>
  </si>
  <si>
    <t>ORD_002106</t>
  </si>
  <si>
    <t>CUST_02106</t>
  </si>
  <si>
    <t>ORD_002696</t>
  </si>
  <si>
    <t>CUST_02696</t>
  </si>
  <si>
    <t>ORD_000438</t>
  </si>
  <si>
    <t>CUST_00438</t>
  </si>
  <si>
    <t>ORD_002926</t>
  </si>
  <si>
    <t>CUST_02926</t>
  </si>
  <si>
    <t>ORD_004569</t>
  </si>
  <si>
    <t>CUST_04569</t>
  </si>
  <si>
    <t>ORD_000399</t>
  </si>
  <si>
    <t>CUST_00399</t>
  </si>
  <si>
    <t>ORD_003661</t>
  </si>
  <si>
    <t>CUST_03661</t>
  </si>
  <si>
    <t>ORD_004932</t>
  </si>
  <si>
    <t>CUST_04932</t>
  </si>
  <si>
    <t>ORD_000433</t>
  </si>
  <si>
    <t>CUST_00433</t>
  </si>
  <si>
    <t>ORD_000128</t>
  </si>
  <si>
    <t>CUST_00128</t>
  </si>
  <si>
    <t>ORD_004612</t>
  </si>
  <si>
    <t>CUST_04612</t>
  </si>
  <si>
    <t>ORD_002190</t>
  </si>
  <si>
    <t>CUST_02190</t>
  </si>
  <si>
    <t>ORD_001101</t>
  </si>
  <si>
    <t>CUST_01101</t>
  </si>
  <si>
    <t>ORD_001328</t>
  </si>
  <si>
    <t>CUST_01328</t>
  </si>
  <si>
    <t>ORD_000136</t>
  </si>
  <si>
    <t>CUST_00136</t>
  </si>
  <si>
    <t>ORD_003835</t>
  </si>
  <si>
    <t>CUST_03835</t>
  </si>
  <si>
    <t>ORD_002579</t>
  </si>
  <si>
    <t>CUST_02579</t>
  </si>
  <si>
    <t>ORD_000447</t>
  </si>
  <si>
    <t>CUST_00447</t>
  </si>
  <si>
    <t>ORD_004284</t>
  </si>
  <si>
    <t>CUST_04284</t>
  </si>
  <si>
    <t>ORD_002784</t>
  </si>
  <si>
    <t>CUST_02784</t>
  </si>
  <si>
    <t>ORD_003916</t>
  </si>
  <si>
    <t>CUST_03916</t>
  </si>
  <si>
    <t>ORD_001501</t>
  </si>
  <si>
    <t>CUST_01501</t>
  </si>
  <si>
    <t>ORD_004939</t>
  </si>
  <si>
    <t>CUST_04939</t>
  </si>
  <si>
    <t>ORD_003143</t>
  </si>
  <si>
    <t>CUST_03143</t>
  </si>
  <si>
    <t>ORD_004658</t>
  </si>
  <si>
    <t>CUST_04658</t>
  </si>
  <si>
    <t>ORD_000777</t>
  </si>
  <si>
    <t>CUST_00777</t>
  </si>
  <si>
    <t>ORD_001451</t>
  </si>
  <si>
    <t>CUST_01451</t>
  </si>
  <si>
    <t>ORD_003658</t>
  </si>
  <si>
    <t>CUST_03658</t>
  </si>
  <si>
    <t>ORD_002904</t>
  </si>
  <si>
    <t>CUST_02904</t>
  </si>
  <si>
    <t>ORD_004018</t>
  </si>
  <si>
    <t>CUST_04018</t>
  </si>
  <si>
    <t>ORD_000813</t>
  </si>
  <si>
    <t>CUST_00813</t>
  </si>
  <si>
    <t>ORD_004161</t>
  </si>
  <si>
    <t>CUST_04161</t>
  </si>
  <si>
    <t>ORD_003558</t>
  </si>
  <si>
    <t>CUST_03558</t>
  </si>
  <si>
    <t>ORD_002445</t>
  </si>
  <si>
    <t>CUST_02445</t>
  </si>
  <si>
    <t>ORD_004822</t>
  </si>
  <si>
    <t>CUST_04822</t>
  </si>
  <si>
    <t>ORD_002732</t>
  </si>
  <si>
    <t>CUST_02732</t>
  </si>
  <si>
    <t>ORD_003020</t>
  </si>
  <si>
    <t>CUST_03020</t>
  </si>
  <si>
    <t>ORD_002893</t>
  </si>
  <si>
    <t>CUST_02893</t>
  </si>
  <si>
    <t>ORD_003523</t>
  </si>
  <si>
    <t>CUST_03523</t>
  </si>
  <si>
    <t>ORD_003638</t>
  </si>
  <si>
    <t>CUST_03638</t>
  </si>
  <si>
    <t>ORD_003529</t>
  </si>
  <si>
    <t>CUST_03529</t>
  </si>
  <si>
    <t>ORD_000699</t>
  </si>
  <si>
    <t>CUST_00699</t>
  </si>
  <si>
    <t>ORD_001873</t>
  </si>
  <si>
    <t>CUST_01873</t>
  </si>
  <si>
    <t>ORD_004424</t>
  </si>
  <si>
    <t>CUST_04424</t>
  </si>
  <si>
    <t>ORD_002233</t>
  </si>
  <si>
    <t>CUST_02233</t>
  </si>
  <si>
    <t>ORD_003217</t>
  </si>
  <si>
    <t>CUST_03217</t>
  </si>
  <si>
    <t>ORD_004010</t>
  </si>
  <si>
    <t>CUST_04010</t>
  </si>
  <si>
    <t>ORD_001310</t>
  </si>
  <si>
    <t>CUST_01310</t>
  </si>
  <si>
    <t>ORD_004818</t>
  </si>
  <si>
    <t>CUST_04818</t>
  </si>
  <si>
    <t>ORD_002628</t>
  </si>
  <si>
    <t>CUST_02628</t>
  </si>
  <si>
    <t>ORD_001439</t>
  </si>
  <si>
    <t>CUST_01439</t>
  </si>
  <si>
    <t>ORD_001828</t>
  </si>
  <si>
    <t>CUST_01828</t>
  </si>
  <si>
    <t>ORD_000225</t>
  </si>
  <si>
    <t>CUST_00225</t>
  </si>
  <si>
    <t>ORD_001021</t>
  </si>
  <si>
    <t>CUST_01021</t>
  </si>
  <si>
    <t>ORD_001273</t>
  </si>
  <si>
    <t>CUST_01273</t>
  </si>
  <si>
    <t>ORD_002187</t>
  </si>
  <si>
    <t>CUST_02187</t>
  </si>
  <si>
    <t>ORD_002813</t>
  </si>
  <si>
    <t>CUST_02813</t>
  </si>
  <si>
    <t>ORD_004398</t>
  </si>
  <si>
    <t>CUST_04398</t>
  </si>
  <si>
    <t>ORD_004480</t>
  </si>
  <si>
    <t>CUST_04480</t>
  </si>
  <si>
    <t>ORD_003299</t>
  </si>
  <si>
    <t>CUST_03299</t>
  </si>
  <si>
    <t>ORD_001330</t>
  </si>
  <si>
    <t>CUST_01330</t>
  </si>
  <si>
    <t>ORD_001884</t>
  </si>
  <si>
    <t>CUST_01884</t>
  </si>
  <si>
    <t>ORD_003106</t>
  </si>
  <si>
    <t>CUST_03106</t>
  </si>
  <si>
    <t>ORD_000119</t>
  </si>
  <si>
    <t>CUST_00119</t>
  </si>
  <si>
    <t>ORD_002118</t>
  </si>
  <si>
    <t>CUST_02118</t>
  </si>
  <si>
    <t>ORD_001039</t>
  </si>
  <si>
    <t>CUST_01039</t>
  </si>
  <si>
    <t>ORD_004027</t>
  </si>
  <si>
    <t>CUST_04027</t>
  </si>
  <si>
    <t>ORD_003945</t>
  </si>
  <si>
    <t>CUST_03945</t>
  </si>
  <si>
    <t>ORD_002027</t>
  </si>
  <si>
    <t>CUST_02027</t>
  </si>
  <si>
    <t>ORD_004221</t>
  </si>
  <si>
    <t>CUST_04221</t>
  </si>
  <si>
    <t>ORD_001531</t>
  </si>
  <si>
    <t>CUST_01531</t>
  </si>
  <si>
    <t>ORD_003381</t>
  </si>
  <si>
    <t>CUST_03381</t>
  </si>
  <si>
    <t>ORD_000671</t>
  </si>
  <si>
    <t>CUST_00671</t>
  </si>
  <si>
    <t>ORD_002078</t>
  </si>
  <si>
    <t>CUST_02078</t>
  </si>
  <si>
    <t>ORD_004708</t>
  </si>
  <si>
    <t>CUST_04708</t>
  </si>
  <si>
    <t>ORD_003881</t>
  </si>
  <si>
    <t>CUST_03881</t>
  </si>
  <si>
    <t>ORD_001648</t>
  </si>
  <si>
    <t>CUST_01648</t>
  </si>
  <si>
    <t>ORD_002631</t>
  </si>
  <si>
    <t>CUST_02631</t>
  </si>
  <si>
    <t>ORD_004846</t>
  </si>
  <si>
    <t>CUST_04846</t>
  </si>
  <si>
    <t>ORD_001712</t>
  </si>
  <si>
    <t>CUST_01712</t>
  </si>
  <si>
    <t>ORD_003018</t>
  </si>
  <si>
    <t>CUST_03018</t>
  </si>
  <si>
    <t>ORD_003291</t>
  </si>
  <si>
    <t>CUST_03291</t>
  </si>
  <si>
    <t>ORD_004981</t>
  </si>
  <si>
    <t>CUST_04981</t>
  </si>
  <si>
    <t>ORD_004455</t>
  </si>
  <si>
    <t>CUST_04455</t>
  </si>
  <si>
    <t>ORD_004938</t>
  </si>
  <si>
    <t>CUST_04938</t>
  </si>
  <si>
    <t>ORD_000899</t>
  </si>
  <si>
    <t>CUST_00899</t>
  </si>
  <si>
    <t>ORD_002923</t>
  </si>
  <si>
    <t>CUST_02923</t>
  </si>
  <si>
    <t>ORD_000896</t>
  </si>
  <si>
    <t>CUST_00896</t>
  </si>
  <si>
    <t>ORD_001803</t>
  </si>
  <si>
    <t>CUST_01803</t>
  </si>
  <si>
    <t>ORD_001943</t>
  </si>
  <si>
    <t>CUST_01943</t>
  </si>
  <si>
    <t>ORD_003999</t>
  </si>
  <si>
    <t>CUST_03999</t>
  </si>
  <si>
    <t>ORD_001495</t>
  </si>
  <si>
    <t>CUST_01495</t>
  </si>
  <si>
    <t>ORD_001315</t>
  </si>
  <si>
    <t>CUST_01315</t>
  </si>
  <si>
    <t>ORD_003308</t>
  </si>
  <si>
    <t>CUST_03308</t>
  </si>
  <si>
    <t>ORD_000605</t>
  </si>
  <si>
    <t>CUST_00605</t>
  </si>
  <si>
    <t>ORD_003679</t>
  </si>
  <si>
    <t>CUST_03679</t>
  </si>
  <si>
    <t>ORD_002273</t>
  </si>
  <si>
    <t>CUST_02273</t>
  </si>
  <si>
    <t>ORD_002306</t>
  </si>
  <si>
    <t>CUST_02306</t>
  </si>
  <si>
    <t>ORD_000827</t>
  </si>
  <si>
    <t>CUST_00827</t>
  </si>
  <si>
    <t>ORD_003812</t>
  </si>
  <si>
    <t>CUST_03812</t>
  </si>
  <si>
    <t>ORD_003856</t>
  </si>
  <si>
    <t>CUST_03856</t>
  </si>
  <si>
    <t>ORD_000659</t>
  </si>
  <si>
    <t>CUST_00659</t>
  </si>
  <si>
    <t>ORD_003197</t>
  </si>
  <si>
    <t>CUST_03197</t>
  </si>
  <si>
    <t>ORD_003589</t>
  </si>
  <si>
    <t>CUST_03589</t>
  </si>
  <si>
    <t>ORD_003266</t>
  </si>
  <si>
    <t>CUST_03266</t>
  </si>
  <si>
    <t>ORD_000618</t>
  </si>
  <si>
    <t>CUST_00618</t>
  </si>
  <si>
    <t>ORD_001090</t>
  </si>
  <si>
    <t>CUST_01090</t>
  </si>
  <si>
    <t>ORD_001468</t>
  </si>
  <si>
    <t>CUST_01468</t>
  </si>
  <si>
    <t>ORD_004182</t>
  </si>
  <si>
    <t>CUST_04182</t>
  </si>
  <si>
    <t>ORD_002598</t>
  </si>
  <si>
    <t>CUST_02598</t>
  </si>
  <si>
    <t>ORD_003041</t>
  </si>
  <si>
    <t>CUST_03041</t>
  </si>
  <si>
    <t>ORD_004109</t>
  </si>
  <si>
    <t>CUST_04109</t>
  </si>
  <si>
    <t>ORD_000294</t>
  </si>
  <si>
    <t>CUST_00294</t>
  </si>
  <si>
    <t>ORD_001787</t>
  </si>
  <si>
    <t>CUST_01787</t>
  </si>
  <si>
    <t>ORD_002549</t>
  </si>
  <si>
    <t>CUST_02549</t>
  </si>
  <si>
    <t>ORD_001433</t>
  </si>
  <si>
    <t>CUST_01433</t>
  </si>
  <si>
    <t>ORD_001309</t>
  </si>
  <si>
    <t>CUST_01309</t>
  </si>
  <si>
    <t>ORD_002142</t>
  </si>
  <si>
    <t>CUST_02142</t>
  </si>
  <si>
    <t>ORD_002286</t>
  </si>
  <si>
    <t>CUST_02286</t>
  </si>
  <si>
    <t>ORD_000515</t>
  </si>
  <si>
    <t>CUST_00515</t>
  </si>
  <si>
    <t>ORD_003620</t>
  </si>
  <si>
    <t>CUST_03620</t>
  </si>
  <si>
    <t>ORD_003993</t>
  </si>
  <si>
    <t>CUST_03993</t>
  </si>
  <si>
    <t>ORD_000571</t>
  </si>
  <si>
    <t>CUST_00571</t>
  </si>
  <si>
    <t>ORD_003009</t>
  </si>
  <si>
    <t>CUST_03009</t>
  </si>
  <si>
    <t>ORD_004884</t>
  </si>
  <si>
    <t>CUST_04884</t>
  </si>
  <si>
    <t>ORD_004001</t>
  </si>
  <si>
    <t>CUST_04001</t>
  </si>
  <si>
    <t>ORD_000812</t>
  </si>
  <si>
    <t>CUST_00812</t>
  </si>
  <si>
    <t>ORD_002450</t>
  </si>
  <si>
    <t>CUST_02450</t>
  </si>
  <si>
    <t>ORD_004765</t>
  </si>
  <si>
    <t>CUST_04765</t>
  </si>
  <si>
    <t>ORD_002271</t>
  </si>
  <si>
    <t>CUST_02271</t>
  </si>
  <si>
    <t>ORD_003251</t>
  </si>
  <si>
    <t>CUST_03251</t>
  </si>
  <si>
    <t>ORD_000718</t>
  </si>
  <si>
    <t>CUST_00718</t>
  </si>
  <si>
    <t>ORD_004483</t>
  </si>
  <si>
    <t>CUST_04483</t>
  </si>
  <si>
    <t>ORD_000049</t>
  </si>
  <si>
    <t>CUST_00049</t>
  </si>
  <si>
    <t>ORD_003276</t>
  </si>
  <si>
    <t>CUST_03276</t>
  </si>
  <si>
    <t>ORD_000868</t>
  </si>
  <si>
    <t>CUST_00868</t>
  </si>
  <si>
    <t>ORD_002843</t>
  </si>
  <si>
    <t>CUST_02843</t>
  </si>
  <si>
    <t>ORD_001035</t>
  </si>
  <si>
    <t>CUST_01035</t>
  </si>
  <si>
    <t>ORD_000900</t>
  </si>
  <si>
    <t>CUST_00900</t>
  </si>
  <si>
    <t>ORD_003028</t>
  </si>
  <si>
    <t>CUST_03028</t>
  </si>
  <si>
    <t>ORD_002346</t>
  </si>
  <si>
    <t>CUST_02346</t>
  </si>
  <si>
    <t>ORD_003689</t>
  </si>
  <si>
    <t>CUST_03689</t>
  </si>
  <si>
    <t>ORD_002608</t>
  </si>
  <si>
    <t>CUST_02608</t>
  </si>
  <si>
    <t>ORD_000332</t>
  </si>
  <si>
    <t>CUST_00332</t>
  </si>
  <si>
    <t>ORD_001910</t>
  </si>
  <si>
    <t>CUST_01910</t>
  </si>
  <si>
    <t>ORD_001488</t>
  </si>
  <si>
    <t>CUST_01488</t>
  </si>
  <si>
    <t>ORD_002264</t>
  </si>
  <si>
    <t>CUST_02264</t>
  </si>
  <si>
    <t>ORD_002994</t>
  </si>
  <si>
    <t>CUST_02994</t>
  </si>
  <si>
    <t>ORD_002554</t>
  </si>
  <si>
    <t>CUST_02554</t>
  </si>
  <si>
    <t>ORD_002001</t>
  </si>
  <si>
    <t>CUST_02001</t>
  </si>
  <si>
    <t>ORD_001670</t>
  </si>
  <si>
    <t>CUST_01670</t>
  </si>
  <si>
    <t>ORD_002140</t>
  </si>
  <si>
    <t>CUST_02140</t>
  </si>
  <si>
    <t>ORD_000278</t>
  </si>
  <si>
    <t>CUST_00278</t>
  </si>
  <si>
    <t>ORD_000990</t>
  </si>
  <si>
    <t>CUST_00990</t>
  </si>
  <si>
    <t>ORD_001413</t>
  </si>
  <si>
    <t>CUST_01413</t>
  </si>
  <si>
    <t>ORD_003874</t>
  </si>
  <si>
    <t>CUST_03874</t>
  </si>
  <si>
    <t>ORD_001150</t>
  </si>
  <si>
    <t>CUST_01150</t>
  </si>
  <si>
    <t>ORD_002022</t>
  </si>
  <si>
    <t>CUST_02022</t>
  </si>
  <si>
    <t>ORD_002887</t>
  </si>
  <si>
    <t>CUST_02887</t>
  </si>
  <si>
    <t>ORD_002326</t>
  </si>
  <si>
    <t>CUST_02326</t>
  </si>
  <si>
    <t>ORD_001046</t>
  </si>
  <si>
    <t>CUST_01046</t>
  </si>
  <si>
    <t>ORD_000192</t>
  </si>
  <si>
    <t>CUST_00192</t>
  </si>
  <si>
    <t>ORD_000044</t>
  </si>
  <si>
    <t>CUST_00044</t>
  </si>
  <si>
    <t>ORD_004148</t>
  </si>
  <si>
    <t>CUST_04148</t>
  </si>
  <si>
    <t>ORD_004491</t>
  </si>
  <si>
    <t>CUST_04491</t>
  </si>
  <si>
    <t>ORD_000497</t>
  </si>
  <si>
    <t>CUST_00497</t>
  </si>
  <si>
    <t>ORD_004170</t>
  </si>
  <si>
    <t>CUST_04170</t>
  </si>
  <si>
    <t>ORD_004553</t>
  </si>
  <si>
    <t>CUST_04553</t>
  </si>
  <si>
    <t>ORD_002243</t>
  </si>
  <si>
    <t>CUST_02243</t>
  </si>
  <si>
    <t>ORD_003115</t>
  </si>
  <si>
    <t>CUST_03115</t>
  </si>
  <si>
    <t>ORD_002053</t>
  </si>
  <si>
    <t>CUST_02053</t>
  </si>
  <si>
    <t>ORD_000056</t>
  </si>
  <si>
    <t>CUST_00056</t>
  </si>
  <si>
    <t>ORD_000630</t>
  </si>
  <si>
    <t>CUST_00630</t>
  </si>
  <si>
    <t>ORD_002539</t>
  </si>
  <si>
    <t>CUST_02539</t>
  </si>
  <si>
    <t>ORD_002791</t>
  </si>
  <si>
    <t>CUST_02791</t>
  </si>
  <si>
    <t>ORD_003420</t>
  </si>
  <si>
    <t>CUST_03420</t>
  </si>
  <si>
    <t>ORD_003552</t>
  </si>
  <si>
    <t>CUST_03552</t>
  </si>
  <si>
    <t>ORD_002896</t>
  </si>
  <si>
    <t>CUST_02896</t>
  </si>
  <si>
    <t>ORD_003158</t>
  </si>
  <si>
    <t>CUST_03158</t>
  </si>
  <si>
    <t>ORD_001086</t>
  </si>
  <si>
    <t>CUST_01086</t>
  </si>
  <si>
    <t>ORD_004135</t>
  </si>
  <si>
    <t>CUST_04135</t>
  </si>
  <si>
    <t>ORD_001574</t>
  </si>
  <si>
    <t>CUST_01574</t>
  </si>
  <si>
    <t>ORD_001432</t>
  </si>
  <si>
    <t>CUST_01432</t>
  </si>
  <si>
    <t>ORD_002734</t>
  </si>
  <si>
    <t>CUST_02734</t>
  </si>
  <si>
    <t>ORD_004878</t>
  </si>
  <si>
    <t>CUST_04878</t>
  </si>
  <si>
    <t>ORD_003167</t>
  </si>
  <si>
    <t>CUST_03167</t>
  </si>
  <si>
    <t>ORD_000982</t>
  </si>
  <si>
    <t>CUST_00982</t>
  </si>
  <si>
    <t>ORD_004747</t>
  </si>
  <si>
    <t>CUST_04747</t>
  </si>
  <si>
    <t>ORD_002816</t>
  </si>
  <si>
    <t>CUST_02816</t>
  </si>
  <si>
    <t>ORD_003867</t>
  </si>
  <si>
    <t>CUST_03867</t>
  </si>
  <si>
    <t>ORD_003477</t>
  </si>
  <si>
    <t>CUST_03477</t>
  </si>
  <si>
    <t>ORD_004238</t>
  </si>
  <si>
    <t>CUST_04238</t>
  </si>
  <si>
    <t>ORD_004154</t>
  </si>
  <si>
    <t>CUST_04154</t>
  </si>
  <si>
    <t>ORD_003145</t>
  </si>
  <si>
    <t>CUST_03145</t>
  </si>
  <si>
    <t>ORD_000461</t>
  </si>
  <si>
    <t>CUST_00461</t>
  </si>
  <si>
    <t>ORD_003452</t>
  </si>
  <si>
    <t>CUST_03452</t>
  </si>
  <si>
    <t>ORD_004361</t>
  </si>
  <si>
    <t>CUST_04361</t>
  </si>
  <si>
    <t>ORD_002432</t>
  </si>
  <si>
    <t>CUST_02432</t>
  </si>
  <si>
    <t>ORD_002153</t>
  </si>
  <si>
    <t>CUST_02153</t>
  </si>
  <si>
    <t>ORD_004146</t>
  </si>
  <si>
    <t>CUST_04146</t>
  </si>
  <si>
    <t>ORD_001307</t>
  </si>
  <si>
    <t>CUST_01307</t>
  </si>
  <si>
    <t>ORD_002154</t>
  </si>
  <si>
    <t>CUST_02154</t>
  </si>
  <si>
    <t>ORD_002642</t>
  </si>
  <si>
    <t>CUST_02642</t>
  </si>
  <si>
    <t>ORD_002002</t>
  </si>
  <si>
    <t>CUST_02002</t>
  </si>
  <si>
    <t>ORD_004590</t>
  </si>
  <si>
    <t>CUST_04590</t>
  </si>
  <si>
    <t>ORD_004610</t>
  </si>
  <si>
    <t>CUST_04610</t>
  </si>
  <si>
    <t>ORD_000916</t>
  </si>
  <si>
    <t>CUST_00916</t>
  </si>
  <si>
    <t>ORD_001969</t>
  </si>
  <si>
    <t>CUST_01969</t>
  </si>
  <si>
    <t>ORD_000611</t>
  </si>
  <si>
    <t>CUST_00611</t>
  </si>
  <si>
    <t>ORD_004376</t>
  </si>
  <si>
    <t>CUST_04376</t>
  </si>
  <si>
    <t>ORD_002291</t>
  </si>
  <si>
    <t>CUST_02291</t>
  </si>
  <si>
    <t>ORD_004392</t>
  </si>
  <si>
    <t>CUST_04392</t>
  </si>
  <si>
    <t>ORD_000594</t>
  </si>
  <si>
    <t>CUST_00594</t>
  </si>
  <si>
    <t>ORD_002647</t>
  </si>
  <si>
    <t>CUST_02647</t>
  </si>
  <si>
    <t>ORD_004239</t>
  </si>
  <si>
    <t>CUST_04239</t>
  </si>
  <si>
    <t>ORD_001958</t>
  </si>
  <si>
    <t>CUST_01958</t>
  </si>
  <si>
    <t>ORD_001619</t>
  </si>
  <si>
    <t>CUST_01619</t>
  </si>
  <si>
    <t>ORD_003702</t>
  </si>
  <si>
    <t>CUST_03702</t>
  </si>
  <si>
    <t>ORD_002945</t>
  </si>
  <si>
    <t>CUST_02945</t>
  </si>
  <si>
    <t>ORD_001091</t>
  </si>
  <si>
    <t>CUST_01091</t>
  </si>
  <si>
    <t>ORD_002202</t>
  </si>
  <si>
    <t>CUST_02202</t>
  </si>
  <si>
    <t>ORD_002552</t>
  </si>
  <si>
    <t>CUST_02552</t>
  </si>
  <si>
    <t>ORD_002508</t>
  </si>
  <si>
    <t>CUST_02508</t>
  </si>
  <si>
    <t>ORD_000847</t>
  </si>
  <si>
    <t>CUST_00847</t>
  </si>
  <si>
    <t>ORD_000553</t>
  </si>
  <si>
    <t>CUST_00553</t>
  </si>
  <si>
    <t>ORD_003117</t>
  </si>
  <si>
    <t>CUST_03117</t>
  </si>
  <si>
    <t>ORD_000318</t>
  </si>
  <si>
    <t>CUST_00318</t>
  </si>
  <si>
    <t>ORD_002095</t>
  </si>
  <si>
    <t>CUST_02095</t>
  </si>
  <si>
    <t>ORD_001043</t>
  </si>
  <si>
    <t>CUST_01043</t>
  </si>
  <si>
    <t>ORD_003939</t>
  </si>
  <si>
    <t>CUST_03939</t>
  </si>
  <si>
    <t>ORD_001947</t>
  </si>
  <si>
    <t>CUST_01947</t>
  </si>
  <si>
    <t>ORD_003773</t>
  </si>
  <si>
    <t>CUST_03773</t>
  </si>
  <si>
    <t>ORD_000096</t>
  </si>
  <si>
    <t>CUST_00096</t>
  </si>
  <si>
    <t>ORD_004098</t>
  </si>
  <si>
    <t>CUST_04098</t>
  </si>
  <si>
    <t>ORD_004986</t>
  </si>
  <si>
    <t>CUST_04986</t>
  </si>
  <si>
    <t>ORD_003889</t>
  </si>
  <si>
    <t>CUST_03889</t>
  </si>
  <si>
    <t>ORD_002592</t>
  </si>
  <si>
    <t>CUST_02592</t>
  </si>
  <si>
    <t>ORD_002536</t>
  </si>
  <si>
    <t>CUST_02536</t>
  </si>
  <si>
    <t>ORD_004959</t>
  </si>
  <si>
    <t>CUST_04959</t>
  </si>
  <si>
    <t>ORD_004468</t>
  </si>
  <si>
    <t>CUST_04468</t>
  </si>
  <si>
    <t>ORD_001535</t>
  </si>
  <si>
    <t>CUST_01535</t>
  </si>
  <si>
    <t>ORD_001592</t>
  </si>
  <si>
    <t>CUST_01592</t>
  </si>
  <si>
    <t>ORD_000547</t>
  </si>
  <si>
    <t>CUST_00547</t>
  </si>
  <si>
    <t>ORD_003645</t>
  </si>
  <si>
    <t>CUST_03645</t>
  </si>
  <si>
    <t>ORD_001823</t>
  </si>
  <si>
    <t>CUST_01823</t>
  </si>
  <si>
    <t>ORD_001769</t>
  </si>
  <si>
    <t>CUST_01769</t>
  </si>
  <si>
    <t>ORD_004290</t>
  </si>
  <si>
    <t>CUST_04290</t>
  </si>
  <si>
    <t>ORD_000054</t>
  </si>
  <si>
    <t>CUST_00054</t>
  </si>
  <si>
    <t>ORD_003978</t>
  </si>
  <si>
    <t>CUST_03978</t>
  </si>
  <si>
    <t>ORD_001124</t>
  </si>
  <si>
    <t>CUST_01124</t>
  </si>
  <si>
    <t>ORD_004520</t>
  </si>
  <si>
    <t>CUST_04520</t>
  </si>
  <si>
    <t>ORD_002760</t>
  </si>
  <si>
    <t>CUST_02760</t>
  </si>
  <si>
    <t>ORD_003923</t>
  </si>
  <si>
    <t>CUST_03923</t>
  </si>
  <si>
    <t>ORD_003316</t>
  </si>
  <si>
    <t>CUST_03316</t>
  </si>
  <si>
    <t>ORD_004657</t>
  </si>
  <si>
    <t>CUST_04657</t>
  </si>
  <si>
    <t>ORD_004779</t>
  </si>
  <si>
    <t>CUST_04779</t>
  </si>
  <si>
    <t>ORD_003917</t>
  </si>
  <si>
    <t>CUST_03917</t>
  </si>
  <si>
    <t>ORD_003648</t>
  </si>
  <si>
    <t>CUST_03648</t>
  </si>
  <si>
    <t>ORD_002517</t>
  </si>
  <si>
    <t>CUST_02517</t>
  </si>
  <si>
    <t>ORD_004086</t>
  </si>
  <si>
    <t>CUST_04086</t>
  </si>
  <si>
    <t>ORD_001346</t>
  </si>
  <si>
    <t>CUST_01346</t>
  </si>
  <si>
    <t>ORD_000156</t>
  </si>
  <si>
    <t>CUST_00156</t>
  </si>
  <si>
    <t>ORD_001843</t>
  </si>
  <si>
    <t>CUST_01843</t>
  </si>
  <si>
    <t>ORD_002749</t>
  </si>
  <si>
    <t>CUST_02749</t>
  </si>
  <si>
    <t>ORD_002974</t>
  </si>
  <si>
    <t>CUST_02974</t>
  </si>
  <si>
    <t>ORD_000073</t>
  </si>
  <si>
    <t>CUST_00073</t>
  </si>
  <si>
    <t>ORD_000998</t>
  </si>
  <si>
    <t>CUST_00998</t>
  </si>
  <si>
    <t>ORD_003368</t>
  </si>
  <si>
    <t>CUST_03368</t>
  </si>
  <si>
    <t>ORD_002320</t>
  </si>
  <si>
    <t>CUST_02320</t>
  </si>
  <si>
    <t>ORD_002125</t>
  </si>
  <si>
    <t>CUST_02125</t>
  </si>
  <si>
    <t>ORD_001763</t>
  </si>
  <si>
    <t>CUST_01763</t>
  </si>
  <si>
    <t>ORD_002322</t>
  </si>
  <si>
    <t>CUST_02322</t>
  </si>
  <si>
    <t>ORD_002678</t>
  </si>
  <si>
    <t>CUST_02678</t>
  </si>
  <si>
    <t>ORD_000229</t>
  </si>
  <si>
    <t>CUST_00229</t>
  </si>
  <si>
    <t>ORD_004033</t>
  </si>
  <si>
    <t>CUST_04033</t>
  </si>
  <si>
    <t>ORD_004805</t>
  </si>
  <si>
    <t>CUST_04805</t>
  </si>
  <si>
    <t>ORD_000655</t>
  </si>
  <si>
    <t>CUST_00655</t>
  </si>
  <si>
    <t>ORD_000543</t>
  </si>
  <si>
    <t>CUST_00543</t>
  </si>
  <si>
    <t>ORD_001643</t>
  </si>
  <si>
    <t>CUST_01643</t>
  </si>
  <si>
    <t>ORD_000093</t>
  </si>
  <si>
    <t>CUST_00093</t>
  </si>
  <si>
    <t>ORD_002658</t>
  </si>
  <si>
    <t>CUST_02658</t>
  </si>
  <si>
    <t>ORD_002258</t>
  </si>
  <si>
    <t>CUST_02258</t>
  </si>
  <si>
    <t>ORD_002366</t>
  </si>
  <si>
    <t>CUST_02366</t>
  </si>
  <si>
    <t>ORD_004339</t>
  </si>
  <si>
    <t>CUST_04339</t>
  </si>
  <si>
    <t>ORD_001657</t>
  </si>
  <si>
    <t>CUST_01657</t>
  </si>
  <si>
    <t>ORD_002677</t>
  </si>
  <si>
    <t>CUST_02677</t>
  </si>
  <si>
    <t>ORD_004665</t>
  </si>
  <si>
    <t>CUST_04665</t>
  </si>
  <si>
    <t>ORD_002694</t>
  </si>
  <si>
    <t>CUST_02694</t>
  </si>
  <si>
    <t>ORD_001686</t>
  </si>
  <si>
    <t>CUST_01686</t>
  </si>
  <si>
    <t>ORD_002996</t>
  </si>
  <si>
    <t>CUST_02996</t>
  </si>
  <si>
    <t>ORD_002964</t>
  </si>
  <si>
    <t>CUST_02964</t>
  </si>
  <si>
    <t>ORD_002967</t>
  </si>
  <si>
    <t>CUST_02967</t>
  </si>
  <si>
    <t>ORD_004220</t>
  </si>
  <si>
    <t>CUST_04220</t>
  </si>
  <si>
    <t>ORD_001972</t>
  </si>
  <si>
    <t>CUST_01972</t>
  </si>
  <si>
    <t>ORD_002210</t>
  </si>
  <si>
    <t>CUST_02210</t>
  </si>
  <si>
    <t>ORD_004851</t>
  </si>
  <si>
    <t>CUST_04851</t>
  </si>
  <si>
    <t>ORD_000942</t>
  </si>
  <si>
    <t>CUST_00942</t>
  </si>
  <si>
    <t>ORD_004452</t>
  </si>
  <si>
    <t>CUST_04452</t>
  </si>
  <si>
    <t>ORD_004785</t>
  </si>
  <si>
    <t>CUST_04785</t>
  </si>
  <si>
    <t>ORD_001766</t>
  </si>
  <si>
    <t>CUST_01766</t>
  </si>
  <si>
    <t>ORD_002613</t>
  </si>
  <si>
    <t>CUST_02613</t>
  </si>
  <si>
    <t>ORD_003335</t>
  </si>
  <si>
    <t>CUST_03335</t>
  </si>
  <si>
    <t>ORD_004570</t>
  </si>
  <si>
    <t>CUST_04570</t>
  </si>
  <si>
    <t>ORD_003040</t>
  </si>
  <si>
    <t>CUST_03040</t>
  </si>
  <si>
    <t>ORD_002386</t>
  </si>
  <si>
    <t>CUST_02386</t>
  </si>
  <si>
    <t>ORD_004861</t>
  </si>
  <si>
    <t>CUST_04861</t>
  </si>
  <si>
    <t>ORD_002763</t>
  </si>
  <si>
    <t>CUST_02763</t>
  </si>
  <si>
    <t>ORD_001695</t>
  </si>
  <si>
    <t>CUST_01695</t>
  </si>
  <si>
    <t>ORD_002602</t>
  </si>
  <si>
    <t>CUST_02602</t>
  </si>
  <si>
    <t>ORD_001082</t>
  </si>
  <si>
    <t>CUST_01082</t>
  </si>
  <si>
    <t>ORD_002900</t>
  </si>
  <si>
    <t>CUST_02900</t>
  </si>
  <si>
    <t>ORD_000095</t>
  </si>
  <si>
    <t>CUST_00095</t>
  </si>
  <si>
    <t>ORD_000986</t>
  </si>
  <si>
    <t>CUST_00986</t>
  </si>
  <si>
    <t>ORD_001757</t>
  </si>
  <si>
    <t>CUST_01757</t>
  </si>
  <si>
    <t>ORD_003660</t>
  </si>
  <si>
    <t>CUST_03660</t>
  </si>
  <si>
    <t>ORD_002024</t>
  </si>
  <si>
    <t>CUST_02024</t>
  </si>
  <si>
    <t>ORD_000535</t>
  </si>
  <si>
    <t>CUST_00535</t>
  </si>
  <si>
    <t>ORD_003594</t>
  </si>
  <si>
    <t>CUST_03594</t>
  </si>
  <si>
    <t>ORD_000465</t>
  </si>
  <si>
    <t>CUST_00465</t>
  </si>
  <si>
    <t>ORD_002686</t>
  </si>
  <si>
    <t>CUST_02686</t>
  </si>
  <si>
    <t>ORD_001737</t>
  </si>
  <si>
    <t>CUST_01737</t>
  </si>
  <si>
    <t>ORD_002259</t>
  </si>
  <si>
    <t>CUST_02259</t>
  </si>
  <si>
    <t>ORD_004755</t>
  </si>
  <si>
    <t>CUST_04755</t>
  </si>
  <si>
    <t>ORD_004523</t>
  </si>
  <si>
    <t>CUST_04523</t>
  </si>
  <si>
    <t>ORD_002687</t>
  </si>
  <si>
    <t>CUST_02687</t>
  </si>
  <si>
    <t>ORD_001935</t>
  </si>
  <si>
    <t>CUST_01935</t>
  </si>
  <si>
    <t>ORD_002410</t>
  </si>
  <si>
    <t>CUST_02410</t>
  </si>
  <si>
    <t>ORD_004910</t>
  </si>
  <si>
    <t>CUST_04910</t>
  </si>
  <si>
    <t>ORD_001704</t>
  </si>
  <si>
    <t>CUST_01704</t>
  </si>
  <si>
    <t>ORD_004827</t>
  </si>
  <si>
    <t>CUST_04827</t>
  </si>
  <si>
    <t>ORD_002438</t>
  </si>
  <si>
    <t>CUST_02438</t>
  </si>
  <si>
    <t>ORD_002442</t>
  </si>
  <si>
    <t>CUST_02442</t>
  </si>
  <si>
    <t>ORD_001536</t>
  </si>
  <si>
    <t>CUST_01536</t>
  </si>
  <si>
    <t>ORD_004126</t>
  </si>
  <si>
    <t>CUST_04126</t>
  </si>
  <si>
    <t>ORD_002532</t>
  </si>
  <si>
    <t>CUST_02532</t>
  </si>
  <si>
    <t>ORD_001922</t>
  </si>
  <si>
    <t>CUST_01922</t>
  </si>
  <si>
    <t>ORD_003438</t>
  </si>
  <si>
    <t>CUST_03438</t>
  </si>
  <si>
    <t>ORD_004260</t>
  </si>
  <si>
    <t>CUST_04260</t>
  </si>
  <si>
    <t>ORD_000217</t>
  </si>
  <si>
    <t>CUST_00217</t>
  </si>
  <si>
    <t>ORD_003778</t>
  </si>
  <si>
    <t>CUST_03778</t>
  </si>
  <si>
    <t>ORD_000270</t>
  </si>
  <si>
    <t>CUST_00270</t>
  </si>
  <si>
    <t>ORD_002992</t>
  </si>
  <si>
    <t>CUST_02992</t>
  </si>
  <si>
    <t>ORD_003345</t>
  </si>
  <si>
    <t>CUST_03345</t>
  </si>
  <si>
    <t>ORD_003734</t>
  </si>
  <si>
    <t>CUST_03734</t>
  </si>
  <si>
    <t>ORD_000959</t>
  </si>
  <si>
    <t>CUST_00959</t>
  </si>
  <si>
    <t>ORD_003564</t>
  </si>
  <si>
    <t>CUST_03564</t>
  </si>
  <si>
    <t>ORD_003110</t>
  </si>
  <si>
    <t>CUST_03110</t>
  </si>
  <si>
    <t>ORD_004438</t>
  </si>
  <si>
    <t>CUST_04438</t>
  </si>
  <si>
    <t>ORD_004028</t>
  </si>
  <si>
    <t>CUST_04028</t>
  </si>
  <si>
    <t>ORD_003891</t>
  </si>
  <si>
    <t>CUST_03891</t>
  </si>
  <si>
    <t>ORD_002303</t>
  </si>
  <si>
    <t>CUST_02303</t>
  </si>
  <si>
    <t>ORD_003443</t>
  </si>
  <si>
    <t>CUST_03443</t>
  </si>
  <si>
    <t>ORD_002019</t>
  </si>
  <si>
    <t>CUST_02019</t>
  </si>
  <si>
    <t>ORD_004888</t>
  </si>
  <si>
    <t>CUST_04888</t>
  </si>
  <si>
    <t>ORD_002352</t>
  </si>
  <si>
    <t>CUST_02352</t>
  </si>
  <si>
    <t>ORD_001437</t>
  </si>
  <si>
    <t>CUST_01437</t>
  </si>
  <si>
    <t>ORD_000065</t>
  </si>
  <si>
    <t>CUST_00065</t>
  </si>
  <si>
    <t>ORD_004071</t>
  </si>
  <si>
    <t>CUST_04071</t>
  </si>
  <si>
    <t>ORD_003442</t>
  </si>
  <si>
    <t>CUST_03442</t>
  </si>
  <si>
    <t>ORD_003602</t>
  </si>
  <si>
    <t>CUST_03602</t>
  </si>
  <si>
    <t>ORD_003798</t>
  </si>
  <si>
    <t>CUST_03798</t>
  </si>
  <si>
    <t>ORD_000052</t>
  </si>
  <si>
    <t>CUST_00052</t>
  </si>
  <si>
    <t>ORD_003797</t>
  </si>
  <si>
    <t>CUST_03797</t>
  </si>
  <si>
    <t>ORD_003155</t>
  </si>
  <si>
    <t>CUST_03155</t>
  </si>
  <si>
    <t>ORD_003909</t>
  </si>
  <si>
    <t>CUST_03909</t>
  </si>
  <si>
    <t>ORD_003641</t>
  </si>
  <si>
    <t>CUST_03641</t>
  </si>
  <si>
    <t>ORD_000903</t>
  </si>
  <si>
    <t>CUST_00903</t>
  </si>
  <si>
    <t>ORD_002086</t>
  </si>
  <si>
    <t>CUST_02086</t>
  </si>
  <si>
    <t>ORD_003961</t>
  </si>
  <si>
    <t>CUST_03961</t>
  </si>
  <si>
    <t>ORD_003996</t>
  </si>
  <si>
    <t>CUST_03996</t>
  </si>
  <si>
    <t>ORD_001500</t>
  </si>
  <si>
    <t>CUST_01500</t>
  </si>
  <si>
    <t>ORD_003897</t>
  </si>
  <si>
    <t>CUST_03897</t>
  </si>
  <si>
    <t>ORD_000844</t>
  </si>
  <si>
    <t>CUST_00844</t>
  </si>
  <si>
    <t>ORD_000088</t>
  </si>
  <si>
    <t>CUST_00088</t>
  </si>
  <si>
    <t>ORD_001184</t>
  </si>
  <si>
    <t>CUST_01184</t>
  </si>
  <si>
    <t>ORD_003073</t>
  </si>
  <si>
    <t>CUST_03073</t>
  </si>
  <si>
    <t>ORD_000895</t>
  </si>
  <si>
    <t>CUST_00895</t>
  </si>
  <si>
    <t>ORD_000680</t>
  </si>
  <si>
    <t>CUST_00680</t>
  </si>
  <si>
    <t>ORD_003681</t>
  </si>
  <si>
    <t>CUST_03681</t>
  </si>
  <si>
    <t>ORD_001034</t>
  </si>
  <si>
    <t>CUST_01034</t>
  </si>
  <si>
    <t>ORD_000112</t>
  </si>
  <si>
    <t>CUST_00112</t>
  </si>
  <si>
    <t>ORD_000373</t>
  </si>
  <si>
    <t>CUST_00373</t>
  </si>
  <si>
    <t>ORD_003472</t>
  </si>
  <si>
    <t>CUST_03472</t>
  </si>
  <si>
    <t>ORD_003439</t>
  </si>
  <si>
    <t>CUST_03439</t>
  </si>
  <si>
    <t>ORD_001456</t>
  </si>
  <si>
    <t>CUST_01456</t>
  </si>
  <si>
    <t>ORD_002394</t>
  </si>
  <si>
    <t>CUST_02394</t>
  </si>
  <si>
    <t>ORD_001551</t>
  </si>
  <si>
    <t>CUST_01551</t>
  </si>
  <si>
    <t>ORD_004573</t>
  </si>
  <si>
    <t>CUST_04573</t>
  </si>
  <si>
    <t>ORD_001590</t>
  </si>
  <si>
    <t>CUST_01590</t>
  </si>
  <si>
    <t>ORD_000175</t>
  </si>
  <si>
    <t>CUST_00175</t>
  </si>
  <si>
    <t>ORD_001885</t>
  </si>
  <si>
    <t>CUST_01885</t>
  </si>
  <si>
    <t>ORD_000585</t>
  </si>
  <si>
    <t>CUST_00585</t>
  </si>
  <si>
    <t>ORD_003555</t>
  </si>
  <si>
    <t>CUST_03555</t>
  </si>
  <si>
    <t>ORD_001701</t>
  </si>
  <si>
    <t>CUST_01701</t>
  </si>
  <si>
    <t>ORD_004609</t>
  </si>
  <si>
    <t>CUST_04609</t>
  </si>
  <si>
    <t>ORD_003303</t>
  </si>
  <si>
    <t>CUST_03303</t>
  </si>
  <si>
    <t>ORD_000744</t>
  </si>
  <si>
    <t>CUST_00744</t>
  </si>
  <si>
    <t>ORD_001445</t>
  </si>
  <si>
    <t>CUST_01445</t>
  </si>
  <si>
    <t>ORD_002915</t>
  </si>
  <si>
    <t>CUST_02915</t>
  </si>
  <si>
    <t>ORD_004563</t>
  </si>
  <si>
    <t>CUST_04563</t>
  </si>
  <si>
    <t>ORD_002221</t>
  </si>
  <si>
    <t>CUST_02221</t>
  </si>
  <si>
    <t>ORD_004269</t>
  </si>
  <si>
    <t>CUST_04269</t>
  </si>
  <si>
    <t>ORD_003857</t>
  </si>
  <si>
    <t>CUST_03857</t>
  </si>
  <si>
    <t>ORD_004296</t>
  </si>
  <si>
    <t>CUST_04296</t>
  </si>
  <si>
    <t>ORD_004806</t>
  </si>
  <si>
    <t>CUST_04806</t>
  </si>
  <si>
    <t>ORD_001399</t>
  </si>
  <si>
    <t>CUST_01399</t>
  </si>
  <si>
    <t>ORD_001585</t>
  </si>
  <si>
    <t>CUST_01585</t>
  </si>
  <si>
    <t>ORD_002679</t>
  </si>
  <si>
    <t>CUST_02679</t>
  </si>
  <si>
    <t>ORD_000819</t>
  </si>
  <si>
    <t>CUST_00819</t>
  </si>
  <si>
    <t>ORD_001457</t>
  </si>
  <si>
    <t>CUST_01457</t>
  </si>
  <si>
    <t>ORD_002607</t>
  </si>
  <si>
    <t>CUST_02607</t>
  </si>
  <si>
    <t>ORD_002978</t>
  </si>
  <si>
    <t>CUST_02978</t>
  </si>
  <si>
    <t>ORD_000638</t>
  </si>
  <si>
    <t>CUST_00638</t>
  </si>
  <si>
    <t>ORD_002440</t>
  </si>
  <si>
    <t>CUST_02440</t>
  </si>
  <si>
    <t>ORD_003947</t>
  </si>
  <si>
    <t>CUST_03947</t>
  </si>
  <si>
    <t>ORD_004648</t>
  </si>
  <si>
    <t>CUST_04648</t>
  </si>
  <si>
    <t>ORD_000174</t>
  </si>
  <si>
    <t>CUST_00174</t>
  </si>
  <si>
    <t>ORD_002277</t>
  </si>
  <si>
    <t>CUST_02277</t>
  </si>
  <si>
    <t>ORD_002261</t>
  </si>
  <si>
    <t>CUST_02261</t>
  </si>
  <si>
    <t>ORD_004660</t>
  </si>
  <si>
    <t>CUST_04660</t>
  </si>
  <si>
    <t>ORD_001735</t>
  </si>
  <si>
    <t>CUST_01735</t>
  </si>
  <si>
    <t>ORD_003585</t>
  </si>
  <si>
    <t>CUST_03585</t>
  </si>
  <si>
    <t>ORD_002531</t>
  </si>
  <si>
    <t>CUST_02531</t>
  </si>
  <si>
    <t>ORD_002706</t>
  </si>
  <si>
    <t>CUST_02706</t>
  </si>
  <si>
    <t>ORD_003951</t>
  </si>
  <si>
    <t>CUST_03951</t>
  </si>
  <si>
    <t>ORD_004264</t>
  </si>
  <si>
    <t>CUST_04264</t>
  </si>
  <si>
    <t>ORD_004233</t>
  </si>
  <si>
    <t>CUST_04233</t>
  </si>
  <si>
    <t>ORD_003853</t>
  </si>
  <si>
    <t>CUST_03853</t>
  </si>
  <si>
    <t>ORD_003915</t>
  </si>
  <si>
    <t>CUST_03915</t>
  </si>
  <si>
    <t>ORD_004203</t>
  </si>
  <si>
    <t>CUST_04203</t>
  </si>
  <si>
    <t>ORD_000835</t>
  </si>
  <si>
    <t>CUST_00835</t>
  </si>
  <si>
    <t>ORD_002526</t>
  </si>
  <si>
    <t>CUST_02526</t>
  </si>
  <si>
    <t>ORD_000867</t>
  </si>
  <si>
    <t>CUST_00867</t>
  </si>
  <si>
    <t>ORD_000375</t>
  </si>
  <si>
    <t>CUST_00375</t>
  </si>
  <si>
    <t>ORD_000850</t>
  </si>
  <si>
    <t>CUST_00850</t>
  </si>
  <si>
    <t>ORD_002296</t>
  </si>
  <si>
    <t>CUST_02296</t>
  </si>
  <si>
    <t>ORD_004709</t>
  </si>
  <si>
    <t>CUST_04709</t>
  </si>
  <si>
    <t>ORD_004127</t>
  </si>
  <si>
    <t>CUST_04127</t>
  </si>
  <si>
    <t>ORD_004640</t>
  </si>
  <si>
    <t>CUST_04640</t>
  </si>
  <si>
    <t>ORD_004235</t>
  </si>
  <si>
    <t>CUST_04235</t>
  </si>
  <si>
    <t>ORD_004934</t>
  </si>
  <si>
    <t>CUST_04934</t>
  </si>
  <si>
    <t>ORD_004032</t>
  </si>
  <si>
    <t>CUST_04032</t>
  </si>
  <si>
    <t>ORD_003456</t>
  </si>
  <si>
    <t>CUST_03456</t>
  </si>
  <si>
    <t>ORD_004430</t>
  </si>
  <si>
    <t>CUST_04430</t>
  </si>
  <si>
    <t>ORD_000881</t>
  </si>
  <si>
    <t>CUST_00881</t>
  </si>
  <si>
    <t>ORD_003022</t>
  </si>
  <si>
    <t>CUST_03022</t>
  </si>
  <si>
    <t>ORD_002991</t>
  </si>
  <si>
    <t>CUST_02991</t>
  </si>
  <si>
    <t>ORD_004920</t>
  </si>
  <si>
    <t>CUST_04920</t>
  </si>
  <si>
    <t>ORD_002939</t>
  </si>
  <si>
    <t>CUST_02939</t>
  </si>
  <si>
    <t>ORD_003156</t>
  </si>
  <si>
    <t>CUST_03156</t>
  </si>
  <si>
    <t>ORD_000140</t>
  </si>
  <si>
    <t>CUST_00140</t>
  </si>
  <si>
    <t>ORD_003992</t>
  </si>
  <si>
    <t>CUST_03992</t>
  </si>
  <si>
    <t>ORD_004195</t>
  </si>
  <si>
    <t>CUST_04195</t>
  </si>
  <si>
    <t>ORD_003410</t>
  </si>
  <si>
    <t>CUST_03410</t>
  </si>
  <si>
    <t>ORD_001689</t>
  </si>
  <si>
    <t>CUST_01689</t>
  </si>
  <si>
    <t>ORD_002436</t>
  </si>
  <si>
    <t>CUST_02436</t>
  </si>
  <si>
    <t>ORD_004528</t>
  </si>
  <si>
    <t>CUST_04528</t>
  </si>
  <si>
    <t>ORD_002066</t>
  </si>
  <si>
    <t>CUST_02066</t>
  </si>
  <si>
    <t>ORD_002136</t>
  </si>
  <si>
    <t>CUST_02136</t>
  </si>
  <si>
    <t>ORD_004987</t>
  </si>
  <si>
    <t>CUST_04987</t>
  </si>
  <si>
    <t>ORD_001600</t>
  </si>
  <si>
    <t>CUST_01600</t>
  </si>
  <si>
    <t>ORD_000441</t>
  </si>
  <si>
    <t>CUST_00441</t>
  </si>
  <si>
    <t>ORD_003237</t>
  </si>
  <si>
    <t>CUST_03237</t>
  </si>
  <si>
    <t>ORD_004017</t>
  </si>
  <si>
    <t>CUST_04017</t>
  </si>
  <si>
    <t>ORD_001771</t>
  </si>
  <si>
    <t>CUST_01771</t>
  </si>
  <si>
    <t>ORD_002772</t>
  </si>
  <si>
    <t>CUST_02772</t>
  </si>
  <si>
    <t>ORD_002695</t>
  </si>
  <si>
    <t>CUST_02695</t>
  </si>
  <si>
    <t>ORD_004682</t>
  </si>
  <si>
    <t>CUST_04682</t>
  </si>
  <si>
    <t>ORD_001682</t>
  </si>
  <si>
    <t>CUST_01682</t>
  </si>
  <si>
    <t>ORD_002582</t>
  </si>
  <si>
    <t>CUST_02582</t>
  </si>
  <si>
    <t>ORD_004473</t>
  </si>
  <si>
    <t>CUST_04473</t>
  </si>
  <si>
    <t>ORD_003776</t>
  </si>
  <si>
    <t>CUST_03776</t>
  </si>
  <si>
    <t>ORD_003844</t>
  </si>
  <si>
    <t>CUST_03844</t>
  </si>
  <si>
    <t>ORD_003879</t>
  </si>
  <si>
    <t>CUST_03879</t>
  </si>
  <si>
    <t>ORD_002097</t>
  </si>
  <si>
    <t>CUST_02097</t>
  </si>
  <si>
    <t>ORD_000960</t>
  </si>
  <si>
    <t>CUST_00960</t>
  </si>
  <si>
    <t>ORD_001491</t>
  </si>
  <si>
    <t>CUST_01491</t>
  </si>
  <si>
    <t>ORD_003635</t>
  </si>
  <si>
    <t>CUST_03635</t>
  </si>
  <si>
    <t>ORD_000267</t>
  </si>
  <si>
    <t>CUST_00267</t>
  </si>
  <si>
    <t>ORD_000614</t>
  </si>
  <si>
    <t>CUST_00614</t>
  </si>
  <si>
    <t>ORD_000155</t>
  </si>
  <si>
    <t>CUST_00155</t>
  </si>
  <si>
    <t>ORD_001913</t>
  </si>
  <si>
    <t>CUST_01913</t>
  </si>
  <si>
    <t>ORD_000604</t>
  </si>
  <si>
    <t>CUST_00604</t>
  </si>
  <si>
    <t>ORD_004107</t>
  </si>
  <si>
    <t>CUST_04107</t>
  </si>
  <si>
    <t>ORD_000746</t>
  </si>
  <si>
    <t>CUST_00746</t>
  </si>
  <si>
    <t>ORD_002604</t>
  </si>
  <si>
    <t>CUST_02604</t>
  </si>
  <si>
    <t>ORD_002897</t>
  </si>
  <si>
    <t>CUST_02897</t>
  </si>
  <si>
    <t>ORD_003293</t>
  </si>
  <si>
    <t>CUST_03293</t>
  </si>
  <si>
    <t>ORD_004692</t>
  </si>
  <si>
    <t>CUST_04692</t>
  </si>
  <si>
    <t>ORD_004837</t>
  </si>
  <si>
    <t>CUST_04837</t>
  </si>
  <si>
    <t>ORD_002969</t>
  </si>
  <si>
    <t>CUST_02969</t>
  </si>
  <si>
    <t>ORD_001159</t>
  </si>
  <si>
    <t>CUST_01159</t>
  </si>
  <si>
    <t>ORD_001321</t>
  </si>
  <si>
    <t>CUST_01321</t>
  </si>
  <si>
    <t>ORD_000370</t>
  </si>
  <si>
    <t>CUST_00370</t>
  </si>
  <si>
    <t>ORD_004077</t>
  </si>
  <si>
    <t>CUST_04077</t>
  </si>
  <si>
    <t>ORD_003507</t>
  </si>
  <si>
    <t>CUST_03507</t>
  </si>
  <si>
    <t>ORD_001864</t>
  </si>
  <si>
    <t>CUST_01864</t>
  </si>
  <si>
    <t>ORD_003002</t>
  </si>
  <si>
    <t>CUST_03002</t>
  </si>
  <si>
    <t>ORD_002009</t>
  </si>
  <si>
    <t>CUST_02009</t>
  </si>
  <si>
    <t>ORD_000129</t>
  </si>
  <si>
    <t>CUST_00129</t>
  </si>
  <si>
    <t>ORD_002133</t>
  </si>
  <si>
    <t>CUST_02133</t>
  </si>
  <si>
    <t>ORD_001333</t>
  </si>
  <si>
    <t>CUST_01333</t>
  </si>
  <si>
    <t>ORD_000419</t>
  </si>
  <si>
    <t>CUST_00419</t>
  </si>
  <si>
    <t>ORD_004446</t>
  </si>
  <si>
    <t>CUST_04446</t>
  </si>
  <si>
    <t>ORD_002966</t>
  </si>
  <si>
    <t>CUST_02966</t>
  </si>
  <si>
    <t>ORD_000672</t>
  </si>
  <si>
    <t>CUST_00672</t>
  </si>
  <si>
    <t>ORD_001262</t>
  </si>
  <si>
    <t>CUST_01262</t>
  </si>
  <si>
    <t>ORD_000330</t>
  </si>
  <si>
    <t>CUST_00330</t>
  </si>
  <si>
    <t>ORD_003796</t>
  </si>
  <si>
    <t>CUST_03796</t>
  </si>
  <si>
    <t>ORD_002110</t>
  </si>
  <si>
    <t>CUST_02110</t>
  </si>
  <si>
    <t>ORD_004996</t>
  </si>
  <si>
    <t>CUST_04996</t>
  </si>
  <si>
    <t>ORD_000872</t>
  </si>
  <si>
    <t>CUST_00872</t>
  </si>
  <si>
    <t>ORD_004188</t>
  </si>
  <si>
    <t>CUST_04188</t>
  </si>
  <si>
    <t>ORD_001076</t>
  </si>
  <si>
    <t>CUST_01076</t>
  </si>
  <si>
    <t>ORD_002657</t>
  </si>
  <si>
    <t>CUST_02657</t>
  </si>
  <si>
    <t>ORD_003779</t>
  </si>
  <si>
    <t>CUST_03779</t>
  </si>
  <si>
    <t>ORD_002116</t>
  </si>
  <si>
    <t>CUST_02116</t>
  </si>
  <si>
    <t>ORD_003287</t>
  </si>
  <si>
    <t>CUST_03287</t>
  </si>
  <si>
    <t>ORD_003325</t>
  </si>
  <si>
    <t>CUST_03325</t>
  </si>
  <si>
    <t>ORD_002875</t>
  </si>
  <si>
    <t>CUST_02875</t>
  </si>
  <si>
    <t>ORD_000687</t>
  </si>
  <si>
    <t>CUST_00687</t>
  </si>
  <si>
    <t>ORD_003935</t>
  </si>
  <si>
    <t>CUST_03935</t>
  </si>
  <si>
    <t>ORD_000365</t>
  </si>
  <si>
    <t>CUST_00365</t>
  </si>
  <si>
    <t>ORD_001060</t>
  </si>
  <si>
    <t>CUST_01060</t>
  </si>
  <si>
    <t>ORD_003207</t>
  </si>
  <si>
    <t>CUST_03207</t>
  </si>
  <si>
    <t>ORD_001753</t>
  </si>
  <si>
    <t>CUST_01753</t>
  </si>
  <si>
    <t>ORD_000557</t>
  </si>
  <si>
    <t>CUST_00557</t>
  </si>
  <si>
    <t>ORD_004956</t>
  </si>
  <si>
    <t>CUST_04956</t>
  </si>
  <si>
    <t>ORD_000312</t>
  </si>
  <si>
    <t>CUST_00312</t>
  </si>
  <si>
    <t>ORD_001375</t>
  </si>
  <si>
    <t>CUST_01375</t>
  </si>
  <si>
    <t>ORD_000826</t>
  </si>
  <si>
    <t>CUST_00826</t>
  </si>
  <si>
    <t>ORD_003429</t>
  </si>
  <si>
    <t>CUST_03429</t>
  </si>
  <si>
    <t>ORD_001212</t>
  </si>
  <si>
    <t>CUST_01212</t>
  </si>
  <si>
    <t>ORD_003561</t>
  </si>
  <si>
    <t>CUST_03561</t>
  </si>
  <si>
    <t>ORD_000670</t>
  </si>
  <si>
    <t>CUST_00670</t>
  </si>
  <si>
    <t>ORD_002779</t>
  </si>
  <si>
    <t>CUST_02779</t>
  </si>
  <si>
    <t>ORD_004058</t>
  </si>
  <si>
    <t>CUST_04058</t>
  </si>
  <si>
    <t>ORD_002262</t>
  </si>
  <si>
    <t>CUST_02262</t>
  </si>
  <si>
    <t>ORD_004874</t>
  </si>
  <si>
    <t>CUST_04874</t>
  </si>
  <si>
    <t>ORD_004301</t>
  </si>
  <si>
    <t>CUST_04301</t>
  </si>
  <si>
    <t>ORD_001723</t>
  </si>
  <si>
    <t>CUST_01723</t>
  </si>
  <si>
    <t>ORD_001308</t>
  </si>
  <si>
    <t>CUST_01308</t>
  </si>
  <si>
    <t>ORD_001480</t>
  </si>
  <si>
    <t>CUST_01480</t>
  </si>
  <si>
    <t>ORD_003091</t>
  </si>
  <si>
    <t>CUST_03091</t>
  </si>
  <si>
    <t>ORD_002365</t>
  </si>
  <si>
    <t>CUST_02365</t>
  </si>
  <si>
    <t>ORD_003747</t>
  </si>
  <si>
    <t>CUST_03747</t>
  </si>
  <si>
    <t>ORD_004596</t>
  </si>
  <si>
    <t>CUST_04596</t>
  </si>
  <si>
    <t>ORD_000573</t>
  </si>
  <si>
    <t>CUST_00573</t>
  </si>
  <si>
    <t>ORD_001449</t>
  </si>
  <si>
    <t>CUST_01449</t>
  </si>
  <si>
    <t>ORD_002777</t>
  </si>
  <si>
    <t>CUST_02777</t>
  </si>
  <si>
    <t>ORD_001316</t>
  </si>
  <si>
    <t>CUST_01316</t>
  </si>
  <si>
    <t>ORD_000320</t>
  </si>
  <si>
    <t>CUST_00320</t>
  </si>
  <si>
    <t>ORD_001541</t>
  </si>
  <si>
    <t>CUST_01541</t>
  </si>
  <si>
    <t>ORD_001946</t>
  </si>
  <si>
    <t>CUST_01946</t>
  </si>
  <si>
    <t>ORD_004412</t>
  </si>
  <si>
    <t>CUST_04412</t>
  </si>
  <si>
    <t>ORD_003722</t>
  </si>
  <si>
    <t>CUST_03722</t>
  </si>
  <si>
    <t>ORD_004908</t>
  </si>
  <si>
    <t>CUST_04908</t>
  </si>
  <si>
    <t>ORD_003088</t>
  </si>
  <si>
    <t>CUST_03088</t>
  </si>
  <si>
    <t>ORD_001909</t>
  </si>
  <si>
    <t>CUST_01909</t>
  </si>
  <si>
    <t>ORD_000567</t>
  </si>
  <si>
    <t>CUST_00567</t>
  </si>
  <si>
    <t>ORD_001342</t>
  </si>
  <si>
    <t>CUST_01342</t>
  </si>
  <si>
    <t>ORD_003950</t>
  </si>
  <si>
    <t>CUST_03950</t>
  </si>
  <si>
    <t>ORD_003537</t>
  </si>
  <si>
    <t>CUST_03537</t>
  </si>
  <si>
    <t>ORD_003580</t>
  </si>
  <si>
    <t>CUST_03580</t>
  </si>
  <si>
    <t>ORD_003662</t>
  </si>
  <si>
    <t>CUST_03662</t>
  </si>
  <si>
    <t>ORD_003196</t>
  </si>
  <si>
    <t>CUST_03196</t>
  </si>
  <si>
    <t>ORD_001412</t>
  </si>
  <si>
    <t>CUST_01412</t>
  </si>
  <si>
    <t>ORD_003346</t>
  </si>
  <si>
    <t>CUST_03346</t>
  </si>
  <si>
    <t>ORD_003399</t>
  </si>
  <si>
    <t>CUST_03399</t>
  </si>
  <si>
    <t>ORD_004140</t>
  </si>
  <si>
    <t>CUST_04140</t>
  </si>
  <si>
    <t>ORD_000825</t>
  </si>
  <si>
    <t>CUST_00825</t>
  </si>
  <si>
    <t>ORD_001747</t>
  </si>
  <si>
    <t>CUST_01747</t>
  </si>
  <si>
    <t>ORD_001914</t>
  </si>
  <si>
    <t>CUST_01914</t>
  </si>
  <si>
    <t>ORD_001650</t>
  </si>
  <si>
    <t>CUST_01650</t>
  </si>
  <si>
    <t>ORD_002047</t>
  </si>
  <si>
    <t>CUST_02047</t>
  </si>
  <si>
    <t>ORD_004689</t>
  </si>
  <si>
    <t>CUST_04689</t>
  </si>
  <si>
    <t>ORD_001391</t>
  </si>
  <si>
    <t>CUST_01391</t>
  </si>
  <si>
    <t>ORD_002883</t>
  </si>
  <si>
    <t>CUST_02883</t>
  </si>
  <si>
    <t>ORD_002434</t>
  </si>
  <si>
    <t>CUST_02434</t>
  </si>
  <si>
    <t>ORD_000738</t>
  </si>
  <si>
    <t>CUST_00738</t>
  </si>
  <si>
    <t>ORD_004437</t>
  </si>
  <si>
    <t>CUST_04437</t>
  </si>
  <si>
    <t>ORD_004304</t>
  </si>
  <si>
    <t>CUST_04304</t>
  </si>
  <si>
    <t>ORD_000830</t>
  </si>
  <si>
    <t>CUST_00830</t>
  </si>
  <si>
    <t>ORD_001176</t>
  </si>
  <si>
    <t>CUST_01176</t>
  </si>
  <si>
    <t>ORD_004820</t>
  </si>
  <si>
    <t>CUST_04820</t>
  </si>
  <si>
    <t>ORD_002511</t>
  </si>
  <si>
    <t>CUST_02511</t>
  </si>
  <si>
    <t>ORD_003675</t>
  </si>
  <si>
    <t>CUST_03675</t>
  </si>
  <si>
    <t>ORD_003232</t>
  </si>
  <si>
    <t>CUST_03232</t>
  </si>
  <si>
    <t>ORD_003560</t>
  </si>
  <si>
    <t>CUST_03560</t>
  </si>
  <si>
    <t>ORD_002860</t>
  </si>
  <si>
    <t>CUST_02860</t>
  </si>
  <si>
    <t>ORD_002113</t>
  </si>
  <si>
    <t>CUST_02113</t>
  </si>
  <si>
    <t>ORD_003581</t>
  </si>
  <si>
    <t>CUST_03581</t>
  </si>
  <si>
    <t>ORD_003044</t>
  </si>
  <si>
    <t>CUST_03044</t>
  </si>
  <si>
    <t>ORD_000031</t>
  </si>
  <si>
    <t>CUST_00031</t>
  </si>
  <si>
    <t>ORD_000428</t>
  </si>
  <si>
    <t>CUST_00428</t>
  </si>
  <si>
    <t>ORD_001742</t>
  </si>
  <si>
    <t>CUST_01742</t>
  </si>
  <si>
    <t>ORD_002397</t>
  </si>
  <si>
    <t>CUST_02397</t>
  </si>
  <si>
    <t>ORD_002918</t>
  </si>
  <si>
    <t>CUST_02918</t>
  </si>
  <si>
    <t>ORD_000853</t>
  </si>
  <si>
    <t>CUST_00853</t>
  </si>
  <si>
    <t>ORD_004816</t>
  </si>
  <si>
    <t>CUST_04816</t>
  </si>
  <si>
    <t>ORD_003086</t>
  </si>
  <si>
    <t>CUST_03086</t>
  </si>
  <si>
    <t>ORD_004265</t>
  </si>
  <si>
    <t>CUST_04265</t>
  </si>
  <si>
    <t>ORD_002486</t>
  </si>
  <si>
    <t>CUST_02486</t>
  </si>
  <si>
    <t>ORD_003488</t>
  </si>
  <si>
    <t>CUST_03488</t>
  </si>
  <si>
    <t>ORD_004897</t>
  </si>
  <si>
    <t>CUST_04897</t>
  </si>
  <si>
    <t>ORD_002020</t>
  </si>
  <si>
    <t>CUST_02020</t>
  </si>
  <si>
    <t>ORD_004082</t>
  </si>
  <si>
    <t>CUST_04082</t>
  </si>
  <si>
    <t>ORD_000834</t>
  </si>
  <si>
    <t>CUST_00834</t>
  </si>
  <si>
    <t>ORD_003437</t>
  </si>
  <si>
    <t>CUST_03437</t>
  </si>
  <si>
    <t>ORD_000678</t>
  </si>
  <si>
    <t>CUST_00678</t>
  </si>
  <si>
    <t>ORD_001835</t>
  </si>
  <si>
    <t>CUST_01835</t>
  </si>
  <si>
    <t>ORD_000907</t>
  </si>
  <si>
    <t>CUST_00907</t>
  </si>
  <si>
    <t>ORD_003973</t>
  </si>
  <si>
    <t>CUST_03973</t>
  </si>
  <si>
    <t>ORD_004664</t>
  </si>
  <si>
    <t>CUST_04664</t>
  </si>
  <si>
    <t>ORD_000993</t>
  </si>
  <si>
    <t>CUST_00993</t>
  </si>
  <si>
    <t>ORD_001951</t>
  </si>
  <si>
    <t>CUST_01951</t>
  </si>
  <si>
    <t>ORD_000016</t>
  </si>
  <si>
    <t>CUST_00016</t>
  </si>
  <si>
    <t>ORD_003419</t>
  </si>
  <si>
    <t>CUST_03419</t>
  </si>
  <si>
    <t>ORD_000171</t>
  </si>
  <si>
    <t>CUST_00171</t>
  </si>
  <si>
    <t>ORD_004270</t>
  </si>
  <si>
    <t>CUST_04270</t>
  </si>
  <si>
    <t>ORD_000043</t>
  </si>
  <si>
    <t>CUST_00043</t>
  </si>
  <si>
    <t>ORD_000510</t>
  </si>
  <si>
    <t>CUST_00510</t>
  </si>
  <si>
    <t>ORD_002477</t>
  </si>
  <si>
    <t>CUST_02477</t>
  </si>
  <si>
    <t>ORD_000342</t>
  </si>
  <si>
    <t>CUST_00342</t>
  </si>
  <si>
    <t>ORD_002318</t>
  </si>
  <si>
    <t>CUST_02318</t>
  </si>
  <si>
    <t>ORD_000381</t>
  </si>
  <si>
    <t>CUST_00381</t>
  </si>
  <si>
    <t>ORD_004690</t>
  </si>
  <si>
    <t>CUST_04690</t>
  </si>
  <si>
    <t>ORD_004557</t>
  </si>
  <si>
    <t>CUST_04557</t>
  </si>
  <si>
    <t>ORD_004069</t>
  </si>
  <si>
    <t>CUST_04069</t>
  </si>
  <si>
    <t>ORD_000319</t>
  </si>
  <si>
    <t>CUST_00319</t>
  </si>
  <si>
    <t>ORD_000258</t>
  </si>
  <si>
    <t>CUST_00258</t>
  </si>
  <si>
    <t>ORD_001237</t>
  </si>
  <si>
    <t>CUST_01237</t>
  </si>
  <si>
    <t>ORD_001578</t>
  </si>
  <si>
    <t>CUST_01578</t>
  </si>
  <si>
    <t>ORD_002043</t>
  </si>
  <si>
    <t>CUST_02043</t>
  </si>
  <si>
    <t>ORD_003470</t>
  </si>
  <si>
    <t>CUST_03470</t>
  </si>
  <si>
    <t>ORD_002620</t>
  </si>
  <si>
    <t>CUST_02620</t>
  </si>
  <si>
    <t>ORD_000757</t>
  </si>
  <si>
    <t>CUST_00757</t>
  </si>
  <si>
    <t>ORD_004349</t>
  </si>
  <si>
    <t>CUST_04349</t>
  </si>
  <si>
    <t>ORD_001087</t>
  </si>
  <si>
    <t>CUST_01087</t>
  </si>
  <si>
    <t>ORD_003548</t>
  </si>
  <si>
    <t>CUST_03548</t>
  </si>
  <si>
    <t>ORD_001918</t>
  </si>
  <si>
    <t>CUST_01918</t>
  </si>
  <si>
    <t>ORD_004184</t>
  </si>
  <si>
    <t>CUST_04184</t>
  </si>
  <si>
    <t>ORD_001865</t>
  </si>
  <si>
    <t>CUST_01865</t>
  </si>
  <si>
    <t>ORD_000525</t>
  </si>
  <si>
    <t>CUST_00525</t>
  </si>
  <si>
    <t>ORD_002638</t>
  </si>
  <si>
    <t>CUST_02638</t>
  </si>
  <si>
    <t>ORD_003289</t>
  </si>
  <si>
    <t>CUST_03289</t>
  </si>
  <si>
    <t>ORD_000784</t>
  </si>
  <si>
    <t>CUST_00784</t>
  </si>
  <si>
    <t>ORD_004202</t>
  </si>
  <si>
    <t>CUST_04202</t>
  </si>
  <si>
    <t>ORD_004535</t>
  </si>
  <si>
    <t>CUST_04535</t>
  </si>
  <si>
    <t>ORD_001190</t>
  </si>
  <si>
    <t>CUST_01190</t>
  </si>
  <si>
    <t>ORD_004611</t>
  </si>
  <si>
    <t>CUST_04611</t>
  </si>
  <si>
    <t>ORD_004381</t>
  </si>
  <si>
    <t>CUST_04381</t>
  </si>
  <si>
    <t>ORD_001979</t>
  </si>
  <si>
    <t>CUST_01979</t>
  </si>
  <si>
    <t>ORD_004767</t>
  </si>
  <si>
    <t>CUST_04767</t>
  </si>
  <si>
    <t>ORD_000153</t>
  </si>
  <si>
    <t>CUST_00153</t>
  </si>
  <si>
    <t>ORD_002108</t>
  </si>
  <si>
    <t>CUST_02108</t>
  </si>
  <si>
    <t>ORD_004508</t>
  </si>
  <si>
    <t>CUST_04508</t>
  </si>
  <si>
    <t>ORD_000984</t>
  </si>
  <si>
    <t>CUST_00984</t>
  </si>
  <si>
    <t>ORD_000888</t>
  </si>
  <si>
    <t>CUST_00888</t>
  </si>
  <si>
    <t>ORD_002505</t>
  </si>
  <si>
    <t>CUST_02505</t>
  </si>
  <si>
    <t>ORD_004475</t>
  </si>
  <si>
    <t>CUST_04475</t>
  </si>
  <si>
    <t>ORD_004002</t>
  </si>
  <si>
    <t>CUST_04002</t>
  </si>
  <si>
    <t>ORD_002622</t>
  </si>
  <si>
    <t>CUST_02622</t>
  </si>
  <si>
    <t>ORD_001906</t>
  </si>
  <si>
    <t>CUST_01906</t>
  </si>
  <si>
    <t>ORD_001892</t>
  </si>
  <si>
    <t>CUST_01892</t>
  </si>
  <si>
    <t>ORD_002083</t>
  </si>
  <si>
    <t>CUST_02083</t>
  </si>
  <si>
    <t>ORD_003760</t>
  </si>
  <si>
    <t>CUST_03760</t>
  </si>
  <si>
    <t>ORD_004111</t>
  </si>
  <si>
    <t>CUST_04111</t>
  </si>
  <si>
    <t>ORD_002960</t>
  </si>
  <si>
    <t>CUST_02960</t>
  </si>
  <si>
    <t>ORD_000317</t>
  </si>
  <si>
    <t>CUST_00317</t>
  </si>
  <si>
    <t>ORD_000656</t>
  </si>
  <si>
    <t>CUST_00656</t>
  </si>
  <si>
    <t>ORD_003930</t>
  </si>
  <si>
    <t>CUST_03930</t>
  </si>
  <si>
    <t>ORD_002054</t>
  </si>
  <si>
    <t>CUST_02054</t>
  </si>
  <si>
    <t>ORD_000694</t>
  </si>
  <si>
    <t>CUST_00694</t>
  </si>
  <si>
    <t>ORD_000539</t>
  </si>
  <si>
    <t>CUST_00539</t>
  </si>
  <si>
    <t>ORD_001537</t>
  </si>
  <si>
    <t>CUST_01537</t>
  </si>
  <si>
    <t>ORD_004194</t>
  </si>
  <si>
    <t>CUST_04194</t>
  </si>
  <si>
    <t>ORD_002802</t>
  </si>
  <si>
    <t>CUST_02802</t>
  </si>
  <si>
    <t>ORD_001271</t>
  </si>
  <si>
    <t>CUST_01271</t>
  </si>
  <si>
    <t>ORD_001931</t>
  </si>
  <si>
    <t>CUST_01931</t>
  </si>
  <si>
    <t>ORD_003892</t>
  </si>
  <si>
    <t>CUST_03892</t>
  </si>
  <si>
    <t>ORD_000997</t>
  </si>
  <si>
    <t>CUST_00997</t>
  </si>
  <si>
    <t>ORD_001518</t>
  </si>
  <si>
    <t>CUST_01518</t>
  </si>
  <si>
    <t>ORD_004727</t>
  </si>
  <si>
    <t>CUST_04727</t>
  </si>
  <si>
    <t>ORD_003971</t>
  </si>
  <si>
    <t>CUST_03971</t>
  </si>
  <si>
    <t>ORD_001004</t>
  </si>
  <si>
    <t>CUST_01004</t>
  </si>
  <si>
    <t>ORD_000629</t>
  </si>
  <si>
    <t>CUST_00629</t>
  </si>
  <si>
    <t>ORD_003809</t>
  </si>
  <si>
    <t>CUST_03809</t>
  </si>
  <si>
    <t>ORD_000195</t>
  </si>
  <si>
    <t>CUST_00195</t>
  </si>
  <si>
    <t>ORD_002649</t>
  </si>
  <si>
    <t>CUST_02649</t>
  </si>
  <si>
    <t>ORD_004925</t>
  </si>
  <si>
    <t>CUST_04925</t>
  </si>
  <si>
    <t>ORD_001301</t>
  </si>
  <si>
    <t>CUST_01301</t>
  </si>
  <si>
    <t>ORD_002603</t>
  </si>
  <si>
    <t>CUST_02603</t>
  </si>
  <si>
    <t>ORD_003870</t>
  </si>
  <si>
    <t>CUST_03870</t>
  </si>
  <si>
    <t>ORD_000644</t>
  </si>
  <si>
    <t>CUST_00644</t>
  </si>
  <si>
    <t>ORD_002127</t>
  </si>
  <si>
    <t>CUST_02127</t>
  </si>
  <si>
    <t>ORD_000634</t>
  </si>
  <si>
    <t>CUST_00634</t>
  </si>
  <si>
    <t>ORD_001016</t>
  </si>
  <si>
    <t>CUST_01016</t>
  </si>
  <si>
    <t>ORD_000864</t>
  </si>
  <si>
    <t>CUST_00864</t>
  </si>
  <si>
    <t>ORD_002427</t>
  </si>
  <si>
    <t>CUST_02427</t>
  </si>
  <si>
    <t>ORD_002101</t>
  </si>
  <si>
    <t>CUST_02101</t>
  </si>
  <si>
    <t>ORD_004720</t>
  </si>
  <si>
    <t>CUST_04720</t>
  </si>
  <si>
    <t>ORD_002131</t>
  </si>
  <si>
    <t>CUST_02131</t>
  </si>
  <si>
    <t>ORD_002363</t>
  </si>
  <si>
    <t>CUST_02363</t>
  </si>
  <si>
    <t>ORD_002253</t>
  </si>
  <si>
    <t>CUST_02253</t>
  </si>
  <si>
    <t>ORD_002252</t>
  </si>
  <si>
    <t>CUST_02252</t>
  </si>
  <si>
    <t>ORD_002670</t>
  </si>
  <si>
    <t>CUST_02670</t>
  </si>
  <si>
    <t>ORD_003508</t>
  </si>
  <si>
    <t>CUST_03508</t>
  </si>
  <si>
    <t>ORD_000271</t>
  </si>
  <si>
    <t>CUST_00271</t>
  </si>
  <si>
    <t>ORD_004365</t>
  </si>
  <si>
    <t>CUST_04365</t>
  </si>
  <si>
    <t>ORD_001256</t>
  </si>
  <si>
    <t>CUST_01256</t>
  </si>
  <si>
    <t>ORD_000468</t>
  </si>
  <si>
    <t>CUST_00468</t>
  </si>
  <si>
    <t>ORD_001267</t>
  </si>
  <si>
    <t>CUST_01267</t>
  </si>
  <si>
    <t>ORD_004048</t>
  </si>
  <si>
    <t>CUST_04048</t>
  </si>
  <si>
    <t>ORD_004157</t>
  </si>
  <si>
    <t>CUST_04157</t>
  </si>
  <si>
    <t>ORD_001359</t>
  </si>
  <si>
    <t>CUST_01359</t>
  </si>
  <si>
    <t>ORD_002389</t>
  </si>
  <si>
    <t>CUST_02389</t>
  </si>
  <si>
    <t>ORD_003084</t>
  </si>
  <si>
    <t>CUST_03084</t>
  </si>
  <si>
    <t>ORD_002192</t>
  </si>
  <si>
    <t>CUST_02192</t>
  </si>
  <si>
    <t>ORD_002606</t>
  </si>
  <si>
    <t>CUST_02606</t>
  </si>
  <si>
    <t>ORD_004346</t>
  </si>
  <si>
    <t>CUST_04346</t>
  </si>
  <si>
    <t>ORD_002882</t>
  </si>
  <si>
    <t>CUST_02882</t>
  </si>
  <si>
    <t>ORD_004589</t>
  </si>
  <si>
    <t>CUST_04589</t>
  </si>
  <si>
    <t>ORD_000806</t>
  </si>
  <si>
    <t>CUST_00806</t>
  </si>
  <si>
    <t>ORD_004000</t>
  </si>
  <si>
    <t>CUST_04000</t>
  </si>
  <si>
    <t>ORD_001149</t>
  </si>
  <si>
    <t>CUST_01149</t>
  </si>
  <si>
    <t>ORD_001640</t>
  </si>
  <si>
    <t>CUST_01640</t>
  </si>
  <si>
    <t>ORD_004505</t>
  </si>
  <si>
    <t>CUST_04505</t>
  </si>
  <si>
    <t>ORD_001473</t>
  </si>
  <si>
    <t>CUST_01473</t>
  </si>
  <si>
    <t>ORD_002041</t>
  </si>
  <si>
    <t>CUST_02041</t>
  </si>
  <si>
    <t>ORD_002046</t>
  </si>
  <si>
    <t>CUST_02046</t>
  </si>
  <si>
    <t>ORD_001297</t>
  </si>
  <si>
    <t>CUST_01297</t>
  </si>
  <si>
    <t>ORD_004599</t>
  </si>
  <si>
    <t>CUST_04599</t>
  </si>
  <si>
    <t>ORD_001573</t>
  </si>
  <si>
    <t>CUST_01573</t>
  </si>
  <si>
    <t>ORD_000701</t>
  </si>
  <si>
    <t>CUST_00701</t>
  </si>
  <si>
    <t>ORD_000702</t>
  </si>
  <si>
    <t>CUST_00702</t>
  </si>
  <si>
    <t>ORD_000522</t>
  </si>
  <si>
    <t>CUST_00522</t>
  </si>
  <si>
    <t>ORD_001351</t>
  </si>
  <si>
    <t>CUST_01351</t>
  </si>
  <si>
    <t>ORD_003168</t>
  </si>
  <si>
    <t>CUST_03168</t>
  </si>
  <si>
    <t>ORD_003384</t>
  </si>
  <si>
    <t>CUST_03384</t>
  </si>
  <si>
    <t>ORD_000349</t>
  </si>
  <si>
    <t>CUST_00349</t>
  </si>
  <si>
    <t>ORD_001186</t>
  </si>
  <si>
    <t>CUST_01186</t>
  </si>
  <si>
    <t>ORD_000779</t>
  </si>
  <si>
    <t>CUST_00779</t>
  </si>
  <si>
    <t>ORD_002195</t>
  </si>
  <si>
    <t>CUST_02195</t>
  </si>
  <si>
    <t>ORD_002727</t>
  </si>
  <si>
    <t>CUST_02727</t>
  </si>
  <si>
    <t>ORD_001760</t>
  </si>
  <si>
    <t>CUST_01760</t>
  </si>
  <si>
    <t>ORD_002370</t>
  </si>
  <si>
    <t>CUST_02370</t>
  </si>
  <si>
    <t>ORD_001759</t>
  </si>
  <si>
    <t>CUST_01759</t>
  </si>
  <si>
    <t>ORD_001870</t>
  </si>
  <si>
    <t>CUST_01870</t>
  </si>
  <si>
    <t>ORD_003922</t>
  </si>
  <si>
    <t>CUST_03922</t>
  </si>
  <si>
    <t>ORD_004307</t>
  </si>
  <si>
    <t>CUST_04307</t>
  </si>
  <si>
    <t>ORD_002688</t>
  </si>
  <si>
    <t>CUST_02688</t>
  </si>
  <si>
    <t>ORD_004549</t>
  </si>
  <si>
    <t>CUST_04549</t>
  </si>
  <si>
    <t>ORD_002641</t>
  </si>
  <si>
    <t>CUST_02641</t>
  </si>
  <si>
    <t>ORD_001525</t>
  </si>
  <si>
    <t>CUST_01525</t>
  </si>
  <si>
    <t>ORD_003393</t>
  </si>
  <si>
    <t>CUST_03393</t>
  </si>
  <si>
    <t>ORD_004125</t>
  </si>
  <si>
    <t>CUST_04125</t>
  </si>
  <si>
    <t>ORD_000787</t>
  </si>
  <si>
    <t>CUST_00787</t>
  </si>
  <si>
    <t>ORD_003498</t>
  </si>
  <si>
    <t>CUST_03498</t>
  </si>
  <si>
    <t>ORD_003305</t>
  </si>
  <si>
    <t>CUST_03305</t>
  </si>
  <si>
    <t>ORD_001429</t>
  </si>
  <si>
    <t>CUST_01429</t>
  </si>
  <si>
    <t>ORD_002713</t>
  </si>
  <si>
    <t>CUST_02713</t>
  </si>
  <si>
    <t>ORD_002635</t>
  </si>
  <si>
    <t>CUST_02635</t>
  </si>
  <si>
    <t>ORD_002643</t>
  </si>
  <si>
    <t>CUST_02643</t>
  </si>
  <si>
    <t>ORD_003365</t>
  </si>
  <si>
    <t>CUST_03365</t>
  </si>
  <si>
    <t>ORD_001070</t>
  </si>
  <si>
    <t>CUST_01070</t>
  </si>
  <si>
    <t>ORD_001841</t>
  </si>
  <si>
    <t>CUST_01841</t>
  </si>
  <si>
    <t>ORD_000340</t>
  </si>
  <si>
    <t>CUST_00340</t>
  </si>
  <si>
    <t>ORD_002181</t>
  </si>
  <si>
    <t>CUST_02181</t>
  </si>
  <si>
    <t>ORD_002464</t>
  </si>
  <si>
    <t>CUST_02464</t>
  </si>
  <si>
    <t>ORD_003440</t>
  </si>
  <si>
    <t>CUST_03440</t>
  </si>
  <si>
    <t>ORD_003931</t>
  </si>
  <si>
    <t>CUST_03931</t>
  </si>
  <si>
    <t>ORD_004073</t>
  </si>
  <si>
    <t>CUST_04073</t>
  </si>
  <si>
    <t>ORD_000033</t>
  </si>
  <si>
    <t>CUST_00033</t>
  </si>
  <si>
    <t>ORD_002376</t>
  </si>
  <si>
    <t>CUST_02376</t>
  </si>
  <si>
    <t>ORD_003886</t>
  </si>
  <si>
    <t>CUST_03886</t>
  </si>
  <si>
    <t>ORD_002980</t>
  </si>
  <si>
    <t>CUST_02980</t>
  </si>
  <si>
    <t>ORD_002909</t>
  </si>
  <si>
    <t>CUST_02909</t>
  </si>
  <si>
    <t>ORD_002685</t>
  </si>
  <si>
    <t>CUST_02685</t>
  </si>
  <si>
    <t>ORD_002787</t>
  </si>
  <si>
    <t>CUST_02787</t>
  </si>
  <si>
    <t>ORD_003592</t>
  </si>
  <si>
    <t>CUST_03592</t>
  </si>
  <si>
    <t>ORD_001185</t>
  </si>
  <si>
    <t>CUST_01185</t>
  </si>
  <si>
    <t>ORD_004200</t>
  </si>
  <si>
    <t>CUST_04200</t>
  </si>
  <si>
    <t>ORD_001213</t>
  </si>
  <si>
    <t>CUST_01213</t>
  </si>
  <si>
    <t>ORD_002239</t>
  </si>
  <si>
    <t>CUST_02239</t>
  </si>
  <si>
    <t>ORD_000792</t>
  </si>
  <si>
    <t>CUST_00792</t>
  </si>
  <si>
    <t>ORD_004359</t>
  </si>
  <si>
    <t>CUST_04359</t>
  </si>
  <si>
    <t>ORD_004286</t>
  </si>
  <si>
    <t>CUST_04286</t>
  </si>
  <si>
    <t>ORD_002423</t>
  </si>
  <si>
    <t>CUST_02423</t>
  </si>
  <si>
    <t>ORD_002228</t>
  </si>
  <si>
    <t>CUST_02228</t>
  </si>
  <si>
    <t>ORD_002431</t>
  </si>
  <si>
    <t>CUST_02431</t>
  </si>
  <si>
    <t>ORD_004953</t>
  </si>
  <si>
    <t>CUST_04953</t>
  </si>
  <si>
    <t>ORD_001027</t>
  </si>
  <si>
    <t>CUST_01027</t>
  </si>
  <si>
    <t>ORD_001847</t>
  </si>
  <si>
    <t>CUST_01847</t>
  </si>
  <si>
    <t>ORD_000273</t>
  </si>
  <si>
    <t>CUST_00273</t>
  </si>
  <si>
    <t>ORD_004439</t>
  </si>
  <si>
    <t>CUST_04439</t>
  </si>
  <si>
    <t>ORD_004940</t>
  </si>
  <si>
    <t>CUST_04940</t>
  </si>
  <si>
    <t>ORD_002207</t>
  </si>
  <si>
    <t>CUST_02207</t>
  </si>
  <si>
    <t>ORD_004998</t>
  </si>
  <si>
    <t>CUST_04998</t>
  </si>
  <si>
    <t>ORD_002724</t>
  </si>
  <si>
    <t>CUST_02724</t>
  </si>
  <si>
    <t>ORD_004160</t>
  </si>
  <si>
    <t>CUST_04160</t>
  </si>
  <si>
    <t>ORD_004962</t>
  </si>
  <si>
    <t>CUST_04962</t>
  </si>
  <si>
    <t>ORD_001907</t>
  </si>
  <si>
    <t>CUST_01907</t>
  </si>
  <si>
    <t>ORD_002877</t>
  </si>
  <si>
    <t>CUST_02877</t>
  </si>
  <si>
    <t>ORD_002021</t>
  </si>
  <si>
    <t>CUST_02021</t>
  </si>
  <si>
    <t>ORD_003396</t>
  </si>
  <si>
    <t>CUST_03396</t>
  </si>
  <si>
    <t>ORD_001912</t>
  </si>
  <si>
    <t>CUST_01912</t>
  </si>
  <si>
    <t>ORD_001694</t>
  </si>
  <si>
    <t>CUST_01694</t>
  </si>
  <si>
    <t>ORD_001326</t>
  </si>
  <si>
    <t>CUST_01326</t>
  </si>
  <si>
    <t>ORD_000379</t>
  </si>
  <si>
    <t>CUST_00379</t>
  </si>
  <si>
    <t>ORD_000898</t>
  </si>
  <si>
    <t>CUST_00898</t>
  </si>
  <si>
    <t>ORD_001889</t>
  </si>
  <si>
    <t>CUST_01889</t>
  </si>
  <si>
    <t>ORD_004729</t>
  </si>
  <si>
    <t>CUST_04729</t>
  </si>
  <si>
    <t>ORD_003253</t>
  </si>
  <si>
    <t>CUST_03253</t>
  </si>
  <si>
    <t>ORD_001736</t>
  </si>
  <si>
    <t>CUST_01736</t>
  </si>
  <si>
    <t>ORD_001225</t>
  </si>
  <si>
    <t>CUST_01225</t>
  </si>
  <si>
    <t>ORD_004453</t>
  </si>
  <si>
    <t>CUST_04453</t>
  </si>
  <si>
    <t>ORD_003342</t>
  </si>
  <si>
    <t>CUST_03342</t>
  </si>
  <si>
    <t>ORD_001093</t>
  </si>
  <si>
    <t>CUST_01093</t>
  </si>
  <si>
    <t>ORD_000090</t>
  </si>
  <si>
    <t>CUST_00090</t>
  </si>
  <si>
    <t>ORD_000197</t>
  </si>
  <si>
    <t>CUST_00197</t>
  </si>
  <si>
    <t>ORD_001777</t>
  </si>
  <si>
    <t>CUST_01777</t>
  </si>
  <si>
    <t>ORD_004506</t>
  </si>
  <si>
    <t>CUST_04506</t>
  </si>
  <si>
    <t>ORD_003400</t>
  </si>
  <si>
    <t>CUST_03400</t>
  </si>
  <si>
    <t>ORD_001581</t>
  </si>
  <si>
    <t>CUST_01581</t>
  </si>
  <si>
    <t>ORD_004849</t>
  </si>
  <si>
    <t>CUST_04849</t>
  </si>
  <si>
    <t>ORD_001438</t>
  </si>
  <si>
    <t>CUST_01438</t>
  </si>
  <si>
    <t>ORD_003013</t>
  </si>
  <si>
    <t>CUST_03013</t>
  </si>
  <si>
    <t>ORD_000737</t>
  </si>
  <si>
    <t>CUST_00737</t>
  </si>
  <si>
    <t>ORD_003733</t>
  </si>
  <si>
    <t>CUST_03733</t>
  </si>
  <si>
    <t>ORD_004149</t>
  </si>
  <si>
    <t>CUST_04149</t>
  </si>
  <si>
    <t>ORD_001476</t>
  </si>
  <si>
    <t>CUST_01476</t>
  </si>
  <si>
    <t>ORD_000769</t>
  </si>
  <si>
    <t>CUST_00769</t>
  </si>
  <si>
    <t>ORD_004777</t>
  </si>
  <si>
    <t>CUST_04777</t>
  </si>
  <si>
    <t>ORD_001396</t>
  </si>
  <si>
    <t>CUST_01396</t>
  </si>
  <si>
    <t>ORD_002490</t>
  </si>
  <si>
    <t>CUST_02490</t>
  </si>
  <si>
    <t>ORD_004223</t>
  </si>
  <si>
    <t>CUST_04223</t>
  </si>
  <si>
    <t>ORD_000142</t>
  </si>
  <si>
    <t>CUST_00142</t>
  </si>
  <si>
    <t>ORD_003987</t>
  </si>
  <si>
    <t>CUST_03987</t>
  </si>
  <si>
    <t>ORD_000446</t>
  </si>
  <si>
    <t>CUST_00446</t>
  </si>
  <si>
    <t>ORD_004464</t>
  </si>
  <si>
    <t>CUST_04464</t>
  </si>
  <si>
    <t>ORD_004911</t>
  </si>
  <si>
    <t>CUST_04911</t>
  </si>
  <si>
    <t>ORD_000451</t>
  </si>
  <si>
    <t>CUST_00451</t>
  </si>
  <si>
    <t>ORD_004324</t>
  </si>
  <si>
    <t>CUST_04324</t>
  </si>
  <si>
    <t>ORD_002571</t>
  </si>
  <si>
    <t>CUST_02571</t>
  </si>
  <si>
    <t>ORD_002941</t>
  </si>
  <si>
    <t>CUST_02941</t>
  </si>
  <si>
    <t>ORD_001858</t>
  </si>
  <si>
    <t>CUST_01858</t>
  </si>
  <si>
    <t>ORD_003269</t>
  </si>
  <si>
    <t>CUST_03269</t>
  </si>
  <si>
    <t>ORD_004241</t>
  </si>
  <si>
    <t>CUST_04241</t>
  </si>
  <si>
    <t>ORD_000593</t>
  </si>
  <si>
    <t>CUST_00593</t>
  </si>
  <si>
    <t>ORD_000062</t>
  </si>
  <si>
    <t>CUST_00062</t>
  </si>
  <si>
    <t>ORD_004500</t>
  </si>
  <si>
    <t>CUST_04500</t>
  </si>
  <si>
    <t>ORD_002122</t>
  </si>
  <si>
    <t>CUST_02122</t>
  </si>
  <si>
    <t>ORD_003476</t>
  </si>
  <si>
    <t>CUST_03476</t>
  </si>
  <si>
    <t>ORD_003113</t>
  </si>
  <si>
    <t>CUST_03113</t>
  </si>
  <si>
    <t>ORD_003698</t>
  </si>
  <si>
    <t>CUST_03698</t>
  </si>
  <si>
    <t>ORD_002103</t>
  </si>
  <si>
    <t>CUST_02103</t>
  </si>
  <si>
    <t>ORD_001562</t>
  </si>
  <si>
    <t>CUST_01562</t>
  </si>
  <si>
    <t>ORD_003780</t>
  </si>
  <si>
    <t>CUST_03780</t>
  </si>
  <si>
    <t>ORD_001001</t>
  </si>
  <si>
    <t>CUST_01001</t>
  </si>
  <si>
    <t>ORD_000891</t>
  </si>
  <si>
    <t>CUST_00891</t>
  </si>
  <si>
    <t>ORD_000111</t>
  </si>
  <si>
    <t>CUST_00111</t>
  </si>
  <si>
    <t>ORD_003404</t>
  </si>
  <si>
    <t>CUST_03404</t>
  </si>
  <si>
    <t>ORD_002390</t>
  </si>
  <si>
    <t>CUST_02390</t>
  </si>
  <si>
    <t>ORD_004185</t>
  </si>
  <si>
    <t>CUST_04185</t>
  </si>
  <si>
    <t>ORD_001341</t>
  </si>
  <si>
    <t>CUST_01341</t>
  </si>
  <si>
    <t>ORD_001380</t>
  </si>
  <si>
    <t>CUST_01380</t>
  </si>
  <si>
    <t>ORD_000345</t>
  </si>
  <si>
    <t>CUST_00345</t>
  </si>
  <si>
    <t>ORD_001559</t>
  </si>
  <si>
    <t>CUST_01559</t>
  </si>
  <si>
    <t>ORD_004045</t>
  </si>
  <si>
    <t>CUST_04045</t>
  </si>
  <si>
    <t>ORD_002222</t>
  </si>
  <si>
    <t>CUST_02222</t>
  </si>
  <si>
    <t>ORD_002206</t>
  </si>
  <si>
    <t>CUST_02206</t>
  </si>
  <si>
    <t>ORD_000763</t>
  </si>
  <si>
    <t>CUST_00763</t>
  </si>
  <si>
    <t>ORD_002885</t>
  </si>
  <si>
    <t>CUST_02885</t>
  </si>
  <si>
    <t>ORD_003466</t>
  </si>
  <si>
    <t>CUST_03466</t>
  </si>
  <si>
    <t>ORD_004860</t>
  </si>
  <si>
    <t>CUST_04860</t>
  </si>
  <si>
    <t>ORD_000772</t>
  </si>
  <si>
    <t>CUST_00772</t>
  </si>
  <si>
    <t>ORD_002176</t>
  </si>
  <si>
    <t>CUST_02176</t>
  </si>
  <si>
    <t>ORD_001030</t>
  </si>
  <si>
    <t>CUST_01030</t>
  </si>
  <si>
    <t>ORD_002561</t>
  </si>
  <si>
    <t>CUST_02561</t>
  </si>
  <si>
    <t>ORD_004964</t>
  </si>
  <si>
    <t>CUST_04964</t>
  </si>
  <si>
    <t>ORD_004128</t>
  </si>
  <si>
    <t>CUST_04128</t>
  </si>
  <si>
    <t>ORD_001719</t>
  </si>
  <si>
    <t>CUST_01719</t>
  </si>
  <si>
    <t>ORD_003577</t>
  </si>
  <si>
    <t>CUST_03577</t>
  </si>
  <si>
    <t>ORD_002906</t>
  </si>
  <si>
    <t>CUST_02906</t>
  </si>
  <si>
    <t>ORD_003651</t>
  </si>
  <si>
    <t>CUST_03651</t>
  </si>
  <si>
    <t>ORD_002788</t>
  </si>
  <si>
    <t>CUST_02788</t>
  </si>
  <si>
    <t>ORD_001567</t>
  </si>
  <si>
    <t>CUST_01567</t>
  </si>
  <si>
    <t>ORD_003642</t>
  </si>
  <si>
    <t>CUST_03642</t>
  </si>
  <si>
    <t>ORD_004840</t>
  </si>
  <si>
    <t>CUST_04840</t>
  </si>
  <si>
    <t>ORD_000700</t>
  </si>
  <si>
    <t>CUST_00700</t>
  </si>
  <si>
    <t>ORD_000938</t>
  </si>
  <si>
    <t>CUST_00938</t>
  </si>
  <si>
    <t>ORD_003322</t>
  </si>
  <si>
    <t>CUST_03322</t>
  </si>
  <si>
    <t>ORD_004954</t>
  </si>
  <si>
    <t>CUST_04954</t>
  </si>
  <si>
    <t>ORD_000829</t>
  </si>
  <si>
    <t>CUST_00829</t>
  </si>
  <si>
    <t>ORD_001015</t>
  </si>
  <si>
    <t>CUST_01015</t>
  </si>
  <si>
    <t>ORD_002764</t>
  </si>
  <si>
    <t>CUST_02764</t>
  </si>
  <si>
    <t>ORD_000876</t>
  </si>
  <si>
    <t>CUST_00876</t>
  </si>
  <si>
    <t>ORD_002932</t>
  </si>
  <si>
    <t>CUST_02932</t>
  </si>
  <si>
    <t>ORD_000321</t>
  </si>
  <si>
    <t>CUST_00321</t>
  </si>
  <si>
    <t>ORD_001673</t>
  </si>
  <si>
    <t>CUST_01673</t>
  </si>
  <si>
    <t>ORD_000177</t>
  </si>
  <si>
    <t>CUST_00177</t>
  </si>
  <si>
    <t>ORD_003261</t>
  </si>
  <si>
    <t>CUST_03261</t>
  </si>
  <si>
    <t>ORD_001258</t>
  </si>
  <si>
    <t>CUST_01258</t>
  </si>
  <si>
    <t>ORD_003655</t>
  </si>
  <si>
    <t>CUST_03655</t>
  </si>
  <si>
    <t>ORD_000911</t>
  </si>
  <si>
    <t>CUST_00911</t>
  </si>
  <si>
    <t>ORD_001147</t>
  </si>
  <si>
    <t>CUST_01147</t>
  </si>
  <si>
    <t>ORD_000589</t>
  </si>
  <si>
    <t>CUST_00589</t>
  </si>
  <si>
    <t>ORD_002954</t>
  </si>
  <si>
    <t>CUST_02954</t>
  </si>
  <si>
    <t>ORD_002528</t>
  </si>
  <si>
    <t>CUST_02528</t>
  </si>
  <si>
    <t>ORD_002383</t>
  </si>
  <si>
    <t>CUST_02383</t>
  </si>
  <si>
    <t>ORD_001216</t>
  </si>
  <si>
    <t>CUST_01216</t>
  </si>
  <si>
    <t>ORD_001294</t>
  </si>
  <si>
    <t>CUST_01294</t>
  </si>
  <si>
    <t>ORD_002463</t>
  </si>
  <si>
    <t>CUST_02463</t>
  </si>
  <si>
    <t>ORD_002194</t>
  </si>
  <si>
    <t>CUST_02194</t>
  </si>
  <si>
    <t>ORD_001306</t>
  </si>
  <si>
    <t>CUST_01306</t>
  </si>
  <si>
    <t>ORD_001485</t>
  </si>
  <si>
    <t>CUST_01485</t>
  </si>
  <si>
    <t>ORD_001394</t>
  </si>
  <si>
    <t>CUST_01394</t>
  </si>
  <si>
    <t>ORD_003199</t>
  </si>
  <si>
    <t>CUST_03199</t>
  </si>
  <si>
    <t>ORD_004804</t>
  </si>
  <si>
    <t>CUST_04804</t>
  </si>
  <si>
    <t>ORD_004670</t>
  </si>
  <si>
    <t>CUST_04670</t>
  </si>
  <si>
    <t>ORD_002457</t>
  </si>
  <si>
    <t>CUST_02457</t>
  </si>
  <si>
    <t>ORD_003349</t>
  </si>
  <si>
    <t>CUST_03349</t>
  </si>
  <si>
    <t>ORD_001708</t>
  </si>
  <si>
    <t>CUST_01708</t>
  </si>
  <si>
    <t>ORD_003095</t>
  </si>
  <si>
    <t>CUST_03095</t>
  </si>
  <si>
    <t>ORD_003426</t>
  </si>
  <si>
    <t>CUST_03426</t>
  </si>
  <si>
    <t>ORD_003054</t>
  </si>
  <si>
    <t>CUST_03054</t>
  </si>
  <si>
    <t>ORD_001083</t>
  </si>
  <si>
    <t>CUST_01083</t>
  </si>
  <si>
    <t>ORD_003568</t>
  </si>
  <si>
    <t>CUST_03568</t>
  </si>
  <si>
    <t>ORD_000307</t>
  </si>
  <si>
    <t>CUST_00307</t>
  </si>
  <si>
    <t>ORD_002585</t>
  </si>
  <si>
    <t>CUST_02585</t>
  </si>
  <si>
    <t>ORD_001453</t>
  </si>
  <si>
    <t>CUST_01453</t>
  </si>
  <si>
    <t>ORD_001925</t>
  </si>
  <si>
    <t>CUST_01925</t>
  </si>
  <si>
    <t>ORD_003011</t>
  </si>
  <si>
    <t>CUST_03011</t>
  </si>
  <si>
    <t>ORD_000933</t>
  </si>
  <si>
    <t>CUST_00933</t>
  </si>
  <si>
    <t>ORD_000706</t>
  </si>
  <si>
    <t>CUST_00706</t>
  </si>
  <si>
    <t>ORD_000310</t>
  </si>
  <si>
    <t>CUST_00310</t>
  </si>
  <si>
    <t>ORD_003037</t>
  </si>
  <si>
    <t>CUST_03037</t>
  </si>
  <si>
    <t>ORD_003800</t>
  </si>
  <si>
    <t>CUST_03800</t>
  </si>
  <si>
    <t>ORD_003211</t>
  </si>
  <si>
    <t>CUST_03211</t>
  </si>
  <si>
    <t>ORD_000791</t>
  </si>
  <si>
    <t>CUST_00791</t>
  </si>
  <si>
    <t>ORD_000732</t>
  </si>
  <si>
    <t>CUST_00732</t>
  </si>
  <si>
    <t>ORD_002235</t>
  </si>
  <si>
    <t>CUST_02235</t>
  </si>
  <si>
    <t>ORD_001840</t>
  </si>
  <si>
    <t>CUST_01840</t>
  </si>
  <si>
    <t>ORD_000251</t>
  </si>
  <si>
    <t>CUST_00251</t>
  </si>
  <si>
    <t>ORD_003823</t>
  </si>
  <si>
    <t>CUST_03823</t>
  </si>
  <si>
    <t>ORD_004155</t>
  </si>
  <si>
    <t>CUST_04155</t>
  </si>
  <si>
    <t>ORD_001066</t>
  </si>
  <si>
    <t>CUST_01066</t>
  </si>
  <si>
    <t>ORD_004560</t>
  </si>
  <si>
    <t>CUST_04560</t>
  </si>
  <si>
    <t>ORD_001155</t>
  </si>
  <si>
    <t>CUST_01155</t>
  </si>
  <si>
    <t>ORD_003340</t>
  </si>
  <si>
    <t>CUST_03340</t>
  </si>
  <si>
    <t>ORD_004542</t>
  </si>
  <si>
    <t>CUST_04542</t>
  </si>
  <si>
    <t>ORD_003108</t>
  </si>
  <si>
    <t>CUST_03108</t>
  </si>
  <si>
    <t>ORD_000403</t>
  </si>
  <si>
    <t>CUST_00403</t>
  </si>
  <si>
    <t>ORD_003212</t>
  </si>
  <si>
    <t>CUST_03212</t>
  </si>
  <si>
    <t>ORD_000845</t>
  </si>
  <si>
    <t>CUST_00845</t>
  </si>
  <si>
    <t>ORD_003298</t>
  </si>
  <si>
    <t>CUST_03298</t>
  </si>
  <si>
    <t>ORD_003144</t>
  </si>
  <si>
    <t>CUST_03144</t>
  </si>
  <si>
    <t>ORD_003629</t>
  </si>
  <si>
    <t>CUST_03629</t>
  </si>
  <si>
    <t>ORD_004075</t>
  </si>
  <si>
    <t>CUST_04075</t>
  </si>
  <si>
    <t>ORD_002563</t>
  </si>
  <si>
    <t>CUST_02563</t>
  </si>
  <si>
    <t>ORD_003617</t>
  </si>
  <si>
    <t>CUST_03617</t>
  </si>
  <si>
    <t>ORD_003065</t>
  </si>
  <si>
    <t>CUST_03065</t>
  </si>
  <si>
    <t>ORD_001148</t>
  </si>
  <si>
    <t>CUST_01148</t>
  </si>
  <si>
    <t>ORD_001862</t>
  </si>
  <si>
    <t>CUST_01862</t>
  </si>
  <si>
    <t>ORD_002775</t>
  </si>
  <si>
    <t>CUST_02775</t>
  </si>
  <si>
    <t>ORD_003172</t>
  </si>
  <si>
    <t>CUST_03172</t>
  </si>
  <si>
    <t>ORD_004014</t>
  </si>
  <si>
    <t>CUST_04014</t>
  </si>
  <si>
    <t>ORD_002408</t>
  </si>
  <si>
    <t>CUST_02408</t>
  </si>
  <si>
    <t>ORD_001665</t>
  </si>
  <si>
    <t>CUST_01665</t>
  </si>
  <si>
    <t>ORD_000367</t>
  </si>
  <si>
    <t>CUST_00367</t>
  </si>
  <si>
    <t>ORD_001965</t>
  </si>
  <si>
    <t>CUST_01965</t>
  </si>
  <si>
    <t>ORD_001393</t>
  </si>
  <si>
    <t>CUST_01393</t>
  </si>
  <si>
    <t>ORD_003128</t>
  </si>
  <si>
    <t>CUST_03128</t>
  </si>
  <si>
    <t>ORD_004137</t>
  </si>
  <si>
    <t>CUST_04137</t>
  </si>
  <si>
    <t>ORD_001587</t>
  </si>
  <si>
    <t>CUST_01587</t>
  </si>
  <si>
    <t>ORD_003740</t>
  </si>
  <si>
    <t>CUST_03740</t>
  </si>
  <si>
    <t>ORD_002884</t>
  </si>
  <si>
    <t>CUST_02884</t>
  </si>
  <si>
    <t>ORD_001014</t>
  </si>
  <si>
    <t>CUST_01014</t>
  </si>
  <si>
    <t>ORD_001111</t>
  </si>
  <si>
    <t>CUST_01111</t>
  </si>
  <si>
    <t>ORD_004153</t>
  </si>
  <si>
    <t>CUST_04153</t>
  </si>
  <si>
    <t>ORD_001431</t>
  </si>
  <si>
    <t>CUST_01431</t>
  </si>
  <si>
    <t>ORD_002870</t>
  </si>
  <si>
    <t>CUST_02870</t>
  </si>
  <si>
    <t>ORD_003975</t>
  </si>
  <si>
    <t>CUST_03975</t>
  </si>
  <si>
    <t>ORD_004489</t>
  </si>
  <si>
    <t>CUST_04489</t>
  </si>
  <si>
    <t>ORD_000802</t>
  </si>
  <si>
    <t>CUST_00802</t>
  </si>
  <si>
    <t>ORD_000242</t>
  </si>
  <si>
    <t>CUST_00242</t>
  </si>
  <si>
    <t>ORD_002328</t>
  </si>
  <si>
    <t>CUST_02328</t>
  </si>
  <si>
    <t>ORD_000300</t>
  </si>
  <si>
    <t>CUST_00300</t>
  </si>
  <si>
    <t>ORD_000865</t>
  </si>
  <si>
    <t>CUST_00865</t>
  </si>
  <si>
    <t>ORD_001362</t>
  </si>
  <si>
    <t>CUST_01362</t>
  </si>
  <si>
    <t>ORD_004292</t>
  </si>
  <si>
    <t>CUST_04292</t>
  </si>
  <si>
    <t>ORD_002044</t>
  </si>
  <si>
    <t>CUST_02044</t>
  </si>
  <si>
    <t>ORD_000366</t>
  </si>
  <si>
    <t>CUST_00366</t>
  </si>
  <si>
    <t>ORD_003742</t>
  </si>
  <si>
    <t>CUST_03742</t>
  </si>
  <si>
    <t>ORD_004454</t>
  </si>
  <si>
    <t>CUST_04454</t>
  </si>
  <si>
    <t>ORD_002060</t>
  </si>
  <si>
    <t>CUST_02060</t>
  </si>
  <si>
    <t>ORD_001505</t>
  </si>
  <si>
    <t>CUST_01505</t>
  </si>
  <si>
    <t>ORD_000861</t>
  </si>
  <si>
    <t>CUST_00861</t>
  </si>
  <si>
    <t>ORD_004272</t>
  </si>
  <si>
    <t>CUST_04272</t>
  </si>
  <si>
    <t>ORD_001041</t>
  </si>
  <si>
    <t>CUST_01041</t>
  </si>
  <si>
    <t>ORD_000388</t>
  </si>
  <si>
    <t>CUST_00388</t>
  </si>
  <si>
    <t>ORD_000226</t>
  </si>
  <si>
    <t>CUST_00226</t>
  </si>
  <si>
    <t>ORD_001426</t>
  </si>
  <si>
    <t>CUST_01426</t>
  </si>
  <si>
    <t>ORD_000504</t>
  </si>
  <si>
    <t>CUST_00504</t>
  </si>
  <si>
    <t>ORD_004431</t>
  </si>
  <si>
    <t>CUST_04431</t>
  </si>
  <si>
    <t>ORD_003033</t>
  </si>
  <si>
    <t>CUST_03033</t>
  </si>
  <si>
    <t>ORD_001061</t>
  </si>
  <si>
    <t>CUST_01061</t>
  </si>
  <si>
    <t>ORD_003142</t>
  </si>
  <si>
    <t>CUST_03142</t>
  </si>
  <si>
    <t>ORD_003693</t>
  </si>
  <si>
    <t>CUST_03693</t>
  </si>
  <si>
    <t>ORD_004228</t>
  </si>
  <si>
    <t>CUST_04228</t>
  </si>
  <si>
    <t>ORD_003707</t>
  </si>
  <si>
    <t>CUST_03707</t>
  </si>
  <si>
    <t>ORD_004308</t>
  </si>
  <si>
    <t>CUST_04308</t>
  </si>
  <si>
    <t>ORD_000995</t>
  </si>
  <si>
    <t>CUST_00995</t>
  </si>
  <si>
    <t>ORD_004280</t>
  </si>
  <si>
    <t>CUST_04280</t>
  </si>
  <si>
    <t>ORD_001751</t>
  </si>
  <si>
    <t>CUST_01751</t>
  </si>
  <si>
    <t>ORD_003390</t>
  </si>
  <si>
    <t>CUST_03390</t>
  </si>
  <si>
    <t>ORD_004898</t>
  </si>
  <si>
    <t>CUST_04898</t>
  </si>
  <si>
    <t>ORD_003887</t>
  </si>
  <si>
    <t>CUST_03887</t>
  </si>
  <si>
    <t>ORD_001160</t>
  </si>
  <si>
    <t>CUST_01160</t>
  </si>
  <si>
    <t>ORD_001141</t>
  </si>
  <si>
    <t>CUST_01141</t>
  </si>
  <si>
    <t>ORD_001069</t>
  </si>
  <si>
    <t>CUST_01069</t>
  </si>
  <si>
    <t>ORD_001304</t>
  </si>
  <si>
    <t>CUST_01304</t>
  </si>
  <si>
    <t>ORD_002718</t>
  </si>
  <si>
    <t>CUST_02718</t>
  </si>
  <si>
    <t>ORD_003697</t>
  </si>
  <si>
    <t>CUST_03697</t>
  </si>
  <si>
    <t>ORD_001868</t>
  </si>
  <si>
    <t>CUST_01868</t>
  </si>
  <si>
    <t>ORD_004303</t>
  </si>
  <si>
    <t>CUST_04303</t>
  </si>
  <si>
    <t>ORD_004023</t>
  </si>
  <si>
    <t>CUST_04023</t>
  </si>
  <si>
    <t>ORD_004863</t>
  </si>
  <si>
    <t>CUST_04863</t>
  </si>
  <si>
    <t>ORD_003257</t>
  </si>
  <si>
    <t>CUST_03257</t>
  </si>
  <si>
    <t>ORD_003967</t>
  </si>
  <si>
    <t>CUST_03967</t>
  </si>
  <si>
    <t>ORD_001729</t>
  </si>
  <si>
    <t>CUST_01729</t>
  </si>
  <si>
    <t>ORD_002175</t>
  </si>
  <si>
    <t>CUST_02175</t>
  </si>
  <si>
    <t>ORD_002758</t>
  </si>
  <si>
    <t>CUST_02758</t>
  </si>
  <si>
    <t>ORD_001266</t>
  </si>
  <si>
    <t>CUST_01266</t>
  </si>
  <si>
    <t>ORD_000160</t>
  </si>
  <si>
    <t>CUST_00160</t>
  </si>
  <si>
    <t>ORD_004329</t>
  </si>
  <si>
    <t>CUST_04329</t>
  </si>
  <si>
    <t>ORD_001463</t>
  </si>
  <si>
    <t>CUST_01463</t>
  </si>
  <si>
    <t>ORD_004478</t>
  </si>
  <si>
    <t>CUST_04478</t>
  </si>
  <si>
    <t>ORD_004647</t>
  </si>
  <si>
    <t>CUST_04647</t>
  </si>
  <si>
    <t>ORD_003983</t>
  </si>
  <si>
    <t>CUST_03983</t>
  </si>
  <si>
    <t>ORD_004300</t>
  </si>
  <si>
    <t>CUST_04300</t>
  </si>
  <si>
    <t>ORD_001037</t>
  </si>
  <si>
    <t>CUST_01037</t>
  </si>
  <si>
    <t>ORD_003239</t>
  </si>
  <si>
    <t>CUST_03239</t>
  </si>
  <si>
    <t>ORD_002949</t>
  </si>
  <si>
    <t>CUST_02949</t>
  </si>
  <si>
    <t>ORD_003550</t>
  </si>
  <si>
    <t>CUST_03550</t>
  </si>
  <si>
    <t>ORD_001318</t>
  </si>
  <si>
    <t>CUST_01318</t>
  </si>
  <si>
    <t>ORD_000745</t>
  </si>
  <si>
    <t>CUST_00745</t>
  </si>
  <si>
    <t>ORD_003650</t>
  </si>
  <si>
    <t>CUST_03650</t>
  </si>
  <si>
    <t>ORD_002081</t>
  </si>
  <si>
    <t>CUST_02081</t>
  </si>
  <si>
    <t>ORD_001555</t>
  </si>
  <si>
    <t>CUST_01555</t>
  </si>
  <si>
    <t>ORD_002864</t>
  </si>
  <si>
    <t>CUST_02864</t>
  </si>
  <si>
    <t>ORD_001611</t>
  </si>
  <si>
    <t>CUST_01611</t>
  </si>
  <si>
    <t>ORD_002936</t>
  </si>
  <si>
    <t>CUST_02936</t>
  </si>
  <si>
    <t>ORD_004746</t>
  </si>
  <si>
    <t>CUST_04746</t>
  </si>
  <si>
    <t>ORD_002610</t>
  </si>
  <si>
    <t>CUST_02610</t>
  </si>
  <si>
    <t>ORD_002612</t>
  </si>
  <si>
    <t>CUST_02612</t>
  </si>
  <si>
    <t>ORD_004776</t>
  </si>
  <si>
    <t>CUST_04776</t>
  </si>
  <si>
    <t>ORD_002704</t>
  </si>
  <si>
    <t>CUST_02704</t>
  </si>
  <si>
    <t>ORD_004060</t>
  </si>
  <si>
    <t>CUST_04060</t>
  </si>
  <si>
    <t>ORD_003685</t>
  </si>
  <si>
    <t>CUST_03685</t>
  </si>
  <si>
    <t>ORD_002494</t>
  </si>
  <si>
    <t>CUST_02494</t>
  </si>
  <si>
    <t>ORD_003807</t>
  </si>
  <si>
    <t>CUST_03807</t>
  </si>
  <si>
    <t>ORD_001385</t>
  </si>
  <si>
    <t>CUST_01385</t>
  </si>
  <si>
    <t>ORD_000139</t>
  </si>
  <si>
    <t>CUST_00139</t>
  </si>
  <si>
    <t>ORD_004781</t>
  </si>
  <si>
    <t>CUST_04781</t>
  </si>
  <si>
    <t>ORD_002930</t>
  </si>
  <si>
    <t>CUST_02930</t>
  </si>
  <si>
    <t>ORD_002933</t>
  </si>
  <si>
    <t>CUST_02933</t>
  </si>
  <si>
    <t>ORD_001349</t>
  </si>
  <si>
    <t>CUST_01349</t>
  </si>
  <si>
    <t>ORD_004651</t>
  </si>
  <si>
    <t>CUST_04651</t>
  </si>
  <si>
    <t>ORD_001264</t>
  </si>
  <si>
    <t>CUST_01264</t>
  </si>
  <si>
    <t>ORD_003865</t>
  </si>
  <si>
    <t>CUST_03865</t>
  </si>
  <si>
    <t>ORD_003003</t>
  </si>
  <si>
    <t>CUST_03003</t>
  </si>
  <si>
    <t>ORD_001659</t>
  </si>
  <si>
    <t>CUST_01659</t>
  </si>
  <si>
    <t>ORD_002236</t>
  </si>
  <si>
    <t>CUST_02236</t>
  </si>
  <si>
    <t>ORD_004687</t>
  </si>
  <si>
    <t>CUST_04687</t>
  </si>
  <si>
    <t>ORD_002090</t>
  </si>
  <si>
    <t>CUST_02090</t>
  </si>
  <si>
    <t>ORD_004133</t>
  </si>
  <si>
    <t>CUST_04133</t>
  </si>
  <si>
    <t>ORD_000203</t>
  </si>
  <si>
    <t>CUST_00203</t>
  </si>
  <si>
    <t>ORD_003092</t>
  </si>
  <si>
    <t>CUST_03092</t>
  </si>
  <si>
    <t>ORD_002437</t>
  </si>
  <si>
    <t>CUST_02437</t>
  </si>
  <si>
    <t>ORD_000404</t>
  </si>
  <si>
    <t>CUST_00404</t>
  </si>
  <si>
    <t>ORD_003327</t>
  </si>
  <si>
    <t>CUST_03327</t>
  </si>
  <si>
    <t>ORD_001848</t>
  </si>
  <si>
    <t>CUST_01848</t>
  </si>
  <si>
    <t>ORD_004829</t>
  </si>
  <si>
    <t>CUST_04829</t>
  </si>
  <si>
    <t>ORD_003517</t>
  </si>
  <si>
    <t>CUST_03517</t>
  </si>
  <si>
    <t>ORD_003756</t>
  </si>
  <si>
    <t>CUST_03756</t>
  </si>
  <si>
    <t>ORD_002395</t>
  </si>
  <si>
    <t>CUST_02395</t>
  </si>
  <si>
    <t>ORD_002832</t>
  </si>
  <si>
    <t>CUST_02832</t>
  </si>
  <si>
    <t>ORD_001466</t>
  </si>
  <si>
    <t>CUST_01466</t>
  </si>
  <si>
    <t>ORD_002803</t>
  </si>
  <si>
    <t>CUST_02803</t>
  </si>
  <si>
    <t>ORD_004916</t>
  </si>
  <si>
    <t>CUST_04916</t>
  </si>
  <si>
    <t>ORD_004298</t>
  </si>
  <si>
    <t>CUST_04298</t>
  </si>
  <si>
    <t>ORD_002979</t>
  </si>
  <si>
    <t>CUST_02979</t>
  </si>
  <si>
    <t>ORD_002940</t>
  </si>
  <si>
    <t>CUST_02940</t>
  </si>
  <si>
    <t>ORD_000783</t>
  </si>
  <si>
    <t>CUST_00783</t>
  </si>
  <si>
    <t>ORD_001890</t>
  </si>
  <si>
    <t>CUST_01890</t>
  </si>
  <si>
    <t>ORD_003260</t>
  </si>
  <si>
    <t>CUST_03260</t>
  </si>
  <si>
    <t>ORD_002246</t>
  </si>
  <si>
    <t>CUST_02246</t>
  </si>
  <si>
    <t>ORD_000022</t>
  </si>
  <si>
    <t>CUST_00022</t>
  </si>
  <si>
    <t>ORD_000503</t>
  </si>
  <si>
    <t>CUST_00503</t>
  </si>
  <si>
    <t>ORD_003732</t>
  </si>
  <si>
    <t>CUST_03732</t>
  </si>
  <si>
    <t>ORD_003375</t>
  </si>
  <si>
    <t>CUST_03375</t>
  </si>
  <si>
    <t>ORD_000988</t>
  </si>
  <si>
    <t>CUST_00988</t>
  </si>
  <si>
    <t>ORD_000667</t>
  </si>
  <si>
    <t>CUST_00667</t>
  </si>
  <si>
    <t>ORD_002521</t>
  </si>
  <si>
    <t>CUST_02521</t>
  </si>
  <si>
    <t>ORD_004683</t>
  </si>
  <si>
    <t>CUST_04683</t>
  </si>
  <si>
    <t>ORD_001415</t>
  </si>
  <si>
    <t>CUST_01415</t>
  </si>
  <si>
    <t>ORD_000213</t>
  </si>
  <si>
    <t>CUST_00213</t>
  </si>
  <si>
    <t>ORD_000458</t>
  </si>
  <si>
    <t>CUST_00458</t>
  </si>
  <si>
    <t>ORD_004079</t>
  </si>
  <si>
    <t>CUST_04079</t>
  </si>
  <si>
    <t>ORD_003029</t>
  </si>
  <si>
    <t>CUST_03029</t>
  </si>
  <si>
    <t>ORD_002220</t>
  </si>
  <si>
    <t>CUST_02220</t>
  </si>
  <si>
    <t>ORD_000206</t>
  </si>
  <si>
    <t>CUST_00206</t>
  </si>
  <si>
    <t>ORD_002203</t>
  </si>
  <si>
    <t>CUST_02203</t>
  </si>
  <si>
    <t>ORD_002338</t>
  </si>
  <si>
    <t>CUST_02338</t>
  </si>
  <si>
    <t>ORD_001961</t>
  </si>
  <si>
    <t>CUST_01961</t>
  </si>
  <si>
    <t>ORD_002523</t>
  </si>
  <si>
    <t>CUST_02523</t>
  </si>
  <si>
    <t>ORD_003001</t>
  </si>
  <si>
    <t>CUST_03001</t>
  </si>
  <si>
    <t>ORD_002750</t>
  </si>
  <si>
    <t>CUST_02750</t>
  </si>
  <si>
    <t>ORD_001388</t>
  </si>
  <si>
    <t>CUST_01388</t>
  </si>
  <si>
    <t>ORD_004637</t>
  </si>
  <si>
    <t>CUST_04637</t>
  </si>
  <si>
    <t>ORD_000409</t>
  </si>
  <si>
    <t>CUST_00409</t>
  </si>
  <si>
    <t>ORD_001402</t>
  </si>
  <si>
    <t>CUST_01402</t>
  </si>
  <si>
    <t>ORD_000613</t>
  </si>
  <si>
    <t>CUST_00613</t>
  </si>
  <si>
    <t>ORD_000159</t>
  </si>
  <si>
    <t>CUST_00159</t>
  </si>
  <si>
    <t>ORD_002319</t>
  </si>
  <si>
    <t>CUST_02319</t>
  </si>
  <si>
    <t>ORD_004796</t>
  </si>
  <si>
    <t>CUST_04796</t>
  </si>
  <si>
    <t>ORD_003031</t>
  </si>
  <si>
    <t>CUST_03031</t>
  </si>
  <si>
    <t>ORD_002150</t>
  </si>
  <si>
    <t>CUST_02150</t>
  </si>
  <si>
    <t>ORD_000705</t>
  </si>
  <si>
    <t>CUST_00705</t>
  </si>
  <si>
    <t>ORD_004331</t>
  </si>
  <si>
    <t>CUST_04331</t>
  </si>
  <si>
    <t>ORD_003392</t>
  </si>
  <si>
    <t>CUST_03392</t>
  </si>
  <si>
    <t>ORD_004703</t>
  </si>
  <si>
    <t>CUST_04703</t>
  </si>
  <si>
    <t>ORD_004263</t>
  </si>
  <si>
    <t>CUST_04263</t>
  </si>
  <si>
    <t>ORD_004117</t>
  </si>
  <si>
    <t>CUST_04117</t>
  </si>
  <si>
    <t>ORD_002146</t>
  </si>
  <si>
    <t>CUST_02146</t>
  </si>
  <si>
    <t>ORD_000636</t>
  </si>
  <si>
    <t>CUST_00636</t>
  </si>
  <si>
    <t>ORD_004778</t>
  </si>
  <si>
    <t>CUST_04778</t>
  </si>
  <si>
    <t>ORD_003649</t>
  </si>
  <si>
    <t>CUST_03649</t>
  </si>
  <si>
    <t>ORD_002659</t>
  </si>
  <si>
    <t>CUST_02659</t>
  </si>
  <si>
    <t>ORD_002051</t>
  </si>
  <si>
    <t>CUST_02051</t>
  </si>
  <si>
    <t>ORD_003398</t>
  </si>
  <si>
    <t>CUST_03398</t>
  </si>
  <si>
    <t>ORD_002424</t>
  </si>
  <si>
    <t>CUST_02424</t>
  </si>
  <si>
    <t>ORD_001844</t>
  </si>
  <si>
    <t>CUST_01844</t>
  </si>
  <si>
    <t>ORD_003934</t>
  </si>
  <si>
    <t>CUST_03934</t>
  </si>
  <si>
    <t>ORD_004988</t>
  </si>
  <si>
    <t>CUST_04988</t>
  </si>
  <si>
    <t>ORD_002581</t>
  </si>
  <si>
    <t>CUST_02581</t>
  </si>
  <si>
    <t>ORD_003016</t>
  </si>
  <si>
    <t>CUST_03016</t>
  </si>
  <si>
    <t>ORD_002901</t>
  </si>
  <si>
    <t>CUST_02901</t>
  </si>
  <si>
    <t>ORD_000714</t>
  </si>
  <si>
    <t>CUST_00714</t>
  </si>
  <si>
    <t>ORD_004447</t>
  </si>
  <si>
    <t>CUST_04447</t>
  </si>
  <si>
    <t>ORD_003290</t>
  </si>
  <si>
    <t>CUST_03290</t>
  </si>
  <si>
    <t>ORD_002499</t>
  </si>
  <si>
    <t>CUST_02499</t>
  </si>
  <si>
    <t>ORD_000296</t>
  </si>
  <si>
    <t>CUST_00296</t>
  </si>
  <si>
    <t>ORD_002931</t>
  </si>
  <si>
    <t>CUST_02931</t>
  </si>
  <si>
    <t>ORD_001335</t>
  </si>
  <si>
    <t>CUST_01335</t>
  </si>
  <si>
    <t>ORD_004405</t>
  </si>
  <si>
    <t>CUST_04405</t>
  </si>
  <si>
    <t>ORD_004178</t>
  </si>
  <si>
    <t>CUST_04178</t>
  </si>
  <si>
    <t>ORD_002415</t>
  </si>
  <si>
    <t>CUST_02415</t>
  </si>
  <si>
    <t>ORD_002790</t>
  </si>
  <si>
    <t>CUST_02790</t>
  </si>
  <si>
    <t>ORD_004835</t>
  </si>
  <si>
    <t>CUST_04835</t>
  </si>
  <si>
    <t>ORD_000272</t>
  </si>
  <si>
    <t>CUST_00272</t>
  </si>
  <si>
    <t>ORD_004749</t>
  </si>
  <si>
    <t>CUST_04749</t>
  </si>
  <si>
    <t>ORD_001055</t>
  </si>
  <si>
    <t>CUST_01055</t>
  </si>
  <si>
    <t>ORD_002705</t>
  </si>
  <si>
    <t>CUST_02705</t>
  </si>
  <si>
    <t>ORD_004547</t>
  </si>
  <si>
    <t>CUST_04547</t>
  </si>
  <si>
    <t>ORD_000762</t>
  </si>
  <si>
    <t>CUST_00762</t>
  </si>
  <si>
    <t>ORD_001295</t>
  </si>
  <si>
    <t>CUST_01295</t>
  </si>
  <si>
    <t>ORD_002808</t>
  </si>
  <si>
    <t>CUST_02808</t>
  </si>
  <si>
    <t>ORD_002817</t>
  </si>
  <si>
    <t>CUST_02817</t>
  </si>
  <si>
    <t>ORD_003012</t>
  </si>
  <si>
    <t>CUST_03012</t>
  </si>
  <si>
    <t>ORD_001345</t>
  </si>
  <si>
    <t>CUST_01345</t>
  </si>
  <si>
    <t>ORD_004119</t>
  </si>
  <si>
    <t>CUST_04119</t>
  </si>
  <si>
    <t>ORD_004635</t>
  </si>
  <si>
    <t>CUST_04635</t>
  </si>
  <si>
    <t>ORD_003103</t>
  </si>
  <si>
    <t>CUST_03103</t>
  </si>
  <si>
    <t>ORD_002615</t>
  </si>
  <si>
    <t>CUST_02615</t>
  </si>
  <si>
    <t>ORD_003383</t>
  </si>
  <si>
    <t>CUST_03383</t>
  </si>
  <si>
    <t>ORD_000646</t>
  </si>
  <si>
    <t>CUST_00646</t>
  </si>
  <si>
    <t>ORD_000801</t>
  </si>
  <si>
    <t>CUST_00801</t>
  </si>
  <si>
    <t>ORD_004152</t>
  </si>
  <si>
    <t>CUST_04152</t>
  </si>
  <si>
    <t>ORD_003958</t>
  </si>
  <si>
    <t>CUST_03958</t>
  </si>
  <si>
    <t>ORD_004907</t>
  </si>
  <si>
    <t>CUST_04907</t>
  </si>
  <si>
    <t>ORD_003535</t>
  </si>
  <si>
    <t>CUST_03535</t>
  </si>
  <si>
    <t>ORD_001856</t>
  </si>
  <si>
    <t>CUST_01856</t>
  </si>
  <si>
    <t>ORD_001183</t>
  </si>
  <si>
    <t>CUST_01183</t>
  </si>
  <si>
    <t>ORD_000432</t>
  </si>
  <si>
    <t>CUST_00432</t>
  </si>
  <si>
    <t>ORD_001007</t>
  </si>
  <si>
    <t>CUST_01007</t>
  </si>
  <si>
    <t>ORD_004748</t>
  </si>
  <si>
    <t>CUST_04748</t>
  </si>
  <si>
    <t>ORD_002255</t>
  </si>
  <si>
    <t>CUST_02255</t>
  </si>
  <si>
    <t>ORD_003067</t>
  </si>
  <si>
    <t>CUST_03067</t>
  </si>
  <si>
    <t>ORD_003557</t>
  </si>
  <si>
    <t>CUST_03557</t>
  </si>
  <si>
    <t>ORD_001116</t>
  </si>
  <si>
    <t>CUST_01116</t>
  </si>
  <si>
    <t>ORD_002134</t>
  </si>
  <si>
    <t>CUST_02134</t>
  </si>
  <si>
    <t>ORD_002516</t>
  </si>
  <si>
    <t>CUST_02516</t>
  </si>
  <si>
    <t>ORD_003712</t>
  </si>
  <si>
    <t>CUST_03712</t>
  </si>
  <si>
    <t>ORD_003765</t>
  </si>
  <si>
    <t>CUST_03765</t>
  </si>
  <si>
    <t>ORD_002254</t>
  </si>
  <si>
    <t>CUST_02254</t>
  </si>
  <si>
    <t>ORD_003256</t>
  </si>
  <si>
    <t>CUST_03256</t>
  </si>
  <si>
    <t>ORD_004769</t>
  </si>
  <si>
    <t>CUST_04769</t>
  </si>
  <si>
    <t>ORD_001836</t>
  </si>
  <si>
    <t>CUST_01836</t>
  </si>
  <si>
    <t>ORD_003770</t>
  </si>
  <si>
    <t>CUST_03770</t>
  </si>
  <si>
    <t>ORD_001475</t>
  </si>
  <si>
    <t>CUST_01475</t>
  </si>
  <si>
    <t>ORD_002061</t>
  </si>
  <si>
    <t>CUST_02061</t>
  </si>
  <si>
    <t>ORD_002519</t>
  </si>
  <si>
    <t>CUST_02519</t>
  </si>
  <si>
    <t>ORD_002314</t>
  </si>
  <si>
    <t>CUST_02314</t>
  </si>
  <si>
    <t>ORD_002343</t>
  </si>
  <si>
    <t>CUST_02343</t>
  </si>
  <si>
    <t>ORD_003109</t>
  </si>
  <si>
    <t>CUST_03109</t>
  </si>
  <si>
    <t>ORD_003364</t>
  </si>
  <si>
    <t>CUST_03364</t>
  </si>
  <si>
    <t>ORD_002776</t>
  </si>
  <si>
    <t>CUST_02776</t>
  </si>
  <si>
    <t>ORD_003816</t>
  </si>
  <si>
    <t>CUST_03816</t>
  </si>
  <si>
    <t>ORD_002396</t>
  </si>
  <si>
    <t>CUST_02396</t>
  </si>
  <si>
    <t>ORD_000476</t>
  </si>
  <si>
    <t>CUST_00476</t>
  </si>
  <si>
    <t>ORD_003366</t>
  </si>
  <si>
    <t>CUST_03366</t>
  </si>
  <si>
    <t>ORD_000178</t>
  </si>
  <si>
    <t>CUST_00178</t>
  </si>
  <si>
    <t>ORD_000255</t>
  </si>
  <si>
    <t>CUST_00255</t>
  </si>
  <si>
    <t>ORD_004655</t>
  </si>
  <si>
    <t>CUST_04655</t>
  </si>
  <si>
    <t>ORD_003457</t>
  </si>
  <si>
    <t>CUST_03457</t>
  </si>
  <si>
    <t>ORD_002476</t>
  </si>
  <si>
    <t>CUST_02476</t>
  </si>
  <si>
    <t>ORD_004229</t>
  </si>
  <si>
    <t>CUST_04229</t>
  </si>
  <si>
    <t>ORD_002017</t>
  </si>
  <si>
    <t>CUST_02017</t>
  </si>
  <si>
    <t>ORD_001540</t>
  </si>
  <si>
    <t>CUST_01540</t>
  </si>
  <si>
    <t>ORD_003190</t>
  </si>
  <si>
    <t>CUST_03190</t>
  </si>
  <si>
    <t>ORD_001887</t>
  </si>
  <si>
    <t>CUST_01887</t>
  </si>
  <si>
    <t>ORD_000406</t>
  </si>
  <si>
    <t>CUST_00406</t>
  </si>
  <si>
    <t>ORD_000222</t>
  </si>
  <si>
    <t>CUST_00222</t>
  </si>
  <si>
    <t>ORD_003750</t>
  </si>
  <si>
    <t>CUST_03750</t>
  </si>
  <si>
    <t>ORD_004583</t>
  </si>
  <si>
    <t>CUST_04583</t>
  </si>
  <si>
    <t>ORD_002693</t>
  </si>
  <si>
    <t>CUST_02693</t>
  </si>
  <si>
    <t>ORD_003583</t>
  </si>
  <si>
    <t>CUST_03583</t>
  </si>
  <si>
    <t>ORD_001085</t>
  </si>
  <si>
    <t>CUST_01085</t>
  </si>
  <si>
    <t>ORD_001658</t>
  </si>
  <si>
    <t>CUST_01658</t>
  </si>
  <si>
    <t>ORD_002149</t>
  </si>
  <si>
    <t>CUST_02149</t>
  </si>
  <si>
    <t>ORD_004895</t>
  </si>
  <si>
    <t>CUST_04895</t>
  </si>
  <si>
    <t>ORD_000774</t>
  </si>
  <si>
    <t>CUST_00774</t>
  </si>
  <si>
    <t>ORD_003745</t>
  </si>
  <si>
    <t>CUST_03745</t>
  </si>
  <si>
    <t>ORD_000246</t>
  </si>
  <si>
    <t>CUST_00246</t>
  </si>
  <si>
    <t>ORD_003032</t>
  </si>
  <si>
    <t>CUST_03032</t>
  </si>
  <si>
    <t>ORD_004393</t>
  </si>
  <si>
    <t>CUST_04393</t>
  </si>
  <si>
    <t>ORD_003471</t>
  </si>
  <si>
    <t>CUST_03471</t>
  </si>
  <si>
    <t>ORD_000983</t>
  </si>
  <si>
    <t>CUST_00983</t>
  </si>
  <si>
    <t>ORD_002087</t>
  </si>
  <si>
    <t>CUST_02087</t>
  </si>
  <si>
    <t>ORD_003114</t>
  </si>
  <si>
    <t>CUST_03114</t>
  </si>
  <si>
    <t>ORD_004078</t>
  </si>
  <si>
    <t>CUST_04078</t>
  </si>
  <si>
    <t>ORD_001129</t>
  </si>
  <si>
    <t>CUST_01129</t>
  </si>
  <si>
    <t>ORD_000107</t>
  </si>
  <si>
    <t>CUST_00107</t>
  </si>
  <si>
    <t>ORD_003643</t>
  </si>
  <si>
    <t>CUST_03643</t>
  </si>
  <si>
    <t>ORD_002378</t>
  </si>
  <si>
    <t>CUST_02378</t>
  </si>
  <si>
    <t>ORD_001499</t>
  </si>
  <si>
    <t>CUST_01499</t>
  </si>
  <si>
    <t>ORD_002830</t>
  </si>
  <si>
    <t>CUST_02830</t>
  </si>
  <si>
    <t>ORD_003226</t>
  </si>
  <si>
    <t>CUST_03226</t>
  </si>
  <si>
    <t>ORD_004472</t>
  </si>
  <si>
    <t>CUST_04472</t>
  </si>
  <si>
    <t>ORD_000879</t>
  </si>
  <si>
    <t>CUST_00879</t>
  </si>
  <si>
    <t>ORD_004089</t>
  </si>
  <si>
    <t>CUST_04089</t>
  </si>
  <si>
    <t>ORD_002496</t>
  </si>
  <si>
    <t>CUST_02496</t>
  </si>
  <si>
    <t>ORD_000617</t>
  </si>
  <si>
    <t>CUST_00617</t>
  </si>
  <si>
    <t>ORD_004958</t>
  </si>
  <si>
    <t>CUST_04958</t>
  </si>
  <si>
    <t>ORD_004695</t>
  </si>
  <si>
    <t>CUST_04695</t>
  </si>
  <si>
    <t>ORD_000339</t>
  </si>
  <si>
    <t>CUST_00339</t>
  </si>
  <si>
    <t>ORD_002956</t>
  </si>
  <si>
    <t>CUST_02956</t>
  </si>
  <si>
    <t>ORD_003596</t>
  </si>
  <si>
    <t>CUST_03596</t>
  </si>
  <si>
    <t>ORD_001692</t>
  </si>
  <si>
    <t>CUST_01692</t>
  </si>
  <si>
    <t>ORD_003378</t>
  </si>
  <si>
    <t>CUST_03378</t>
  </si>
  <si>
    <t>ORD_003753</t>
  </si>
  <si>
    <t>CUST_03753</t>
  </si>
  <si>
    <t>ORD_000063</t>
  </si>
  <si>
    <t>CUST_00063</t>
  </si>
  <si>
    <t>ORD_004707</t>
  </si>
  <si>
    <t>CUST_04707</t>
  </si>
  <si>
    <t>ORD_004218</t>
  </si>
  <si>
    <t>CUST_04218</t>
  </si>
  <si>
    <t>ORD_000187</t>
  </si>
  <si>
    <t>CUST_00187</t>
  </si>
  <si>
    <t>ORD_001104</t>
  </si>
  <si>
    <t>CUST_01104</t>
  </si>
  <si>
    <t>ORD_001733</t>
  </si>
  <si>
    <t>CUST_01733</t>
  </si>
  <si>
    <t>ORD_003351</t>
  </si>
  <si>
    <t>CUST_03351</t>
  </si>
  <si>
    <t>ORD_004320</t>
  </si>
  <si>
    <t>CUST_04320</t>
  </si>
  <si>
    <t>ORD_004396</t>
  </si>
  <si>
    <t>CUST_04396</t>
  </si>
  <si>
    <t>ORD_004696</t>
  </si>
  <si>
    <t>CUST_04696</t>
  </si>
  <si>
    <t>ORD_000648</t>
  </si>
  <si>
    <t>CUST_00648</t>
  </si>
  <si>
    <t>ORD_000456</t>
  </si>
  <si>
    <t>CUST_00456</t>
  </si>
  <si>
    <t>ORD_004274</t>
  </si>
  <si>
    <t>CUST_04274</t>
  </si>
  <si>
    <t>ORD_001430</t>
  </si>
  <si>
    <t>CUST_01430</t>
  </si>
  <si>
    <t>ORD_001012</t>
  </si>
  <si>
    <t>CUST_01012</t>
  </si>
  <si>
    <t>ORD_003567</t>
  </si>
  <si>
    <t>CUST_03567</t>
  </si>
  <si>
    <t>ORD_000149</t>
  </si>
  <si>
    <t>CUST_00149</t>
  </si>
  <si>
    <t>ORD_003455</t>
  </si>
  <si>
    <t>CUST_03455</t>
  </si>
  <si>
    <t>ORD_003176</t>
  </si>
  <si>
    <t>CUST_03176</t>
  </si>
  <si>
    <t>ORD_000854</t>
  </si>
  <si>
    <t>CUST_00854</t>
  </si>
  <si>
    <t>ORD_000260</t>
  </si>
  <si>
    <t>CUST_00260</t>
  </si>
  <si>
    <t>ORD_001265</t>
  </si>
  <si>
    <t>CUST_01265</t>
  </si>
  <si>
    <t>ORD_001655</t>
  </si>
  <si>
    <t>CUST_01655</t>
  </si>
  <si>
    <t>ORD_000302</t>
  </si>
  <si>
    <t>CUST_00302</t>
  </si>
  <si>
    <t>ORD_002340</t>
  </si>
  <si>
    <t>CUST_02340</t>
  </si>
  <si>
    <t>ORD_000814</t>
  </si>
  <si>
    <t>CUST_00814</t>
  </si>
  <si>
    <t>ORD_001741</t>
  </si>
  <si>
    <t>CUST_01741</t>
  </si>
  <si>
    <t>ORD_003510</t>
  </si>
  <si>
    <t>CUST_03510</t>
  </si>
  <si>
    <t>ORD_003855</t>
  </si>
  <si>
    <t>CUST_03855</t>
  </si>
  <si>
    <t>ORD_000357</t>
  </si>
  <si>
    <t>CUST_00357</t>
  </si>
  <si>
    <t>ORD_000220</t>
  </si>
  <si>
    <t>CUST_00220</t>
  </si>
  <si>
    <t>ORD_003448</t>
  </si>
  <si>
    <t>CUST_03448</t>
  </si>
  <si>
    <t>ORD_000914</t>
  </si>
  <si>
    <t>CUST_00914</t>
  </si>
  <si>
    <t>ORD_001813</t>
  </si>
  <si>
    <t>CUST_01813</t>
  </si>
  <si>
    <t>ORD_001507</t>
  </si>
  <si>
    <t>CUST_01507</t>
  </si>
  <si>
    <t>ORD_004340</t>
  </si>
  <si>
    <t>CUST_04340</t>
  </si>
  <si>
    <t>ORD_003423</t>
  </si>
  <si>
    <t>CUST_03423</t>
  </si>
  <si>
    <t>ORD_003709</t>
  </si>
  <si>
    <t>CUST_03709</t>
  </si>
  <si>
    <t>ORD_002738</t>
  </si>
  <si>
    <t>CUST_02738</t>
  </si>
  <si>
    <t>ORD_001340</t>
  </si>
  <si>
    <t>CUST_01340</t>
  </si>
  <si>
    <t>ORD_004877</t>
  </si>
  <si>
    <t>CUST_04877</t>
  </si>
  <si>
    <t>ORD_000828</t>
  </si>
  <si>
    <t>CUST_00828</t>
  </si>
  <si>
    <t>ORD_000396</t>
  </si>
  <si>
    <t>CUST_00396</t>
  </si>
  <si>
    <t>ORD_001436</t>
  </si>
  <si>
    <t>CUST_01436</t>
  </si>
  <si>
    <t>ORD_001239</t>
  </si>
  <si>
    <t>CUST_01239</t>
  </si>
  <si>
    <t>ORD_002520</t>
  </si>
  <si>
    <t>CUST_02520</t>
  </si>
  <si>
    <t>ORD_003829</t>
  </si>
  <si>
    <t>CUST_03829</t>
  </si>
  <si>
    <t>ORD_003154</t>
  </si>
  <si>
    <t>CUST_03154</t>
  </si>
  <si>
    <t>ORD_004083</t>
  </si>
  <si>
    <t>CUST_04083</t>
  </si>
  <si>
    <t>ORD_001767</t>
  </si>
  <si>
    <t>CUST_01767</t>
  </si>
  <si>
    <t>ORD_004337</t>
  </si>
  <si>
    <t>CUST_04337</t>
  </si>
  <si>
    <t>ORD_002584</t>
  </si>
  <si>
    <t>CUST_02584</t>
  </si>
  <si>
    <t>ORD_003255</t>
  </si>
  <si>
    <t>CUST_03255</t>
  </si>
  <si>
    <t>ORD_000470</t>
  </si>
  <si>
    <t>CUST_00470</t>
  </si>
  <si>
    <t>ORD_003469</t>
  </si>
  <si>
    <t>CUST_03469</t>
  </si>
  <si>
    <t>ORD_004666</t>
  </si>
  <si>
    <t>CUST_04666</t>
  </si>
  <si>
    <t>ORD_000857</t>
  </si>
  <si>
    <t>CUST_00857</t>
  </si>
  <si>
    <t>ORD_004347</t>
  </si>
  <si>
    <t>CUST_04347</t>
  </si>
  <si>
    <t>ORD_001570</t>
  </si>
  <si>
    <t>CUST_01570</t>
  </si>
  <si>
    <t>ORD_000030</t>
  </si>
  <si>
    <t>CUST_00030</t>
  </si>
  <si>
    <t>ORD_003116</t>
  </si>
  <si>
    <t>CUST_03116</t>
  </si>
  <si>
    <t>ORD_000013</t>
  </si>
  <si>
    <t>CUST_00013</t>
  </si>
  <si>
    <t>ORD_002626</t>
  </si>
  <si>
    <t>CUST_02626</t>
  </si>
  <si>
    <t>ORD_003706</t>
  </si>
  <si>
    <t>CUST_03706</t>
  </si>
  <si>
    <t>ORD_002553</t>
  </si>
  <si>
    <t>CUST_02553</t>
  </si>
  <si>
    <t>ORD_004868</t>
  </si>
  <si>
    <t>CUST_04868</t>
  </si>
  <si>
    <t>ORD_004038</t>
  </si>
  <si>
    <t>CUST_04038</t>
  </si>
  <si>
    <t>ORD_000532</t>
  </si>
  <si>
    <t>CUST_00532</t>
  </si>
  <si>
    <t>ORD_002866</t>
  </si>
  <si>
    <t>CUST_02866</t>
  </si>
  <si>
    <t>ORD_001882</t>
  </si>
  <si>
    <t>CUST_01882</t>
  </si>
  <si>
    <t>ORD_002473</t>
  </si>
  <si>
    <t>CUST_02473</t>
  </si>
  <si>
    <t>ORD_000688</t>
  </si>
  <si>
    <t>CUST_00688</t>
  </si>
  <si>
    <t>ORD_004484</t>
  </si>
  <si>
    <t>CUST_04484</t>
  </si>
  <si>
    <t>ORD_003374</t>
  </si>
  <si>
    <t>CUST_03374</t>
  </si>
  <si>
    <t>ORD_000786</t>
  </si>
  <si>
    <t>CUST_00786</t>
  </si>
  <si>
    <t>ORD_003686</t>
  </si>
  <si>
    <t>CUST_03686</t>
  </si>
  <si>
    <t>ORD_001089</t>
  </si>
  <si>
    <t>CUST_01089</t>
  </si>
  <si>
    <t>ORD_004330</t>
  </si>
  <si>
    <t>CUST_04330</t>
  </si>
  <si>
    <t>ORD_003348</t>
  </si>
  <si>
    <t>CUST_03348</t>
  </si>
  <si>
    <t>ORD_003205</t>
  </si>
  <si>
    <t>CUST_03205</t>
  </si>
  <si>
    <t>ORD_004042</t>
  </si>
  <si>
    <t>CUST_04042</t>
  </si>
  <si>
    <t>ORD_000353</t>
  </si>
  <si>
    <t>CUST_00353</t>
  </si>
  <si>
    <t>ORD_002737</t>
  </si>
  <si>
    <t>CUST_02737</t>
  </si>
  <si>
    <t>ORD_000252</t>
  </si>
  <si>
    <t>CUST_00252</t>
  </si>
  <si>
    <t>ORD_001356</t>
  </si>
  <si>
    <t>CUST_01356</t>
  </si>
  <si>
    <t>ORD_001324</t>
  </si>
  <si>
    <t>CUST_01324</t>
  </si>
  <si>
    <t>ORD_002982</t>
  </si>
  <si>
    <t>CUST_02982</t>
  </si>
  <si>
    <t>ORD_001434</t>
  </si>
  <si>
    <t>CUST_01434</t>
  </si>
  <si>
    <t>ORD_001397</t>
  </si>
  <si>
    <t>CUST_01397</t>
  </si>
  <si>
    <t>ORD_000523</t>
  </si>
  <si>
    <t>CUST_00523</t>
  </si>
  <si>
    <t>ORD_001208</t>
  </si>
  <si>
    <t>CUST_01208</t>
  </si>
  <si>
    <t>ORD_000537</t>
  </si>
  <si>
    <t>CUST_00537</t>
  </si>
  <si>
    <t>ORD_003746</t>
  </si>
  <si>
    <t>CUST_03746</t>
  </si>
  <si>
    <t>ORD_002824</t>
  </si>
  <si>
    <t>CUST_02824</t>
  </si>
  <si>
    <t>ORD_003799</t>
  </si>
  <si>
    <t>CUST_03799</t>
  </si>
  <si>
    <t>ORD_001374</t>
  </si>
  <si>
    <t>CUST_01374</t>
  </si>
  <si>
    <t>ORD_001372</t>
  </si>
  <si>
    <t>CUST_01372</t>
  </si>
  <si>
    <t>ORD_000067</t>
  </si>
  <si>
    <t>CUST_00067</t>
  </si>
  <si>
    <t>ORD_003637</t>
  </si>
  <si>
    <t>CUST_03637</t>
  </si>
  <si>
    <t>ORD_002796</t>
  </si>
  <si>
    <t>CUST_02796</t>
  </si>
  <si>
    <t>ORD_004180</t>
  </si>
  <si>
    <t>CUST_04180</t>
  </si>
  <si>
    <t>ORD_002766</t>
  </si>
  <si>
    <t>CUST_02766</t>
  </si>
  <si>
    <t>ORD_001902</t>
  </si>
  <si>
    <t>CUST_01902</t>
  </si>
  <si>
    <t>ORD_003671</t>
  </si>
  <si>
    <t>CUST_03671</t>
  </si>
  <si>
    <t>ORD_001796</t>
  </si>
  <si>
    <t>CUST_01796</t>
  </si>
  <si>
    <t>ORD_002975</t>
  </si>
  <si>
    <t>CUST_02975</t>
  </si>
  <si>
    <t>ORD_003890</t>
  </si>
  <si>
    <t>CUST_03890</t>
  </si>
  <si>
    <t>ORD_000490</t>
  </si>
  <si>
    <t>CUST_00490</t>
  </si>
  <si>
    <t>ORD_000480</t>
  </si>
  <si>
    <t>CUST_00480</t>
  </si>
  <si>
    <t>ORD_000180</t>
  </si>
  <si>
    <t>CUST_00180</t>
  </si>
  <si>
    <t>ORD_004811</t>
  </si>
  <si>
    <t>CUST_04811</t>
  </si>
  <si>
    <t>ORD_002761</t>
  </si>
  <si>
    <t>CUST_02761</t>
  </si>
  <si>
    <t>ORD_004848</t>
  </si>
  <si>
    <t>CUST_04848</t>
  </si>
  <si>
    <t>ORD_003940</t>
  </si>
  <si>
    <t>CUST_03940</t>
  </si>
  <si>
    <t>ORD_000675</t>
  </si>
  <si>
    <t>CUST_00675</t>
  </si>
  <si>
    <t>ORD_002524</t>
  </si>
  <si>
    <t>CUST_02524</t>
  </si>
  <si>
    <t>ORD_002411</t>
  </si>
  <si>
    <t>CUST_02411</t>
  </si>
  <si>
    <t>ORD_001134</t>
  </si>
  <si>
    <t>CUST_01134</t>
  </si>
  <si>
    <t>ORD_000281</t>
  </si>
  <si>
    <t>CUST_00281</t>
  </si>
  <si>
    <t>ORD_001084</t>
  </si>
  <si>
    <t>CUST_01084</t>
  </si>
  <si>
    <t>ORD_004620</t>
  </si>
  <si>
    <t>CUST_04620</t>
  </si>
  <si>
    <t>ORD_002224</t>
  </si>
  <si>
    <t>CUST_02224</t>
  </si>
  <si>
    <t>ORD_001053</t>
  </si>
  <si>
    <t>CUST_01053</t>
  </si>
  <si>
    <t>ORD_001938</t>
  </si>
  <si>
    <t>CUST_01938</t>
  </si>
  <si>
    <t>ORD_003549</t>
  </si>
  <si>
    <t>CUST_03549</t>
  </si>
  <si>
    <t>ORD_003933</t>
  </si>
  <si>
    <t>CUST_03933</t>
  </si>
  <si>
    <t>ORD_004999</t>
  </si>
  <si>
    <t>CUST_04999</t>
  </si>
  <si>
    <t>ORD_000385</t>
  </si>
  <si>
    <t>CUST_00385</t>
  </si>
  <si>
    <t>ORD_004278</t>
  </si>
  <si>
    <t>CUST_04278</t>
  </si>
  <si>
    <t>ORD_001971</t>
  </si>
  <si>
    <t>CUST_01971</t>
  </si>
  <si>
    <t>ORD_001062</t>
  </si>
  <si>
    <t>CUST_01062</t>
  </si>
  <si>
    <t>ORD_002995</t>
  </si>
  <si>
    <t>CUST_02995</t>
  </si>
  <si>
    <t>ORD_000116</t>
  </si>
  <si>
    <t>CUST_00116</t>
  </si>
  <si>
    <t>ORD_002275</t>
  </si>
  <si>
    <t>CUST_02275</t>
  </si>
  <si>
    <t>ORD_001988</t>
  </si>
  <si>
    <t>CUST_01988</t>
  </si>
  <si>
    <t>ORD_003132</t>
  </si>
  <si>
    <t>CUST_03132</t>
  </si>
  <si>
    <t>ORD_001174</t>
  </si>
  <si>
    <t>CUST_01174</t>
  </si>
  <si>
    <t>ORD_004120</t>
  </si>
  <si>
    <t>CUST_04120</t>
  </si>
  <si>
    <t>ORD_000765</t>
  </si>
  <si>
    <t>CUST_00765</t>
  </si>
  <si>
    <t>ORD_003541</t>
  </si>
  <si>
    <t>CUST_03541</t>
  </si>
  <si>
    <t>ORD_001685</t>
  </si>
  <si>
    <t>CUST_01685</t>
  </si>
  <si>
    <t>ORD_003932</t>
  </si>
  <si>
    <t>CUST_03932</t>
  </si>
  <si>
    <t>ORD_003582</t>
  </si>
  <si>
    <t>CUST_03582</t>
  </si>
  <si>
    <t>ORD_000775</t>
  </si>
  <si>
    <t>CUST_00775</t>
  </si>
  <si>
    <t>ORD_004183</t>
  </si>
  <si>
    <t>CUST_04183</t>
  </si>
  <si>
    <t>ORD_000555</t>
  </si>
  <si>
    <t>CUST_00555</t>
  </si>
  <si>
    <t>ORD_002091</t>
  </si>
  <si>
    <t>CUST_02091</t>
  </si>
  <si>
    <t>ORD_002302</t>
  </si>
  <si>
    <t>CUST_02302</t>
  </si>
  <si>
    <t>ORD_003955</t>
  </si>
  <si>
    <t>CUST_03955</t>
  </si>
  <si>
    <t>ORD_003146</t>
  </si>
  <si>
    <t>CUST_03146</t>
  </si>
  <si>
    <t>ORD_003615</t>
  </si>
  <si>
    <t>CUST_03615</t>
  </si>
  <si>
    <t>ORD_003403</t>
  </si>
  <si>
    <t>CUST_03403</t>
  </si>
  <si>
    <t>ORD_000526</t>
  </si>
  <si>
    <t>CUST_00526</t>
  </si>
  <si>
    <t>ORD_001981</t>
  </si>
  <si>
    <t>CUST_01981</t>
  </si>
  <si>
    <t>ORD_003105</t>
  </si>
  <si>
    <t>CUST_03105</t>
  </si>
  <si>
    <t>ORD_003178</t>
  </si>
  <si>
    <t>CUST_03178</t>
  </si>
  <si>
    <t>ORD_004297</t>
  </si>
  <si>
    <t>CUST_04297</t>
  </si>
  <si>
    <t>ORD_001711</t>
  </si>
  <si>
    <t>CUST_01711</t>
  </si>
  <si>
    <t>ORD_001941</t>
  </si>
  <si>
    <t>CUST_01941</t>
  </si>
  <si>
    <t>ORD_001942</t>
  </si>
  <si>
    <t>CUST_01942</t>
  </si>
  <si>
    <t>ORD_002707</t>
  </si>
  <si>
    <t>CUST_02707</t>
  </si>
  <si>
    <t>ORD_000148</t>
  </si>
  <si>
    <t>CUST_00148</t>
  </si>
  <si>
    <t>ORD_000025</t>
  </si>
  <si>
    <t>CUST_00025</t>
  </si>
  <si>
    <t>ORD_002972</t>
  </si>
  <si>
    <t>CUST_02972</t>
  </si>
  <si>
    <t>ORD_003579</t>
  </si>
  <si>
    <t>CUST_03579</t>
  </si>
  <si>
    <t>ORD_002902</t>
  </si>
  <si>
    <t>CUST_02902</t>
  </si>
  <si>
    <t>ORD_000936</t>
  </si>
  <si>
    <t>CUST_00936</t>
  </si>
  <si>
    <t>ORD_003830</t>
  </si>
  <si>
    <t>CUST_03830</t>
  </si>
  <si>
    <t>ORD_000453</t>
  </si>
  <si>
    <t>CUST_00453</t>
  </si>
  <si>
    <t>ORD_003035</t>
  </si>
  <si>
    <t>CUST_03035</t>
  </si>
  <si>
    <t>ORD_004103</t>
  </si>
  <si>
    <t>CUST_04103</t>
  </si>
  <si>
    <t>ORD_002178</t>
  </si>
  <si>
    <t>CUST_02178</t>
  </si>
  <si>
    <t>ORD_003848</t>
  </si>
  <si>
    <t>CUST_03848</t>
  </si>
  <si>
    <t>ORD_001169</t>
  </si>
  <si>
    <t>CUST_01169</t>
  </si>
  <si>
    <t>ORD_003664</t>
  </si>
  <si>
    <t>CUST_03664</t>
  </si>
  <si>
    <t>ORD_000883</t>
  </si>
  <si>
    <t>CUST_00883</t>
  </si>
  <si>
    <t>ORD_004854</t>
  </si>
  <si>
    <t>CUST_04854</t>
  </si>
  <si>
    <t>ORD_004584</t>
  </si>
  <si>
    <t>CUST_04584</t>
  </si>
  <si>
    <t>ORD_004035</t>
  </si>
  <si>
    <t>CUST_04035</t>
  </si>
  <si>
    <t>ORD_002845</t>
  </si>
  <si>
    <t>CUST_02845</t>
  </si>
  <si>
    <t>ORD_003370</t>
  </si>
  <si>
    <t>CUST_03370</t>
  </si>
  <si>
    <t>ORD_003401</t>
  </si>
  <si>
    <t>CUST_03401</t>
  </si>
  <si>
    <t>ORD_001791</t>
  </si>
  <si>
    <t>CUST_01791</t>
  </si>
  <si>
    <t>ORD_003781</t>
  </si>
  <si>
    <t>CUST_03781</t>
  </si>
  <si>
    <t>ORD_003813</t>
  </si>
  <si>
    <t>CUST_03813</t>
  </si>
  <si>
    <t>ORD_002007</t>
  </si>
  <si>
    <t>CUST_02007</t>
  </si>
  <si>
    <t>ORD_002183</t>
  </si>
  <si>
    <t>CUST_02183</t>
  </si>
  <si>
    <t>ORD_004311</t>
  </si>
  <si>
    <t>CUST_04311</t>
  </si>
  <si>
    <t>ORD_004325</t>
  </si>
  <si>
    <t>CUST_04325</t>
  </si>
  <si>
    <t>ORD_001542</t>
  </si>
  <si>
    <t>CUST_01542</t>
  </si>
  <si>
    <t>ORD_004487</t>
  </si>
  <si>
    <t>CUST_04487</t>
  </si>
  <si>
    <t>ORD_001603</t>
  </si>
  <si>
    <t>CUST_01603</t>
  </si>
  <si>
    <t>ORD_000431</t>
  </si>
  <si>
    <t>CUST_00431</t>
  </si>
  <si>
    <t>ORD_000979</t>
  </si>
  <si>
    <t>CUST_00979</t>
  </si>
  <si>
    <t>ORD_002029</t>
  </si>
  <si>
    <t>CUST_02029</t>
  </si>
  <si>
    <t>ORD_003279</t>
  </si>
  <si>
    <t>CUST_03279</t>
  </si>
  <si>
    <t>ORD_003248</t>
  </si>
  <si>
    <t>CUST_03248</t>
  </si>
  <si>
    <t>ORD_003850</t>
  </si>
  <si>
    <t>CUST_03850</t>
  </si>
  <si>
    <t>ORD_000133</t>
  </si>
  <si>
    <t>CUST_00133</t>
  </si>
  <si>
    <t>ORD_003822</t>
  </si>
  <si>
    <t>CUST_03822</t>
  </si>
  <si>
    <t>ORD_002680</t>
  </si>
  <si>
    <t>CUST_02680</t>
  </si>
  <si>
    <t>ORD_004923</t>
  </si>
  <si>
    <t>CUST_04923</t>
  </si>
  <si>
    <t>ORD_000238</t>
  </si>
  <si>
    <t>CUST_00238</t>
  </si>
  <si>
    <t>ORD_004783</t>
  </si>
  <si>
    <t>CUST_04783</t>
  </si>
  <si>
    <t>ORD_003682</t>
  </si>
  <si>
    <t>CUST_03682</t>
  </si>
  <si>
    <t>ORD_001031</t>
  </si>
  <si>
    <t>CUST_01031</t>
  </si>
  <si>
    <t>ORD_004663</t>
  </si>
  <si>
    <t>CUST_04663</t>
  </si>
  <si>
    <t>ORD_000685</t>
  </si>
  <si>
    <t>CUST_00685</t>
  </si>
  <si>
    <t>ORD_000421</t>
  </si>
  <si>
    <t>CUST_00421</t>
  </si>
  <si>
    <t>ORD_002971</t>
  </si>
  <si>
    <t>CUST_02971</t>
  </si>
  <si>
    <t>ORD_001192</t>
  </si>
  <si>
    <t>CUST_01192</t>
  </si>
  <si>
    <t>ORD_001254</t>
  </si>
  <si>
    <t>CUST_01254</t>
  </si>
  <si>
    <t>ORD_004391</t>
  </si>
  <si>
    <t>CUST_04391</t>
  </si>
  <si>
    <t>ORD_002859</t>
  </si>
  <si>
    <t>CUST_02859</t>
  </si>
  <si>
    <t>ORD_003957</t>
  </si>
  <si>
    <t>CUST_03957</t>
  </si>
  <si>
    <t>ORD_002388</t>
  </si>
  <si>
    <t>CUST_02388</t>
  </si>
  <si>
    <t>ORD_000305</t>
  </si>
  <si>
    <t>CUST_00305</t>
  </si>
  <si>
    <t>ORD_001591</t>
  </si>
  <si>
    <t>CUST_01591</t>
  </si>
  <si>
    <t>ORD_004826</t>
  </si>
  <si>
    <t>CUST_04826</t>
  </si>
  <si>
    <t>ORD_002230</t>
  </si>
  <si>
    <t>CUST_02230</t>
  </si>
  <si>
    <t>ORD_002510</t>
  </si>
  <si>
    <t>CUST_02510</t>
  </si>
  <si>
    <t>ORD_001444</t>
  </si>
  <si>
    <t>CUST_01444</t>
  </si>
  <si>
    <t>ORD_002109</t>
  </si>
  <si>
    <t>CUST_02109</t>
  </si>
  <si>
    <t>ORD_001145</t>
  </si>
  <si>
    <t>CUST_01145</t>
  </si>
  <si>
    <t>ORD_003079</t>
  </si>
  <si>
    <t>CUST_03079</t>
  </si>
  <si>
    <t>ORD_004790</t>
  </si>
  <si>
    <t>CUST_04790</t>
  </si>
  <si>
    <t>ORD_003224</t>
  </si>
  <si>
    <t>CUST_03224</t>
  </si>
  <si>
    <t>ORD_003377</t>
  </si>
  <si>
    <t>CUST_03377</t>
  </si>
  <si>
    <t>ORD_002691</t>
  </si>
  <si>
    <t>CUST_02691</t>
  </si>
  <si>
    <t>ORD_003312</t>
  </si>
  <si>
    <t>CUST_03312</t>
  </si>
  <si>
    <t>ORD_004402</t>
  </si>
  <si>
    <t>CUST_04402</t>
  </si>
  <si>
    <t>ORD_001976</t>
  </si>
  <si>
    <t>CUST_01976</t>
  </si>
  <si>
    <t>ORD_004333</t>
  </si>
  <si>
    <t>CUST_04333</t>
  </si>
  <si>
    <t>ORD_003152</t>
  </si>
  <si>
    <t>CUST_03152</t>
  </si>
  <si>
    <t>ORD_002762</t>
  </si>
  <si>
    <t>CUST_02762</t>
  </si>
  <si>
    <t>ORD_004268</t>
  </si>
  <si>
    <t>CUST_04268</t>
  </si>
  <si>
    <t>ORD_000957</t>
  </si>
  <si>
    <t>CUST_00957</t>
  </si>
  <si>
    <t>ORD_000843</t>
  </si>
  <si>
    <t>CUST_00843</t>
  </si>
  <si>
    <t>ORD_000740</t>
  </si>
  <si>
    <t>CUST_00740</t>
  </si>
  <si>
    <t>ORD_001282</t>
  </si>
  <si>
    <t>CUST_01282</t>
  </si>
  <si>
    <t>ORD_002107</t>
  </si>
  <si>
    <t>CUST_02107</t>
  </si>
  <si>
    <t>ORD_003522</t>
  </si>
  <si>
    <t>CUST_03522</t>
  </si>
  <si>
    <t>ORD_004123</t>
  </si>
  <si>
    <t>CUST_04123</t>
  </si>
  <si>
    <t>ORD_001593</t>
  </si>
  <si>
    <t>CUST_01593</t>
  </si>
  <si>
    <t>ORD_002500</t>
  </si>
  <si>
    <t>CUST_02500</t>
  </si>
  <si>
    <t>ORD_004024</t>
  </si>
  <si>
    <t>CUST_04024</t>
  </si>
  <si>
    <t>ORD_002781</t>
  </si>
  <si>
    <t>CUST_02781</t>
  </si>
  <si>
    <t>ORD_001289</t>
  </si>
  <si>
    <t>CUST_01289</t>
  </si>
  <si>
    <t>ORD_004773</t>
  </si>
  <si>
    <t>CUST_04773</t>
  </si>
  <si>
    <t>ORD_001162</t>
  </si>
  <si>
    <t>CUST_01162</t>
  </si>
  <si>
    <t>ORD_002924</t>
  </si>
  <si>
    <t>CUST_02924</t>
  </si>
  <si>
    <t>ORD_004485</t>
  </si>
  <si>
    <t>CUST_04485</t>
  </si>
  <si>
    <t>ORD_003524</t>
  </si>
  <si>
    <t>CUST_03524</t>
  </si>
  <si>
    <t>ORD_000074</t>
  </si>
  <si>
    <t>CUST_00074</t>
  </si>
  <si>
    <t>ORD_000639</t>
  </si>
  <si>
    <t>CUST_00639</t>
  </si>
  <si>
    <t>ORD_000306</t>
  </si>
  <si>
    <t>CUST_00306</t>
  </si>
  <si>
    <t>ORD_004214</t>
  </si>
  <si>
    <t>CUST_04214</t>
  </si>
  <si>
    <t>ORD_001960</t>
  </si>
  <si>
    <t>CUST_01960</t>
  </si>
  <si>
    <t>ORD_003060</t>
  </si>
  <si>
    <t>CUST_03060</t>
  </si>
  <si>
    <t>ORD_004433</t>
  </si>
  <si>
    <t>CUST_04433</t>
  </si>
  <si>
    <t>ORD_002854</t>
  </si>
  <si>
    <t>CUST_02854</t>
  </si>
  <si>
    <t>ORD_003673</t>
  </si>
  <si>
    <t>CUST_03673</t>
  </si>
  <si>
    <t>ORD_000954</t>
  </si>
  <si>
    <t>CUST_00954</t>
  </si>
  <si>
    <t>ORD_002180</t>
  </si>
  <si>
    <t>CUST_02180</t>
  </si>
  <si>
    <t>ORD_000394</t>
  </si>
  <si>
    <t>CUST_00394</t>
  </si>
  <si>
    <t>ORD_001424</t>
  </si>
  <si>
    <t>CUST_01424</t>
  </si>
  <si>
    <t>ORD_000423</t>
  </si>
  <si>
    <t>CUST_00423</t>
  </si>
  <si>
    <t>ORD_000696</t>
  </si>
  <si>
    <t>CUST_00696</t>
  </si>
  <si>
    <t>ORD_001642</t>
  </si>
  <si>
    <t>CUST_01642</t>
  </si>
  <si>
    <t>ORD_003059</t>
  </si>
  <si>
    <t>CUST_03059</t>
  </si>
  <si>
    <t>ORD_003416</t>
  </si>
  <si>
    <t>CUST_03416</t>
  </si>
  <si>
    <t>ORD_002546</t>
  </si>
  <si>
    <t>CUST_02546</t>
  </si>
  <si>
    <t>ORD_004456</t>
  </si>
  <si>
    <t>CUST_04456</t>
  </si>
  <si>
    <t>ORD_002836</t>
  </si>
  <si>
    <t>CUST_02836</t>
  </si>
  <si>
    <t>ORD_000624</t>
  </si>
  <si>
    <t>CUST_00624</t>
  </si>
  <si>
    <t>ORD_004914</t>
  </si>
  <si>
    <t>CUST_04914</t>
  </si>
  <si>
    <t>ORD_004121</t>
  </si>
  <si>
    <t>CUST_04121</t>
  </si>
  <si>
    <t>ORD_002223</t>
  </si>
  <si>
    <t>CUST_02223</t>
  </si>
  <si>
    <t>ORD_001081</t>
  </si>
  <si>
    <t>CUST_01081</t>
  </si>
  <si>
    <t>ORD_003389</t>
  </si>
  <si>
    <t>CUST_03389</t>
  </si>
  <si>
    <t>ORD_000154</t>
  </si>
  <si>
    <t>CUST_00154</t>
  </si>
  <si>
    <t>ORD_002288</t>
  </si>
  <si>
    <t>CUST_02288</t>
  </si>
  <si>
    <t>ORD_000536</t>
  </si>
  <si>
    <t>CUST_00536</t>
  </si>
  <si>
    <t>ORD_000430</t>
  </si>
  <si>
    <t>CUST_00430</t>
  </si>
  <si>
    <t>ORD_003064</t>
  </si>
  <si>
    <t>CUST_03064</t>
  </si>
  <si>
    <t>ORD_003045</t>
  </si>
  <si>
    <t>CUST_03045</t>
  </si>
  <si>
    <t>ORD_003310</t>
  </si>
  <si>
    <t>CUST_03310</t>
  </si>
  <si>
    <t>ORD_004076</t>
  </si>
  <si>
    <t>CUST_04076</t>
  </si>
  <si>
    <t>ORD_002944</t>
  </si>
  <si>
    <t>CUST_02944</t>
  </si>
  <si>
    <t>ORD_001556</t>
  </si>
  <si>
    <t>CUST_01556</t>
  </si>
  <si>
    <t>ORD_001881</t>
  </si>
  <si>
    <t>CUST_01881</t>
  </si>
  <si>
    <t>ORD_004948</t>
  </si>
  <si>
    <t>CUST_04948</t>
  </si>
  <si>
    <t>ORD_000152</t>
  </si>
  <si>
    <t>CUST_00152</t>
  </si>
  <si>
    <t>ORD_000837</t>
  </si>
  <si>
    <t>CUST_00837</t>
  </si>
  <si>
    <t>ORD_001700</t>
  </si>
  <si>
    <t>CUST_01700</t>
  </si>
  <si>
    <t>ORD_001300</t>
  </si>
  <si>
    <t>CUST_01300</t>
  </si>
  <si>
    <t>ORD_003672</t>
  </si>
  <si>
    <t>CUST_03672</t>
  </si>
  <si>
    <t>ORD_003895</t>
  </si>
  <si>
    <t>CUST_03895</t>
  </si>
  <si>
    <t>ORD_000402</t>
  </si>
  <si>
    <t>CUST_00402</t>
  </si>
  <si>
    <t>ORD_001798</t>
  </si>
  <si>
    <t>CUST_01798</t>
  </si>
  <si>
    <t>ORD_001283</t>
  </si>
  <si>
    <t>CUST_01283</t>
  </si>
  <si>
    <t>ORD_003838</t>
  </si>
  <si>
    <t>CUST_03838</t>
  </si>
  <si>
    <t>ORD_004674</t>
  </si>
  <si>
    <t>CUST_04674</t>
  </si>
  <si>
    <t>ORD_003612</t>
  </si>
  <si>
    <t>CUST_03612</t>
  </si>
  <si>
    <t>ORD_001743</t>
  </si>
  <si>
    <t>CUST_01743</t>
  </si>
  <si>
    <t>ORD_001575</t>
  </si>
  <si>
    <t>CUST_01575</t>
  </si>
  <si>
    <t>ORD_001423</t>
  </si>
  <si>
    <t>CUST_01423</t>
  </si>
  <si>
    <t>ORD_001940</t>
  </si>
  <si>
    <t>CUST_01940</t>
  </si>
  <si>
    <t>ORD_003185</t>
  </si>
  <si>
    <t>CUST_03185</t>
  </si>
  <si>
    <t>ORD_002798</t>
  </si>
  <si>
    <t>CUST_02798</t>
  </si>
  <si>
    <t>ORD_004236</t>
  </si>
  <si>
    <t>CUST_04236</t>
  </si>
  <si>
    <t>ORD_004710</t>
  </si>
  <si>
    <t>CUST_04710</t>
  </si>
  <si>
    <t>ORD_001827</t>
  </si>
  <si>
    <t>CUST_01827</t>
  </si>
  <si>
    <t>ORD_004374</t>
  </si>
  <si>
    <t>CUST_04374</t>
  </si>
  <si>
    <t>ORD_004607</t>
  </si>
  <si>
    <t>CUST_04607</t>
  </si>
  <si>
    <t>ORD_000280</t>
  </si>
  <si>
    <t>CUST_00280</t>
  </si>
  <si>
    <t>ORD_000283</t>
  </si>
  <si>
    <t>CUST_00283</t>
  </si>
  <si>
    <t>ORD_004131</t>
  </si>
  <si>
    <t>CUST_04131</t>
  </si>
  <si>
    <t>ORD_001233</t>
  </si>
  <si>
    <t>CUST_01233</t>
  </si>
  <si>
    <t>ORD_001114</t>
  </si>
  <si>
    <t>CUST_01114</t>
  </si>
  <si>
    <t>ORD_001189</t>
  </si>
  <si>
    <t>CUST_01189</t>
  </si>
  <si>
    <t>ORD_000034</t>
  </si>
  <si>
    <t>CUST_00034</t>
  </si>
  <si>
    <t>ORD_002132</t>
  </si>
  <si>
    <t>CUST_02132</t>
  </si>
  <si>
    <t>ORD_000015</t>
  </si>
  <si>
    <t>CUST_00015</t>
  </si>
  <si>
    <t>ORD_002200</t>
  </si>
  <si>
    <t>CUST_02200</t>
  </si>
  <si>
    <t>ORD_004862</t>
  </si>
  <si>
    <t>CUST_04862</t>
  </si>
  <si>
    <t>ORD_003542</t>
  </si>
  <si>
    <t>CUST_03542</t>
  </si>
  <si>
    <t>ORD_001467</t>
  </si>
  <si>
    <t>CUST_01467</t>
  </si>
  <si>
    <t>ORD_004250</t>
  </si>
  <si>
    <t>CUST_04250</t>
  </si>
  <si>
    <t>ORD_003027</t>
  </si>
  <si>
    <t>CUST_03027</t>
  </si>
  <si>
    <t>ORD_000882</t>
  </si>
  <si>
    <t>CUST_00882</t>
  </si>
  <si>
    <t>ORD_001019</t>
  </si>
  <si>
    <t>CUST_01019</t>
  </si>
  <si>
    <t>ORD_002835</t>
  </si>
  <si>
    <t>CUST_02835</t>
  </si>
  <si>
    <t>ORD_000964</t>
  </si>
  <si>
    <t>CUST_00964</t>
  </si>
  <si>
    <t>ORD_004545</t>
  </si>
  <si>
    <t>CUST_04545</t>
  </si>
  <si>
    <t>ORD_004922</t>
  </si>
  <si>
    <t>CUST_04922</t>
  </si>
  <si>
    <t>ORD_004201</t>
  </si>
  <si>
    <t>CUST_04201</t>
  </si>
  <si>
    <t>ORD_002059</t>
  </si>
  <si>
    <t>CUST_02059</t>
  </si>
  <si>
    <t>ORD_004037</t>
  </si>
  <si>
    <t>CUST_04037</t>
  </si>
  <si>
    <t>ORD_001845</t>
  </si>
  <si>
    <t>CUST_01845</t>
  </si>
  <si>
    <t>ORD_004007</t>
  </si>
  <si>
    <t>CUST_04007</t>
  </si>
  <si>
    <t>ORD_004653</t>
  </si>
  <si>
    <t>CUST_04653</t>
  </si>
  <si>
    <t>ORD_001251</t>
  </si>
  <si>
    <t>CUST_01251</t>
  </si>
  <si>
    <t>ORD_001215</t>
  </si>
  <si>
    <t>CUST_01215</t>
  </si>
  <si>
    <t>ORD_003984</t>
  </si>
  <si>
    <t>CUST_03984</t>
  </si>
  <si>
    <t>ORD_003878</t>
  </si>
  <si>
    <t>CUST_03878</t>
  </si>
  <si>
    <t>ORD_000776</t>
  </si>
  <si>
    <t>CUST_00776</t>
  </si>
  <si>
    <t>ORD_004090</t>
  </si>
  <si>
    <t>CUST_04090</t>
  </si>
  <si>
    <t>ORD_000414</t>
  </si>
  <si>
    <t>CUST_00414</t>
  </si>
  <si>
    <t>ORD_002298</t>
  </si>
  <si>
    <t>CUST_02298</t>
  </si>
  <si>
    <t>ORD_000424</t>
  </si>
  <si>
    <t>CUST_00424</t>
  </si>
  <si>
    <t>ORD_002219</t>
  </si>
  <si>
    <t>CUST_02219</t>
  </si>
  <si>
    <t>ORD_003496</t>
  </si>
  <si>
    <t>CUST_03496</t>
  </si>
  <si>
    <t>ORD_002030</t>
  </si>
  <si>
    <t>CUST_02030</t>
  </si>
  <si>
    <t>ORD_003942</t>
  </si>
  <si>
    <t>CUST_03942</t>
  </si>
  <si>
    <t>ORD_002495</t>
  </si>
  <si>
    <t>CUST_02495</t>
  </si>
  <si>
    <t>ORD_002351</t>
  </si>
  <si>
    <t>CUST_02351</t>
  </si>
  <si>
    <t>ORD_004232</t>
  </si>
  <si>
    <t>CUST_04232</t>
  </si>
  <si>
    <t>ORD_001178</t>
  </si>
  <si>
    <t>CUST_01178</t>
  </si>
  <si>
    <t>ORD_001886</t>
  </si>
  <si>
    <t>CUST_01886</t>
  </si>
  <si>
    <t>ORD_000176</t>
  </si>
  <si>
    <t>CUST_00176</t>
  </si>
  <si>
    <t>ORD_004395</t>
  </si>
  <si>
    <t>CUST_04395</t>
  </si>
  <si>
    <t>ORD_000628</t>
  </si>
  <si>
    <t>CUST_00628</t>
  </si>
  <si>
    <t>ORD_002950</t>
  </si>
  <si>
    <t>CUST_02950</t>
  </si>
  <si>
    <t>ORD_004266</t>
  </si>
  <si>
    <t>CUST_04266</t>
  </si>
  <si>
    <t>ORD_001049</t>
  </si>
  <si>
    <t>CUST_01049</t>
  </si>
  <si>
    <t>ORD_003053</t>
  </si>
  <si>
    <t>CUST_03053</t>
  </si>
  <si>
    <t>ORD_000172</t>
  </si>
  <si>
    <t>CUST_00172</t>
  </si>
  <si>
    <t>ORD_001783</t>
  </si>
  <si>
    <t>CUST_01783</t>
  </si>
  <si>
    <t>ORD_003360</t>
  </si>
  <si>
    <t>CUST_03360</t>
  </si>
  <si>
    <t>ORD_001807</t>
  </si>
  <si>
    <t>CUST_01807</t>
  </si>
  <si>
    <t>ORD_001117</t>
  </si>
  <si>
    <t>CUST_01117</t>
  </si>
  <si>
    <t>ORD_003943</t>
  </si>
  <si>
    <t>CUST_03943</t>
  </si>
  <si>
    <t>ORD_001269</t>
  </si>
  <si>
    <t>CUST_01269</t>
  </si>
  <si>
    <t>ORD_002266</t>
  </si>
  <si>
    <t>CUST_02266</t>
  </si>
  <si>
    <t>ORD_000224</t>
  </si>
  <si>
    <t>CUST_00224</t>
  </si>
  <si>
    <t>ORD_001401</t>
  </si>
  <si>
    <t>CUST_01401</t>
  </si>
  <si>
    <t>ORD_003499</t>
  </si>
  <si>
    <t>CUST_03499</t>
  </si>
  <si>
    <t>ORD_003525</t>
  </si>
  <si>
    <t>CUST_03525</t>
  </si>
  <si>
    <t>ORD_004074</t>
  </si>
  <si>
    <t>CUST_04074</t>
  </si>
  <si>
    <t>ORD_002067</t>
  </si>
  <si>
    <t>CUST_02067</t>
  </si>
  <si>
    <t>ORD_004622</t>
  </si>
  <si>
    <t>CUST_04622</t>
  </si>
  <si>
    <t>ORD_004621</t>
  </si>
  <si>
    <t>CUST_04621</t>
  </si>
  <si>
    <t>ORD_001956</t>
  </si>
  <si>
    <t>CUST_01956</t>
  </si>
  <si>
    <t>ORD_000975</t>
  </si>
  <si>
    <t>CUST_00975</t>
  </si>
  <si>
    <t>ORD_002283</t>
  </si>
  <si>
    <t>CUST_02283</t>
  </si>
  <si>
    <t>ORD_003000</t>
  </si>
  <si>
    <t>CUST_03000</t>
  </si>
  <si>
    <t>ORD_004011</t>
  </si>
  <si>
    <t>CUST_04011</t>
  </si>
  <si>
    <t>ORD_003249</t>
  </si>
  <si>
    <t>CUST_03249</t>
  </si>
  <si>
    <t>ORD_002623</t>
  </si>
  <si>
    <t>CUST_02623</t>
  </si>
  <si>
    <t>ORD_000859</t>
  </si>
  <si>
    <t>CUST_00859</t>
  </si>
  <si>
    <t>ORD_000023</t>
  </si>
  <si>
    <t>CUST_00023</t>
  </si>
  <si>
    <t>ORD_003605</t>
  </si>
  <si>
    <t>CUST_03605</t>
  </si>
  <si>
    <t>ORD_002636</t>
  </si>
  <si>
    <t>CUST_02636</t>
  </si>
  <si>
    <t>ORD_002166</t>
  </si>
  <si>
    <t>CUST_02166</t>
  </si>
  <si>
    <t>ORD_004976</t>
  </si>
  <si>
    <t>CUST_04976</t>
  </si>
  <si>
    <t>ORD_001274</t>
  </si>
  <si>
    <t>CUST_01274</t>
  </si>
  <si>
    <t>ORD_000057</t>
  </si>
  <si>
    <t>CUST_00057</t>
  </si>
  <si>
    <t>ORD_002234</t>
  </si>
  <si>
    <t>CUST_02234</t>
  </si>
  <si>
    <t>ORD_002402</t>
  </si>
  <si>
    <t>CUST_02402</t>
  </si>
  <si>
    <t>ORD_003604</t>
  </si>
  <si>
    <t>CUST_03604</t>
  </si>
  <si>
    <t>ORD_001891</t>
  </si>
  <si>
    <t>CUST_01891</t>
  </si>
  <si>
    <t>ORD_003875</t>
  </si>
  <si>
    <t>CUST_03875</t>
  </si>
  <si>
    <t>ORD_002842</t>
  </si>
  <si>
    <t>CUST_02842</t>
  </si>
  <si>
    <t>ORD_003632</t>
  </si>
  <si>
    <t>CUST_03632</t>
  </si>
  <si>
    <t>ORD_000494</t>
  </si>
  <si>
    <t>CUST_00494</t>
  </si>
  <si>
    <t>ORD_002682</t>
  </si>
  <si>
    <t>CUST_02682</t>
  </si>
  <si>
    <t>ORD_001617</t>
  </si>
  <si>
    <t>CUST_01617</t>
  </si>
  <si>
    <t>ORD_000944</t>
  </si>
  <si>
    <t>CUST_00944</t>
  </si>
  <si>
    <t>ORD_001609</t>
  </si>
  <si>
    <t>CUST_01609</t>
  </si>
  <si>
    <t>ORD_000945</t>
  </si>
  <si>
    <t>CUST_00945</t>
  </si>
  <si>
    <t>ORD_004636</t>
  </si>
  <si>
    <t>CUST_04636</t>
  </si>
  <si>
    <t>ORD_002888</t>
  </si>
  <si>
    <t>CUST_02888</t>
  </si>
  <si>
    <t>ORD_000635</t>
  </si>
  <si>
    <t>CUST_00635</t>
  </si>
  <si>
    <t>ORD_003344</t>
  </si>
  <si>
    <t>CUST_03344</t>
  </si>
  <si>
    <t>ORD_003015</t>
  </si>
  <si>
    <t>CUST_03015</t>
  </si>
  <si>
    <t>ORD_002045</t>
  </si>
  <si>
    <t>CUST_02045</t>
  </si>
  <si>
    <t>ORD_000697</t>
  </si>
  <si>
    <t>CUST_00697</t>
  </si>
  <si>
    <t>ORD_000257</t>
  </si>
  <si>
    <t>CUST_00257</t>
  </si>
  <si>
    <t>ORD_001177</t>
  </si>
  <si>
    <t>CUST_01177</t>
  </si>
  <si>
    <t>ORD_000214</t>
  </si>
  <si>
    <t>CUST_00214</t>
  </si>
  <si>
    <t>ORD_004731</t>
  </si>
  <si>
    <t>CUST_04731</t>
  </si>
  <si>
    <t>ORD_001874</t>
  </si>
  <si>
    <t>CUST_01874</t>
  </si>
  <si>
    <t>ORD_002667</t>
  </si>
  <si>
    <t>CUST_02667</t>
  </si>
  <si>
    <t>ORD_002475</t>
  </si>
  <si>
    <t>CUST_02475</t>
  </si>
  <si>
    <t>ORD_000104</t>
  </si>
  <si>
    <t>CUST_00104</t>
  </si>
  <si>
    <t>ORD_001990</t>
  </si>
  <si>
    <t>CUST_01990</t>
  </si>
  <si>
    <t>ORD_004624</t>
  </si>
  <si>
    <t>CUST_04624</t>
  </si>
  <si>
    <t>ORD_001366</t>
  </si>
  <si>
    <t>CUST_01366</t>
  </si>
  <si>
    <t>ORD_002371</t>
  </si>
  <si>
    <t>CUST_02371</t>
  </si>
  <si>
    <t>ORD_002256</t>
  </si>
  <si>
    <t>CUST_02256</t>
  </si>
  <si>
    <t>ORD_002987</t>
  </si>
  <si>
    <t>CUST_02987</t>
  </si>
  <si>
    <t>ORD_001032</t>
  </si>
  <si>
    <t>CUST_01032</t>
  </si>
  <si>
    <t>ORD_004586</t>
  </si>
  <si>
    <t>CUST_04586</t>
  </si>
  <si>
    <t>ORD_001713</t>
  </si>
  <si>
    <t>CUST_01713</t>
  </si>
  <si>
    <t>ORD_003284</t>
  </si>
  <si>
    <t>CUST_03284</t>
  </si>
  <si>
    <t>ORD_001195</t>
  </si>
  <si>
    <t>CUST_01195</t>
  </si>
  <si>
    <t>ORD_004234</t>
  </si>
  <si>
    <t>CUST_04234</t>
  </si>
  <si>
    <t>ORD_004379</t>
  </si>
  <si>
    <t>CUST_04379</t>
  </si>
  <si>
    <t>ORD_000733</t>
  </si>
  <si>
    <t>CUST_00733</t>
  </si>
  <si>
    <t>ORD_001549</t>
  </si>
  <si>
    <t>CUST_01549</t>
  </si>
  <si>
    <t>ORD_003127</t>
  </si>
  <si>
    <t>CUST_03127</t>
  </si>
  <si>
    <t>ORD_000473</t>
  </si>
  <si>
    <t>CUST_00473</t>
  </si>
  <si>
    <t>ORD_004730</t>
  </si>
  <si>
    <t>CUST_04730</t>
  </si>
  <si>
    <t>ORD_000780</t>
  </si>
  <si>
    <t>CUST_00780</t>
  </si>
  <si>
    <t>ORD_003094</t>
  </si>
  <si>
    <t>CUST_03094</t>
  </si>
  <si>
    <t>ORD_002715</t>
  </si>
  <si>
    <t>CUST_02715</t>
  </si>
  <si>
    <t>ORD_003019</t>
  </si>
  <si>
    <t>CUST_03019</t>
  </si>
  <si>
    <t>ORD_002768</t>
  </si>
  <si>
    <t>CUST_02768</t>
  </si>
  <si>
    <t>ORD_004101</t>
  </si>
  <si>
    <t>CUST_04101</t>
  </si>
  <si>
    <t>ORD_002218</t>
  </si>
  <si>
    <t>CUST_02218</t>
  </si>
  <si>
    <t>ORD_002648</t>
  </si>
  <si>
    <t>CUST_02648</t>
  </si>
  <si>
    <t>ORD_004198</t>
  </si>
  <si>
    <t>CUST_04198</t>
  </si>
  <si>
    <t>ORD_003877</t>
  </si>
  <si>
    <t>CUST_03877</t>
  </si>
  <si>
    <t>ORD_001985</t>
  </si>
  <si>
    <t>CUST_01985</t>
  </si>
  <si>
    <t>ORD_003489</t>
  </si>
  <si>
    <t>CUST_03489</t>
  </si>
  <si>
    <t>ORD_003336</t>
  </si>
  <si>
    <t>CUST_03336</t>
  </si>
  <si>
    <t>ORD_002829</t>
  </si>
  <si>
    <t>CUST_02829</t>
  </si>
  <si>
    <t>ORD_001850</t>
  </si>
  <si>
    <t>CUST_01850</t>
  </si>
  <si>
    <t>ORD_004249</t>
  </si>
  <si>
    <t>CUST_04249</t>
  </si>
  <si>
    <t>ORD_002507</t>
  </si>
  <si>
    <t>CUST_02507</t>
  </si>
  <si>
    <t>ORD_002917</t>
  </si>
  <si>
    <t>CUST_02917</t>
  </si>
  <si>
    <t>ORD_004383</t>
  </si>
  <si>
    <t>CUST_04383</t>
  </si>
  <si>
    <t>ORD_003023</t>
  </si>
  <si>
    <t>CUST_03023</t>
  </si>
  <si>
    <t>ORD_004597</t>
  </si>
  <si>
    <t>CUST_04597</t>
  </si>
  <si>
    <t>ORD_003739</t>
  </si>
  <si>
    <t>CUST_03739</t>
  </si>
  <si>
    <t>ORD_004697</t>
  </si>
  <si>
    <t>CUST_04697</t>
  </si>
  <si>
    <t>ORD_000684</t>
  </si>
  <si>
    <t>CUST_00684</t>
  </si>
  <si>
    <t>ORD_002465</t>
  </si>
  <si>
    <t>CUST_02465</t>
  </si>
  <si>
    <t>ORD_001752</t>
  </si>
  <si>
    <t>CUST_01752</t>
  </si>
  <si>
    <t>ORD_003985</t>
  </si>
  <si>
    <t>CUST_03985</t>
  </si>
  <si>
    <t>ORD_001010</t>
  </si>
  <si>
    <t>CUST_01010</t>
  </si>
  <si>
    <t>ORD_003183</t>
  </si>
  <si>
    <t>CUST_03183</t>
  </si>
  <si>
    <t>ORD_002861</t>
  </si>
  <si>
    <t>CUST_02861</t>
  </si>
  <si>
    <t>ORD_003900</t>
  </si>
  <si>
    <t>CUST_03900</t>
  </si>
  <si>
    <t>ORD_002036</t>
  </si>
  <si>
    <t>CUST_02036</t>
  </si>
  <si>
    <t>ORD_001509</t>
  </si>
  <si>
    <t>CUST_01509</t>
  </si>
  <si>
    <t>ORD_002121</t>
  </si>
  <si>
    <t>CUST_02121</t>
  </si>
  <si>
    <t>ORD_004242</t>
  </si>
  <si>
    <t>CUST_04242</t>
  </si>
  <si>
    <t>ORD_001180</t>
  </si>
  <si>
    <t>CUST_01180</t>
  </si>
  <si>
    <t>ORD_003736</t>
  </si>
  <si>
    <t>CUST_03736</t>
  </si>
  <si>
    <t>ORD_000071</t>
  </si>
  <si>
    <t>CUST_00071</t>
  </si>
  <si>
    <t>ORD_002349</t>
  </si>
  <si>
    <t>CUST_02349</t>
  </si>
  <si>
    <t>ORD_001193</t>
  </si>
  <si>
    <t>CUST_01193</t>
  </si>
  <si>
    <t>ORD_004287</t>
  </si>
  <si>
    <t>CUST_04287</t>
  </si>
  <si>
    <t>ORD_003769</t>
  </si>
  <si>
    <t>CUST_03769</t>
  </si>
  <si>
    <t>ORD_001710</t>
  </si>
  <si>
    <t>CUST_01710</t>
  </si>
  <si>
    <t>ORD_000558</t>
  </si>
  <si>
    <t>CUST_00558</t>
  </si>
  <si>
    <t>ORD_001623</t>
  </si>
  <si>
    <t>CUST_01623</t>
  </si>
  <si>
    <t>ORD_000717</t>
  </si>
  <si>
    <t>CUST_00717</t>
  </si>
  <si>
    <t>ORD_001552</t>
  </si>
  <si>
    <t>CUST_01552</t>
  </si>
  <si>
    <t>ORD_000426</t>
  </si>
  <si>
    <t>CUST_00426</t>
  </si>
  <si>
    <t>ORD_003995</t>
  </si>
  <si>
    <t>CUST_03995</t>
  </si>
  <si>
    <t>ORD_003070</t>
  </si>
  <si>
    <t>CUST_03070</t>
  </si>
  <si>
    <t>ORD_000929</t>
  </si>
  <si>
    <t>CUST_00929</t>
  </si>
  <si>
    <t>ORD_001984</t>
  </si>
  <si>
    <t>CUST_01984</t>
  </si>
  <si>
    <t>ORD_004858</t>
  </si>
  <si>
    <t>CUST_04858</t>
  </si>
  <si>
    <t>ORD_000878</t>
  </si>
  <si>
    <t>CUST_00878</t>
  </si>
  <si>
    <t>ORD_002489</t>
  </si>
  <si>
    <t>CUST_02489</t>
  </si>
  <si>
    <t>ORD_000452</t>
  </si>
  <si>
    <t>CUST_00452</t>
  </si>
  <si>
    <t>ORD_001347</t>
  </si>
  <si>
    <t>CUST_01347</t>
  </si>
  <si>
    <t>ORD_002359</t>
  </si>
  <si>
    <t>CUST_02359</t>
  </si>
  <si>
    <t>ORD_002186</t>
  </si>
  <si>
    <t>CUST_02186</t>
  </si>
  <si>
    <t>ORD_002840</t>
  </si>
  <si>
    <t>CUST_02840</t>
  </si>
  <si>
    <t>ORD_000660</t>
  </si>
  <si>
    <t>CUST_00660</t>
  </si>
  <si>
    <t>ORD_001879</t>
  </si>
  <si>
    <t>CUST_01879</t>
  </si>
  <si>
    <t>ORD_001489</t>
  </si>
  <si>
    <t>CUST_01489</t>
  </si>
  <si>
    <t>ORD_002985</t>
  </si>
  <si>
    <t>CUST_02985</t>
  </si>
  <si>
    <t>ORD_000803</t>
  </si>
  <si>
    <t>CUST_00803</t>
  </si>
  <si>
    <t>ORD_000209</t>
  </si>
  <si>
    <t>CUST_00209</t>
  </si>
  <si>
    <t>ORD_001350</t>
  </si>
  <si>
    <t>CUST_01350</t>
  </si>
  <si>
    <t>ORD_001502</t>
  </si>
  <si>
    <t>CUST_01502</t>
  </si>
  <si>
    <t>ORD_003982</t>
  </si>
  <si>
    <t>CUST_03982</t>
  </si>
  <si>
    <t>ORD_004497</t>
  </si>
  <si>
    <t>CUST_04497</t>
  </si>
  <si>
    <t>ORD_004529</t>
  </si>
  <si>
    <t>CUST_04529</t>
  </si>
  <si>
    <t>ORD_002827</t>
  </si>
  <si>
    <t>CUST_02827</t>
  </si>
  <si>
    <t>ORD_003546</t>
  </si>
  <si>
    <t>CUST_03546</t>
  </si>
  <si>
    <t>ORD_001200</t>
  </si>
  <si>
    <t>CUST_01200</t>
  </si>
  <si>
    <t>ORD_001232</t>
  </si>
  <si>
    <t>CUST_01232</t>
  </si>
  <si>
    <t>ORD_004436</t>
  </si>
  <si>
    <t>CUST_04436</t>
  </si>
  <si>
    <t>ORD_004593</t>
  </si>
  <si>
    <t>CUST_04593</t>
  </si>
  <si>
    <t>ORD_000967</t>
  </si>
  <si>
    <t>CUST_00967</t>
  </si>
  <si>
    <t>ORD_002189</t>
  </si>
  <si>
    <t>CUST_02189</t>
  </si>
  <si>
    <t>ORD_000070</t>
  </si>
  <si>
    <t>CUST_00070</t>
  </si>
  <si>
    <t>ORD_004774</t>
  </si>
  <si>
    <t>CUST_04774</t>
  </si>
  <si>
    <t>ORD_002174</t>
  </si>
  <si>
    <t>CUST_02174</t>
  </si>
  <si>
    <t>ORD_001635</t>
  </si>
  <si>
    <t>CUST_01635</t>
  </si>
  <si>
    <t>ORD_001633</t>
  </si>
  <si>
    <t>CUST_01633</t>
  </si>
  <si>
    <t>ORD_000167</t>
  </si>
  <si>
    <t>CUST_00167</t>
  </si>
  <si>
    <t>ORD_002865</t>
  </si>
  <si>
    <t>CUST_02865</t>
  </si>
  <si>
    <t>ORD_004685</t>
  </si>
  <si>
    <t>CUST_04685</t>
  </si>
  <si>
    <t>ORD_002543</t>
  </si>
  <si>
    <t>CUST_02543</t>
  </si>
  <si>
    <t>ORD_001365</t>
  </si>
  <si>
    <t>CUST_01365</t>
  </si>
  <si>
    <t>ORD_001163</t>
  </si>
  <si>
    <t>CUST_01163</t>
  </si>
  <si>
    <t>ORD_000739</t>
  </si>
  <si>
    <t>CUST_00739</t>
  </si>
  <si>
    <t>ORD_003725</t>
  </si>
  <si>
    <t>CUST_03725</t>
  </si>
  <si>
    <t>ORD_003051</t>
  </si>
  <si>
    <t>CUST_03051</t>
  </si>
  <si>
    <t>ORD_004189</t>
  </si>
  <si>
    <t>CUST_04189</t>
  </si>
  <si>
    <t>ORD_003068</t>
  </si>
  <si>
    <t>CUST_03068</t>
  </si>
  <si>
    <t>ORD_004434</t>
  </si>
  <si>
    <t>CUST_04434</t>
  </si>
  <si>
    <t>ORD_004380</t>
  </si>
  <si>
    <t>CUST_04380</t>
  </si>
  <si>
    <t>ORD_002269</t>
  </si>
  <si>
    <t>CUST_02269</t>
  </si>
  <si>
    <t>ORD_002196</t>
  </si>
  <si>
    <t>CUST_02196</t>
  </si>
  <si>
    <t>ORD_001512</t>
  </si>
  <si>
    <t>CUST_01512</t>
  </si>
  <si>
    <t>ORD_002498</t>
  </si>
  <si>
    <t>CUST_02498</t>
  </si>
  <si>
    <t>ORD_000288</t>
  </si>
  <si>
    <t>CUST_00288</t>
  </si>
  <si>
    <t>ORD_002564</t>
  </si>
  <si>
    <t>CUST_02564</t>
  </si>
  <si>
    <t>ORD_003912</t>
  </si>
  <si>
    <t>CUST_03912</t>
  </si>
  <si>
    <t>ORD_003883</t>
  </si>
  <si>
    <t>CUST_03883</t>
  </si>
  <si>
    <t>ORD_002013</t>
  </si>
  <si>
    <t>CUST_02013</t>
  </si>
  <si>
    <t>ORD_001880</t>
  </si>
  <si>
    <t>CUST_01880</t>
  </si>
  <si>
    <t>ORD_000500</t>
  </si>
  <si>
    <t>CUST_00500</t>
  </si>
  <si>
    <t>ORD_000716</t>
  </si>
  <si>
    <t>CUST_00716</t>
  </si>
  <si>
    <t>ORD_000509</t>
  </si>
  <si>
    <t>CUST_00509</t>
  </si>
  <si>
    <t>ORD_004711</t>
  </si>
  <si>
    <t>CUST_04711</t>
  </si>
  <si>
    <t>ORD_001521</t>
  </si>
  <si>
    <t>CUST_01521</t>
  </si>
  <si>
    <t>ORD_002147</t>
  </si>
  <si>
    <t>CUST_02147</t>
  </si>
  <si>
    <t>ORD_004062</t>
  </si>
  <si>
    <t>CUST_04062</t>
  </si>
  <si>
    <t>ORD_004022</t>
  </si>
  <si>
    <t>CUST_04022</t>
  </si>
  <si>
    <t>ORD_004441</t>
  </si>
  <si>
    <t>CUST_04441</t>
  </si>
  <si>
    <t>ORD_004465</t>
  </si>
  <si>
    <t>CUST_04465</t>
  </si>
  <si>
    <t>ORD_001302</t>
  </si>
  <si>
    <t>CUST_01302</t>
  </si>
  <si>
    <t>ORD_000091</t>
  </si>
  <si>
    <t>CUST_00091</t>
  </si>
  <si>
    <t>ORD_000105</t>
  </si>
  <si>
    <t>CUST_00105</t>
  </si>
  <si>
    <t>ORD_001717</t>
  </si>
  <si>
    <t>CUST_01717</t>
  </si>
  <si>
    <t>ORD_004273</t>
  </si>
  <si>
    <t>CUST_04273</t>
  </si>
  <si>
    <t>ORD_002530</t>
  </si>
  <si>
    <t>CUST_02530</t>
  </si>
  <si>
    <t>ORD_004879</t>
  </si>
  <si>
    <t>CUST_04879</t>
  </si>
  <si>
    <t>ORD_001621</t>
  </si>
  <si>
    <t>CUST_01621</t>
  </si>
  <si>
    <t>ORD_002823</t>
  </si>
  <si>
    <t>CUST_02823</t>
  </si>
  <si>
    <t>ORD_000999</t>
  </si>
  <si>
    <t>CUST_00999</t>
  </si>
  <si>
    <t>ORD_002185</t>
  </si>
  <si>
    <t>CUST_02185</t>
  </si>
  <si>
    <t>ORD_003802</t>
  </si>
  <si>
    <t>CUST_03802</t>
  </si>
  <si>
    <t>ORD_001138</t>
  </si>
  <si>
    <t>CUST_01138</t>
  </si>
  <si>
    <t>ORD_003737</t>
  </si>
  <si>
    <t>CUST_03737</t>
  </si>
  <si>
    <t>ORD_004652</t>
  </si>
  <si>
    <t>CUST_04652</t>
  </si>
  <si>
    <t>ORD_003192</t>
  </si>
  <si>
    <t>CUST_03192</t>
  </si>
  <si>
    <t>ORD_002656</t>
  </si>
  <si>
    <t>CUST_02656</t>
  </si>
  <si>
    <t>ORD_000797</t>
  </si>
  <si>
    <t>CUST_00797</t>
  </si>
  <si>
    <t>ORD_000518</t>
  </si>
  <si>
    <t>CUST_00518</t>
  </si>
  <si>
    <t>ORD_004918</t>
  </si>
  <si>
    <t>CUST_04918</t>
  </si>
  <si>
    <t>ORD_002746</t>
  </si>
  <si>
    <t>CUST_02746</t>
  </si>
  <si>
    <t>ORD_001560</t>
  </si>
  <si>
    <t>CUST_01560</t>
  </si>
  <si>
    <t>ORD_001703</t>
  </si>
  <si>
    <t>CUST_01703</t>
  </si>
  <si>
    <t>ORD_004091</t>
  </si>
  <si>
    <t>CUST_04091</t>
  </si>
  <si>
    <t>ORD_004230</t>
  </si>
  <si>
    <t>CUST_04230</t>
  </si>
  <si>
    <t>ORD_004192</t>
  </si>
  <si>
    <t>CUST_04192</t>
  </si>
  <si>
    <t>ORD_004694</t>
  </si>
  <si>
    <t>CUST_04694</t>
  </si>
  <si>
    <t>ORD_000001</t>
  </si>
  <si>
    <t>CUST_00001</t>
  </si>
  <si>
    <t>ORD_003286</t>
  </si>
  <si>
    <t>CUST_03286</t>
  </si>
  <si>
    <t>ORD_003333</t>
  </si>
  <si>
    <t>CUST_03333</t>
  </si>
  <si>
    <t>ORD_002112</t>
  </si>
  <si>
    <t>CUST_02112</t>
  </si>
  <si>
    <t>ORD_001577</t>
  </si>
  <si>
    <t>CUST_01577</t>
  </si>
  <si>
    <t>ORD_002862</t>
  </si>
  <si>
    <t>CUST_02862</t>
  </si>
  <si>
    <t>ORD_000114</t>
  </si>
  <si>
    <t>CUST_00114</t>
  </si>
  <si>
    <t>ORD_002797</t>
  </si>
  <si>
    <t>CUST_02797</t>
  </si>
  <si>
    <t>ORD_002651</t>
  </si>
  <si>
    <t>CUST_02651</t>
  </si>
  <si>
    <t>ORD_002487</t>
  </si>
  <si>
    <t>CUST_02487</t>
  </si>
  <si>
    <t>ORD_001782</t>
  </si>
  <si>
    <t>CUST_01782</t>
  </si>
  <si>
    <t>ORD_000212</t>
  </si>
  <si>
    <t>CUST_00212</t>
  </si>
  <si>
    <t>ORD_002852</t>
  </si>
  <si>
    <t>CUST_02852</t>
  </si>
  <si>
    <t>ORD_003695</t>
  </si>
  <si>
    <t>CUST_03695</t>
  </si>
  <si>
    <t>ORD_002833</t>
  </si>
  <si>
    <t>CUST_02833</t>
  </si>
  <si>
    <t>ORD_000612</t>
  </si>
  <si>
    <t>CUST_00612</t>
  </si>
  <si>
    <t>ORD_002785</t>
  </si>
  <si>
    <t>CUST_02785</t>
  </si>
  <si>
    <t>ORD_003434</t>
  </si>
  <si>
    <t>CUST_03434</t>
  </si>
  <si>
    <t>ORD_004579</t>
  </si>
  <si>
    <t>CUST_04579</t>
  </si>
  <si>
    <t>ORD_003254</t>
  </si>
  <si>
    <t>CUST_03254</t>
  </si>
  <si>
    <t>ORD_003710</t>
  </si>
  <si>
    <t>CUST_03710</t>
  </si>
  <si>
    <t>ORD_002407</t>
  </si>
  <si>
    <t>CUST_02407</t>
  </si>
  <si>
    <t>ORD_001781</t>
  </si>
  <si>
    <t>CUST_01781</t>
  </si>
  <si>
    <t>ORD_002868</t>
  </si>
  <si>
    <t>CUST_02868</t>
  </si>
  <si>
    <t>ORD_000191</t>
  </si>
  <si>
    <t>CUST_00191</t>
  </si>
  <si>
    <t>ORD_004716</t>
  </si>
  <si>
    <t>CUST_04716</t>
  </si>
  <si>
    <t>ORD_002556</t>
  </si>
  <si>
    <t>CUST_02556</t>
  </si>
  <si>
    <t>ORD_000141</t>
  </si>
  <si>
    <t>CUST_00141</t>
  </si>
  <si>
    <t>ORD_000887</t>
  </si>
  <si>
    <t>CUST_00887</t>
  </si>
  <si>
    <t>ORD_003123</t>
  </si>
  <si>
    <t>CUST_03123</t>
  </si>
  <si>
    <t>ORD_002184</t>
  </si>
  <si>
    <t>CUST_02184</t>
  </si>
  <si>
    <t>ORD_003553</t>
  </si>
  <si>
    <t>CUST_03553</t>
  </si>
  <si>
    <t>ORD_001859</t>
  </si>
  <si>
    <t>CUST_01859</t>
  </si>
  <si>
    <t>ORD_001987</t>
  </si>
  <si>
    <t>CUST_01987</t>
  </si>
  <si>
    <t>ORD_002304</t>
  </si>
  <si>
    <t>CUST_02304</t>
  </si>
  <si>
    <t>ORD_003436</t>
  </si>
  <si>
    <t>CUST_03436</t>
  </si>
  <si>
    <t>ORD_002676</t>
  </si>
  <si>
    <t>CUST_02676</t>
  </si>
  <si>
    <t>ORD_001636</t>
  </si>
  <si>
    <t>CUST_01636</t>
  </si>
  <si>
    <t>ORD_001768</t>
  </si>
  <si>
    <t>CUST_01768</t>
  </si>
  <si>
    <t>ORD_004642</t>
  </si>
  <si>
    <t>CUST_04642</t>
  </si>
  <si>
    <t>ORD_000444</t>
  </si>
  <si>
    <t>CUST_00444</t>
  </si>
  <si>
    <t>ORD_004617</t>
  </si>
  <si>
    <t>CUST_04617</t>
  </si>
  <si>
    <t>ORD_003219</t>
  </si>
  <si>
    <t>CUST_03219</t>
  </si>
  <si>
    <t>ORD_003810</t>
  </si>
  <si>
    <t>CUST_03810</t>
  </si>
  <si>
    <t>ORD_004276</t>
  </si>
  <si>
    <t>CUST_04276</t>
  </si>
  <si>
    <t>ORD_000327</t>
  </si>
  <si>
    <t>CUST_00327</t>
  </si>
  <si>
    <t>ORD_002247</t>
  </si>
  <si>
    <t>CUST_02247</t>
  </si>
  <si>
    <t>ORD_001067</t>
  </si>
  <si>
    <t>CUST_01067</t>
  </si>
  <si>
    <t>ORD_002157</t>
  </si>
  <si>
    <t>CUST_02157</t>
  </si>
  <si>
    <t>ORD_002214</t>
  </si>
  <si>
    <t>CUST_02214</t>
  </si>
  <si>
    <t>ORD_002316</t>
  </si>
  <si>
    <t>CUST_02316</t>
  </si>
  <si>
    <t>ORD_004104</t>
  </si>
  <si>
    <t>CUST_04104</t>
  </si>
  <si>
    <t>ORD_001715</t>
  </si>
  <si>
    <t>CUST_01715</t>
  </si>
  <si>
    <t>ORD_001241</t>
  </si>
  <si>
    <t>CUST_01241</t>
  </si>
  <si>
    <t>ORD_000989</t>
  </si>
  <si>
    <t>CUST_00989</t>
  </si>
  <si>
    <t>ORD_003590</t>
  </si>
  <si>
    <t>CUST_03590</t>
  </si>
  <si>
    <t>ORD_004106</t>
  </si>
  <si>
    <t>CUST_04106</t>
  </si>
  <si>
    <t>ORD_001382</t>
  </si>
  <si>
    <t>CUST_01382</t>
  </si>
  <si>
    <t>ORD_002589</t>
  </si>
  <si>
    <t>CUST_02589</t>
  </si>
  <si>
    <t>ORD_004100</t>
  </si>
  <si>
    <t>CUST_04100</t>
  </si>
  <si>
    <t>ORD_002270</t>
  </si>
  <si>
    <t>CUST_02270</t>
  </si>
  <si>
    <t>ORD_004171</t>
  </si>
  <si>
    <t>CUST_04171</t>
  </si>
  <si>
    <t>ORD_000102</t>
  </si>
  <si>
    <t>CUST_00102</t>
  </si>
  <si>
    <t>ORD_003270</t>
  </si>
  <si>
    <t>CUST_03270</t>
  </si>
  <si>
    <t>ORD_003644</t>
  </si>
  <si>
    <t>CUST_03644</t>
  </si>
  <si>
    <t>ORD_002449</t>
  </si>
  <si>
    <t>CUST_02449</t>
  </si>
  <si>
    <t>ORD_000269</t>
  </si>
  <si>
    <t>CUST_00269</t>
  </si>
  <si>
    <t>ORD_004525</t>
  </si>
  <si>
    <t>CUST_04525</t>
  </si>
  <si>
    <t>ORD_000918</t>
  </si>
  <si>
    <t>CUST_00918</t>
  </si>
  <si>
    <t>ORD_002697</t>
  </si>
  <si>
    <t>CUST_02697</t>
  </si>
  <si>
    <t>ORD_003792</t>
  </si>
  <si>
    <t>CUST_03792</t>
  </si>
  <si>
    <t>ORD_004512</t>
  </si>
  <si>
    <t>CUST_04512</t>
  </si>
  <si>
    <t>ORD_004714</t>
  </si>
  <si>
    <t>CUST_04714</t>
  </si>
  <si>
    <t>ORD_001722</t>
  </si>
  <si>
    <t>CUST_01722</t>
  </si>
  <si>
    <t>ORD_000028</t>
  </si>
  <si>
    <t>CUST_00028</t>
  </si>
  <si>
    <t>ORD_001492</t>
  </si>
  <si>
    <t>CUST_01492</t>
  </si>
  <si>
    <t>ORD_004587</t>
  </si>
  <si>
    <t>CUST_04587</t>
  </si>
  <si>
    <t>ORD_001296</t>
  </si>
  <si>
    <t>CUST_01296</t>
  </si>
  <si>
    <t>ORD_001461</t>
  </si>
  <si>
    <t>CUST_01461</t>
  </si>
  <si>
    <t>ORD_002856</t>
  </si>
  <si>
    <t>CUST_02856</t>
  </si>
  <si>
    <t>ORD_002231</t>
  </si>
  <si>
    <t>CUST_02231</t>
  </si>
  <si>
    <t>ORD_000356</t>
  </si>
  <si>
    <t>CUST_00356</t>
  </si>
  <si>
    <t>ORD_003223</t>
  </si>
  <si>
    <t>CUST_03223</t>
  </si>
  <si>
    <t>ORD_003213</t>
  </si>
  <si>
    <t>CUST_03213</t>
  </si>
  <si>
    <t>ORD_004006</t>
  </si>
  <si>
    <t>CUST_04006</t>
  </si>
  <si>
    <t>ORD_000921</t>
  </si>
  <si>
    <t>CUST_00921</t>
  </si>
  <si>
    <t>ORD_001899</t>
  </si>
  <si>
    <t>CUST_01899</t>
  </si>
  <si>
    <t>ORD_001008</t>
  </si>
  <si>
    <t>CUST_01008</t>
  </si>
  <si>
    <t>ORD_003450</t>
  </si>
  <si>
    <t>CUST_03450</t>
  </si>
  <si>
    <t>ORD_004299</t>
  </si>
  <si>
    <t>CUST_04299</t>
  </si>
  <si>
    <t>ORD_002952</t>
  </si>
  <si>
    <t>CUST_02952</t>
  </si>
  <si>
    <t>ORD_003790</t>
  </si>
  <si>
    <t>CUST_03790</t>
  </si>
  <si>
    <t>ORD_000475</t>
  </si>
  <si>
    <t>CUST_00475</t>
  </si>
  <si>
    <t>ORD_003315</t>
  </si>
  <si>
    <t>CUST_03315</t>
  </si>
  <si>
    <t>ORD_004353</t>
  </si>
  <si>
    <t>CUST_04353</t>
  </si>
  <si>
    <t>ORD_003208</t>
  </si>
  <si>
    <t>CUST_03208</t>
  </si>
  <si>
    <t>ORD_000326</t>
  </si>
  <si>
    <t>CUST_00326</t>
  </si>
  <si>
    <t>ORD_001482</t>
  </si>
  <si>
    <t>CUST_01482</t>
  </si>
  <si>
    <t>ORD_001898</t>
  </si>
  <si>
    <t>CUST_01898</t>
  </si>
  <si>
    <t>ORD_004416</t>
  </si>
  <si>
    <t>CUST_04416</t>
  </si>
  <si>
    <t>ORD_002293</t>
  </si>
  <si>
    <t>CUST_02293</t>
  </si>
  <si>
    <t>ORD_003169</t>
  </si>
  <si>
    <t>CUST_03169</t>
  </si>
  <si>
    <t>ORD_001748</t>
  </si>
  <si>
    <t>CUST_01748</t>
  </si>
  <si>
    <t>ORD_004536</t>
  </si>
  <si>
    <t>CUST_04536</t>
  </si>
  <si>
    <t>ORD_002170</t>
  </si>
  <si>
    <t>CUST_02170</t>
  </si>
  <si>
    <t>ORD_000698</t>
  </si>
  <si>
    <t>CUST_00698</t>
  </si>
  <si>
    <t>ORD_002597</t>
  </si>
  <si>
    <t>CUST_02597</t>
  </si>
  <si>
    <t>ORD_004815</t>
  </si>
  <si>
    <t>CUST_04815</t>
  </si>
  <si>
    <t>ORD_004519</t>
  </si>
  <si>
    <t>CUST_04519</t>
  </si>
  <si>
    <t>ORD_003687</t>
  </si>
  <si>
    <t>CUST_03687</t>
  </si>
  <si>
    <t>ORD_000749</t>
  </si>
  <si>
    <t>CUST_00749</t>
  </si>
  <si>
    <t>ORD_003056</t>
  </si>
  <si>
    <t>CUST_03056</t>
  </si>
  <si>
    <t>ORD_000138</t>
  </si>
  <si>
    <t>CUST_00138</t>
  </si>
  <si>
    <t>ORD_001991</t>
  </si>
  <si>
    <t>CUST_01991</t>
  </si>
  <si>
    <t>ORD_004096</t>
  </si>
  <si>
    <t>CUST_04096</t>
  </si>
  <si>
    <t>ORD_002008</t>
  </si>
  <si>
    <t>CUST_02008</t>
  </si>
  <si>
    <t>ORD_000429</t>
  </si>
  <si>
    <t>CUST_00429</t>
  </si>
  <si>
    <t>ORD_004887</t>
  </si>
  <si>
    <t>CUST_04887</t>
  </si>
  <si>
    <t>ORD_002282</t>
  </si>
  <si>
    <t>CUST_02282</t>
  </si>
  <si>
    <t>ORD_002542</t>
  </si>
  <si>
    <t>CUST_02542</t>
  </si>
  <si>
    <t>ORD_004193</t>
  </si>
  <si>
    <t>CUST_04193</t>
  </si>
  <si>
    <t>ORD_001964</t>
  </si>
  <si>
    <t>CUST_01964</t>
  </si>
  <si>
    <t>ORD_001338</t>
  </si>
  <si>
    <t>CUST_01338</t>
  </si>
  <si>
    <t>ORD_004736</t>
  </si>
  <si>
    <t>CUST_04736</t>
  </si>
  <si>
    <t>ORD_003831</t>
  </si>
  <si>
    <t>CUST_03831</t>
  </si>
  <si>
    <t>ORD_001425</t>
  </si>
  <si>
    <t>CUST_01425</t>
  </si>
  <si>
    <t>ORD_000250</t>
  </si>
  <si>
    <t>CUST_00250</t>
  </si>
  <si>
    <t>ORD_004066</t>
  </si>
  <si>
    <t>CUST_04066</t>
  </si>
  <si>
    <t>ORD_000316</t>
  </si>
  <si>
    <t>CUST_00316</t>
  </si>
  <si>
    <t>ORD_002839</t>
  </si>
  <si>
    <t>CUST_02839</t>
  </si>
  <si>
    <t>ORD_003741</t>
  </si>
  <si>
    <t>CUST_03741</t>
  </si>
  <si>
    <t>ORD_000602</t>
  </si>
  <si>
    <t>CUST_00602</t>
  </si>
  <si>
    <t>ORD_001855</t>
  </si>
  <si>
    <t>CUST_01855</t>
  </si>
  <si>
    <t>ORD_001599</t>
  </si>
  <si>
    <t>CUST_01599</t>
  </si>
  <si>
    <t>ORD_001629</t>
  </si>
  <si>
    <t>CUST_01629</t>
  </si>
  <si>
    <t>ORD_004631</t>
  </si>
  <si>
    <t>CUST_04631</t>
  </si>
  <si>
    <t>ORD_000711</t>
  </si>
  <si>
    <t>CUST_00711</t>
  </si>
  <si>
    <t>ORD_000985</t>
  </si>
  <si>
    <t>CUST_00985</t>
  </si>
  <si>
    <t>ORD_000079</t>
  </si>
  <si>
    <t>CUST_00079</t>
  </si>
  <si>
    <t>ORD_002042</t>
  </si>
  <si>
    <t>CUST_02042</t>
  </si>
  <si>
    <t>ORD_002345</t>
  </si>
  <si>
    <t>CUST_02345</t>
  </si>
  <si>
    <t>ORD_003534</t>
  </si>
  <si>
    <t>CUST_03534</t>
  </si>
  <si>
    <t>ORD_001234</t>
  </si>
  <si>
    <t>CUST_01234</t>
  </si>
  <si>
    <t>ORD_000386</t>
  </si>
  <si>
    <t>CUST_00386</t>
  </si>
  <si>
    <t>ORD_003896</t>
  </si>
  <si>
    <t>CUST_03896</t>
  </si>
  <si>
    <t>ORD_002632</t>
  </si>
  <si>
    <t>CUST_02632</t>
  </si>
  <si>
    <t>ORD_003446</t>
  </si>
  <si>
    <t>CUST_03446</t>
  </si>
  <si>
    <t>ORD_003487</t>
  </si>
  <si>
    <t>CUST_03487</t>
  </si>
  <si>
    <t>ORD_001818</t>
  </si>
  <si>
    <t>CUST_01818</t>
  </si>
  <si>
    <t>ORD_001203</t>
  </si>
  <si>
    <t>CUST_01203</t>
  </si>
  <si>
    <t>ORD_000884</t>
  </si>
  <si>
    <t>CUST_00884</t>
  </si>
  <si>
    <t>ORD_000662</t>
  </si>
  <si>
    <t>CUST_00662</t>
  </si>
  <si>
    <t>ORD_000715</t>
  </si>
  <si>
    <t>CUST_00715</t>
  </si>
  <si>
    <t>ORD_001080</t>
  </si>
  <si>
    <t>CUST_01080</t>
  </si>
  <si>
    <t>ORD_002289</t>
  </si>
  <si>
    <t>CUST_02289</t>
  </si>
  <si>
    <t>ORD_003107</t>
  </si>
  <si>
    <t>CUST_03107</t>
  </si>
  <si>
    <t>ORD_002295</t>
  </si>
  <si>
    <t>CUST_02295</t>
  </si>
  <si>
    <t>ORD_004926</t>
  </si>
  <si>
    <t>CUST_04926</t>
  </si>
  <si>
    <t>ORD_001320</t>
  </si>
  <si>
    <t>CUST_01320</t>
  </si>
  <si>
    <t>ORD_000482</t>
  </si>
  <si>
    <t>CUST_00482</t>
  </si>
  <si>
    <t>ORD_001779</t>
  </si>
  <si>
    <t>CUST_01779</t>
  </si>
  <si>
    <t>ORD_001458</t>
  </si>
  <si>
    <t>CUST_01458</t>
  </si>
  <si>
    <t>ORD_002513</t>
  </si>
  <si>
    <t>CUST_02513</t>
  </si>
  <si>
    <t>ORD_004466</t>
  </si>
  <si>
    <t>CUST_04466</t>
  </si>
  <si>
    <t>ORD_000658</t>
  </si>
  <si>
    <t>CUST_00658</t>
  </si>
  <si>
    <t>ORD_001949</t>
  </si>
  <si>
    <t>CUST_01949</t>
  </si>
  <si>
    <t>ORD_000679</t>
  </si>
  <si>
    <t>CUST_00679</t>
  </si>
  <si>
    <t>ORD_001920</t>
  </si>
  <si>
    <t>CUST_01920</t>
  </si>
  <si>
    <t>ORD_004097</t>
  </si>
  <si>
    <t>CUST_04097</t>
  </si>
  <si>
    <t>ORD_003353</t>
  </si>
  <si>
    <t>CUST_03353</t>
  </si>
  <si>
    <t>ORD_004524</t>
  </si>
  <si>
    <t>CUST_04524</t>
  </si>
  <si>
    <t>ORD_002733</t>
  </si>
  <si>
    <t>CUST_02733</t>
  </si>
  <si>
    <t>ORD_001564</t>
  </si>
  <si>
    <t>CUST_01564</t>
  </si>
  <si>
    <t>ORD_002062</t>
  </si>
  <si>
    <t>CUST_02062</t>
  </si>
  <si>
    <t>ORD_000478</t>
  </si>
  <si>
    <t>CUST_00478</t>
  </si>
  <si>
    <t>ORD_000551</t>
  </si>
  <si>
    <t>CUST_00551</t>
  </si>
  <si>
    <t>ORD_000669</t>
  </si>
  <si>
    <t>CUST_00669</t>
  </si>
  <si>
    <t>ORD_004734</t>
  </si>
  <si>
    <t>CUST_04734</t>
  </si>
  <si>
    <t>ORD_003320</t>
  </si>
  <si>
    <t>CUST_03320</t>
  </si>
  <si>
    <t>ORD_000773</t>
  </si>
  <si>
    <t>CUST_00773</t>
  </si>
  <si>
    <t>ORD_003738</t>
  </si>
  <si>
    <t>CUST_03738</t>
  </si>
  <si>
    <t>ORD_003189</t>
  </si>
  <si>
    <t>CUST_03189</t>
  </si>
  <si>
    <t>ORD_002514</t>
  </si>
  <si>
    <t>CUST_02514</t>
  </si>
  <si>
    <t>ORD_003718</t>
  </si>
  <si>
    <t>CUST_03718</t>
  </si>
  <si>
    <t>ORD_003294</t>
  </si>
  <si>
    <t>CUST_03294</t>
  </si>
  <si>
    <t>ORD_000436</t>
  </si>
  <si>
    <t>CUST_00436</t>
  </si>
  <si>
    <t>ORD_002093</t>
  </si>
  <si>
    <t>CUST_02093</t>
  </si>
  <si>
    <t>ORD_000869</t>
  </si>
  <si>
    <t>CUST_00869</t>
  </si>
  <si>
    <t>ORD_000934</t>
  </si>
  <si>
    <t>CUST_00934</t>
  </si>
  <si>
    <t>ORD_001033</t>
  </si>
  <si>
    <t>CUST_01033</t>
  </si>
  <si>
    <t>ORD_000299</t>
  </si>
  <si>
    <t>CUST_00299</t>
  </si>
  <si>
    <t>ORD_000575</t>
  </si>
  <si>
    <t>CUST_00575</t>
  </si>
  <si>
    <t>ORD_001944</t>
  </si>
  <si>
    <t>CUST_01944</t>
  </si>
  <si>
    <t>ORD_000653</t>
  </si>
  <si>
    <t>CUST_00653</t>
  </si>
  <si>
    <t>ORD_000443</t>
  </si>
  <si>
    <t>CUST_00443</t>
  </si>
  <si>
    <t>ORD_003614</t>
  </si>
  <si>
    <t>CUST_03614</t>
  </si>
  <si>
    <t>ORD_001311</t>
  </si>
  <si>
    <t>CUST_01311</t>
  </si>
  <si>
    <t>ORD_002317</t>
  </si>
  <si>
    <t>CUST_02317</t>
  </si>
  <si>
    <t>ORD_000268</t>
  </si>
  <si>
    <t>CUST_00268</t>
  </si>
  <si>
    <t>ORD_002309</t>
  </si>
  <si>
    <t>CUST_02309</t>
  </si>
  <si>
    <t>ORD_004226</t>
  </si>
  <si>
    <t>CUST_04226</t>
  </si>
  <si>
    <t>ORD_003554</t>
  </si>
  <si>
    <t>CUST_03554</t>
  </si>
  <si>
    <t>ORD_000098</t>
  </si>
  <si>
    <t>CUST_00098</t>
  </si>
  <si>
    <t>ORD_001738</t>
  </si>
  <si>
    <t>CUST_01738</t>
  </si>
  <si>
    <t>ORD_002655</t>
  </si>
  <si>
    <t>CUST_02655</t>
  </si>
  <si>
    <t>ORD_003527</t>
  </si>
  <si>
    <t>CUST_03527</t>
  </si>
  <si>
    <t>ORD_003603</t>
  </si>
  <si>
    <t>CUST_03603</t>
  </si>
  <si>
    <t>ORD_004830</t>
  </si>
  <si>
    <t>CUST_04830</t>
  </si>
  <si>
    <t>ORD_002953</t>
  </si>
  <si>
    <t>CUST_02953</t>
  </si>
  <si>
    <t>ORD_000325</t>
  </si>
  <si>
    <t>CUST_00325</t>
  </si>
  <si>
    <t>ORD_004245</t>
  </si>
  <si>
    <t>CUST_04245</t>
  </si>
  <si>
    <t>ORD_003042</t>
  </si>
  <si>
    <t>CUST_03042</t>
  </si>
  <si>
    <t>ORD_004252</t>
  </si>
  <si>
    <t>CUST_04252</t>
  </si>
  <si>
    <t>ORD_001698</t>
  </si>
  <si>
    <t>CUST_01698</t>
  </si>
  <si>
    <t>ORD_003467</t>
  </si>
  <si>
    <t>CUST_03467</t>
  </si>
  <si>
    <t>ORD_001696</t>
  </si>
  <si>
    <t>CUST_01696</t>
  </si>
  <si>
    <t>ORD_000723</t>
  </si>
  <si>
    <t>CUST_00723</t>
  </si>
  <si>
    <t>ORD_003405</t>
  </si>
  <si>
    <t>CUST_03405</t>
  </si>
  <si>
    <t>ORD_003500</t>
  </si>
  <si>
    <t>CUST_03500</t>
  </si>
  <si>
    <t>ORD_004059</t>
  </si>
  <si>
    <t>CUST_04059</t>
  </si>
  <si>
    <t>ORD_001286</t>
  </si>
  <si>
    <t>CUST_01286</t>
  </si>
  <si>
    <t>ORD_001681</t>
  </si>
  <si>
    <t>CUST_01681</t>
  </si>
  <si>
    <t>ORD_004791</t>
  </si>
  <si>
    <t>CUST_04791</t>
  </si>
  <si>
    <t>ORD_000416</t>
  </si>
  <si>
    <t>CUST_00416</t>
  </si>
  <si>
    <t>ORD_000703</t>
  </si>
  <si>
    <t>CUST_00703</t>
  </si>
  <si>
    <t>ORD_002038</t>
  </si>
  <si>
    <t>CUST_02038</t>
  </si>
  <si>
    <t>ORD_001986</t>
  </si>
  <si>
    <t>CUST_01986</t>
  </si>
  <si>
    <t>ORD_001497</t>
  </si>
  <si>
    <t>CUST_01497</t>
  </si>
  <si>
    <t>ORD_001279</t>
  </si>
  <si>
    <t>CUST_01279</t>
  </si>
  <si>
    <t>ORD_001706</t>
  </si>
  <si>
    <t>CUST_01706</t>
  </si>
  <si>
    <t>ORD_003280</t>
  </si>
  <si>
    <t>CUST_03280</t>
  </si>
  <si>
    <t>ORD_003759</t>
  </si>
  <si>
    <t>CUST_03759</t>
  </si>
  <si>
    <t>ORD_001679</t>
  </si>
  <si>
    <t>CUST_01679</t>
  </si>
  <si>
    <t>ORD_004429</t>
  </si>
  <si>
    <t>CUST_04429</t>
  </si>
  <si>
    <t>ORD_003118</t>
  </si>
  <si>
    <t>CUST_03118</t>
  </si>
  <si>
    <t>ORD_004580</t>
  </si>
  <si>
    <t>CUST_04580</t>
  </si>
  <si>
    <t>ORD_003153</t>
  </si>
  <si>
    <t>CUST_03153</t>
  </si>
  <si>
    <t>ORD_002367</t>
  </si>
  <si>
    <t>CUST_02367</t>
  </si>
  <si>
    <t>ORD_004105</t>
  </si>
  <si>
    <t>CUST_04105</t>
  </si>
  <si>
    <t>ORD_004990</t>
  </si>
  <si>
    <t>CUST_04990</t>
  </si>
  <si>
    <t>ORD_003854</t>
  </si>
  <si>
    <t>CUST_03854</t>
  </si>
  <si>
    <t>ORD_001569</t>
  </si>
  <si>
    <t>CUST_01569</t>
  </si>
  <si>
    <t>ORD_004173</t>
  </si>
  <si>
    <t>CUST_04173</t>
  </si>
  <si>
    <t>ORD_000958</t>
  </si>
  <si>
    <t>CUST_00958</t>
  </si>
  <si>
    <t>ORD_000011</t>
  </si>
  <si>
    <t>CUST_00011</t>
  </si>
  <si>
    <t>ORD_000681</t>
  </si>
  <si>
    <t>CUST_00681</t>
  </si>
  <si>
    <t>ORD_004130</t>
  </si>
  <si>
    <t>CUST_04130</t>
  </si>
  <si>
    <t>ORD_000870</t>
  </si>
  <si>
    <t>CUST_00870</t>
  </si>
  <si>
    <t>ORD_001625</t>
  </si>
  <si>
    <t>CUST_01625</t>
  </si>
  <si>
    <t>ORD_000615</t>
  </si>
  <si>
    <t>CUST_00615</t>
  </si>
  <si>
    <t>ORD_002684</t>
  </si>
  <si>
    <t>CUST_02684</t>
  </si>
  <si>
    <t>ORD_002668</t>
  </si>
  <si>
    <t>CUST_02668</t>
  </si>
  <si>
    <t>ORD_003547</t>
  </si>
  <si>
    <t>CUST_03547</t>
  </si>
  <si>
    <t>ORD_002387</t>
  </si>
  <si>
    <t>CUST_02387</t>
  </si>
  <si>
    <t>ORD_002057</t>
  </si>
  <si>
    <t>CUST_02057</t>
  </si>
  <si>
    <t>ORD_002058</t>
  </si>
  <si>
    <t>CUST_02058</t>
  </si>
  <si>
    <t>ORD_002265</t>
  </si>
  <si>
    <t>CUST_02265</t>
  </si>
  <si>
    <t>ORD_002276</t>
  </si>
  <si>
    <t>CUST_02276</t>
  </si>
  <si>
    <t>ORD_004406</t>
  </si>
  <si>
    <t>CUST_04406</t>
  </si>
  <si>
    <t>ORD_002662</t>
  </si>
  <si>
    <t>CUST_02662</t>
  </si>
  <si>
    <t>ORD_003358</t>
  </si>
  <si>
    <t>CUST_03358</t>
  </si>
  <si>
    <t>ORD_003122</t>
  </si>
  <si>
    <t>CUST_03122</t>
  </si>
  <si>
    <t>ORD_003386</t>
  </si>
  <si>
    <t>CUST_03386</t>
  </si>
  <si>
    <t>ORD_003076</t>
  </si>
  <si>
    <t>CUST_03076</t>
  </si>
  <si>
    <t>ORD_001630</t>
  </si>
  <si>
    <t>CUST_01630</t>
  </si>
  <si>
    <t>ORD_003894</t>
  </si>
  <si>
    <t>CUST_03894</t>
  </si>
  <si>
    <t>ORD_002789</t>
  </si>
  <si>
    <t>CUST_02789</t>
  </si>
  <si>
    <t>ORD_004715</t>
  </si>
  <si>
    <t>CUST_04715</t>
  </si>
  <si>
    <t>ORD_000170</t>
  </si>
  <si>
    <t>CUST_00170</t>
  </si>
  <si>
    <t>ORD_000183</t>
  </si>
  <si>
    <t>CUST_00183</t>
  </si>
  <si>
    <t>ORD_004548</t>
  </si>
  <si>
    <t>CUST_04548</t>
  </si>
  <si>
    <t>ORD_002986</t>
  </si>
  <si>
    <t>CUST_02986</t>
  </si>
  <si>
    <t>ORD_003201</t>
  </si>
  <si>
    <t>CUST_03201</t>
  </si>
  <si>
    <t>ORD_002182</t>
  </si>
  <si>
    <t>CUST_02182</t>
  </si>
  <si>
    <t>ORD_000549</t>
  </si>
  <si>
    <t>CUST_00549</t>
  </si>
  <si>
    <t>ORD_004667</t>
  </si>
  <si>
    <t>CUST_04667</t>
  </si>
  <si>
    <t>ORD_000186</t>
  </si>
  <si>
    <t>CUST_00186</t>
  </si>
  <si>
    <t>ORD_002730</t>
  </si>
  <si>
    <t>CUST_02730</t>
  </si>
  <si>
    <t>ORD_000101</t>
  </si>
  <si>
    <t>CUST_00101</t>
  </si>
  <si>
    <t>ORD_004040</t>
  </si>
  <si>
    <t>CUST_04040</t>
  </si>
  <si>
    <t>ORD_001553</t>
  </si>
  <si>
    <t>CUST_01553</t>
  </si>
  <si>
    <t>ORD_001543</t>
  </si>
  <si>
    <t>CUST_01543</t>
  </si>
  <si>
    <t>ORD_004492</t>
  </si>
  <si>
    <t>CUST_04492</t>
  </si>
  <si>
    <t>ORD_003445</t>
  </si>
  <si>
    <t>CUST_03445</t>
  </si>
  <si>
    <t>ORD_002313</t>
  </si>
  <si>
    <t>CUST_02313</t>
  </si>
  <si>
    <t>ORD_003786</t>
  </si>
  <si>
    <t>CUST_03786</t>
  </si>
  <si>
    <t>ORD_001513</t>
  </si>
  <si>
    <t>CUST_01513</t>
  </si>
  <si>
    <t>ORD_002874</t>
  </si>
  <si>
    <t>CUST_02874</t>
  </si>
  <si>
    <t>ORD_000974</t>
  </si>
  <si>
    <t>CUST_00974</t>
  </si>
  <si>
    <t>ORD_003688</t>
  </si>
  <si>
    <t>CUST_03688</t>
  </si>
  <si>
    <t>ORD_002560</t>
  </si>
  <si>
    <t>CUST_02560</t>
  </si>
  <si>
    <t>ORD_004302</t>
  </si>
  <si>
    <t>CUST_04302</t>
  </si>
  <si>
    <t>ORD_000118</t>
  </si>
  <si>
    <t>CUST_00118</t>
  </si>
  <si>
    <t>ORD_003827</t>
  </si>
  <si>
    <t>CUST_03827</t>
  </si>
  <si>
    <t>ORD_003960</t>
  </si>
  <si>
    <t>CUST_03960</t>
  </si>
  <si>
    <t>ORD_000649</t>
  </si>
  <si>
    <t>CUST_00649</t>
  </si>
  <si>
    <t>ORD_001164</t>
  </si>
  <si>
    <t>CUST_01164</t>
  </si>
  <si>
    <t>ORD_004598</t>
  </si>
  <si>
    <t>CUST_04598</t>
  </si>
  <si>
    <t>ORD_001924</t>
  </si>
  <si>
    <t>CUST_01924</t>
  </si>
  <si>
    <t>ORD_000499</t>
  </si>
  <si>
    <t>CUST_00499</t>
  </si>
  <si>
    <t>ORD_001765</t>
  </si>
  <si>
    <t>CUST_01765</t>
  </si>
  <si>
    <t>ORD_001605</t>
  </si>
  <si>
    <t>CUST_01605</t>
  </si>
  <si>
    <t>ORD_004971</t>
  </si>
  <si>
    <t>CUST_04971</t>
  </si>
  <si>
    <t>ORD_003326</t>
  </si>
  <si>
    <t>CUST_03326</t>
  </si>
  <si>
    <t>ORD_001227</t>
  </si>
  <si>
    <t>CUST_01227</t>
  </si>
  <si>
    <t>ORD_001866</t>
  </si>
  <si>
    <t>CUST_01866</t>
  </si>
  <si>
    <t>ORD_000115</t>
  </si>
  <si>
    <t>CUST_00115</t>
  </si>
  <si>
    <t>ORD_004375</t>
  </si>
  <si>
    <t>CUST_04375</t>
  </si>
  <si>
    <t>ORD_004510</t>
  </si>
  <si>
    <t>CUST_04510</t>
  </si>
  <si>
    <t>ORD_003050</t>
  </si>
  <si>
    <t>CUST_03050</t>
  </si>
  <si>
    <t>ORD_002879</t>
  </si>
  <si>
    <t>CUST_02879</t>
  </si>
  <si>
    <t>ORD_001259</t>
  </si>
  <si>
    <t>CUST_01259</t>
  </si>
  <si>
    <t>ORD_001214</t>
  </si>
  <si>
    <t>CUST_01214</t>
  </si>
  <si>
    <t>ORD_000750</t>
  </si>
  <si>
    <t>CUST_00750</t>
  </si>
  <si>
    <t>ORD_004122</t>
  </si>
  <si>
    <t>CUST_04122</t>
  </si>
  <si>
    <t>ORD_003862</t>
  </si>
  <si>
    <t>CUST_03862</t>
  </si>
  <si>
    <t>ORD_001106</t>
  </si>
  <si>
    <t>CUST_01106</t>
  </si>
  <si>
    <t>ORD_001065</t>
  </si>
  <si>
    <t>CUST_01065</t>
  </si>
  <si>
    <t>ORD_002640</t>
  </si>
  <si>
    <t>CUST_02640</t>
  </si>
  <si>
    <t>ORD_003089</t>
  </si>
  <si>
    <t>CUST_03089</t>
  </si>
  <si>
    <t>ORD_001579</t>
  </si>
  <si>
    <t>CUST_01579</t>
  </si>
  <si>
    <t>ORD_000263</t>
  </si>
  <si>
    <t>CUST_00263</t>
  </si>
  <si>
    <t>ORD_000965</t>
  </si>
  <si>
    <t>CUST_00965</t>
  </si>
  <si>
    <t>ORD_000530</t>
  </si>
  <si>
    <t>CUST_00530</t>
  </si>
  <si>
    <t>ORD_003331</t>
  </si>
  <si>
    <t>CUST_03331</t>
  </si>
  <si>
    <t>ORD_004627</t>
  </si>
  <si>
    <t>CUST_04627</t>
  </si>
  <si>
    <t>ORD_002124</t>
  </si>
  <si>
    <t>CUST_02124</t>
  </si>
  <si>
    <t>ORD_004132</t>
  </si>
  <si>
    <t>CUST_04132</t>
  </si>
  <si>
    <t>ORD_003140</t>
  </si>
  <si>
    <t>CUST_03140</t>
  </si>
  <si>
    <t>ORD_001756</t>
  </si>
  <si>
    <t>CUST_01756</t>
  </si>
  <si>
    <t>ORD_003821</t>
  </si>
  <si>
    <t>CUST_03821</t>
  </si>
  <si>
    <t>ORD_003317</t>
  </si>
  <si>
    <t>CUST_03317</t>
  </si>
  <si>
    <t>ORD_001077</t>
  </si>
  <si>
    <t>CUST_01077</t>
  </si>
  <si>
    <t>ORD_003125</t>
  </si>
  <si>
    <t>CUST_03125</t>
  </si>
  <si>
    <t>ORD_004081</t>
  </si>
  <si>
    <t>CUST_04081</t>
  </si>
  <si>
    <t>ORD_001490</t>
  </si>
  <si>
    <t>CUST_01490</t>
  </si>
  <si>
    <t>ORD_002611</t>
  </si>
  <si>
    <t>CUST_02611</t>
  </si>
  <si>
    <t>ORD_004052</t>
  </si>
  <si>
    <t>CUST_04052</t>
  </si>
  <si>
    <t>ORD_002357</t>
  </si>
  <si>
    <t>CUST_02357</t>
  </si>
  <si>
    <t>ORD_001317</t>
  </si>
  <si>
    <t>CUST_01317</t>
  </si>
  <si>
    <t>ORD_001993</t>
  </si>
  <si>
    <t>CUST_01993</t>
  </si>
  <si>
    <t>ORD_004021</t>
  </si>
  <si>
    <t>CUST_04021</t>
  </si>
  <si>
    <t>ORD_000820</t>
  </si>
  <si>
    <t>CUST_00820</t>
  </si>
  <si>
    <t>ORD_001527</t>
  </si>
  <si>
    <t>CUST_01527</t>
  </si>
  <si>
    <t>ORD_004558</t>
  </si>
  <si>
    <t>CUST_04558</t>
  </si>
  <si>
    <t>ORD_002717</t>
  </si>
  <si>
    <t>CUST_02717</t>
  </si>
  <si>
    <t>ORD_004275</t>
  </si>
  <si>
    <t>CUST_04275</t>
  </si>
  <si>
    <t>ORD_004012</t>
  </si>
  <si>
    <t>CUST_04012</t>
  </si>
  <si>
    <t>ORD_004261</t>
  </si>
  <si>
    <t>CUST_04261</t>
  </si>
  <si>
    <t>ORD_004450</t>
  </si>
  <si>
    <t>CUST_04450</t>
  </si>
  <si>
    <t>ORD_004881</t>
  </si>
  <si>
    <t>CUST_04881</t>
  </si>
  <si>
    <t>ORD_003179</t>
  </si>
  <si>
    <t>CUST_03179</t>
  </si>
  <si>
    <t>ORD_002458</t>
  </si>
  <si>
    <t>CUST_02458</t>
  </si>
  <si>
    <t>ORD_000673</t>
  </si>
  <si>
    <t>CUST_00673</t>
  </si>
  <si>
    <t>ORD_001740</t>
  </si>
  <si>
    <t>CUST_01740</t>
  </si>
  <si>
    <t>ORD_003783</t>
  </si>
  <si>
    <t>CUST_03783</t>
  </si>
  <si>
    <t>ORD_002562</t>
  </si>
  <si>
    <t>CUST_02562</t>
  </si>
  <si>
    <t>ORD_004159</t>
  </si>
  <si>
    <t>CUST_04159</t>
  </si>
  <si>
    <t>ORD_000838</t>
  </si>
  <si>
    <t>CUST_00838</t>
  </si>
  <si>
    <t>ORD_003559</t>
  </si>
  <si>
    <t>CUST_03559</t>
  </si>
  <si>
    <t>ORD_000382</t>
  </si>
  <si>
    <t>CUST_00382</t>
  </si>
  <si>
    <t>ORD_000743</t>
  </si>
  <si>
    <t>CUST_00743</t>
  </si>
  <si>
    <t>ORD_004975</t>
  </si>
  <si>
    <t>CUST_04975</t>
  </si>
  <si>
    <t>ORD_000761</t>
  </si>
  <si>
    <t>CUST_00761</t>
  </si>
  <si>
    <t>ORD_004552</t>
  </si>
  <si>
    <t>CUST_04552</t>
  </si>
  <si>
    <t>ORD_003631</t>
  </si>
  <si>
    <t>CUST_03631</t>
  </si>
  <si>
    <t>ORD_000970</t>
  </si>
  <si>
    <t>CUST_00970</t>
  </si>
  <si>
    <t>ORD_004719</t>
  </si>
  <si>
    <t>CUST_04719</t>
  </si>
  <si>
    <t>ORD_002294</t>
  </si>
  <si>
    <t>CUST_02294</t>
  </si>
  <si>
    <t>ORD_003758</t>
  </si>
  <si>
    <t>CUST_03758</t>
  </si>
  <si>
    <t>ORD_001442</t>
  </si>
  <si>
    <t>CUST_01442</t>
  </si>
  <si>
    <t>ORD_001361</t>
  </si>
  <si>
    <t>CUST_01361</t>
  </si>
  <si>
    <t>ORD_001136</t>
  </si>
  <si>
    <t>CUST_01136</t>
  </si>
  <si>
    <t>ORD_004467</t>
  </si>
  <si>
    <t>CUST_04467</t>
  </si>
  <si>
    <t>ORD_000042</t>
  </si>
  <si>
    <t>CUST_00042</t>
  </si>
  <si>
    <t>ORD_004909</t>
  </si>
  <si>
    <t>CUST_04909</t>
  </si>
  <si>
    <t>ORD_003080</t>
  </si>
  <si>
    <t>CUST_03080</t>
  </si>
  <si>
    <t>ORD_004532</t>
  </si>
  <si>
    <t>CUST_04532</t>
  </si>
  <si>
    <t>ORD_004935</t>
  </si>
  <si>
    <t>CUST_04935</t>
  </si>
  <si>
    <t>ORD_001595</t>
  </si>
  <si>
    <t>CUST_01595</t>
  </si>
  <si>
    <t>ORD_000939</t>
  </si>
  <si>
    <t>CUST_00939</t>
  </si>
  <si>
    <t>ORD_001720</t>
  </si>
  <si>
    <t>CUST_01720</t>
  </si>
  <si>
    <t>ORD_002745</t>
  </si>
  <si>
    <t>CUST_02745</t>
  </si>
  <si>
    <t>ORD_001261</t>
  </si>
  <si>
    <t>CUST_01261</t>
  </si>
  <si>
    <t>ORD_003421</t>
  </si>
  <si>
    <t>CUST_03421</t>
  </si>
  <si>
    <t>ORD_004087</t>
  </si>
  <si>
    <t>CUST_04087</t>
  </si>
  <si>
    <t>ORD_001895</t>
  </si>
  <si>
    <t>CUST_01895</t>
  </si>
  <si>
    <t>ORD_002310</t>
  </si>
  <si>
    <t>CUST_02310</t>
  </si>
  <si>
    <t>ORD_004691</t>
  </si>
  <si>
    <t>CUST_04691</t>
  </si>
  <si>
    <t>ORD_003804</t>
  </si>
  <si>
    <t>CUST_03804</t>
  </si>
  <si>
    <t>ORD_000583</t>
  </si>
  <si>
    <t>CUST_00583</t>
  </si>
  <si>
    <t>ORD_001092</t>
  </si>
  <si>
    <t>CUST_01092</t>
  </si>
  <si>
    <t>ORD_001223</t>
  </si>
  <si>
    <t>CUST_01223</t>
  </si>
  <si>
    <t>ORD_001050</t>
  </si>
  <si>
    <t>CUST_01050</t>
  </si>
  <si>
    <t>ORD_000100</t>
  </si>
  <si>
    <t>CUST_00100</t>
  </si>
  <si>
    <t>ORD_000029</t>
  </si>
  <si>
    <t>CUST_00029</t>
  </si>
  <si>
    <t>ORD_004418</t>
  </si>
  <si>
    <t>CUST_04418</t>
  </si>
  <si>
    <t>ORD_003347</t>
  </si>
  <si>
    <t>CUST_03347</t>
  </si>
  <si>
    <t>ORD_001998</t>
  </si>
  <si>
    <t>CUST_01998</t>
  </si>
  <si>
    <t>ORD_004743</t>
  </si>
  <si>
    <t>CUST_04743</t>
  </si>
  <si>
    <t>ORD_002712</t>
  </si>
  <si>
    <t>CUST_02712</t>
  </si>
  <si>
    <t>ORD_003138</t>
  </si>
  <si>
    <t>CUST_03138</t>
  </si>
  <si>
    <t>ORD_003633</t>
  </si>
  <si>
    <t>CUST_03633</t>
  </si>
  <si>
    <t>ORD_002088</t>
  </si>
  <si>
    <t>CUST_02088</t>
  </si>
  <si>
    <t>ORD_000471</t>
  </si>
  <si>
    <t>CUST_00471</t>
  </si>
  <si>
    <t>ORD_000076</t>
  </si>
  <si>
    <t>CUST_00076</t>
  </si>
  <si>
    <t>ORD_003141</t>
  </si>
  <si>
    <t>CUST_03141</t>
  </si>
  <si>
    <t>ORD_004399</t>
  </si>
  <si>
    <t>CUST_04399</t>
  </si>
  <si>
    <t>ORD_003367</t>
  </si>
  <si>
    <t>CUST_03367</t>
  </si>
  <si>
    <t>ORD_003328</t>
  </si>
  <si>
    <t>CUST_03328</t>
  </si>
  <si>
    <t>ORD_001522</t>
  </si>
  <si>
    <t>CUST_01522</t>
  </si>
  <si>
    <t>ORD_004538</t>
  </si>
  <si>
    <t>CUST_04538</t>
  </si>
  <si>
    <t>ORD_004205</t>
  </si>
  <si>
    <t>CUST_04205</t>
  </si>
  <si>
    <t>ORD_004210</t>
  </si>
  <si>
    <t>CUST_04210</t>
  </si>
  <si>
    <t>ORD_003501</t>
  </si>
  <si>
    <t>CUST_03501</t>
  </si>
  <si>
    <t>ORD_004974</t>
  </si>
  <si>
    <t>CUST_04974</t>
  </si>
  <si>
    <t>ORD_001221</t>
  </si>
  <si>
    <t>CUST_01221</t>
  </si>
  <si>
    <t>ORD_001454</t>
  </si>
  <si>
    <t>CUST_01454</t>
  </si>
  <si>
    <t>ORD_000524</t>
  </si>
  <si>
    <t>CUST_00524</t>
  </si>
  <si>
    <t>ORD_000822</t>
  </si>
  <si>
    <t>CUST_00822</t>
  </si>
  <si>
    <t>ORD_004246</t>
  </si>
  <si>
    <t>CUST_04246</t>
  </si>
  <si>
    <t>ORD_001389</t>
  </si>
  <si>
    <t>CUST_01389</t>
  </si>
  <si>
    <t>ORD_002462</t>
  </si>
  <si>
    <t>CUST_02462</t>
  </si>
  <si>
    <t>ORD_003101</t>
  </si>
  <si>
    <t>CUST_03101</t>
  </si>
  <si>
    <t>ORD_003034</t>
  </si>
  <si>
    <t>CUST_03034</t>
  </si>
  <si>
    <t>ORD_000287</t>
  </si>
  <si>
    <t>CUST_00287</t>
  </si>
  <si>
    <t>ORD_004741</t>
  </si>
  <si>
    <t>CUST_04741</t>
  </si>
  <si>
    <t>ORD_001128</t>
  </si>
  <si>
    <t>CUST_01128</t>
  </si>
  <si>
    <t>ORD_003728</t>
  </si>
  <si>
    <t>CUST_03728</t>
  </si>
  <si>
    <t>ORD_000643</t>
  </si>
  <si>
    <t>CUST_00643</t>
  </si>
  <si>
    <t>ORD_003574</t>
  </si>
  <si>
    <t>CUST_03574</t>
  </si>
  <si>
    <t>ORD_004046</t>
  </si>
  <si>
    <t>CUST_04046</t>
  </si>
  <si>
    <t>ORD_002251</t>
  </si>
  <si>
    <t>CUST_02251</t>
  </si>
  <si>
    <t>ORD_002299</t>
  </si>
  <si>
    <t>CUST_02299</t>
  </si>
  <si>
    <t>ORD_001002</t>
  </si>
  <si>
    <t>CUST_01002</t>
  </si>
  <si>
    <t>ORD_002814</t>
  </si>
  <si>
    <t>CUST_02814</t>
  </si>
  <si>
    <t>ORD_004305</t>
  </si>
  <si>
    <t>CUST_04305</t>
  </si>
  <si>
    <t>ORD_004166</t>
  </si>
  <si>
    <t>CUST_04166</t>
  </si>
  <si>
    <t>ORD_001369</t>
  </si>
  <si>
    <t>CUST_01369</t>
  </si>
  <si>
    <t>ORD_002744</t>
  </si>
  <si>
    <t>CUST_02744</t>
  </si>
  <si>
    <t>ORD_002111</t>
  </si>
  <si>
    <t>CUST_02111</t>
  </si>
  <si>
    <t>ORD_004378</t>
  </si>
  <si>
    <t>CUST_04378</t>
  </si>
  <si>
    <t>ORD_002735</t>
  </si>
  <si>
    <t>CUST_02735</t>
  </si>
  <si>
    <t>ORD_003842</t>
  </si>
  <si>
    <t>CUST_03842</t>
  </si>
  <si>
    <t>ORD_001869</t>
  </si>
  <si>
    <t>CUST_01869</t>
  </si>
  <si>
    <t>ORD_004423</t>
  </si>
  <si>
    <t>CUST_04423</t>
  </si>
  <si>
    <t>ORD_001883</t>
  </si>
  <si>
    <t>CUST_01883</t>
  </si>
  <si>
    <t>ORD_004772</t>
  </si>
  <si>
    <t>CUST_04772</t>
  </si>
  <si>
    <t>ORD_004686</t>
  </si>
  <si>
    <t>CUST_04686</t>
  </si>
  <si>
    <t>ORD_004984</t>
  </si>
  <si>
    <t>CUST_04984</t>
  </si>
  <si>
    <t>ORD_003910</t>
  </si>
  <si>
    <t>CUST_03910</t>
  </si>
  <si>
    <t>ORD_004901</t>
  </si>
  <si>
    <t>CUST_04901</t>
  </si>
  <si>
    <t>ORD_001068</t>
  </si>
  <si>
    <t>CUST_01068</t>
  </si>
  <si>
    <t>ORD_002413</t>
  </si>
  <si>
    <t>CUST_02413</t>
  </si>
  <si>
    <t>ORD_002743</t>
  </si>
  <si>
    <t>CUST_02743</t>
  </si>
  <si>
    <t>ORD_002244</t>
  </si>
  <si>
    <t>CUST_02244</t>
  </si>
  <si>
    <t>ORD_002448</t>
  </si>
  <si>
    <t>CUST_02448</t>
  </si>
  <si>
    <t>ORD_003165</t>
  </si>
  <si>
    <t>CUST_03165</t>
  </si>
  <si>
    <t>ORD_000808</t>
  </si>
  <si>
    <t>CUST_00808</t>
  </si>
  <si>
    <t>ORD_004813</t>
  </si>
  <si>
    <t>CUST_04813</t>
  </si>
  <si>
    <t>ORD_003008</t>
  </si>
  <si>
    <t>CUST_03008</t>
  </si>
  <si>
    <t>ORD_000265</t>
  </si>
  <si>
    <t>CUST_00265</t>
  </si>
  <si>
    <t>ORD_002726</t>
  </si>
  <si>
    <t>CUST_02726</t>
  </si>
  <si>
    <t>ORD_003904</t>
  </si>
  <si>
    <t>CUST_03904</t>
  </si>
  <si>
    <t>ORD_000437</t>
  </si>
  <si>
    <t>CUST_00437</t>
  </si>
  <si>
    <t>ORD_001386</t>
  </si>
  <si>
    <t>CUST_01386</t>
  </si>
  <si>
    <t>ORD_000961</t>
  </si>
  <si>
    <t>CUST_00961</t>
  </si>
  <si>
    <t>ORD_000027</t>
  </si>
  <si>
    <t>CUST_00027</t>
  </si>
  <si>
    <t>ORD_002569</t>
  </si>
  <si>
    <t>CUST_02569</t>
  </si>
  <si>
    <t>ORD_004068</t>
  </si>
  <si>
    <t>CUST_04068</t>
  </si>
  <si>
    <t>ORD_000135</t>
  </si>
  <si>
    <t>CUST_00135</t>
  </si>
  <si>
    <t>ORD_000742</t>
  </si>
  <si>
    <t>CUST_00742</t>
  </si>
  <si>
    <t>ORD_001503</t>
  </si>
  <si>
    <t>CUST_01503</t>
  </si>
  <si>
    <t>ORD_000947</t>
  </si>
  <si>
    <t>CUST_00947</t>
  </si>
  <si>
    <t>ORD_002773</t>
  </si>
  <si>
    <t>CUST_02773</t>
  </si>
  <si>
    <t>ORD_002637</t>
  </si>
  <si>
    <t>CUST_02637</t>
  </si>
  <si>
    <t>ORD_002892</t>
  </si>
  <si>
    <t>CUST_02892</t>
  </si>
  <si>
    <t>ORD_000387</t>
  </si>
  <si>
    <t>CUST_00387</t>
  </si>
  <si>
    <t>ORD_000496</t>
  </si>
  <si>
    <t>CUST_00496</t>
  </si>
  <si>
    <t>ORD_003388</t>
  </si>
  <si>
    <t>CUST_03388</t>
  </si>
  <si>
    <t>ORD_003272</t>
  </si>
  <si>
    <t>CUST_03272</t>
  </si>
  <si>
    <t>ORD_003198</t>
  </si>
  <si>
    <t>CUST_03198</t>
  </si>
  <si>
    <t>ORD_002502</t>
  </si>
  <si>
    <t>CUST_02502</t>
  </si>
  <si>
    <t>ORD_003468</t>
  </si>
  <si>
    <t>CUST_03468</t>
  </si>
  <si>
    <t>ORD_004345</t>
  </si>
  <si>
    <t>CUST_04345</t>
  </si>
  <si>
    <t>ORD_000201</t>
  </si>
  <si>
    <t>CUST_00201</t>
  </si>
  <si>
    <t>ORD_003705</t>
  </si>
  <si>
    <t>CUST_03705</t>
  </si>
  <si>
    <t>ORD_000650</t>
  </si>
  <si>
    <t>CUST_00650</t>
  </si>
  <si>
    <t>ORD_002368</t>
  </si>
  <si>
    <t>CUST_02368</t>
  </si>
  <si>
    <t>ORD_000782</t>
  </si>
  <si>
    <t>CUST_00782</t>
  </si>
  <si>
    <t>ORD_003674</t>
  </si>
  <si>
    <t>CUST_03674</t>
  </si>
  <si>
    <t>ORD_002774</t>
  </si>
  <si>
    <t>CUST_02774</t>
  </si>
  <si>
    <t>ORD_001059</t>
  </si>
  <si>
    <t>CUST_01059</t>
  </si>
  <si>
    <t>ORD_004821</t>
  </si>
  <si>
    <t>CUST_04821</t>
  </si>
  <si>
    <t>ORD_000665</t>
  </si>
  <si>
    <t>CUST_00665</t>
  </si>
  <si>
    <t>ORD_002841</t>
  </si>
  <si>
    <t>CUST_02841</t>
  </si>
  <si>
    <t>ORD_002925</t>
  </si>
  <si>
    <t>CUST_02925</t>
  </si>
  <si>
    <t>ORD_001627</t>
  </si>
  <si>
    <t>CUST_01627</t>
  </si>
  <si>
    <t>ORD_004591</t>
  </si>
  <si>
    <t>CUST_04591</t>
  </si>
  <si>
    <t>ORD_004752</t>
  </si>
  <si>
    <t>CUST_04752</t>
  </si>
  <si>
    <t>ORD_003148</t>
  </si>
  <si>
    <t>CUST_03148</t>
  </si>
  <si>
    <t>ORD_001903</t>
  </si>
  <si>
    <t>CUST_01903</t>
  </si>
  <si>
    <t>ORD_000184</t>
  </si>
  <si>
    <t>CUST_00184</t>
  </si>
  <si>
    <t>ORD_001953</t>
  </si>
  <si>
    <t>CUST_01953</t>
  </si>
  <si>
    <t>ORD_002362</t>
  </si>
  <si>
    <t>CUST_02362</t>
  </si>
  <si>
    <t>ORD_004623</t>
  </si>
  <si>
    <t>CUST_04623</t>
  </si>
  <si>
    <t>ORD_002026</t>
  </si>
  <si>
    <t>CUST_02026</t>
  </si>
  <si>
    <t>ORD_001099</t>
  </si>
  <si>
    <t>CUST_01099</t>
  </si>
  <si>
    <t>ORD_001478</t>
  </si>
  <si>
    <t>CUST_01478</t>
  </si>
  <si>
    <t>ORD_003062</t>
  </si>
  <si>
    <t>CUST_03062</t>
  </si>
  <si>
    <t>ORD_003751</t>
  </si>
  <si>
    <t>CUST_03751</t>
  </si>
  <si>
    <t>ORD_000199</t>
  </si>
  <si>
    <t>CUST_00199</t>
  </si>
  <si>
    <t>ORD_003121</t>
  </si>
  <si>
    <t>CUST_03121</t>
  </si>
  <si>
    <t>ORD_004158</t>
  </si>
  <si>
    <t>CUST_04158</t>
  </si>
  <si>
    <t>ORD_003069</t>
  </si>
  <si>
    <t>CUST_03069</t>
  </si>
  <si>
    <t>ORD_003654</t>
  </si>
  <si>
    <t>CUST_03654</t>
  </si>
  <si>
    <t>ORD_003981</t>
  </si>
  <si>
    <t>CUST_03981</t>
  </si>
  <si>
    <t>ORD_003311</t>
  </si>
  <si>
    <t>CUST_03311</t>
  </si>
  <si>
    <t>ORD_003228</t>
  </si>
  <si>
    <t>CUST_03228</t>
  </si>
  <si>
    <t>ORD_003613</t>
  </si>
  <si>
    <t>CUST_03613</t>
  </si>
  <si>
    <t>ORD_000304</t>
  </si>
  <si>
    <t>CUST_00304</t>
  </si>
  <si>
    <t>ORD_001113</t>
  </si>
  <si>
    <t>CUST_01113</t>
  </si>
  <si>
    <t>ORD_003694</t>
  </si>
  <si>
    <t>CUST_03694</t>
  </si>
  <si>
    <t>ORD_000873</t>
  </si>
  <si>
    <t>CUST_00873</t>
  </si>
  <si>
    <t>ORD_001680</t>
  </si>
  <si>
    <t>CUST_01680</t>
  </si>
  <si>
    <t>ORD_003597</t>
  </si>
  <si>
    <t>CUST_03597</t>
  </si>
  <si>
    <t>ORD_002280</t>
  </si>
  <si>
    <t>CUST_02280</t>
  </si>
  <si>
    <t>ORD_003408</t>
  </si>
  <si>
    <t>CUST_03408</t>
  </si>
  <si>
    <t>ORD_003863</t>
  </si>
  <si>
    <t>CUST_03863</t>
  </si>
  <si>
    <t>ORD_004792</t>
  </si>
  <si>
    <t>CUST_04792</t>
  </si>
  <si>
    <t>ORD_003482</t>
  </si>
  <si>
    <t>CUST_03482</t>
  </si>
  <si>
    <t>ORD_003954</t>
  </si>
  <si>
    <t>CUST_03954</t>
  </si>
  <si>
    <t>ORD_004531</t>
  </si>
  <si>
    <t>CUST_04531</t>
  </si>
  <si>
    <t>ORD_003048</t>
  </si>
  <si>
    <t>CUST_03048</t>
  </si>
  <si>
    <t>ORD_001420</t>
  </si>
  <si>
    <t>CUST_01420</t>
  </si>
  <si>
    <t>ORD_004891</t>
  </si>
  <si>
    <t>CUST_04891</t>
  </si>
  <si>
    <t>ORD_003459</t>
  </si>
  <si>
    <t>CUST_03459</t>
  </si>
  <si>
    <t>ORD_001745</t>
  </si>
  <si>
    <t>CUST_01745</t>
  </si>
  <si>
    <t>ORD_002645</t>
  </si>
  <si>
    <t>CUST_02645</t>
  </si>
  <si>
    <t>ORD_002619</t>
  </si>
  <si>
    <t>CUST_02619</t>
  </si>
  <si>
    <t>ORD_002155</t>
  </si>
  <si>
    <t>CUST_02155</t>
  </si>
  <si>
    <t>ORD_002963</t>
  </si>
  <si>
    <t>CUST_02963</t>
  </si>
  <si>
    <t>ORD_002474</t>
  </si>
  <si>
    <t>CUST_02474</t>
  </si>
  <si>
    <t>ORD_004044</t>
  </si>
  <si>
    <t>CUST_04044</t>
  </si>
  <si>
    <t>ORD_000331</t>
  </si>
  <si>
    <t>CUST_00331</t>
  </si>
  <si>
    <t>ORD_003099</t>
  </si>
  <si>
    <t>CUST_03099</t>
  </si>
  <si>
    <t>ORD_001852</t>
  </si>
  <si>
    <t>CUST_01852</t>
  </si>
  <si>
    <t>ORD_004608</t>
  </si>
  <si>
    <t>CUST_04608</t>
  </si>
  <si>
    <t>ORD_001915</t>
  </si>
  <si>
    <t>CUST_01915</t>
  </si>
  <si>
    <t>ORD_004721</t>
  </si>
  <si>
    <t>CUST_04721</t>
  </si>
  <si>
    <t>ORD_000631</t>
  </si>
  <si>
    <t>CUST_00631</t>
  </si>
  <si>
    <t>ORD_000108</t>
  </si>
  <si>
    <t>CUST_00108</t>
  </si>
  <si>
    <t>ORD_000061</t>
  </si>
  <si>
    <t>CUST_00061</t>
  </si>
  <si>
    <t>ORD_004144</t>
  </si>
  <si>
    <t>CUST_04144</t>
  </si>
  <si>
    <t>ORD_003435</t>
  </si>
  <si>
    <t>CUST_03435</t>
  </si>
  <si>
    <t>ORD_000323</t>
  </si>
  <si>
    <t>CUST_00323</t>
  </si>
  <si>
    <t>ORD_000262</t>
  </si>
  <si>
    <t>CUST_00262</t>
  </si>
  <si>
    <t>ORD_000383</t>
  </si>
  <si>
    <t>CUST_00383</t>
  </si>
  <si>
    <t>ORD_004565</t>
  </si>
  <si>
    <t>CUST_04565</t>
  </si>
  <si>
    <t>ORD_001644</t>
  </si>
  <si>
    <t>CUST_01644</t>
  </si>
  <si>
    <t>ORD_000241</t>
  </si>
  <si>
    <t>CUST_00241</t>
  </si>
  <si>
    <t>ORD_004463</t>
  </si>
  <si>
    <t>CUST_04463</t>
  </si>
  <si>
    <t>ORD_003521</t>
  </si>
  <si>
    <t>CUST_03521</t>
  </si>
  <si>
    <t>ORD_003268</t>
  </si>
  <si>
    <t>CUST_03268</t>
  </si>
  <si>
    <t>ORD_001018</t>
  </si>
  <si>
    <t>CUST_01018</t>
  </si>
  <si>
    <t>ORD_004867</t>
  </si>
  <si>
    <t>CUST_04867</t>
  </si>
  <si>
    <t>ORD_004761</t>
  </si>
  <si>
    <t>CUST_04761</t>
  </si>
  <si>
    <t>ORD_001006</t>
  </si>
  <si>
    <t>CUST_01006</t>
  </si>
  <si>
    <t>ORD_002894</t>
  </si>
  <si>
    <t>CUST_02894</t>
  </si>
  <si>
    <t>ORD_004461</t>
  </si>
  <si>
    <t>CUST_04461</t>
  </si>
  <si>
    <t>ORD_002541</t>
  </si>
  <si>
    <t>CUST_02541</t>
  </si>
  <si>
    <t>ORD_003700</t>
  </si>
  <si>
    <t>CUST_03700</t>
  </si>
  <si>
    <t>ORD_000577</t>
  </si>
  <si>
    <t>CUST_00577</t>
  </si>
  <si>
    <t>ORD_002547</t>
  </si>
  <si>
    <t>CUST_02547</t>
  </si>
  <si>
    <t>ORD_000856</t>
  </si>
  <si>
    <t>CUST_00856</t>
  </si>
  <si>
    <t>ORD_003098</t>
  </si>
  <si>
    <t>CUST_03098</t>
  </si>
  <si>
    <t>ORD_004937</t>
  </si>
  <si>
    <t>CUST_04937</t>
  </si>
  <si>
    <t>ORD_004351</t>
  </si>
  <si>
    <t>CUST_04351</t>
  </si>
  <si>
    <t>ORD_002702</t>
  </si>
  <si>
    <t>CUST_02702</t>
  </si>
  <si>
    <t>ORD_001272</t>
  </si>
  <si>
    <t>CUST_01272</t>
  </si>
  <si>
    <t>ORD_000395</t>
  </si>
  <si>
    <t>CUST_00395</t>
  </si>
  <si>
    <t>ORD_003544</t>
  </si>
  <si>
    <t>CUST_03544</t>
  </si>
  <si>
    <t>ORD_000709</t>
  </si>
  <si>
    <t>CUST_00709</t>
  </si>
  <si>
    <t>ORD_004020</t>
  </si>
  <si>
    <t>CUST_04020</t>
  </si>
  <si>
    <t>ORD_004373</t>
  </si>
  <si>
    <t>CUST_04373</t>
  </si>
  <si>
    <t>ORD_004197</t>
  </si>
  <si>
    <t>CUST_04197</t>
  </si>
  <si>
    <t>ORD_003275</t>
  </si>
  <si>
    <t>CUST_03275</t>
  </si>
  <si>
    <t>ORD_000652</t>
  </si>
  <si>
    <t>CUST_00652</t>
  </si>
  <si>
    <t>ORD_000570</t>
  </si>
  <si>
    <t>CUST_00570</t>
  </si>
  <si>
    <t>ORD_000009</t>
  </si>
  <si>
    <t>CUST_00009</t>
  </si>
  <si>
    <t>ORD_004890</t>
  </si>
  <si>
    <t>CUST_04890</t>
  </si>
  <si>
    <t>ORD_003914</t>
  </si>
  <si>
    <t>CUST_03914</t>
  </si>
  <si>
    <t>ORD_001110</t>
  </si>
  <si>
    <t>CUST_01110</t>
  </si>
  <si>
    <t>ORD_003227</t>
  </si>
  <si>
    <t>CUST_03227</t>
  </si>
  <si>
    <t>ORD_001196</t>
  </si>
  <si>
    <t>CUST_01196</t>
  </si>
  <si>
    <t>ORD_001934</t>
  </si>
  <si>
    <t>CUST_01934</t>
  </si>
  <si>
    <t>ORD_002342</t>
  </si>
  <si>
    <t>CUST_02342</t>
  </si>
  <si>
    <t>ORD_003859</t>
  </si>
  <si>
    <t>CUST_03859</t>
  </si>
  <si>
    <t>ORD_002312</t>
  </si>
  <si>
    <t>CUST_02312</t>
  </si>
  <si>
    <t>ORD_004857</t>
  </si>
  <si>
    <t>CUST_04857</t>
  </si>
  <si>
    <t>ORD_002226</t>
  </si>
  <si>
    <t>CUST_02226</t>
  </si>
  <si>
    <t>ORD_003696</t>
  </si>
  <si>
    <t>CUST_03696</t>
  </si>
  <si>
    <t>ORD_003024</t>
  </si>
  <si>
    <t>CUST_03024</t>
  </si>
  <si>
    <t>ORD_000004</t>
  </si>
  <si>
    <t>CUST_00004</t>
  </si>
  <si>
    <t>ORD_004176</t>
  </si>
  <si>
    <t>CUST_04176</t>
  </si>
  <si>
    <t>ORD_001834</t>
  </si>
  <si>
    <t>CUST_01834</t>
  </si>
  <si>
    <t>ORD_000651</t>
  </si>
  <si>
    <t>CUST_00651</t>
  </si>
  <si>
    <t>ORD_002012</t>
  </si>
  <si>
    <t>CUST_02012</t>
  </si>
  <si>
    <t>ORD_004795</t>
  </si>
  <si>
    <t>CUST_04795</t>
  </si>
  <si>
    <t>ORD_004814</t>
  </si>
  <si>
    <t>CUST_04814</t>
  </si>
  <si>
    <t>ORD_003505</t>
  </si>
  <si>
    <t>CUST_03505</t>
  </si>
  <si>
    <t>ORD_003667</t>
  </si>
  <si>
    <t>CUST_03667</t>
  </si>
  <si>
    <t>ORD_000012</t>
  </si>
  <si>
    <t>CUST_00012</t>
  </si>
  <si>
    <t>ORD_003184</t>
  </si>
  <si>
    <t>CUST_03184</t>
  </si>
  <si>
    <t>ORD_002099</t>
  </si>
  <si>
    <t>CUST_02099</t>
  </si>
  <si>
    <t>ORD_004737</t>
  </si>
  <si>
    <t>CUST_04737</t>
  </si>
  <si>
    <t>ORD_000521</t>
  </si>
  <si>
    <t>CUST_00521</t>
  </si>
  <si>
    <t>ORD_004735</t>
  </si>
  <si>
    <t>CUST_04735</t>
  </si>
  <si>
    <t>ORD_003625</t>
  </si>
  <si>
    <t>CUST_03625</t>
  </si>
  <si>
    <t>ORD_000789</t>
  </si>
  <si>
    <t>CUST_00789</t>
  </si>
  <si>
    <t>ORD_004326</t>
  </si>
  <si>
    <t>CUST_04326</t>
  </si>
  <si>
    <t>ORD_001103</t>
  </si>
  <si>
    <t>CUST_01103</t>
  </si>
  <si>
    <t>ORD_001744</t>
  </si>
  <si>
    <t>CUST_01744</t>
  </si>
  <si>
    <t>ORD_002605</t>
  </si>
  <si>
    <t>CUST_02605</t>
  </si>
  <si>
    <t>ORD_000489</t>
  </si>
  <si>
    <t>CUST_00489</t>
  </si>
  <si>
    <t>ORD_001739</t>
  </si>
  <si>
    <t>CUST_01739</t>
  </si>
  <si>
    <t>ORD_001933</t>
  </si>
  <si>
    <t>CUST_01933</t>
  </si>
  <si>
    <t>ORD_001838</t>
  </si>
  <si>
    <t>CUST_01838</t>
  </si>
  <si>
    <t>ORD_001607</t>
  </si>
  <si>
    <t>CUST_01607</t>
  </si>
  <si>
    <t>ORD_001088</t>
  </si>
  <si>
    <t>CUST_01088</t>
  </si>
  <si>
    <t>ORD_003414</t>
  </si>
  <si>
    <t>CUST_03414</t>
  </si>
  <si>
    <t>ORD_000147</t>
  </si>
  <si>
    <t>CUST_00147</t>
  </si>
  <si>
    <t>ORD_002139</t>
  </si>
  <si>
    <t>CUST_02139</t>
  </si>
  <si>
    <t>ORD_001452</t>
  </si>
  <si>
    <t>CUST_01452</t>
  </si>
  <si>
    <t>ORD_003866</t>
  </si>
  <si>
    <t>CUST_03866</t>
  </si>
  <si>
    <t>ORD_001610</t>
  </si>
  <si>
    <t>CUST_01610</t>
  </si>
  <si>
    <t>ORD_004118</t>
  </si>
  <si>
    <t>CUST_04118</t>
  </si>
  <si>
    <t>ORD_004639</t>
  </si>
  <si>
    <t>CUST_04639</t>
  </si>
  <si>
    <t>ORD_000855</t>
  </si>
  <si>
    <t>CUST_00855</t>
  </si>
  <si>
    <t>ORD_000946</t>
  </si>
  <si>
    <t>CUST_00946</t>
  </si>
  <si>
    <t>ORD_003171</t>
  </si>
  <si>
    <t>CUST_03171</t>
  </si>
  <si>
    <t>ORD_000151</t>
  </si>
  <si>
    <t>CUST_00151</t>
  </si>
  <si>
    <t>ORD_002016</t>
  </si>
  <si>
    <t>CUST_02016</t>
  </si>
  <si>
    <t>ORD_000398</t>
  </si>
  <si>
    <t>CUST_00398</t>
  </si>
  <si>
    <t>ORD_001668</t>
  </si>
  <si>
    <t>CUST_01668</t>
  </si>
  <si>
    <t>ORD_001649</t>
  </si>
  <si>
    <t>CUST_01649</t>
  </si>
  <si>
    <t>ORD_003343</t>
  </si>
  <si>
    <t>CUST_03343</t>
  </si>
  <si>
    <t>ORD_002534</t>
  </si>
  <si>
    <t>CUST_02534</t>
  </si>
  <si>
    <t>ORD_004912</t>
  </si>
  <si>
    <t>CUST_04912</t>
  </si>
  <si>
    <t>ORD_001516</t>
  </si>
  <si>
    <t>CUST_01516</t>
  </si>
  <si>
    <t>ORD_003627</t>
  </si>
  <si>
    <t>CUST_03627</t>
  </si>
  <si>
    <t>ORD_002082</t>
  </si>
  <si>
    <t>CUST_02082</t>
  </si>
  <si>
    <t>ORD_001403</t>
  </si>
  <si>
    <t>CUST_01403</t>
  </si>
  <si>
    <t>ORD_000559</t>
  </si>
  <si>
    <t>CUST_00559</t>
  </si>
  <si>
    <t>ORD_001697</t>
  </si>
  <si>
    <t>CUST_01697</t>
  </si>
  <si>
    <t>ORD_000913</t>
  </si>
  <si>
    <t>CUST_00913</t>
  </si>
  <si>
    <t>ORD_001252</t>
  </si>
  <si>
    <t>CUST_01252</t>
  </si>
  <si>
    <t>ORD_002661</t>
  </si>
  <si>
    <t>CUST_02661</t>
  </si>
  <si>
    <t>ORD_004594</t>
  </si>
  <si>
    <t>CUST_04594</t>
  </si>
  <si>
    <t>ORD_002374</t>
  </si>
  <si>
    <t>CUST_02374</t>
  </si>
  <si>
    <t>ORD_004448</t>
  </si>
  <si>
    <t>CUST_04448</t>
  </si>
  <si>
    <t>ORD_000682</t>
  </si>
  <si>
    <t>CUST_00682</t>
  </si>
  <si>
    <t>ORD_005000</t>
  </si>
  <si>
    <t>CUST_05000</t>
  </si>
  <si>
    <t>ORD_004757</t>
  </si>
  <si>
    <t>CUST_04757</t>
  </si>
  <si>
    <t>ORD_003241</t>
  </si>
  <si>
    <t>CUST_03241</t>
  </si>
  <si>
    <t>ORD_000721</t>
  </si>
  <si>
    <t>CUST_00721</t>
  </si>
  <si>
    <t>ORD_000752</t>
  </si>
  <si>
    <t>CUST_00752</t>
  </si>
  <si>
    <t>ORD_004354</t>
  </si>
  <si>
    <t>CUST_04354</t>
  </si>
  <si>
    <t>ORD_000794</t>
  </si>
  <si>
    <t>CUST_00794</t>
  </si>
  <si>
    <t>ORD_000448</t>
  </si>
  <si>
    <t>CUST_00448</t>
  </si>
  <si>
    <t>ORD_004410</t>
  </si>
  <si>
    <t>CUST_04410</t>
  </si>
  <si>
    <t>ORD_001029</t>
  </si>
  <si>
    <t>CUST_01029</t>
  </si>
  <si>
    <t>ORD_000188</t>
  </si>
  <si>
    <t>CUST_00188</t>
  </si>
  <si>
    <t>ORD_001950</t>
  </si>
  <si>
    <t>CUST_01950</t>
  </si>
  <si>
    <t>ORD_001140</t>
  </si>
  <si>
    <t>CUST_01140</t>
  </si>
  <si>
    <t>ORD_004605</t>
  </si>
  <si>
    <t>CUST_04605</t>
  </si>
  <si>
    <t>ORD_004108</t>
  </si>
  <si>
    <t>CUST_04108</t>
  </si>
  <si>
    <t>ORD_003840</t>
  </si>
  <si>
    <t>CUST_03840</t>
  </si>
  <si>
    <t>ORD_004209</t>
  </si>
  <si>
    <t>CUST_04209</t>
  </si>
  <si>
    <t>ORD_002373</t>
  </si>
  <si>
    <t>CUST_02373</t>
  </si>
  <si>
    <t>ORD_004576</t>
  </si>
  <si>
    <t>CUST_04576</t>
  </si>
  <si>
    <t>ORD_000361</t>
  </si>
  <si>
    <t>CUST_00361</t>
  </si>
  <si>
    <t>ORD_002588</t>
  </si>
  <si>
    <t>CUST_02588</t>
  </si>
  <si>
    <t>ORD_003306</t>
  </si>
  <si>
    <t>CUST_03306</t>
  </si>
  <si>
    <t>ORD_000849</t>
  </si>
  <si>
    <t>CUST_00849</t>
  </si>
  <si>
    <t>ORD_000905</t>
  </si>
  <si>
    <t>CUST_00905</t>
  </si>
  <si>
    <t>ORD_000261</t>
  </si>
  <si>
    <t>CUST_00261</t>
  </si>
  <si>
    <t>ORD_003359</t>
  </si>
  <si>
    <t>CUST_03359</t>
  </si>
  <si>
    <t>ORD_003628</t>
  </si>
  <si>
    <t>CUST_03628</t>
  </si>
  <si>
    <t>ORD_003566</t>
  </si>
  <si>
    <t>CUST_03566</t>
  </si>
  <si>
    <t>ORD_000923</t>
  </si>
  <si>
    <t>CUST_00923</t>
  </si>
  <si>
    <t>ORD_003512</t>
  </si>
  <si>
    <t>CUST_03512</t>
  </si>
  <si>
    <t>ORD_003858</t>
  </si>
  <si>
    <t>CUST_03858</t>
  </si>
  <si>
    <t>ORD_002035</t>
  </si>
  <si>
    <t>CUST_02035</t>
  </si>
  <si>
    <t>ORD_000778</t>
  </si>
  <si>
    <t>CUST_00778</t>
  </si>
  <si>
    <t>ORD_000162</t>
  </si>
  <si>
    <t>CUST_00162</t>
  </si>
  <si>
    <t>ORD_001676</t>
  </si>
  <si>
    <t>CUST_01676</t>
  </si>
  <si>
    <t>ORD_002997</t>
  </si>
  <si>
    <t>CUST_02997</t>
  </si>
  <si>
    <t>ORD_002177</t>
  </si>
  <si>
    <t>CUST_02177</t>
  </si>
  <si>
    <t>ORD_002050</t>
  </si>
  <si>
    <t>CUST_02050</t>
  </si>
  <si>
    <t>ORD_001626</t>
  </si>
  <si>
    <t>CUST_01626</t>
  </si>
  <si>
    <t>ORD_004533</t>
  </si>
  <si>
    <t>CUST_04533</t>
  </si>
  <si>
    <t>ORD_002548</t>
  </si>
  <si>
    <t>CUST_02548</t>
  </si>
  <si>
    <t>ORD_003281</t>
  </si>
  <si>
    <t>CUST_03281</t>
  </si>
  <si>
    <t>ORD_004342</t>
  </si>
  <si>
    <t>CUST_04342</t>
  </si>
  <si>
    <t>ORD_003215</t>
  </si>
  <si>
    <t>CUST_03215</t>
  </si>
  <si>
    <t>ORD_001348</t>
  </si>
  <si>
    <t>CUST_01348</t>
  </si>
  <si>
    <t>ORD_001292</t>
  </si>
  <si>
    <t>CUST_01292</t>
  </si>
  <si>
    <t>ORD_003463</t>
  </si>
  <si>
    <t>CUST_03463</t>
  </si>
  <si>
    <t>ORD_003350</t>
  </si>
  <si>
    <t>CUST_03350</t>
  </si>
  <si>
    <t>ORD_004886</t>
  </si>
  <si>
    <t>CUST_04886</t>
  </si>
  <si>
    <t>ORD_003793</t>
  </si>
  <si>
    <t>CUST_03793</t>
  </si>
  <si>
    <t>ORD_001063</t>
  </si>
  <si>
    <t>CUST_01063</t>
  </si>
  <si>
    <t>ORD_000039</t>
  </si>
  <si>
    <t>CUST_00039</t>
  </si>
  <si>
    <t>ORD_002461</t>
  </si>
  <si>
    <t>CUST_02461</t>
  </si>
  <si>
    <t>ORD_001504</t>
  </si>
  <si>
    <t>CUST_01504</t>
  </si>
  <si>
    <t>ORD_002169</t>
  </si>
  <si>
    <t>CUST_02169</t>
  </si>
  <si>
    <t>ORD_003656</t>
  </si>
  <si>
    <t>CUST_03656</t>
  </si>
  <si>
    <t>ORD_004869</t>
  </si>
  <si>
    <t>CUST_04869</t>
  </si>
  <si>
    <t>ORD_001352</t>
  </si>
  <si>
    <t>CUST_01352</t>
  </si>
  <si>
    <t>ORD_001323</t>
  </si>
  <si>
    <t>CUST_01323</t>
  </si>
  <si>
    <t>ORD_003611</t>
  </si>
  <si>
    <t>CUST_03611</t>
  </si>
  <si>
    <t>ORD_004344</t>
  </si>
  <si>
    <t>CUST_04344</t>
  </si>
  <si>
    <t>ORD_000901</t>
  </si>
  <si>
    <t>CUST_00901</t>
  </si>
  <si>
    <t>ORD_002168</t>
  </si>
  <si>
    <t>CUST_02168</t>
  </si>
  <si>
    <t>ORD_000245</t>
  </si>
  <si>
    <t>CUST_00245</t>
  </si>
  <si>
    <t>ORD_004427</t>
  </si>
  <si>
    <t>CUST_04427</t>
  </si>
  <si>
    <t>ORD_001115</t>
  </si>
  <si>
    <t>CUST_01115</t>
  </si>
  <si>
    <t>ORD_001520</t>
  </si>
  <si>
    <t>CUST_01520</t>
  </si>
  <si>
    <t>ORD_002179</t>
  </si>
  <si>
    <t>CUST_02179</t>
  </si>
  <si>
    <t>ORD_002899</t>
  </si>
  <si>
    <t>CUST_02899</t>
  </si>
  <si>
    <t>ORD_003924</t>
  </si>
  <si>
    <t>CUST_03924</t>
  </si>
  <si>
    <t>ORD_004314</t>
  </si>
  <si>
    <t>CUST_04314</t>
  </si>
  <si>
    <t>ORD_003356</t>
  </si>
  <si>
    <t>CUST_03356</t>
  </si>
  <si>
    <t>ORD_001999</t>
  </si>
  <si>
    <t>CUST_01999</t>
  </si>
  <si>
    <t>ORD_003691</t>
  </si>
  <si>
    <t>CUST_03691</t>
  </si>
  <si>
    <t>ORD_001198</t>
  </si>
  <si>
    <t>CUST_01198</t>
  </si>
  <si>
    <t>ORD_001435</t>
  </si>
  <si>
    <t>CUST_01435</t>
  </si>
  <si>
    <t>ORD_000048</t>
  </si>
  <si>
    <t>CUST_00048</t>
  </si>
  <si>
    <t>ORD_002689</t>
  </si>
  <si>
    <t>CUST_02689</t>
  </si>
  <si>
    <t>ORD_001291</t>
  </si>
  <si>
    <t>CUST_01291</t>
  </si>
  <si>
    <t>ORD_002420</t>
  </si>
  <si>
    <t>CUST_02420</t>
  </si>
  <si>
    <t>ORD_004712</t>
  </si>
  <si>
    <t>CUST_04712</t>
  </si>
  <si>
    <t>ORD_004669</t>
  </si>
  <si>
    <t>CUST_04669</t>
  </si>
  <si>
    <t>ORD_001105</t>
  </si>
  <si>
    <t>CUST_01105</t>
  </si>
  <si>
    <t>ORD_000218</t>
  </si>
  <si>
    <t>CUST_00218</t>
  </si>
  <si>
    <t>ORD_002928</t>
  </si>
  <si>
    <t>CUST_02928</t>
  </si>
  <si>
    <t>ORD_004493</t>
  </si>
  <si>
    <t>CUST_04493</t>
  </si>
  <si>
    <t>ORD_000204</t>
  </si>
  <si>
    <t>CUST_00204</t>
  </si>
  <si>
    <t>ORD_001974</t>
  </si>
  <si>
    <t>CUST_01974</t>
  </si>
  <si>
    <t>ORD_003720</t>
  </si>
  <si>
    <t>CUST_03720</t>
  </si>
  <si>
    <t>ORD_000842</t>
  </si>
  <si>
    <t>CUST_00842</t>
  </si>
  <si>
    <t>ORD_001285</t>
  </si>
  <si>
    <t>CUST_01285</t>
  </si>
  <si>
    <t>ORD_001795</t>
  </si>
  <si>
    <t>CUST_01795</t>
  </si>
  <si>
    <t>ORD_002075</t>
  </si>
  <si>
    <t>CUST_02075</t>
  </si>
  <si>
    <t>ORD_003483</t>
  </si>
  <si>
    <t>CUST_03483</t>
  </si>
  <si>
    <t>ORD_002981</t>
  </si>
  <si>
    <t>CUST_02981</t>
  </si>
  <si>
    <t>ORD_002965</t>
  </si>
  <si>
    <t>CUST_02965</t>
  </si>
  <si>
    <t>ORD_001175</t>
  </si>
  <si>
    <t>CUST_01175</t>
  </si>
  <si>
    <t>ORD_002073</t>
  </si>
  <si>
    <t>CUST_02073</t>
  </si>
  <si>
    <t>ORD_000247</t>
  </si>
  <si>
    <t>CUST_00247</t>
  </si>
  <si>
    <t>ORD_002858</t>
  </si>
  <si>
    <t>CUST_02858</t>
  </si>
  <si>
    <t>ORD_001982</t>
  </si>
  <si>
    <t>CUST_01982</t>
  </si>
  <si>
    <t>ORD_004328</t>
  </si>
  <si>
    <t>CUST_04328</t>
  </si>
  <si>
    <t>ORD_002348</t>
  </si>
  <si>
    <t>CUST_02348</t>
  </si>
  <si>
    <t>ORD_004688</t>
  </si>
  <si>
    <t>CUST_04688</t>
  </si>
  <si>
    <t>ORD_003433</t>
  </si>
  <si>
    <t>CUST_03433</t>
  </si>
  <si>
    <t>ORD_001628</t>
  </si>
  <si>
    <t>CUST_01628</t>
  </si>
  <si>
    <t>ORD_000799</t>
  </si>
  <si>
    <t>CUST_00799</t>
  </si>
  <si>
    <t>ORD_002327</t>
  </si>
  <si>
    <t>CUST_02327</t>
  </si>
  <si>
    <t>ORD_003490</t>
  </si>
  <si>
    <t>CUST_03490</t>
  </si>
  <si>
    <t>ORD_000941</t>
  </si>
  <si>
    <t>CUST_00941</t>
  </si>
  <si>
    <t>ORD_003876</t>
  </si>
  <si>
    <t>CUST_03876</t>
  </si>
  <si>
    <t>ORD_001901</t>
  </si>
  <si>
    <t>CUST_01901</t>
  </si>
  <si>
    <t>ORD_002778</t>
  </si>
  <si>
    <t>CUST_02778</t>
  </si>
  <si>
    <t>ORD_004444</t>
  </si>
  <si>
    <t>CUST_04444</t>
  </si>
  <si>
    <t>ORD_000121</t>
  </si>
  <si>
    <t>CUST_00121</t>
  </si>
  <si>
    <t>ORD_000190</t>
  </si>
  <si>
    <t>CUST_00190</t>
  </si>
  <si>
    <t>ORD_004041</t>
  </si>
  <si>
    <t>CUST_04041</t>
  </si>
  <si>
    <t>ORD_002800</t>
  </si>
  <si>
    <t>CUST_02800</t>
  </si>
  <si>
    <t>ORD_003431</t>
  </si>
  <si>
    <t>CUST_03431</t>
  </si>
  <si>
    <t>ORD_002391</t>
  </si>
  <si>
    <t>CUST_02391</t>
  </si>
  <si>
    <t>ORD_004094</t>
  </si>
  <si>
    <t>CUST_04094</t>
  </si>
  <si>
    <t>ORD_003221</t>
  </si>
  <si>
    <t>CUST_03221</t>
  </si>
  <si>
    <t>ORD_000735</t>
  </si>
  <si>
    <t>CUST_00735</t>
  </si>
  <si>
    <t>ORD_004947</t>
  </si>
  <si>
    <t>CUST_04947</t>
  </si>
  <si>
    <t>ORD_002853</t>
  </si>
  <si>
    <t>CUST_02853</t>
  </si>
  <si>
    <t>ORD_003329</t>
  </si>
  <si>
    <t>CUST_03329</t>
  </si>
  <si>
    <t>ORD_002358</t>
  </si>
  <si>
    <t>CUST_02358</t>
  </si>
  <si>
    <t>ORD_003202</t>
  </si>
  <si>
    <t>CUST_03202</t>
  </si>
  <si>
    <t>ORD_000516</t>
  </si>
  <si>
    <t>CUST_00516</t>
  </si>
  <si>
    <t>ORD_002339</t>
  </si>
  <si>
    <t>CUST_02339</t>
  </si>
  <si>
    <t>ORD_000836</t>
  </si>
  <si>
    <t>CUST_00836</t>
  </si>
  <si>
    <t>ORD_003136</t>
  </si>
  <si>
    <t>CUST_03136</t>
  </si>
  <si>
    <t>ORD_004763</t>
  </si>
  <si>
    <t>CUST_04763</t>
  </si>
  <si>
    <t>ORD_004960</t>
  </si>
  <si>
    <t>CUST_04960</t>
  </si>
  <si>
    <t>ORD_004671</t>
  </si>
  <si>
    <t>CUST_04671</t>
  </si>
  <si>
    <t>ORD_000754</t>
  </si>
  <si>
    <t>CUST_00754</t>
  </si>
  <si>
    <t>ORD_004327</t>
  </si>
  <si>
    <t>CUST_04327</t>
  </si>
  <si>
    <t>ORD_003526</t>
  </si>
  <si>
    <t>CUST_03526</t>
  </si>
  <si>
    <t>ORD_004864</t>
  </si>
  <si>
    <t>CUST_04864</t>
  </si>
  <si>
    <t>ORD_003119</t>
  </si>
  <si>
    <t>CUST_03119</t>
  </si>
  <si>
    <t>ORD_003899</t>
  </si>
  <si>
    <t>CUST_03899</t>
  </si>
  <si>
    <t>ORD_000081</t>
  </si>
  <si>
    <t>CUST_00081</t>
  </si>
  <si>
    <t>ORD_002545</t>
  </si>
  <si>
    <t>CUST_02545</t>
  </si>
  <si>
    <t>ORD_000971</t>
  </si>
  <si>
    <t>CUST_00971</t>
  </si>
  <si>
    <t>ORD_001409</t>
  </si>
  <si>
    <t>CUST_01409</t>
  </si>
  <si>
    <t>ORD_001332</t>
  </si>
  <si>
    <t>CUST_01332</t>
  </si>
  <si>
    <t>ORD_002173</t>
  </si>
  <si>
    <t>CUST_02173</t>
  </si>
  <si>
    <t>ORD_004788</t>
  </si>
  <si>
    <t>CUST_04788</t>
  </si>
  <si>
    <t>ORD_003159</t>
  </si>
  <si>
    <t>CUST_03159</t>
  </si>
  <si>
    <t>ORD_000609</t>
  </si>
  <si>
    <t>CUST_00609</t>
  </si>
  <si>
    <t>ORD_004129</t>
  </si>
  <si>
    <t>CUST_04129</t>
  </si>
  <si>
    <t>ORD_002263</t>
  </si>
  <si>
    <t>CUST_02263</t>
  </si>
  <si>
    <t>ORD_003880</t>
  </si>
  <si>
    <t>CUST_03880</t>
  </si>
  <si>
    <t>ORD_004843</t>
  </si>
  <si>
    <t>CUST_04843</t>
  </si>
  <si>
    <t>ORD_001013</t>
  </si>
  <si>
    <t>CUST_01013</t>
  </si>
  <si>
    <t>ORD_002710</t>
  </si>
  <si>
    <t>CUST_02710</t>
  </si>
  <si>
    <t>ORD_004459</t>
  </si>
  <si>
    <t>CUST_04459</t>
  </si>
  <si>
    <t>ORD_004336</t>
  </si>
  <si>
    <t>CUST_04336</t>
  </si>
  <si>
    <t>ORD_001804</t>
  </si>
  <si>
    <t>CUST_01804</t>
  </si>
  <si>
    <t>ORD_003093</t>
  </si>
  <si>
    <t>CUST_03093</t>
  </si>
  <si>
    <t>ORD_003071</t>
  </si>
  <si>
    <t>CUST_03071</t>
  </si>
  <si>
    <t>ORD_004574</t>
  </si>
  <si>
    <t>CUST_04574</t>
  </si>
  <si>
    <t>ORD_001448</t>
  </si>
  <si>
    <t>CUST_01448</t>
  </si>
  <si>
    <t>ORD_002570</t>
  </si>
  <si>
    <t>CUST_02570</t>
  </si>
  <si>
    <t>ORD_003058</t>
  </si>
  <si>
    <t>CUST_03058</t>
  </si>
  <si>
    <t>ORD_004368</t>
  </si>
  <si>
    <t>CUST_04368</t>
  </si>
  <si>
    <t>ORD_000122</t>
  </si>
  <si>
    <t>CUST_00122</t>
  </si>
  <si>
    <t>ORD_003639</t>
  </si>
  <si>
    <t>CUST_03639</t>
  </si>
  <si>
    <t>ORD_002479</t>
  </si>
  <si>
    <t>CUST_02479</t>
  </si>
  <si>
    <t>ORD_002028</t>
  </si>
  <si>
    <t>CUST_02028</t>
  </si>
  <si>
    <t>ORD_001614</t>
  </si>
  <si>
    <t>CUST_01614</t>
  </si>
  <si>
    <t>ORD_003514</t>
  </si>
  <si>
    <t>CUST_03514</t>
  </si>
  <si>
    <t>ORD_001182</t>
  </si>
  <si>
    <t>CUST_01182</t>
  </si>
  <si>
    <t>ORD_002152</t>
  </si>
  <si>
    <t>CUST_02152</t>
  </si>
  <si>
    <t>ORD_004865</t>
  </si>
  <si>
    <t>CUST_04865</t>
  </si>
  <si>
    <t>ORD_000800</t>
  </si>
  <si>
    <t>CUST_00800</t>
  </si>
  <si>
    <t>ORD_000756</t>
  </si>
  <si>
    <t>CUST_00756</t>
  </si>
  <si>
    <t>ORD_002393</t>
  </si>
  <si>
    <t>CUST_02393</t>
  </si>
  <si>
    <t>ORD_003952</t>
  </si>
  <si>
    <t>CUST_03952</t>
  </si>
  <si>
    <t>ORD_002675</t>
  </si>
  <si>
    <t>CUST_02675</t>
  </si>
  <si>
    <t>ORD_002143</t>
  </si>
  <si>
    <t>CUST_02143</t>
  </si>
  <si>
    <t>ORD_001842</t>
  </si>
  <si>
    <t>CUST_01842</t>
  </si>
  <si>
    <t>ORD_004626</t>
  </si>
  <si>
    <t>CUST_04626</t>
  </si>
  <si>
    <t>ORD_000949</t>
  </si>
  <si>
    <t>CUST_00949</t>
  </si>
  <si>
    <t>ORD_002559</t>
  </si>
  <si>
    <t>CUST_02559</t>
  </si>
  <si>
    <t>ORD_000221</t>
  </si>
  <si>
    <t>CUST_00221</t>
  </si>
  <si>
    <t>ORD_001606</t>
  </si>
  <si>
    <t>CUST_01606</t>
  </si>
  <si>
    <t>ORD_000554</t>
  </si>
  <si>
    <t>CUST_00554</t>
  </si>
  <si>
    <t>ORD_000920</t>
  </si>
  <si>
    <t>CUST_00920</t>
  </si>
  <si>
    <t>ORD_004758</t>
  </si>
  <si>
    <t>CUST_04758</t>
  </si>
  <si>
    <t>ORD_002795</t>
  </si>
  <si>
    <t>CUST_02795</t>
  </si>
  <si>
    <t>ORD_004323</t>
  </si>
  <si>
    <t>CUST_04323</t>
  </si>
  <si>
    <t>ORD_004946</t>
  </si>
  <si>
    <t>CUST_04946</t>
  </si>
  <si>
    <t>ORD_002594</t>
  </si>
  <si>
    <t>CUST_02594</t>
  </si>
  <si>
    <t>ORD_003057</t>
  </si>
  <si>
    <t>CUST_03057</t>
  </si>
  <si>
    <t>ORD_004025</t>
  </si>
  <si>
    <t>CUST_04025</t>
  </si>
  <si>
    <t>ORD_000980</t>
  </si>
  <si>
    <t>CUST_00980</t>
  </si>
  <si>
    <t>ORD_000572</t>
  </si>
  <si>
    <t>CUST_00572</t>
  </si>
  <si>
    <t>ORD_002669</t>
  </si>
  <si>
    <t>CUST_02669</t>
  </si>
  <si>
    <t>ORD_003976</t>
  </si>
  <si>
    <t>CUST_03976</t>
  </si>
  <si>
    <t>ORD_004750</t>
  </si>
  <si>
    <t>CUST_04750</t>
  </si>
  <si>
    <t>ORD_001486</t>
  </si>
  <si>
    <t>CUST_01486</t>
  </si>
  <si>
    <t>ORD_000384</t>
  </si>
  <si>
    <t>CUST_00384</t>
  </si>
  <si>
    <t>ORD_001853</t>
  </si>
  <si>
    <t>CUST_01853</t>
  </si>
  <si>
    <t>ORD_003911</t>
  </si>
  <si>
    <t>CUST_03911</t>
  </si>
  <si>
    <t>ORD_000378</t>
  </si>
  <si>
    <t>CUST_00378</t>
  </si>
  <si>
    <t>ORD_004150</t>
  </si>
  <si>
    <t>CUST_04150</t>
  </si>
  <si>
    <t>ORD_002382</t>
  </si>
  <si>
    <t>CUST_02382</t>
  </si>
  <si>
    <t>ORD_004385</t>
  </si>
  <si>
    <t>CUST_04385</t>
  </si>
  <si>
    <t>ORD_002375</t>
  </si>
  <si>
    <t>CUST_02375</t>
  </si>
  <si>
    <t>ORD_003811</t>
  </si>
  <si>
    <t>CUST_03811</t>
  </si>
  <si>
    <t>ORD_004498</t>
  </si>
  <si>
    <t>CUST_04498</t>
  </si>
  <si>
    <t>ORD_003885</t>
  </si>
  <si>
    <t>CUST_03885</t>
  </si>
  <si>
    <t>ORD_003944</t>
  </si>
  <si>
    <t>CUST_03944</t>
  </si>
  <si>
    <t>ORD_000377</t>
  </si>
  <si>
    <t>CUST_00377</t>
  </si>
  <si>
    <t>ORD_004855</t>
  </si>
  <si>
    <t>CUST_04855</t>
  </si>
  <si>
    <t>ORD_004644</t>
  </si>
  <si>
    <t>CUST_04644</t>
  </si>
  <si>
    <t>ORD_000309</t>
  </si>
  <si>
    <t>CUST_00309</t>
  </si>
  <si>
    <t>ORD_000632</t>
  </si>
  <si>
    <t>CUST_00632</t>
  </si>
  <si>
    <t>ORD_003556</t>
  </si>
  <si>
    <t>CUST_03556</t>
  </si>
  <si>
    <t>ORD_000695</t>
  </si>
  <si>
    <t>CUST_00695</t>
  </si>
  <si>
    <t>ORD_004411</t>
  </si>
  <si>
    <t>CUST_04411</t>
  </si>
  <si>
    <t>ORD_002522</t>
  </si>
  <si>
    <t>CUST_02522</t>
  </si>
  <si>
    <t>ORD_004031</t>
  </si>
  <si>
    <t>CUST_04031</t>
  </si>
  <si>
    <t>ORD_001654</t>
  </si>
  <si>
    <t>CUST_01654</t>
  </si>
  <si>
    <t>ORD_001790</t>
  </si>
  <si>
    <t>CUST_01790</t>
  </si>
  <si>
    <t>ORD_001786</t>
  </si>
  <si>
    <t>CUST_01786</t>
  </si>
  <si>
    <t>ORD_002537</t>
  </si>
  <si>
    <t>CUST_02537</t>
  </si>
  <si>
    <t>ORD_003362</t>
  </si>
  <si>
    <t>CUST_03362</t>
  </si>
  <si>
    <t>ORD_003238</t>
  </si>
  <si>
    <t>CUST_03238</t>
  </si>
  <si>
    <t>ORD_002336</t>
  </si>
  <si>
    <t>CUST_02336</t>
  </si>
  <si>
    <t>ORD_001230</t>
  </si>
  <si>
    <t>CUST_01230</t>
  </si>
  <si>
    <t>ORD_001639</t>
  </si>
  <si>
    <t>CUST_01639</t>
  </si>
  <si>
    <t>ORD_000582</t>
  </si>
  <si>
    <t>CUST_00582</t>
  </si>
  <si>
    <t>ORD_004490</t>
  </si>
  <si>
    <t>CUST_04490</t>
  </si>
  <si>
    <t>ORD_001414</t>
  </si>
  <si>
    <t>CUST_01414</t>
  </si>
  <si>
    <t>ORD_001825</t>
  </si>
  <si>
    <t>CUST_01825</t>
  </si>
  <si>
    <t>ORD_001806</t>
  </si>
  <si>
    <t>CUST_01806</t>
  </si>
  <si>
    <t>ORD_002268</t>
  </si>
  <si>
    <t>CUST_02268</t>
  </si>
  <si>
    <t>ORD_004085</t>
  </si>
  <si>
    <t>CUST_04085</t>
  </si>
  <si>
    <t>ORD_002757</t>
  </si>
  <si>
    <t>CUST_02757</t>
  </si>
  <si>
    <t>ORD_004070</t>
  </si>
  <si>
    <t>CUST_04070</t>
  </si>
  <si>
    <t>ORD_001410</t>
  </si>
  <si>
    <t>CUST_01410</t>
  </si>
  <si>
    <t>ORD_001179</t>
  </si>
  <si>
    <t>CUST_01179</t>
  </si>
  <si>
    <t>ORD_001824</t>
  </si>
  <si>
    <t>CUST_01824</t>
  </si>
  <si>
    <t>ORD_004681</t>
  </si>
  <si>
    <t>CUST_04681</t>
  </si>
  <si>
    <t>ORD_003861</t>
  </si>
  <si>
    <t>CUST_03861</t>
  </si>
  <si>
    <t>ORD_001688</t>
  </si>
  <si>
    <t>CUST_01688</t>
  </si>
  <si>
    <t>ORD_003277</t>
  </si>
  <si>
    <t>CUST_03277</t>
  </si>
  <si>
    <t>ORD_002451</t>
  </si>
  <si>
    <t>CUST_02451</t>
  </si>
  <si>
    <t>ORD_001071</t>
  </si>
  <si>
    <t>CUST_01071</t>
  </si>
  <si>
    <t>ORD_001231</t>
  </si>
  <si>
    <t>CUST_01231</t>
  </si>
  <si>
    <t>ORD_002652</t>
  </si>
  <si>
    <t>CUST_02652</t>
  </si>
  <si>
    <t>ORD_002754</t>
  </si>
  <si>
    <t>CUST_02754</t>
  </si>
  <si>
    <t>ORD_001544</t>
  </si>
  <si>
    <t>CUST_01544</t>
  </si>
  <si>
    <t>ORD_001249</t>
  </si>
  <si>
    <t>CUST_01249</t>
  </si>
  <si>
    <t>ORD_002305</t>
  </si>
  <si>
    <t>CUST_02305</t>
  </si>
  <si>
    <t>ORD_002576</t>
  </si>
  <si>
    <t>CUST_02576</t>
  </si>
  <si>
    <t>ORD_004613</t>
  </si>
  <si>
    <t>CUST_04613</t>
  </si>
  <si>
    <t>ORD_001459</t>
  </si>
  <si>
    <t>CUST_01459</t>
  </si>
  <si>
    <t>ORD_000169</t>
  </si>
  <si>
    <t>CUST_00169</t>
  </si>
  <si>
    <t>ORD_002225</t>
  </si>
  <si>
    <t>CUST_02225</t>
  </si>
  <si>
    <t>ORD_002488</t>
  </si>
  <si>
    <t>CUST_02488</t>
  </si>
  <si>
    <t>ORD_004645</t>
  </si>
  <si>
    <t>CUST_04645</t>
  </si>
  <si>
    <t>ORD_002748</t>
  </si>
  <si>
    <t>CUST_02748</t>
  </si>
  <si>
    <t>ORD_002993</t>
  </si>
  <si>
    <t>CUST_02993</t>
  </si>
  <si>
    <t>ORD_000707</t>
  </si>
  <si>
    <t>CUST_00707</t>
  </si>
  <si>
    <t>ORD_001894</t>
  </si>
  <si>
    <t>CUST_01894</t>
  </si>
  <si>
    <t>ORD_004442</t>
  </si>
  <si>
    <t>CUST_04442</t>
  </si>
  <si>
    <t>ORD_000708</t>
  </si>
  <si>
    <t>CUST_00708</t>
  </si>
  <si>
    <t>ORD_001532</t>
  </si>
  <si>
    <t>CUST_01532</t>
  </si>
  <si>
    <t>ORD_003701</t>
  </si>
  <si>
    <t>CUST_03701</t>
  </si>
  <si>
    <t>ORD_004056</t>
  </si>
  <si>
    <t>CUST_04056</t>
  </si>
  <si>
    <t>ORD_004212</t>
  </si>
  <si>
    <t>CUST_04212</t>
  </si>
  <si>
    <t>ORD_004471</t>
  </si>
  <si>
    <t>CUST_04471</t>
  </si>
  <si>
    <t>ORD_000544</t>
  </si>
  <si>
    <t>CUST_00544</t>
  </si>
  <si>
    <t>ORD_003775</t>
  </si>
  <si>
    <t>CUST_03775</t>
  </si>
  <si>
    <t>ORD_003147</t>
  </si>
  <si>
    <t>CUST_03147</t>
  </si>
  <si>
    <t>ORD_004870</t>
  </si>
  <si>
    <t>CUST_04870</t>
  </si>
  <si>
    <t>ORD_000978</t>
  </si>
  <si>
    <t>CUST_00978</t>
  </si>
  <si>
    <t>ORD_004313</t>
  </si>
  <si>
    <t>CUST_04313</t>
  </si>
  <si>
    <t>ORD_004110</t>
  </si>
  <si>
    <t>CUST_04110</t>
  </si>
  <si>
    <t>ORD_000597</t>
  </si>
  <si>
    <t>CUST_00597</t>
  </si>
  <si>
    <t>ORD_002198</t>
  </si>
  <si>
    <t>CUST_02198</t>
  </si>
  <si>
    <t>ORD_004057</t>
  </si>
  <si>
    <t>CUST_04057</t>
  </si>
  <si>
    <t>ORD_003047</t>
  </si>
  <si>
    <t>CUST_03047</t>
  </si>
  <si>
    <t>ORD_001044</t>
  </si>
  <si>
    <t>CUST_01044</t>
  </si>
  <si>
    <t>ORD_001815</t>
  </si>
  <si>
    <t>CUST_01815</t>
  </si>
  <si>
    <t>ORD_000871</t>
  </si>
  <si>
    <t>CUST_00871</t>
  </si>
  <si>
    <t>ORD_004187</t>
  </si>
  <si>
    <t>CUST_04187</t>
  </si>
  <si>
    <t>ORD_004049</t>
  </si>
  <si>
    <t>CUST_04049</t>
  </si>
  <si>
    <t>ORD_002614</t>
  </si>
  <si>
    <t>CUST_02614</t>
  </si>
  <si>
    <t>ORD_003902</t>
  </si>
  <si>
    <t>CUST_03902</t>
  </si>
  <si>
    <t>ORD_004247</t>
  </si>
  <si>
    <t>CUST_04247</t>
  </si>
  <si>
    <t>ORD_001615</t>
  </si>
  <si>
    <t>CUST_01615</t>
  </si>
  <si>
    <t>ORD_000564</t>
  </si>
  <si>
    <t>CUST_00564</t>
  </si>
  <si>
    <t>ORD_004174</t>
  </si>
  <si>
    <t>CUST_04174</t>
  </si>
  <si>
    <t>ORD_002601</t>
  </si>
  <si>
    <t>CUST_02601</t>
  </si>
  <si>
    <t>ORD_001367</t>
  </si>
  <si>
    <t>CUST_01367</t>
  </si>
  <si>
    <t>ORD_000333</t>
  </si>
  <si>
    <t>CUST_00333</t>
  </si>
  <si>
    <t>ORD_004216</t>
  </si>
  <si>
    <t>CUST_04216</t>
  </si>
  <si>
    <t>ORD_000858</t>
  </si>
  <si>
    <t>CUST_00858</t>
  </si>
  <si>
    <t>ORD_002120</t>
  </si>
  <si>
    <t>CUST_02120</t>
  </si>
  <si>
    <t>ORD_002401</t>
  </si>
  <si>
    <t>CUST_02401</t>
  </si>
  <si>
    <t>ORD_000574</t>
  </si>
  <si>
    <t>CUST_00574</t>
  </si>
  <si>
    <t>ORD_002660</t>
  </si>
  <si>
    <t>CUST_02660</t>
  </si>
  <si>
    <t>ORD_001618</t>
  </si>
  <si>
    <t>CUST_01618</t>
  </si>
  <si>
    <t>ORD_002617</t>
  </si>
  <si>
    <t>CUST_02617</t>
  </si>
  <si>
    <t>ORD_000771</t>
  </si>
  <si>
    <t>CUST_00771</t>
  </si>
  <si>
    <t>ORD_003352</t>
  </si>
  <si>
    <t>CUST_03352</t>
  </si>
  <si>
    <t>ORD_004933</t>
  </si>
  <si>
    <t>CUST_04933</t>
  </si>
  <si>
    <t>ORD_003610</t>
  </si>
  <si>
    <t>CUST_03610</t>
  </si>
  <si>
    <t>ORD_004812</t>
  </si>
  <si>
    <t>CUST_04812</t>
  </si>
  <si>
    <t>ORD_003160</t>
  </si>
  <si>
    <t>CUST_03160</t>
  </si>
  <si>
    <t>ORD_003124</t>
  </si>
  <si>
    <t>CUST_03124</t>
  </si>
  <si>
    <t>ORD_003653</t>
  </si>
  <si>
    <t>CUST_03653</t>
  </si>
  <si>
    <t>ORD_001235</t>
  </si>
  <si>
    <t>CUST_01235</t>
  </si>
  <si>
    <t>ORD_001684</t>
  </si>
  <si>
    <t>CUST_01684</t>
  </si>
  <si>
    <t>ORD_001671</t>
  </si>
  <si>
    <t>CUST_01671</t>
  </si>
  <si>
    <t>ORD_000760</t>
  </si>
  <si>
    <t>CUST_00760</t>
  </si>
  <si>
    <t>ORD_004834</t>
  </si>
  <si>
    <t>CUST_04834</t>
  </si>
  <si>
    <t>ORD_001566</t>
  </si>
  <si>
    <t>CUST_01566</t>
  </si>
  <si>
    <t>ORD_003997</t>
  </si>
  <si>
    <t>CUST_03997</t>
  </si>
  <si>
    <t>ORD_002765</t>
  </si>
  <si>
    <t>CUST_02765</t>
  </si>
  <si>
    <t>ORD_003010</t>
  </si>
  <si>
    <t>CUST_03010</t>
  </si>
  <si>
    <t>ORD_004389</t>
  </si>
  <si>
    <t>CUST_04389</t>
  </si>
  <si>
    <t>ORD_000647</t>
  </si>
  <si>
    <t>CUST_00647</t>
  </si>
  <si>
    <t>ORD_000127</t>
  </si>
  <si>
    <t>CUST_00127</t>
  </si>
  <si>
    <t>ORD_002872</t>
  </si>
  <si>
    <t>CUST_02872</t>
  </si>
  <si>
    <t>ORD_000976</t>
  </si>
  <si>
    <t>CUST_00976</t>
  </si>
  <si>
    <t>ORD_002094</t>
  </si>
  <si>
    <t>CUST_02094</t>
  </si>
  <si>
    <t>ORD_004566</t>
  </si>
  <si>
    <t>CUST_04566</t>
  </si>
  <si>
    <t>ORD_001666</t>
  </si>
  <si>
    <t>CUST_01666</t>
  </si>
  <si>
    <t>ORD_003576</t>
  </si>
  <si>
    <t>CUST_03576</t>
  </si>
  <si>
    <t>ORD_000726</t>
  </si>
  <si>
    <t>CUST_00726</t>
  </si>
  <si>
    <t>ORD_000040</t>
  </si>
  <si>
    <t>CUST_00040</t>
  </si>
  <si>
    <t>ORD_003761</t>
  </si>
  <si>
    <t>CUST_03761</t>
  </si>
  <si>
    <t>ORD_000311</t>
  </si>
  <si>
    <t>CUST_00311</t>
  </si>
  <si>
    <t>ORD_004705</t>
  </si>
  <si>
    <t>CUST_04705</t>
  </si>
  <si>
    <t>ORD_000474</t>
  </si>
  <si>
    <t>CUST_00474</t>
  </si>
  <si>
    <t>ORD_001978</t>
  </si>
  <si>
    <t>CUST_01978</t>
  </si>
  <si>
    <t>ORD_003406</t>
  </si>
  <si>
    <t>CUST_03406</t>
  </si>
  <si>
    <t>ORD_002873</t>
  </si>
  <si>
    <t>CUST_02873</t>
  </si>
  <si>
    <t>ORD_000059</t>
  </si>
  <si>
    <t>CUST_00059</t>
  </si>
  <si>
    <t>ORD_004970</t>
  </si>
  <si>
    <t>CUST_04970</t>
  </si>
  <si>
    <t>ORD_000350</t>
  </si>
  <si>
    <t>CUST_00350</t>
  </si>
  <si>
    <t>ORD_000232</t>
  </si>
  <si>
    <t>CUST_00232</t>
  </si>
  <si>
    <t>ORD_001011</t>
  </si>
  <si>
    <t>CUST_01011</t>
  </si>
  <si>
    <t>ORD_004766</t>
  </si>
  <si>
    <t>CUST_04766</t>
  </si>
  <si>
    <t>ORD_002229</t>
  </si>
  <si>
    <t>CUST_02229</t>
  </si>
  <si>
    <t>ORD_004211</t>
  </si>
  <si>
    <t>CUST_04211</t>
  </si>
  <si>
    <t>ORD_000036</t>
  </si>
  <si>
    <t>CUST_00036</t>
  </si>
  <si>
    <t>ORD_003264</t>
  </si>
  <si>
    <t>CUST_03264</t>
  </si>
  <si>
    <t>ORD_004165</t>
  </si>
  <si>
    <t>CUST_04165</t>
  </si>
  <si>
    <t>ORD_003486</t>
  </si>
  <si>
    <t>CUST_03486</t>
  </si>
  <si>
    <t>ORD_003394</t>
  </si>
  <si>
    <t>CUST_03394</t>
  </si>
  <si>
    <t>ORD_002360</t>
  </si>
  <si>
    <t>CUST_02360</t>
  </si>
  <si>
    <t>ORD_002381</t>
  </si>
  <si>
    <t>CUST_02381</t>
  </si>
  <si>
    <t>ORD_002729</t>
  </si>
  <si>
    <t>CUST_02729</t>
  </si>
  <si>
    <t>ORD_002241</t>
  </si>
  <si>
    <t>CUST_02241</t>
  </si>
  <si>
    <t>ORD_004372</t>
  </si>
  <si>
    <t>CUST_04372</t>
  </si>
  <si>
    <t>ORD_001936</t>
  </si>
  <si>
    <t>CUST_01936</t>
  </si>
  <si>
    <t>ORD_004369</t>
  </si>
  <si>
    <t>CUST_04369</t>
  </si>
  <si>
    <t>ORD_001455</t>
  </si>
  <si>
    <t>CUST_01455</t>
  </si>
  <si>
    <t>ORD_001168</t>
  </si>
  <si>
    <t>CUST_01168</t>
  </si>
  <si>
    <t>ORD_002566</t>
  </si>
  <si>
    <t>CUST_02566</t>
  </si>
  <si>
    <t>ORD_000565</t>
  </si>
  <si>
    <t>CUST_00565</t>
  </si>
  <si>
    <t>ORD_000578</t>
  </si>
  <si>
    <t>CUST_00578</t>
  </si>
  <si>
    <t>ORD_004088</t>
  </si>
  <si>
    <t>CUST_04088</t>
  </si>
  <si>
    <t>ORD_003757</t>
  </si>
  <si>
    <t>CUST_03757</t>
  </si>
  <si>
    <t>ORD_002922</t>
  </si>
  <si>
    <t>CUST_02922</t>
  </si>
  <si>
    <t>ORD_002555</t>
  </si>
  <si>
    <t>CUST_02555</t>
  </si>
  <si>
    <t>ORD_001303</t>
  </si>
  <si>
    <t>CUST_01303</t>
  </si>
  <si>
    <t>ORD_002307</t>
  </si>
  <si>
    <t>CUST_02307</t>
  </si>
  <si>
    <t>ORD_004387</t>
  </si>
  <si>
    <t>CUST_04387</t>
  </si>
  <si>
    <t>ORD_004575</t>
  </si>
  <si>
    <t>CUST_04575</t>
  </si>
  <si>
    <t>ORD_004244</t>
  </si>
  <si>
    <t>CUST_04244</t>
  </si>
  <si>
    <t>ORD_001322</t>
  </si>
  <si>
    <t>CUST_01322</t>
  </si>
  <si>
    <t>ORD_001800</t>
  </si>
  <si>
    <t>CUST_01800</t>
  </si>
  <si>
    <t>ORD_003038</t>
  </si>
  <si>
    <t>CUST_03038</t>
  </si>
  <si>
    <t>ORD_002583</t>
  </si>
  <si>
    <t>CUST_02583</t>
  </si>
  <si>
    <t>ORD_003520</t>
  </si>
  <si>
    <t>CUST_03520</t>
  </si>
  <si>
    <t>ORD_000243</t>
  </si>
  <si>
    <t>CUST_00243</t>
  </si>
  <si>
    <t>ORD_000781</t>
  </si>
  <si>
    <t>CUST_00781</t>
  </si>
  <si>
    <t>ORD_004003</t>
  </si>
  <si>
    <t>CUST_04003</t>
  </si>
  <si>
    <t>ORD_002158</t>
  </si>
  <si>
    <t>CUST_02158</t>
  </si>
  <si>
    <t>ORD_003772</t>
  </si>
  <si>
    <t>CUST_03772</t>
  </si>
  <si>
    <t>ORD_004295</t>
  </si>
  <si>
    <t>CUST_04295</t>
  </si>
  <si>
    <t>ORD_004407</t>
  </si>
  <si>
    <t>CUST_04407</t>
  </si>
  <si>
    <t>ORD_002430</t>
  </si>
  <si>
    <t>CUST_02430</t>
  </si>
  <si>
    <t>ORD_000592</t>
  </si>
  <si>
    <t>CUST_00592</t>
  </si>
  <si>
    <t>ORD_004030</t>
  </si>
  <si>
    <t>CUST_04030</t>
  </si>
  <si>
    <t>ORD_004554</t>
  </si>
  <si>
    <t>CUST_04554</t>
  </si>
  <si>
    <t>ORD_004363</t>
  </si>
  <si>
    <t>CUST_04363</t>
  </si>
  <si>
    <t>ORD_003412</t>
  </si>
  <si>
    <t>CUST_03412</t>
  </si>
  <si>
    <t>ORD_000479</t>
  </si>
  <si>
    <t>CUST_00479</t>
  </si>
  <si>
    <t>ORD_003717</t>
  </si>
  <si>
    <t>CUST_03717</t>
  </si>
  <si>
    <t>ORD_002399</t>
  </si>
  <si>
    <t>CUST_02399</t>
  </si>
  <si>
    <t>ORD_004993</t>
  </si>
  <si>
    <t>CUST_04993</t>
  </si>
  <si>
    <t>ORD_003528</t>
  </si>
  <si>
    <t>CUST_03528</t>
  </si>
  <si>
    <t>ORD_003157</t>
  </si>
  <si>
    <t>CUST_03157</t>
  </si>
  <si>
    <t>ORD_002156</t>
  </si>
  <si>
    <t>CUST_02156</t>
  </si>
  <si>
    <t>ORD_000950</t>
  </si>
  <si>
    <t>CUST_00950</t>
  </si>
  <si>
    <t>ORD_001983</t>
  </si>
  <si>
    <t>CUST_01983</t>
  </si>
  <si>
    <t>ORD_004919</t>
  </si>
  <si>
    <t>CUST_04919</t>
  </si>
  <si>
    <t>ORD_000720</t>
  </si>
  <si>
    <t>CUST_00720</t>
  </si>
  <si>
    <t>ORD_004054</t>
  </si>
  <si>
    <t>CUST_04054</t>
  </si>
  <si>
    <t>ORD_001287</t>
  </si>
  <si>
    <t>CUST_01287</t>
  </si>
  <si>
    <t>ORD_003843</t>
  </si>
  <si>
    <t>CUST_03843</t>
  </si>
  <si>
    <t>ORD_000596</t>
  </si>
  <si>
    <t>CUST_00596</t>
  </si>
  <si>
    <t>ORD_001417</t>
  </si>
  <si>
    <t>CUST_01417</t>
  </si>
  <si>
    <t>ORD_003841</t>
  </si>
  <si>
    <t>CUST_03841</t>
  </si>
  <si>
    <t>ORD_001460</t>
  </si>
  <si>
    <t>CUST_01460</t>
  </si>
  <si>
    <t>ORD_003692</t>
  </si>
  <si>
    <t>CUST_03692</t>
  </si>
  <si>
    <t>ORD_000125</t>
  </si>
  <si>
    <t>CUST_00125</t>
  </si>
  <si>
    <t>ORD_001157</t>
  </si>
  <si>
    <t>CUST_01157</t>
  </si>
  <si>
    <t>ORD_003075</t>
  </si>
  <si>
    <t>CUST_03075</t>
  </si>
  <si>
    <t>ORD_002624</t>
  </si>
  <si>
    <t>CUST_02624</t>
  </si>
  <si>
    <t>ORD_004751</t>
  </si>
  <si>
    <t>CUST_04751</t>
  </si>
  <si>
    <t>ORD_004004</t>
  </si>
  <si>
    <t>CUST_04004</t>
  </si>
  <si>
    <t>ORD_002780</t>
  </si>
  <si>
    <t>CUST_02780</t>
  </si>
  <si>
    <t>ORD_003473</t>
  </si>
  <si>
    <t>CUST_03473</t>
  </si>
  <si>
    <t>ORD_000994</t>
  </si>
  <si>
    <t>CUST_00994</t>
  </si>
  <si>
    <t>ORD_001702</t>
  </si>
  <si>
    <t>CUST_01702</t>
  </si>
  <si>
    <t>ORD_001718</t>
  </si>
  <si>
    <t>CUST_01718</t>
  </si>
  <si>
    <t>ORD_001776</t>
  </si>
  <si>
    <t>CUST_01776</t>
  </si>
  <si>
    <t>ORD_004341</t>
  </si>
  <si>
    <t>CUST_04341</t>
  </si>
  <si>
    <t>ORD_004338</t>
  </si>
  <si>
    <t>CUST_04338</t>
  </si>
  <si>
    <t>ORD_003354</t>
  </si>
  <si>
    <t>CUST_03354</t>
  </si>
  <si>
    <t>ORD_002984</t>
  </si>
  <si>
    <t>CUST_02984</t>
  </si>
  <si>
    <t>ORD_001253</t>
  </si>
  <si>
    <t>CUST_01253</t>
  </si>
  <si>
    <t>ORD_004824</t>
  </si>
  <si>
    <t>CUST_04824</t>
  </si>
  <si>
    <t>ORD_001017</t>
  </si>
  <si>
    <t>CUST_01017</t>
  </si>
  <si>
    <t>ORD_002847</t>
  </si>
  <si>
    <t>CUST_02847</t>
  </si>
  <si>
    <t>ORD_001664</t>
  </si>
  <si>
    <t>CUST_01664</t>
  </si>
  <si>
    <t>ORD_004476</t>
  </si>
  <si>
    <t>CUST_04476</t>
  </si>
  <si>
    <t>ORD_001336</t>
  </si>
  <si>
    <t>CUST_01336</t>
  </si>
  <si>
    <t>ORD_003288</t>
  </si>
  <si>
    <t>CUST_03288</t>
  </si>
  <si>
    <t>ORD_001911</t>
  </si>
  <si>
    <t>CUST_01911</t>
  </si>
  <si>
    <t>ORD_004973</t>
  </si>
  <si>
    <t>CUST_04973</t>
  </si>
  <si>
    <t>ORD_001244</t>
  </si>
  <si>
    <t>CUST_01244</t>
  </si>
  <si>
    <t>ORD_003175</t>
  </si>
  <si>
    <t>CUST_03175</t>
  </si>
  <si>
    <t>ORD_003787</t>
  </si>
  <si>
    <t>CUST_03787</t>
  </si>
  <si>
    <t>ORD_004352</t>
  </si>
  <si>
    <t>CUST_04352</t>
  </si>
  <si>
    <t>ORD_001794</t>
  </si>
  <si>
    <t>CUST_01794</t>
  </si>
  <si>
    <t>ORD_000069</t>
  </si>
  <si>
    <t>CUST_00069</t>
  </si>
  <si>
    <t>ORD_001992</t>
  </si>
  <si>
    <t>CUST_01992</t>
  </si>
  <si>
    <t>ORD_001000</t>
  </si>
  <si>
    <t>CUST_01000</t>
  </si>
  <si>
    <t>ORD_002794</t>
  </si>
  <si>
    <t>CUST_02794</t>
  </si>
  <si>
    <t>ORD_002311</t>
  </si>
  <si>
    <t>CUST_02311</t>
  </si>
  <si>
    <t>ORD_000511</t>
  </si>
  <si>
    <t>CUST_00511</t>
  </si>
  <si>
    <t>ORD_003598</t>
  </si>
  <si>
    <t>CUST_03598</t>
  </si>
  <si>
    <t>ORD_004481</t>
  </si>
  <si>
    <t>CUST_04481</t>
  </si>
  <si>
    <t>ORD_001598</t>
  </si>
  <si>
    <t>CUST_01598</t>
  </si>
  <si>
    <t>ORD_004425</t>
  </si>
  <si>
    <t>CUST_04425</t>
  </si>
  <si>
    <t>ORD_002456</t>
  </si>
  <si>
    <t>CUST_02456</t>
  </si>
  <si>
    <t>ORD_003373</t>
  </si>
  <si>
    <t>CUST_03373</t>
  </si>
  <si>
    <t>ORD_003030</t>
  </si>
  <si>
    <t>CUST_03030</t>
  </si>
  <si>
    <t>ORD_000231</t>
  </si>
  <si>
    <t>CUST_00231</t>
  </si>
  <si>
    <t>ORD_000785</t>
  </si>
  <si>
    <t>CUST_00785</t>
  </si>
  <si>
    <t>ORD_002459</t>
  </si>
  <si>
    <t>CUST_02459</t>
  </si>
  <si>
    <t>ORD_002123</t>
  </si>
  <si>
    <t>CUST_02123</t>
  </si>
  <si>
    <t>ORD_001661</t>
  </si>
  <si>
    <t>CUST_01661</t>
  </si>
  <si>
    <t>ORD_004143</t>
  </si>
  <si>
    <t>CUST_04143</t>
  </si>
  <si>
    <t>ORD_000966</t>
  </si>
  <si>
    <t>CUST_00966</t>
  </si>
  <si>
    <t>ORD_002558</t>
  </si>
  <si>
    <t>CUST_02558</t>
  </si>
  <si>
    <t>ORD_001024</t>
  </si>
  <si>
    <t>CUST_01024</t>
  </si>
  <si>
    <t>ORD_000906</t>
  </si>
  <si>
    <t>CUST_00906</t>
  </si>
  <si>
    <t>ORD_004051</t>
  </si>
  <si>
    <t>CUST_04051</t>
  </si>
  <si>
    <t>ORD_002806</t>
  </si>
  <si>
    <t>CUST_02806</t>
  </si>
  <si>
    <t>ORD_002426</t>
  </si>
  <si>
    <t>CUST_02426</t>
  </si>
  <si>
    <t>ORD_002211</t>
  </si>
  <si>
    <t>CUST_02211</t>
  </si>
  <si>
    <t>ORD_001928</t>
  </si>
  <si>
    <t>CUST_01928</t>
  </si>
  <si>
    <t>ORD_004936</t>
  </si>
  <si>
    <t>CUST_04936</t>
  </si>
  <si>
    <t>ORD_002356</t>
  </si>
  <si>
    <t>CUST_02356</t>
  </si>
  <si>
    <t>ORD_000469</t>
  </si>
  <si>
    <t>CUST_00469</t>
  </si>
  <si>
    <t>ORD_001120</t>
  </si>
  <si>
    <t>CUST_01120</t>
  </si>
  <si>
    <t>ORD_002092</t>
  </si>
  <si>
    <t>CUST_02092</t>
  </si>
  <si>
    <t>ORD_000833</t>
  </si>
  <si>
    <t>CUST_00833</t>
  </si>
  <si>
    <t>ORD_001750</t>
  </si>
  <si>
    <t>CUST_01750</t>
  </si>
  <si>
    <t>ORD_003683</t>
  </si>
  <si>
    <t>CUST_03683</t>
  </si>
  <si>
    <t>ORD_001383</t>
  </si>
  <si>
    <t>CUST_01383</t>
  </si>
  <si>
    <t>ORD_001612</t>
  </si>
  <si>
    <t>CUST_01612</t>
  </si>
  <si>
    <t>ORD_000689</t>
  </si>
  <si>
    <t>CUST_00689</t>
  </si>
  <si>
    <t>ORD_000092</t>
  </si>
  <si>
    <t>CUST_00092</t>
  </si>
  <si>
    <t>ORD_002384</t>
  </si>
  <si>
    <t>CUST_02384</t>
  </si>
  <si>
    <t>ORD_000852</t>
  </si>
  <si>
    <t>CUST_00852</t>
  </si>
  <si>
    <t>ORD_004713</t>
  </si>
  <si>
    <t>CUST_04713</t>
  </si>
  <si>
    <t>ORD_000534</t>
  </si>
  <si>
    <t>CUST_00534</t>
  </si>
  <si>
    <t>ORD_001392</t>
  </si>
  <si>
    <t>CUST_01392</t>
  </si>
  <si>
    <t>ORD_003851</t>
  </si>
  <si>
    <t>CUST_03851</t>
  </si>
  <si>
    <t>ORD_004979</t>
  </si>
  <si>
    <t>CUST_04979</t>
  </si>
  <si>
    <t>ORD_003461</t>
  </si>
  <si>
    <t>CUST_03461</t>
  </si>
  <si>
    <t>ORD_000909</t>
  </si>
  <si>
    <t>CUST_00909</t>
  </si>
  <si>
    <t>ORD_002341</t>
  </si>
  <si>
    <t>CUST_02341</t>
  </si>
  <si>
    <t>ORD_002471</t>
  </si>
  <si>
    <t>CUST_02471</t>
  </si>
  <si>
    <t>ORD_001280</t>
  </si>
  <si>
    <t>CUST_01280</t>
  </si>
  <si>
    <t>ORD_001422</t>
  </si>
  <si>
    <t>CUST_01422</t>
  </si>
  <si>
    <t>ORD_004499</t>
  </si>
  <si>
    <t>CUST_04499</t>
  </si>
  <si>
    <t>ORD_002242</t>
  </si>
  <si>
    <t>CUST_02242</t>
  </si>
  <si>
    <t>ORD_002493</t>
  </si>
  <si>
    <t>CUST_02493</t>
  </si>
  <si>
    <t>ORD_000358</t>
  </si>
  <si>
    <t>CUST_00358</t>
  </si>
  <si>
    <t>ORD_003236</t>
  </si>
  <si>
    <t>CUST_03236</t>
  </si>
  <si>
    <t>ORD_003233</t>
  </si>
  <si>
    <t>CUST_03233</t>
  </si>
  <si>
    <t>ORD_004662</t>
  </si>
  <si>
    <t>CUST_04662</t>
  </si>
  <si>
    <t>ORD_003714</t>
  </si>
  <si>
    <t>CUST_03714</t>
  </si>
  <si>
    <t>ORD_001631</t>
  </si>
  <si>
    <t>CUST_01631</t>
  </si>
  <si>
    <t>ORD_002447</t>
  </si>
  <si>
    <t>CUST_02447</t>
  </si>
  <si>
    <t>ORD_000927</t>
  </si>
  <si>
    <t>CUST_00927</t>
  </si>
  <si>
    <t>ORD_004880</t>
  </si>
  <si>
    <t>CUST_04880</t>
  </si>
  <si>
    <t>ORD_003657</t>
  </si>
  <si>
    <t>CUST_03657</t>
  </si>
  <si>
    <t>ORD_003872</t>
  </si>
  <si>
    <t>CUST_03872</t>
  </si>
  <si>
    <t>ORD_003994</t>
  </si>
  <si>
    <t>CUST_03994</t>
  </si>
  <si>
    <t>ORD_004306</t>
  </si>
  <si>
    <t>CUST_04306</t>
  </si>
  <si>
    <t>ORD_003072</t>
  </si>
  <si>
    <t>CUST_03072</t>
  </si>
  <si>
    <t>ORD_000875</t>
  </si>
  <si>
    <t>CUST_00875</t>
  </si>
  <si>
    <t>ORD_000796</t>
  </si>
  <si>
    <t>CUST_00796</t>
  </si>
  <si>
    <t>ORD_000211</t>
  </si>
  <si>
    <t>CUST_00211</t>
  </si>
  <si>
    <t>ORD_001378</t>
  </si>
  <si>
    <t>CUST_01378</t>
  </si>
  <si>
    <t>ORD_002951</t>
  </si>
  <si>
    <t>CUST_02951</t>
  </si>
  <si>
    <t>ORD_002844</t>
  </si>
  <si>
    <t>CUST_02844</t>
  </si>
  <si>
    <t>ORD_004285</t>
  </si>
  <si>
    <t>CUST_04285</t>
  </si>
  <si>
    <t>ORD_003724</t>
  </si>
  <si>
    <t>CUST_03724</t>
  </si>
  <si>
    <t>ORD_003025</t>
  </si>
  <si>
    <t>CUST_03025</t>
  </si>
  <si>
    <t>ORD_000616</t>
  </si>
  <si>
    <t>CUST_00616</t>
  </si>
  <si>
    <t>ORD_000120</t>
  </si>
  <si>
    <t>CUST_00120</t>
  </si>
  <si>
    <t>ORD_004428</t>
  </si>
  <si>
    <t>CUST_04428</t>
  </si>
  <si>
    <t>ORD_001970</t>
  </si>
  <si>
    <t>CUST_01970</t>
  </si>
  <si>
    <t>ORD_001582</t>
  </si>
  <si>
    <t>CUST_01582</t>
  </si>
  <si>
    <t>ORD_001980</t>
  </si>
  <si>
    <t>CUST_01980</t>
  </si>
  <si>
    <t>ORD_002731</t>
  </si>
  <si>
    <t>CUST_02731</t>
  </si>
  <si>
    <t>ORD_004240</t>
  </si>
  <si>
    <t>CUST_04240</t>
  </si>
  <si>
    <t>ORD_002128</t>
  </si>
  <si>
    <t>CUST_02128</t>
  </si>
  <si>
    <t>ORD_001472</t>
  </si>
  <si>
    <t>CUST_01472</t>
  </si>
  <si>
    <t>ORD_004844</t>
  </si>
  <si>
    <t>CUST_04844</t>
  </si>
  <si>
    <t>ORD_002335</t>
  </si>
  <si>
    <t>CUST_02335</t>
  </si>
  <si>
    <t>ORD_004906</t>
  </si>
  <si>
    <t>CUST_04906</t>
  </si>
  <si>
    <t>ORD_003808</t>
  </si>
  <si>
    <t>CUST_03808</t>
  </si>
  <si>
    <t>ORD_004722</t>
  </si>
  <si>
    <t>CUST_04722</t>
  </si>
  <si>
    <t>ORD_002958</t>
  </si>
  <si>
    <t>CUST_02958</t>
  </si>
  <si>
    <t>ORD_001967</t>
  </si>
  <si>
    <t>CUST_01967</t>
  </si>
  <si>
    <t>ORD_000055</t>
  </si>
  <si>
    <t>CUST_00055</t>
  </si>
  <si>
    <t>ORD_002414</t>
  </si>
  <si>
    <t>CUST_02414</t>
  </si>
  <si>
    <t>ORD_002819</t>
  </si>
  <si>
    <t>CUST_02819</t>
  </si>
  <si>
    <t>ORD_003715</t>
  </si>
  <si>
    <t>CUST_03715</t>
  </si>
  <si>
    <t>ORD_001683</t>
  </si>
  <si>
    <t>CUST_01683</t>
  </si>
  <si>
    <t>ORD_003593</t>
  </si>
  <si>
    <t>CUST_03593</t>
  </si>
  <si>
    <t>ORD_001863</t>
  </si>
  <si>
    <t>CUST_01863</t>
  </si>
  <si>
    <t>ORD_004630</t>
  </si>
  <si>
    <t>CUST_04630</t>
  </si>
  <si>
    <t>ORD_004460</t>
  </si>
  <si>
    <t>CUST_04460</t>
  </si>
  <si>
    <t>ORD_000506</t>
  </si>
  <si>
    <t>CUST_00506</t>
  </si>
  <si>
    <t>ORD_000767</t>
  </si>
  <si>
    <t>CUST_00767</t>
  </si>
  <si>
    <t>ORD_003788</t>
  </si>
  <si>
    <t>CUST_03788</t>
  </si>
  <si>
    <t>ORD_002666</t>
  </si>
  <si>
    <t>CUST_02666</t>
  </si>
  <si>
    <t>ORD_000362</t>
  </si>
  <si>
    <t>CUST_00362</t>
  </si>
  <si>
    <t>ORD_003097</t>
  </si>
  <si>
    <t>CUST_03097</t>
  </si>
  <si>
    <t>ORD_004055</t>
  </si>
  <si>
    <t>CUST_04055</t>
  </si>
  <si>
    <t>ORD_004629</t>
  </si>
  <si>
    <t>CUST_04629</t>
  </si>
  <si>
    <t>ORD_000663</t>
  </si>
  <si>
    <t>CUST_00663</t>
  </si>
  <si>
    <t>ORD_003570</t>
  </si>
  <si>
    <t>CUST_03570</t>
  </si>
  <si>
    <t>ORD_003852</t>
  </si>
  <si>
    <t>CUST_03852</t>
  </si>
  <si>
    <t>ORD_004169</t>
  </si>
  <si>
    <t>CUST_04169</t>
  </si>
  <si>
    <t>ORD_001775</t>
  </si>
  <si>
    <t>CUST_01775</t>
  </si>
  <si>
    <t>ORD_004889</t>
  </si>
  <si>
    <t>CUST_04889</t>
  </si>
  <si>
    <t>ORD_000992</t>
  </si>
  <si>
    <t>CUST_00992</t>
  </si>
  <si>
    <t>ORD_004469</t>
  </si>
  <si>
    <t>CUST_04469</t>
  </si>
  <si>
    <t>ORD_000411</t>
  </si>
  <si>
    <t>CUST_00411</t>
  </si>
  <si>
    <t>ORD_002741</t>
  </si>
  <si>
    <t>CUST_02741</t>
  </si>
  <si>
    <t>ORD_004931</t>
  </si>
  <si>
    <t>CUST_04931</t>
  </si>
  <si>
    <t>ORD_003834</t>
  </si>
  <si>
    <t>CUST_03834</t>
  </si>
  <si>
    <t>ORD_002416</t>
  </si>
  <si>
    <t>CUST_02416</t>
  </si>
  <si>
    <t>ORD_000734</t>
  </si>
  <si>
    <t>CUST_00734</t>
  </si>
  <si>
    <t>ORD_001038</t>
  </si>
  <si>
    <t>CUST_01038</t>
  </si>
  <si>
    <t>ORD_003259</t>
  </si>
  <si>
    <t>CUST_03259</t>
  </si>
  <si>
    <t>ORD_000973</t>
  </si>
  <si>
    <t>CUST_00973</t>
  </si>
  <si>
    <t>ORD_003229</t>
  </si>
  <si>
    <t>CUST_03229</t>
  </si>
  <si>
    <t>ORD_004966</t>
  </si>
  <si>
    <t>CUST_04966</t>
  </si>
  <si>
    <t>ORD_002281</t>
  </si>
  <si>
    <t>CUST_02281</t>
  </si>
  <si>
    <t>ORD_000501</t>
  </si>
  <si>
    <t>CUST_00501</t>
  </si>
  <si>
    <t>ORD_001494</t>
  </si>
  <si>
    <t>CUST_01494</t>
  </si>
  <si>
    <t>ORD_004488</t>
  </si>
  <si>
    <t>CUST_04488</t>
  </si>
  <si>
    <t>ORD_001586</t>
  </si>
  <si>
    <t>CUST_01586</t>
  </si>
  <si>
    <t>ORD_001496</t>
  </si>
  <si>
    <t>CUST_01496</t>
  </si>
  <si>
    <t>ORD_001022</t>
  </si>
  <si>
    <t>CUST_01022</t>
  </si>
  <si>
    <t>ORD_001897</t>
  </si>
  <si>
    <t>CUST_01897</t>
  </si>
  <si>
    <t>ORD_002722</t>
  </si>
  <si>
    <t>CUST_02722</t>
  </si>
  <si>
    <t>ORD_000851</t>
  </si>
  <si>
    <t>CUST_00851</t>
  </si>
  <si>
    <t>ORD_000405</t>
  </si>
  <si>
    <t>CUST_00405</t>
  </si>
  <si>
    <t>ORD_000084</t>
  </si>
  <si>
    <t>CUST_00084</t>
  </si>
  <si>
    <t>ORD_004997</t>
  </si>
  <si>
    <t>CUST_04997</t>
  </si>
  <si>
    <t>ORD_002216</t>
  </si>
  <si>
    <t>CUST_02216</t>
  </si>
  <si>
    <t>ORD_001762</t>
  </si>
  <si>
    <t>CUST_01762</t>
  </si>
  <si>
    <t>ORD_001411</t>
  </si>
  <si>
    <t>CUST_01411</t>
  </si>
  <si>
    <t>ORD_003382</t>
  </si>
  <si>
    <t>CUST_03382</t>
  </si>
  <si>
    <t>ORD_001447</t>
  </si>
  <si>
    <t>CUST_01447</t>
  </si>
  <si>
    <t>ORD_000840</t>
  </si>
  <si>
    <t>CUST_00840</t>
  </si>
  <si>
    <t>ORD_003285</t>
  </si>
  <si>
    <t>CUST_03285</t>
  </si>
  <si>
    <t>ORD_000352</t>
  </si>
  <si>
    <t>CUST_00352</t>
  </si>
  <si>
    <t>ORD_004980</t>
  </si>
  <si>
    <t>CUST_04980</t>
  </si>
  <si>
    <t>ORD_004809</t>
  </si>
  <si>
    <t>CUST_04809</t>
  </si>
  <si>
    <t>ORD_001498</t>
  </si>
  <si>
    <t>CUST_01498</t>
  </si>
  <si>
    <t>ORD_000588</t>
  </si>
  <si>
    <t>CUST_00588</t>
  </si>
  <si>
    <t>ORD_004404</t>
  </si>
  <si>
    <t>CUST_04404</t>
  </si>
  <si>
    <t>ORD_003791</t>
  </si>
  <si>
    <t>CUST_03791</t>
  </si>
  <si>
    <t>ORD_003814</t>
  </si>
  <si>
    <t>CUST_03814</t>
  </si>
  <si>
    <t>ORD_004503</t>
  </si>
  <si>
    <t>CUST_04503</t>
  </si>
  <si>
    <t>ORD_003573</t>
  </si>
  <si>
    <t>CUST_03573</t>
  </si>
  <si>
    <t>ORD_004782</t>
  </si>
  <si>
    <t>CUST_04782</t>
  </si>
  <si>
    <t>ORD_004799</t>
  </si>
  <si>
    <t>CUST_04799</t>
  </si>
  <si>
    <t>ORD_001313</t>
  </si>
  <si>
    <t>CUST_01313</t>
  </si>
  <si>
    <t>ORD_001810</t>
  </si>
  <si>
    <t>CUST_01810</t>
  </si>
  <si>
    <t>ORD_000293</t>
  </si>
  <si>
    <t>CUST_00293</t>
  </si>
  <si>
    <t>ORD_003451</t>
  </si>
  <si>
    <t>CUST_03451</t>
  </si>
  <si>
    <t>ORD_002895</t>
  </si>
  <si>
    <t>CUST_02895</t>
  </si>
  <si>
    <t>ORD_000164</t>
  </si>
  <si>
    <t>CUST_00164</t>
  </si>
  <si>
    <t>ORD_001188</t>
  </si>
  <si>
    <t>CUST_01188</t>
  </si>
  <si>
    <t>ORD_004377</t>
  </si>
  <si>
    <t>CUST_04377</t>
  </si>
  <si>
    <t>ORD_004600</t>
  </si>
  <si>
    <t>CUST_04600</t>
  </si>
  <si>
    <t>ORD_004005</t>
  </si>
  <si>
    <t>CUST_04005</t>
  </si>
  <si>
    <t>ORD_001224</t>
  </si>
  <si>
    <t>CUST_01224</t>
  </si>
  <si>
    <t>ORD_000545</t>
  </si>
  <si>
    <t>CUST_00545</t>
  </si>
  <si>
    <t>ORD_004661</t>
  </si>
  <si>
    <t>CUST_04661</t>
  </si>
  <si>
    <t>ORD_000181</t>
  </si>
  <si>
    <t>CUST_00181</t>
  </si>
  <si>
    <t>ORD_001281</t>
  </si>
  <si>
    <t>CUST_01281</t>
  </si>
  <si>
    <t>ORD_000753</t>
  </si>
  <si>
    <t>CUST_00753</t>
  </si>
  <si>
    <t>ORD_001678</t>
  </si>
  <si>
    <t>CUST_01678</t>
  </si>
  <si>
    <t>ORD_004556</t>
  </si>
  <si>
    <t>CUST_04556</t>
  </si>
  <si>
    <t>ORD_002593</t>
  </si>
  <si>
    <t>CUST_02593</t>
  </si>
  <si>
    <t>ORD_002891</t>
  </si>
  <si>
    <t>CUST_02891</t>
  </si>
  <si>
    <t>ORD_000072</t>
  </si>
  <si>
    <t>CUST_00072</t>
  </si>
  <si>
    <t>ORD_000417</t>
  </si>
  <si>
    <t>CUST_00417</t>
  </si>
  <si>
    <t>ORD_003998</t>
  </si>
  <si>
    <t>CUST_03998</t>
  </si>
  <si>
    <t>ORD_004227</t>
  </si>
  <si>
    <t>CUST_04227</t>
  </si>
  <si>
    <t>ORD_001154</t>
  </si>
  <si>
    <t>CUST_01154</t>
  </si>
  <si>
    <t>ORD_000790</t>
  </si>
  <si>
    <t>CUST_00790</t>
  </si>
  <si>
    <t>ORD_004362</t>
  </si>
  <si>
    <t>CUST_04362</t>
  </si>
  <si>
    <t>ORD_002105</t>
  </si>
  <si>
    <t>CUST_02105</t>
  </si>
  <si>
    <t>ORD_002098</t>
  </si>
  <si>
    <t>CUST_02098</t>
  </si>
  <si>
    <t>ORD_000334</t>
  </si>
  <si>
    <t>CUST_00334</t>
  </si>
  <si>
    <t>ORD_004800</t>
  </si>
  <si>
    <t>CUST_04800</t>
  </si>
  <si>
    <t>ORD_000351</t>
  </si>
  <si>
    <t>CUST_00351</t>
  </si>
  <si>
    <t>ORD_003513</t>
  </si>
  <si>
    <t>CUST_03513</t>
  </si>
  <si>
    <t>ORD_000369</t>
  </si>
  <si>
    <t>CUST_00369</t>
  </si>
  <si>
    <t>ORD_000607</t>
  </si>
  <si>
    <t>CUST_00607</t>
  </si>
  <si>
    <t>ORD_002188</t>
  </si>
  <si>
    <t>CUST_02188</t>
  </si>
  <si>
    <t>ORD_002916</t>
  </si>
  <si>
    <t>CUST_02916</t>
  </si>
  <si>
    <t>ORD_003665</t>
  </si>
  <si>
    <t>CUST_03665</t>
  </si>
  <si>
    <t>ORD_003946</t>
  </si>
  <si>
    <t>CUST_03946</t>
  </si>
  <si>
    <t>ORD_001604</t>
  </si>
  <si>
    <t>CUST_01604</t>
  </si>
  <si>
    <t>ORD_002215</t>
  </si>
  <si>
    <t>CUST_02215</t>
  </si>
  <si>
    <t>ORD_001406</t>
  </si>
  <si>
    <t>CUST_01406</t>
  </si>
  <si>
    <t>ORD_000576</t>
  </si>
  <si>
    <t>CUST_00576</t>
  </si>
  <si>
    <t>ORD_001334</t>
  </si>
  <si>
    <t>CUST_01334</t>
  </si>
  <si>
    <t>ORD_000562</t>
  </si>
  <si>
    <t>CUST_00562</t>
  </si>
  <si>
    <t>ORD_002848</t>
  </si>
  <si>
    <t>CUST_02848</t>
  </si>
  <si>
    <t>ORD_000322</t>
  </si>
  <si>
    <t>CUST_00322</t>
  </si>
  <si>
    <t>ORD_001854</t>
  </si>
  <si>
    <t>CUST_01854</t>
  </si>
  <si>
    <t>ORD_004841</t>
  </si>
  <si>
    <t>CUST_04841</t>
  </si>
  <si>
    <t>ORD_000086</t>
  </si>
  <si>
    <t>CUST_00086</t>
  </si>
  <si>
    <t>ORD_004289</t>
  </si>
  <si>
    <t>CUST_04289</t>
  </si>
  <si>
    <t>ORD_002920</t>
  </si>
  <si>
    <t>CUST_02920</t>
  </si>
  <si>
    <t>ORD_004419</t>
  </si>
  <si>
    <t>CUST_04419</t>
  </si>
  <si>
    <t>ORD_004415</t>
  </si>
  <si>
    <t>CUST_04415</t>
  </si>
  <si>
    <t>ORD_001819</t>
  </si>
  <si>
    <t>CUST_01819</t>
  </si>
  <si>
    <t>ORD_002596</t>
  </si>
  <si>
    <t>CUST_02596</t>
  </si>
  <si>
    <t>ORD_000890</t>
  </si>
  <si>
    <t>CUST_00890</t>
  </si>
  <si>
    <t>ORD_004366</t>
  </si>
  <si>
    <t>CUST_04366</t>
  </si>
  <si>
    <t>ORD_001904</t>
  </si>
  <si>
    <t>CUST_01904</t>
  </si>
  <si>
    <t>ORD_001427</t>
  </si>
  <si>
    <t>CUST_01427</t>
  </si>
  <si>
    <t>ORD_002804</t>
  </si>
  <si>
    <t>CUST_02804</t>
  </si>
  <si>
    <t>ORD_003120</t>
  </si>
  <si>
    <t>CUST_03120</t>
  </si>
  <si>
    <t>ORD_004458</t>
  </si>
  <si>
    <t>CUST_04458</t>
  </si>
  <si>
    <t>ORD_001952</t>
  </si>
  <si>
    <t>CUST_01952</t>
  </si>
  <si>
    <t>ORD_001139</t>
  </si>
  <si>
    <t>CUST_01139</t>
  </si>
  <si>
    <t>ORD_003820</t>
  </si>
  <si>
    <t>CUST_03820</t>
  </si>
  <si>
    <t>ORD_001669</t>
  </si>
  <si>
    <t>CUST_01669</t>
  </si>
  <si>
    <t>ORD_002005</t>
  </si>
  <si>
    <t>CUST_02005</t>
  </si>
  <si>
    <t>ORD_001801</t>
  </si>
  <si>
    <t>CUST_01801</t>
  </si>
  <si>
    <t>ORD_000037</t>
  </si>
  <si>
    <t>CUST_00037</t>
  </si>
  <si>
    <t>ORD_003441</t>
  </si>
  <si>
    <t>CUST_03441</t>
  </si>
  <si>
    <t>ORD_002137</t>
  </si>
  <si>
    <t>CUST_02137</t>
  </si>
  <si>
    <t>ORD_001481</t>
  </si>
  <si>
    <t>CUST_01481</t>
  </si>
  <si>
    <t>ORD_004080</t>
  </si>
  <si>
    <t>CUST_04080</t>
  </si>
  <si>
    <t>ORD_001339</t>
  </si>
  <si>
    <t>CUST_01339</t>
  </si>
  <si>
    <t>ORD_001469</t>
  </si>
  <si>
    <t>CUST_01469</t>
  </si>
  <si>
    <t>ORD_003619</t>
  </si>
  <si>
    <t>CUST_03619</t>
  </si>
  <si>
    <t>ORD_002646</t>
  </si>
  <si>
    <t>CUST_02646</t>
  </si>
  <si>
    <t>ORD_001440</t>
  </si>
  <si>
    <t>CUST_01440</t>
  </si>
  <si>
    <t>ORD_001550</t>
  </si>
  <si>
    <t>CUST_01550</t>
  </si>
  <si>
    <t>ORD_000208</t>
  </si>
  <si>
    <t>CUST_00208</t>
  </si>
  <si>
    <t>ORD_003242</t>
  </si>
  <si>
    <t>CUST_03242</t>
  </si>
  <si>
    <t>ORD_001143</t>
  </si>
  <si>
    <t>CUST_01143</t>
  </si>
  <si>
    <t>ORD_003096</t>
  </si>
  <si>
    <t>CUST_03096</t>
  </si>
  <si>
    <t>ORD_000256</t>
  </si>
  <si>
    <t>CUST_00256</t>
  </si>
  <si>
    <t>ORD_004217</t>
  </si>
  <si>
    <t>CUST_04217</t>
  </si>
  <si>
    <t>ORD_001506</t>
  </si>
  <si>
    <t>CUST_01506</t>
  </si>
  <si>
    <t>ORD_003049</t>
  </si>
  <si>
    <t>CUST_03049</t>
  </si>
  <si>
    <t>ORD_002404</t>
  </si>
  <si>
    <t>CUST_02404</t>
  </si>
  <si>
    <t>ORD_000598</t>
  </si>
  <si>
    <t>CUST_00598</t>
  </si>
  <si>
    <t>ORD_001523</t>
  </si>
  <si>
    <t>CUST_01523</t>
  </si>
  <si>
    <t>ORD_003502</t>
  </si>
  <si>
    <t>CUST_03502</t>
  </si>
  <si>
    <t>ORD_000586</t>
  </si>
  <si>
    <t>CUST_00586</t>
  </si>
  <si>
    <t>ORD_002409</t>
  </si>
  <si>
    <t>CUST_02409</t>
  </si>
  <si>
    <t>ORD_004577</t>
  </si>
  <si>
    <t>CUST_04577</t>
  </si>
  <si>
    <t>ORD_002284</t>
  </si>
  <si>
    <t>CUST_02284</t>
  </si>
  <si>
    <t>ORD_000347</t>
  </si>
  <si>
    <t>CUST_00347</t>
  </si>
  <si>
    <t>ORD_003361</t>
  </si>
  <si>
    <t>CUST_03361</t>
  </si>
  <si>
    <t>ORD_003607</t>
  </si>
  <si>
    <t>CUST_03607</t>
  </si>
  <si>
    <t>ORD_004357</t>
  </si>
  <si>
    <t>CUST_04357</t>
  </si>
  <si>
    <t>ORD_001948</t>
  </si>
  <si>
    <t>CUST_01948</t>
  </si>
  <si>
    <t>ORD_003447</t>
  </si>
  <si>
    <t>CUST_03447</t>
  </si>
  <si>
    <t>ORD_000556</t>
  </si>
  <si>
    <t>CUST_00556</t>
  </si>
  <si>
    <t>ORD_002527</t>
  </si>
  <si>
    <t>CUST_02527</t>
  </si>
  <si>
    <t>ORD_004759</t>
  </si>
  <si>
    <t>CUST_04759</t>
  </si>
  <si>
    <t>ORD_001471</t>
  </si>
  <si>
    <t>CUST_01471</t>
  </si>
  <si>
    <t>ORD_004515</t>
  </si>
  <si>
    <t>CUST_04515</t>
  </si>
  <si>
    <t>ORD_003244</t>
  </si>
  <si>
    <t>CUST_03244</t>
  </si>
  <si>
    <t>ORD_003532</t>
  </si>
  <si>
    <t>CUST_03532</t>
  </si>
  <si>
    <t>ORD_001656</t>
  </si>
  <si>
    <t>CUST_01656</t>
  </si>
  <si>
    <t>ORD_000134</t>
  </si>
  <si>
    <t>CUST_00134</t>
  </si>
  <si>
    <t>ORD_002347</t>
  </si>
  <si>
    <t>CUST_02347</t>
  </si>
  <si>
    <t>ORD_004516</t>
  </si>
  <si>
    <t>CUST_04516</t>
  </si>
  <si>
    <t>ORD_003481</t>
  </si>
  <si>
    <t>CUST_03481</t>
  </si>
  <si>
    <t>ORD_004632</t>
  </si>
  <si>
    <t>CUST_04632</t>
  </si>
  <si>
    <t>ORD_000200</t>
  </si>
  <si>
    <t>CUST_00200</t>
  </si>
  <si>
    <t>ORD_001900</t>
  </si>
  <si>
    <t>CUST_01900</t>
  </si>
  <si>
    <t>ORD_004882</t>
  </si>
  <si>
    <t>CUST_04882</t>
  </si>
  <si>
    <t>ORD_004839</t>
  </si>
  <si>
    <t>CUST_04839</t>
  </si>
  <si>
    <t>ORD_000484</t>
  </si>
  <si>
    <t>CUST_00484</t>
  </si>
  <si>
    <t>ORD_000621</t>
  </si>
  <si>
    <t>CUST_00621</t>
  </si>
  <si>
    <t>ORD_004451</t>
  </si>
  <si>
    <t>CUST_04451</t>
  </si>
  <si>
    <t>ORD_002793</t>
  </si>
  <si>
    <t>CUST_02793</t>
  </si>
  <si>
    <t>ORD_003210</t>
  </si>
  <si>
    <t>CUST_03210</t>
  </si>
  <si>
    <t>ORD_000230</t>
  </si>
  <si>
    <t>CUST_00230</t>
  </si>
  <si>
    <t>ORD_000237</t>
  </si>
  <si>
    <t>CUST_00237</t>
  </si>
  <si>
    <t>ORD_001404</t>
  </si>
  <si>
    <t>CUST_01404</t>
  </si>
  <si>
    <t>ORD_000463</t>
  </si>
  <si>
    <t>CUST_00463</t>
  </si>
  <si>
    <t>ORD_002934</t>
  </si>
  <si>
    <t>CUST_02934</t>
  </si>
  <si>
    <t>ORD_000841</t>
  </si>
  <si>
    <t>CUST_00841</t>
  </si>
  <si>
    <t>ORD_001360</t>
  </si>
  <si>
    <t>CUST_01360</t>
  </si>
  <si>
    <t>ORD_003209</t>
  </si>
  <si>
    <t>CUST_03209</t>
  </si>
  <si>
    <t>ORD_001048</t>
  </si>
  <si>
    <t>CUST_01048</t>
  </si>
  <si>
    <t>ORD_001051</t>
  </si>
  <si>
    <t>CUST_01051</t>
  </si>
  <si>
    <t>ORD_003543</t>
  </si>
  <si>
    <t>CUST_03543</t>
  </si>
  <si>
    <t>ORD_004443</t>
  </si>
  <si>
    <t>CUST_04443</t>
  </si>
  <si>
    <t>ORD_000902</t>
  </si>
  <si>
    <t>CUST_00902</t>
  </si>
  <si>
    <t>Count of Order_ID</t>
  </si>
  <si>
    <t>Row Labels</t>
  </si>
  <si>
    <t>Grand Total</t>
  </si>
  <si>
    <t>2023</t>
  </si>
  <si>
    <t>2024</t>
  </si>
  <si>
    <t>Sum of Total_Amount</t>
  </si>
  <si>
    <t>Jan</t>
  </si>
  <si>
    <t>Feb</t>
  </si>
  <si>
    <t>Mar</t>
  </si>
  <si>
    <t>May</t>
  </si>
  <si>
    <t>Jun</t>
  </si>
  <si>
    <t>Jul</t>
  </si>
  <si>
    <t>Oct</t>
  </si>
  <si>
    <t>Nov</t>
  </si>
  <si>
    <t>Dec</t>
  </si>
  <si>
    <t>Sum of Quantity</t>
  </si>
  <si>
    <t>FALSE</t>
  </si>
  <si>
    <t>TRUE</t>
  </si>
  <si>
    <t>Average of Customer_Rating</t>
  </si>
  <si>
    <t>Delivery Time</t>
  </si>
  <si>
    <t>Rating</t>
  </si>
  <si>
    <t>Month</t>
  </si>
  <si>
    <t>Product Category</t>
  </si>
  <si>
    <t>Total Amount</t>
  </si>
  <si>
    <t>Percentace</t>
  </si>
  <si>
    <t>Revenue</t>
  </si>
  <si>
    <t>Total unit</t>
  </si>
  <si>
    <t>Total Revenue by City</t>
  </si>
  <si>
    <t>Details for Sum of Total_Amount - City: Konya</t>
  </si>
  <si>
    <t>Monthly Income</t>
  </si>
  <si>
    <t>Revenue by Product Category</t>
  </si>
  <si>
    <t>Total unit sold by category product</t>
  </si>
  <si>
    <t>Payment Method Distribution</t>
  </si>
  <si>
    <t>Returning</t>
  </si>
  <si>
    <t>New Customer</t>
  </si>
  <si>
    <t>Pendapatan kotor</t>
  </si>
  <si>
    <t>Details for Sum of Quantity - Product_Category: Books</t>
  </si>
  <si>
    <t>Customer Type Distribution (%)</t>
  </si>
  <si>
    <t>Rating by Product</t>
  </si>
  <si>
    <t>total quantity</t>
  </si>
  <si>
    <t>revenue</t>
  </si>
  <si>
    <t>Details for Sum of Quantity - Product_Category: Home &amp; Garden</t>
  </si>
  <si>
    <t>Sep</t>
  </si>
  <si>
    <t>Apr</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</si>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</sst>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9" fontId="0" fillId="0" borderId="0" xfId="42" applyFont="1"/>
    <xf numFmtId="164" fontId="0" fillId="0" borderId="0" xfId="0" applyNumberFormat="1"/>
    <xf numFmtId="0" fontId="16" fillId="0" borderId="0" xfId="0" applyFont="1"/>
    <xf numFmtId="0" fontId="0" fillId="0" borderId="10" xfId="0" applyBorder="1"/>
    <xf numFmtId="0" fontId="0" fillId="0" borderId="11" xfId="0" applyBorder="1"/>
    <xf numFmtId="0" fontId="0" fillId="0" borderId="12" xfId="0" applyBorder="1"/>
    <xf numFmtId="2" fontId="0" fillId="0" borderId="11" xfId="0" applyNumberFormat="1" applyBorder="1"/>
    <xf numFmtId="9" fontId="0" fillId="0" borderId="0" xfId="0" applyNumberFormat="1"/>
    <xf numFmtId="165" fontId="0" fillId="0" borderId="0" xfId="0" applyNumberFormat="1"/>
    <xf numFmtId="0" fontId="0" fillId="0" borderId="13" xfId="0" applyBorder="1"/>
    <xf numFmtId="44" fontId="0" fillId="0" borderId="0" xfId="0" applyNumberFormat="1"/>
    <xf numFmtId="1" fontId="0" fillId="0" borderId="11" xfId="0" applyNumberFormat="1" applyBorder="1"/>
    <xf numFmtId="0"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numFmt numFmtId="165" formatCode="0.0"/>
    </dxf>
    <dxf>
      <numFmt numFmtId="34" formatCode="_(&quot;$&quot;* #,##0.00_);_(&quot;$&quot;* \(#,##0.00\);_(&quot;$&quot;* &quot;-&quot;??_);_(@_)"/>
    </dxf>
    <dxf>
      <numFmt numFmtId="2" formatCode="0.00"/>
    </dxf>
    <dxf>
      <numFmt numFmtId="164" formatCode="&quot;$&quot;#,##0.00"/>
    </dxf>
    <dxf>
      <font>
        <b/>
        <i val="0"/>
        <sz val="9"/>
        <name val="Abadi ExtraLight"/>
        <family val="2"/>
        <scheme val="none"/>
      </font>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19" formatCode="m/d/yyyy"/>
    </dxf>
    <dxf>
      <numFmt numFmtId="19" formatCode="m/d/yyyy"/>
    </dxf>
    <dxf>
      <numFmt numFmtId="19" formatCode="m/d/yyyy"/>
    </dxf>
    <dxf>
      <numFmt numFmtId="19" formatCode="m/d/yyyy"/>
    </dxf>
  </dxfs>
  <tableStyles count="1" defaultTableStyle="TableStyleMedium2" defaultPivotStyle="PivotStyleLight16">
    <tableStyle name="Slicer Style 1" pivot="0" table="0" count="1" xr9:uid="{C3E0ED9B-D63E-4600-B4A5-CF947C3116FB}">
      <tableStyleElement type="wholeTable" dxfId="4"/>
    </tableStyle>
  </tableStyles>
  <colors>
    <mruColors>
      <color rgb="FFF5F4FE"/>
      <color rgb="FFFFF9E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Dashboard!monthly income</c:name>
    <c:fmtId val="2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481969064846378E-2"/>
              <c:y val="-3.88351631941082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5565395513728595E-2"/>
              <c:y val="3.62847768505428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765389480701802E-2"/>
              <c:y val="3.159443540845852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809386507572918E-2"/>
              <c:y val="-4.35296413788310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809386507572918E-2"/>
              <c:y val="-3.88351631941081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5585192321815223E-2"/>
              <c:y val="-2.944620682466234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155813548224819E-2"/>
              <c:y val="-2.47517073581486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758058142422007E-3"/>
              <c:y val="3.627648776145836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790406793101252E-2"/>
              <c:y val="-3.593983362952654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5278216932449076E-2"/>
              <c:y val="-4.532051651369505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5350730068461843E-2"/>
              <c:y val="-3.618697010263279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'Bahan Dashboard'!$L$3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0D99-45EC-89C7-9492281DCA1F}"/>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1A5B-4265-8305-61D23F80ED50}"/>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1A5B-4265-8305-61D23F80ED50}"/>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E-1A5B-4265-8305-61D23F80ED50}"/>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1A5B-4265-8305-61D23F80ED50}"/>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1A5B-4265-8305-61D23F80ED50}"/>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1A5B-4265-8305-61D23F80ED50}"/>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1A5B-4265-8305-61D23F80ED50}"/>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dPt>
          <c:dPt>
            <c:idx val="1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dPt>
          <c:dPt>
            <c:idx val="1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dPt>
          <c:dPt>
            <c:idx val="1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dPt>
          <c:dLbls>
            <c:dLbl>
              <c:idx val="2"/>
              <c:layout>
                <c:manualLayout>
                  <c:x val="-6.4481969064846378E-2"/>
                  <c:y val="-3.88351631941082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5B-4265-8305-61D23F80ED50}"/>
                </c:ext>
              </c:extLst>
            </c:dLbl>
            <c:dLbl>
              <c:idx val="3"/>
              <c:layout>
                <c:manualLayout>
                  <c:x val="-7.2809386507572973E-2"/>
                  <c:y val="3.6276487761458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5B-4265-8305-61D23F80ED50}"/>
                </c:ext>
              </c:extLst>
            </c:dLbl>
            <c:dLbl>
              <c:idx val="4"/>
              <c:layout>
                <c:manualLayout>
                  <c:x val="-6.5350730068461843E-2"/>
                  <c:y val="-3.6186970102632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A5B-4265-8305-61D23F80ED50}"/>
                </c:ext>
              </c:extLst>
            </c:dLbl>
            <c:dLbl>
              <c:idx val="5"/>
              <c:layout>
                <c:manualLayout>
                  <c:x val="-7.2809386507572973E-2"/>
                  <c:y val="3.6276487761458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5B-4265-8305-61D23F80ED50}"/>
                </c:ext>
              </c:extLst>
            </c:dLbl>
            <c:dLbl>
              <c:idx val="6"/>
              <c:layout>
                <c:manualLayout>
                  <c:x val="-7.0790406793101252E-2"/>
                  <c:y val="-3.5939833629526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A5B-4265-8305-61D23F80ED50}"/>
                </c:ext>
              </c:extLst>
            </c:dLbl>
            <c:dLbl>
              <c:idx val="7"/>
              <c:layout>
                <c:manualLayout>
                  <c:x val="-7.2809386507572918E-2"/>
                  <c:y val="-4.35296413788310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5B-4265-8305-61D23F80ED50}"/>
                </c:ext>
              </c:extLst>
            </c:dLbl>
            <c:dLbl>
              <c:idx val="8"/>
              <c:layout>
                <c:manualLayout>
                  <c:x val="-7.5565395513728595E-2"/>
                  <c:y val="3.62847768505428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5B-4265-8305-61D23F80ED50}"/>
                </c:ext>
              </c:extLst>
            </c:dLbl>
            <c:dLbl>
              <c:idx val="9"/>
              <c:layout>
                <c:manualLayout>
                  <c:x val="-7.2809386507572918E-2"/>
                  <c:y val="-3.883516319410817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0"/>
              <c:layout>
                <c:manualLayout>
                  <c:x val="-6.1765389480701802E-2"/>
                  <c:y val="3.159443540845852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1"/>
              <c:layout>
                <c:manualLayout>
                  <c:x val="-7.5585192321815223E-2"/>
                  <c:y val="-2.944620682466234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2"/>
              <c:layout>
                <c:manualLayout>
                  <c:x val="-6.5278216932449076E-2"/>
                  <c:y val="-4.532051651369505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6.4155813548224819E-2"/>
                  <c:y val="-2.475170735814860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2.7758058142422007E-3"/>
                  <c:y val="3.627648776145836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'Bahan Dashboard'!$K$4:$K$21</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'Bahan Dashboard'!$L$4:$L$21</c:f>
              <c:numCache>
                <c:formatCode>"$"#,##0.00</c:formatCode>
                <c:ptCount val="15"/>
                <c:pt idx="0">
                  <c:v>247353.05000000013</c:v>
                </c:pt>
                <c:pt idx="1">
                  <c:v>264613.04000000004</c:v>
                </c:pt>
                <c:pt idx="2">
                  <c:v>253945.36000000004</c:v>
                </c:pt>
                <c:pt idx="3">
                  <c:v>215506.52999999997</c:v>
                </c:pt>
                <c:pt idx="4">
                  <c:v>304829.23999999976</c:v>
                </c:pt>
                <c:pt idx="5">
                  <c:v>283946.1700000001</c:v>
                </c:pt>
                <c:pt idx="6">
                  <c:v>278339.44999999995</c:v>
                </c:pt>
                <c:pt idx="7">
                  <c:v>318024.03000000014</c:v>
                </c:pt>
                <c:pt idx="8">
                  <c:v>206629.29</c:v>
                </c:pt>
                <c:pt idx="9">
                  <c:v>278156.86999999994</c:v>
                </c:pt>
                <c:pt idx="10">
                  <c:v>222012.97999999984</c:v>
                </c:pt>
                <c:pt idx="11">
                  <c:v>351757.50999999989</c:v>
                </c:pt>
                <c:pt idx="12">
                  <c:v>333879.39999999991</c:v>
                </c:pt>
                <c:pt idx="13">
                  <c:v>292160.68999999977</c:v>
                </c:pt>
                <c:pt idx="14">
                  <c:v>230206.47000000026</c:v>
                </c:pt>
              </c:numCache>
            </c:numRef>
          </c:val>
          <c:smooth val="0"/>
          <c:extLst>
            <c:ext xmlns:c16="http://schemas.microsoft.com/office/drawing/2014/chart" uri="{C3380CC4-5D6E-409C-BE32-E72D297353CC}">
              <c16:uniqueId val="{00000000-1A5B-4265-8305-61D23F80ED50}"/>
            </c:ext>
          </c:extLst>
        </c:ser>
        <c:dLbls>
          <c:dLblPos val="t"/>
          <c:showLegendKey val="0"/>
          <c:showVal val="1"/>
          <c:showCatName val="0"/>
          <c:showSerName val="0"/>
          <c:showPercent val="0"/>
          <c:showBubbleSize val="0"/>
        </c:dLbls>
        <c:marker val="1"/>
        <c:smooth val="0"/>
        <c:axId val="1524234800"/>
        <c:axId val="1524227600"/>
      </c:lineChart>
      <c:catAx>
        <c:axId val="152423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27600"/>
        <c:crosses val="autoZero"/>
        <c:auto val="1"/>
        <c:lblAlgn val="ctr"/>
        <c:lblOffset val="100"/>
        <c:noMultiLvlLbl val="0"/>
      </c:catAx>
      <c:valAx>
        <c:axId val="1524227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3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Dashboard!total revenue by city</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'Bahan Dashboard'!$G$3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Dashboard'!$F$4:$F$13</c:f>
              <c:strCache>
                <c:ptCount val="9"/>
                <c:pt idx="0">
                  <c:v>Adana</c:v>
                </c:pt>
                <c:pt idx="1">
                  <c:v>Ankara</c:v>
                </c:pt>
                <c:pt idx="2">
                  <c:v>Antalya</c:v>
                </c:pt>
                <c:pt idx="3">
                  <c:v>Bursa</c:v>
                </c:pt>
                <c:pt idx="4">
                  <c:v>Eskisehir</c:v>
                </c:pt>
                <c:pt idx="5">
                  <c:v>Istanbul</c:v>
                </c:pt>
                <c:pt idx="6">
                  <c:v>Izmir</c:v>
                </c:pt>
                <c:pt idx="7">
                  <c:v>Kayseri</c:v>
                </c:pt>
                <c:pt idx="8">
                  <c:v>Konya</c:v>
                </c:pt>
              </c:strCache>
            </c:strRef>
          </c:cat>
          <c:val>
            <c:numRef>
              <c:f>'Bahan Dashboard'!$G$4:$G$13</c:f>
              <c:numCache>
                <c:formatCode>0.00</c:formatCode>
                <c:ptCount val="9"/>
                <c:pt idx="0">
                  <c:v>389512.24999999971</c:v>
                </c:pt>
                <c:pt idx="1">
                  <c:v>598330.45000000019</c:v>
                </c:pt>
                <c:pt idx="2">
                  <c:v>288270.83999999991</c:v>
                </c:pt>
                <c:pt idx="3">
                  <c:v>388822.2999999997</c:v>
                </c:pt>
                <c:pt idx="4">
                  <c:v>160420.30999999988</c:v>
                </c:pt>
                <c:pt idx="5">
                  <c:v>1197696.5599999996</c:v>
                </c:pt>
                <c:pt idx="6">
                  <c:v>477550.11000000004</c:v>
                </c:pt>
                <c:pt idx="7">
                  <c:v>275201.71999999997</c:v>
                </c:pt>
                <c:pt idx="8">
                  <c:v>305555.54000000021</c:v>
                </c:pt>
              </c:numCache>
            </c:numRef>
          </c:val>
          <c:extLst>
            <c:ext xmlns:c16="http://schemas.microsoft.com/office/drawing/2014/chart" uri="{C3380CC4-5D6E-409C-BE32-E72D297353CC}">
              <c16:uniqueId val="{00000000-BEE0-400D-BFB7-760C4A6AFC39}"/>
            </c:ext>
          </c:extLst>
        </c:ser>
        <c:dLbls>
          <c:dLblPos val="outEnd"/>
          <c:showLegendKey val="0"/>
          <c:showVal val="1"/>
          <c:showCatName val="0"/>
          <c:showSerName val="0"/>
          <c:showPercent val="0"/>
          <c:showBubbleSize val="0"/>
        </c:dLbls>
        <c:gapWidth val="219"/>
        <c:axId val="1871327840"/>
        <c:axId val="1871328320"/>
      </c:barChart>
      <c:catAx>
        <c:axId val="187132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328320"/>
        <c:crosses val="autoZero"/>
        <c:auto val="1"/>
        <c:lblAlgn val="ctr"/>
        <c:lblOffset val="100"/>
        <c:noMultiLvlLbl val="0"/>
      </c:catAx>
      <c:valAx>
        <c:axId val="187132832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3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Dashboard!total unit sold by  category product</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'Bahan Dashboard'!$B$29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Dashboard'!$A$30:$A$38</c:f>
              <c:strCache>
                <c:ptCount val="8"/>
                <c:pt idx="0">
                  <c:v>Sports</c:v>
                </c:pt>
                <c:pt idx="1">
                  <c:v>Beauty</c:v>
                </c:pt>
                <c:pt idx="2">
                  <c:v>Toys</c:v>
                </c:pt>
                <c:pt idx="3">
                  <c:v>Home &amp; Garden</c:v>
                </c:pt>
                <c:pt idx="4">
                  <c:v>Fashion</c:v>
                </c:pt>
                <c:pt idx="5">
                  <c:v>Electronics</c:v>
                </c:pt>
                <c:pt idx="6">
                  <c:v>Food</c:v>
                </c:pt>
                <c:pt idx="7">
                  <c:v>Books</c:v>
                </c:pt>
              </c:strCache>
            </c:strRef>
          </c:cat>
          <c:val>
            <c:numRef>
              <c:f>'Bahan Dashboard'!$B$30:$B$38</c:f>
              <c:numCache>
                <c:formatCode>0</c:formatCode>
                <c:ptCount val="8"/>
                <c:pt idx="0">
                  <c:v>1301</c:v>
                </c:pt>
                <c:pt idx="1">
                  <c:v>1228</c:v>
                </c:pt>
                <c:pt idx="2">
                  <c:v>1175</c:v>
                </c:pt>
                <c:pt idx="3">
                  <c:v>1168</c:v>
                </c:pt>
                <c:pt idx="4">
                  <c:v>1130</c:v>
                </c:pt>
                <c:pt idx="5">
                  <c:v>1111</c:v>
                </c:pt>
                <c:pt idx="6">
                  <c:v>1086</c:v>
                </c:pt>
                <c:pt idx="7">
                  <c:v>1053</c:v>
                </c:pt>
              </c:numCache>
            </c:numRef>
          </c:val>
          <c:extLst>
            <c:ext xmlns:c16="http://schemas.microsoft.com/office/drawing/2014/chart" uri="{C3380CC4-5D6E-409C-BE32-E72D297353CC}">
              <c16:uniqueId val="{00000000-A056-4C46-8C2E-C9C52158FC1B}"/>
            </c:ext>
          </c:extLst>
        </c:ser>
        <c:dLbls>
          <c:dLblPos val="outEnd"/>
          <c:showLegendKey val="0"/>
          <c:showVal val="1"/>
          <c:showCatName val="0"/>
          <c:showSerName val="0"/>
          <c:showPercent val="0"/>
          <c:showBubbleSize val="0"/>
        </c:dLbls>
        <c:gapWidth val="219"/>
        <c:overlap val="-27"/>
        <c:axId val="1954192032"/>
        <c:axId val="1954196832"/>
      </c:barChart>
      <c:catAx>
        <c:axId val="195419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96832"/>
        <c:crosses val="autoZero"/>
        <c:auto val="1"/>
        <c:lblAlgn val="ctr"/>
        <c:lblOffset val="100"/>
        <c:noMultiLvlLbl val="0"/>
      </c:catAx>
      <c:valAx>
        <c:axId val="1954196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9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Dashboard!payment method distribution</c:name>
    <c:fmtId val="14"/>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5.5512985886151174E-2"/>
              <c:y val="-1.85045079239727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'Bahan Dashboard'!$U$29</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EDC-457B-9139-239C0AE5A106}"/>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EDC-457B-9139-239C0AE5A106}"/>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EDC-457B-9139-239C0AE5A106}"/>
              </c:ext>
            </c:extLst>
          </c:dPt>
          <c:dPt>
            <c:idx val="3"/>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EDC-457B-9139-239C0AE5A106}"/>
              </c:ext>
            </c:extLst>
          </c:dPt>
          <c:dPt>
            <c:idx val="4"/>
            <c:bubble3D val="0"/>
            <c:extLst>
              <c:ext xmlns:c16="http://schemas.microsoft.com/office/drawing/2014/chart" uri="{C3380CC4-5D6E-409C-BE32-E72D297353CC}">
                <c16:uniqueId val="{00000008-2EDC-457B-9139-239C0AE5A1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 Dashboard'!$T$30:$T$34</c:f>
              <c:strCache>
                <c:ptCount val="4"/>
                <c:pt idx="0">
                  <c:v>Cash on Delivery</c:v>
                </c:pt>
                <c:pt idx="1">
                  <c:v>Credit Card</c:v>
                </c:pt>
                <c:pt idx="2">
                  <c:v>Debit Card</c:v>
                </c:pt>
                <c:pt idx="3">
                  <c:v>Digital Wallet</c:v>
                </c:pt>
              </c:strCache>
            </c:strRef>
          </c:cat>
          <c:val>
            <c:numRef>
              <c:f>'Bahan Dashboard'!$U$30:$U$34</c:f>
              <c:numCache>
                <c:formatCode>General</c:formatCode>
                <c:ptCount val="4"/>
                <c:pt idx="0">
                  <c:v>224</c:v>
                </c:pt>
                <c:pt idx="1">
                  <c:v>1879</c:v>
                </c:pt>
                <c:pt idx="2">
                  <c:v>1181</c:v>
                </c:pt>
                <c:pt idx="3">
                  <c:v>892</c:v>
                </c:pt>
              </c:numCache>
            </c:numRef>
          </c:val>
          <c:extLst>
            <c:ext xmlns:c16="http://schemas.microsoft.com/office/drawing/2014/chart" uri="{C3380CC4-5D6E-409C-BE32-E72D297353CC}">
              <c16:uniqueId val="{00000000-2EDC-457B-9139-239C0AE5A106}"/>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FF9-45AE-8967-36888BFD097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FF9-45AE-8967-36888BFD097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9-45AE-8967-36888BFD097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5FF9-45AE-8967-36888BFD097A}"/>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 Dashboard'!$N$29:$O$29</c:f>
              <c:strCache>
                <c:ptCount val="2"/>
                <c:pt idx="0">
                  <c:v>New Customer</c:v>
                </c:pt>
                <c:pt idx="1">
                  <c:v>Returning</c:v>
                </c:pt>
              </c:strCache>
            </c:strRef>
          </c:cat>
          <c:val>
            <c:numRef>
              <c:f>'Bahan Dashboard'!$N$30:$O$30</c:f>
              <c:numCache>
                <c:formatCode>0%</c:formatCode>
                <c:ptCount val="2"/>
                <c:pt idx="0">
                  <c:v>0.39107631738290444</c:v>
                </c:pt>
                <c:pt idx="1">
                  <c:v>0.60892368261709462</c:v>
                </c:pt>
              </c:numCache>
            </c:numRef>
          </c:val>
          <c:extLst>
            <c:ext xmlns:c16="http://schemas.microsoft.com/office/drawing/2014/chart" uri="{C3380CC4-5D6E-409C-BE32-E72D297353CC}">
              <c16:uniqueId val="{00000000-5FF9-45AE-8967-36888BFD097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Dashboard!rating by product</c:name>
    <c:fmtId val="1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'Bahan Dashboard'!$G$29</c:f>
              <c:strCache>
                <c:ptCount val="1"/>
                <c:pt idx="0">
                  <c:v>Total</c:v>
                </c:pt>
              </c:strCache>
            </c:strRef>
          </c:tx>
          <c:spPr>
            <a:ln w="28575" cap="rnd">
              <a:solidFill>
                <a:schemeClr val="accent1"/>
              </a:solidFill>
              <a:round/>
            </a:ln>
            <a:effectLst/>
          </c:spPr>
          <c:marker>
            <c:symbol val="none"/>
          </c:marker>
          <c:cat>
            <c:strRef>
              <c:f>'Bahan Dashboard'!$F$30:$F$38</c:f>
              <c:strCache>
                <c:ptCount val="8"/>
                <c:pt idx="0">
                  <c:v>Beauty</c:v>
                </c:pt>
                <c:pt idx="1">
                  <c:v>Books</c:v>
                </c:pt>
                <c:pt idx="2">
                  <c:v>Electronics</c:v>
                </c:pt>
                <c:pt idx="3">
                  <c:v>Fashion</c:v>
                </c:pt>
                <c:pt idx="4">
                  <c:v>Food</c:v>
                </c:pt>
                <c:pt idx="5">
                  <c:v>Home &amp; Garden</c:v>
                </c:pt>
                <c:pt idx="6">
                  <c:v>Sports</c:v>
                </c:pt>
                <c:pt idx="7">
                  <c:v>Toys</c:v>
                </c:pt>
              </c:strCache>
            </c:strRef>
          </c:cat>
          <c:val>
            <c:numRef>
              <c:f>'Bahan Dashboard'!$G$30:$G$38</c:f>
              <c:numCache>
                <c:formatCode>0.00</c:formatCode>
                <c:ptCount val="8"/>
                <c:pt idx="0">
                  <c:v>3.9077212806026367</c:v>
                </c:pt>
                <c:pt idx="1">
                  <c:v>3.9780439121756488</c:v>
                </c:pt>
                <c:pt idx="2">
                  <c:v>3.9105058365758754</c:v>
                </c:pt>
                <c:pt idx="3">
                  <c:v>3.8895582329317269</c:v>
                </c:pt>
                <c:pt idx="4">
                  <c:v>3.810756972111554</c:v>
                </c:pt>
                <c:pt idx="5">
                  <c:v>3.9128787878787881</c:v>
                </c:pt>
                <c:pt idx="6">
                  <c:v>3.8921739130434783</c:v>
                </c:pt>
                <c:pt idx="7">
                  <c:v>3.8557874762808351</c:v>
                </c:pt>
              </c:numCache>
            </c:numRef>
          </c:val>
          <c:extLst>
            <c:ext xmlns:c16="http://schemas.microsoft.com/office/drawing/2014/chart" uri="{C3380CC4-5D6E-409C-BE32-E72D297353CC}">
              <c16:uniqueId val="{00000000-5B0B-4EDD-8D99-BE570974A9BC}"/>
            </c:ext>
          </c:extLst>
        </c:ser>
        <c:dLbls>
          <c:showLegendKey val="0"/>
          <c:showVal val="0"/>
          <c:showCatName val="0"/>
          <c:showSerName val="0"/>
          <c:showPercent val="0"/>
          <c:showBubbleSize val="0"/>
        </c:dLbls>
        <c:axId val="1907307632"/>
        <c:axId val="1902043744"/>
      </c:radarChart>
      <c:catAx>
        <c:axId val="190730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043744"/>
        <c:crosses val="autoZero"/>
        <c:auto val="1"/>
        <c:lblAlgn val="ctr"/>
        <c:lblOffset val="100"/>
        <c:noMultiLvlLbl val="0"/>
      </c:catAx>
      <c:valAx>
        <c:axId val="1902043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0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[ecommerce_customer_behavior_dataset.xlsx]Delivery Time vs Rating!delivery time vs rating</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 vs Rating'!$B$3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movingAvg"/>
            <c:period val="2"/>
            <c:dispRSqr val="0"/>
            <c:dispEq val="0"/>
          </c:trendline>
          <c:cat>
            <c:strRef>
              <c:f>'Delivery Time vs Rating'!$A$4:$A$29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'Delivery Time vs Rating'!$B$4:$B$29</c:f>
              <c:numCache>
                <c:formatCode>0.0</c:formatCode>
                <c:ptCount val="25"/>
                <c:pt idx="0">
                  <c:v>3.6181818181818182</c:v>
                </c:pt>
                <c:pt idx="1">
                  <c:v>3.8057553956834531</c:v>
                </c:pt>
                <c:pt idx="2">
                  <c:v>4.0878661087866108</c:v>
                </c:pt>
                <c:pt idx="3">
                  <c:v>3.8830188679245281</c:v>
                </c:pt>
                <c:pt idx="4">
                  <c:v>3.8616236162361623</c:v>
                </c:pt>
                <c:pt idx="5">
                  <c:v>3.8235294117647061</c:v>
                </c:pt>
                <c:pt idx="6">
                  <c:v>3.9318181818181817</c:v>
                </c:pt>
                <c:pt idx="7">
                  <c:v>3.9327217125382261</c:v>
                </c:pt>
                <c:pt idx="8">
                  <c:v>3.8066914498141262</c:v>
                </c:pt>
                <c:pt idx="9">
                  <c:v>3.937823834196891</c:v>
                </c:pt>
                <c:pt idx="10">
                  <c:v>3.8563829787234041</c:v>
                </c:pt>
                <c:pt idx="11">
                  <c:v>3.8319327731092439</c:v>
                </c:pt>
                <c:pt idx="12">
                  <c:v>3.8648648648648649</c:v>
                </c:pt>
                <c:pt idx="13">
                  <c:v>3.8888888888888888</c:v>
                </c:pt>
                <c:pt idx="14">
                  <c:v>4</c:v>
                </c:pt>
                <c:pt idx="15">
                  <c:v>4.0999999999999996</c:v>
                </c:pt>
                <c:pt idx="16">
                  <c:v>3.875</c:v>
                </c:pt>
                <c:pt idx="17">
                  <c:v>4.0625</c:v>
                </c:pt>
                <c:pt idx="18">
                  <c:v>3.7142857142857144</c:v>
                </c:pt>
                <c:pt idx="19">
                  <c:v>4</c:v>
                </c:pt>
                <c:pt idx="20">
                  <c:v>4.666666666666667</c:v>
                </c:pt>
                <c:pt idx="21">
                  <c:v>4</c:v>
                </c:pt>
                <c:pt idx="22">
                  <c:v>3.6666666666666665</c:v>
                </c:pt>
                <c:pt idx="23">
                  <c:v>4</c:v>
                </c:pt>
                <c:pt idx="24">
                  <c:v>3.5</c:v>
                </c:pt>
              </c:numCache>
            </c:numRef>
          </c:val>
          <c:extLst>
            <c:ext xmlns:c16="http://schemas.microsoft.com/office/drawing/2014/chart" uri="{C3380CC4-5D6E-409C-BE32-E72D297353CC}">
              <c16:uniqueId val="{00000000-9AD2-455D-B3DB-BF386B069448}"/>
            </c:ext>
          </c:extLst>
        </c:ser>
        <c:dLbls>
          <c:showLegendKey val="0"/>
          <c:showVal val="0"/>
          <c:showCatName val="0"/>
          <c:showSerName val="0"/>
          <c:showPercent val="0"/>
          <c:showBubbleSize val="0"/>
        </c:dLbls>
        <c:gapWidth val="219"/>
        <c:overlap val="-27"/>
        <c:axId val="922392255"/>
        <c:axId val="922389855"/>
      </c:barChart>
      <c:catAx>
        <c:axId val="9223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89855"/>
        <c:crosses val="autoZero"/>
        <c:auto val="1"/>
        <c:lblAlgn val="ctr"/>
        <c:lblOffset val="100"/>
        <c:noMultiLvlLbl val="0"/>
      </c:catAx>
      <c:valAx>
        <c:axId val="9223898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39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Dashboard!monthly income</c:name>
    <c:fmtId val="27"/>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4481969064846378E-2"/>
              <c:y val="-3.88351631941082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5565395513728595E-2"/>
              <c:y val="3.62847768505428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1765389480701802E-2"/>
              <c:y val="3.159443540845852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18E-2"/>
              <c:y val="-4.35296413788310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18E-2"/>
              <c:y val="-3.88351631941081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5585192321815223E-2"/>
              <c:y val="-2.944620682466234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4155813548224819E-2"/>
              <c:y val="-2.47517073581486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7758058142422007E-3"/>
              <c:y val="3.627648776145836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0790406793101252E-2"/>
              <c:y val="-3.593983362952654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5278216932449076E-2"/>
              <c:y val="-4.532051651369505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5350730068461843E-2"/>
              <c:y val="-3.618697010263279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4481969064846378E-2"/>
              <c:y val="-3.88351631941082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5350730068461843E-2"/>
              <c:y val="-3.618697010263279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0790406793101252E-2"/>
              <c:y val="-3.593983362952654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18E-2"/>
              <c:y val="-4.35296413788310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5565395513728595E-2"/>
              <c:y val="3.62847768505428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2809386507572918E-2"/>
              <c:y val="-3.88351631941081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1765389480701802E-2"/>
              <c:y val="3.159443540845852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7.5585192321815223E-2"/>
              <c:y val="-2.944620682466234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5278216932449076E-2"/>
              <c:y val="-4.532051651369505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4155813548224819E-2"/>
              <c:y val="-2.47517073581486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7758058142422007E-3"/>
              <c:y val="3.627648776145836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4481969064846378E-2"/>
              <c:y val="-3.88351631941082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5350730068461843E-2"/>
              <c:y val="-3.618697010263279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2809386507572973E-2"/>
              <c:y val="3.62764877614584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0790406793101252E-2"/>
              <c:y val="-3.593983362952654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2809386507572918E-2"/>
              <c:y val="-4.352964137883108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5565395513728595E-2"/>
              <c:y val="3.628477685054282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2809386507572918E-2"/>
              <c:y val="-3.883516319410817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1765389480701802E-2"/>
              <c:y val="3.159443540845852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5585192321815223E-2"/>
              <c:y val="-2.944620682466234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5278216932449076E-2"/>
              <c:y val="-4.5320516513695057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6.4155813548224819E-2"/>
              <c:y val="-2.475170735814860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7758058142422007E-3"/>
              <c:y val="3.627648776145836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'Bahan Dashboard'!$L$3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1-DF10-4CD9-B3EF-55508A6AC60F}"/>
              </c:ext>
            </c:extLst>
          </c:dPt>
          <c:dPt>
            <c:idx val="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0-E264-4A2B-99D2-65577AB20995}"/>
              </c:ext>
            </c:extLst>
          </c:dPt>
          <c:dPt>
            <c:idx val="3"/>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1-E264-4A2B-99D2-65577AB20995}"/>
              </c:ext>
            </c:extLst>
          </c:dPt>
          <c:dPt>
            <c:idx val="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2-E264-4A2B-99D2-65577AB20995}"/>
              </c:ext>
            </c:extLst>
          </c:dPt>
          <c:dPt>
            <c:idx val="5"/>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3-E264-4A2B-99D2-65577AB20995}"/>
              </c:ext>
            </c:extLst>
          </c:dPt>
          <c:dPt>
            <c:idx val="6"/>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4-E264-4A2B-99D2-65577AB20995}"/>
              </c:ext>
            </c:extLst>
          </c:dPt>
          <c:dPt>
            <c:idx val="7"/>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5-E264-4A2B-99D2-65577AB20995}"/>
              </c:ext>
            </c:extLst>
          </c:dPt>
          <c:dPt>
            <c:idx val="8"/>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6-E264-4A2B-99D2-65577AB20995}"/>
              </c:ext>
            </c:extLst>
          </c:dPt>
          <c:dPt>
            <c:idx val="9"/>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dPt>
          <c:dPt>
            <c:idx val="10"/>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dPt>
          <c:dPt>
            <c:idx val="1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dPt>
          <c:dPt>
            <c:idx val="1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dPt>
          <c:dPt>
            <c:idx val="13"/>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dPt>
          <c:dPt>
            <c:idx val="1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dPt>
          <c:dLbls>
            <c:dLbl>
              <c:idx val="2"/>
              <c:layout>
                <c:manualLayout>
                  <c:x val="-6.4481969064846378E-2"/>
                  <c:y val="-3.88351631941082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64-4A2B-99D2-65577AB20995}"/>
                </c:ext>
              </c:extLst>
            </c:dLbl>
            <c:dLbl>
              <c:idx val="3"/>
              <c:layout>
                <c:manualLayout>
                  <c:x val="-7.2809386507572973E-2"/>
                  <c:y val="3.6276487761458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64-4A2B-99D2-65577AB20995}"/>
                </c:ext>
              </c:extLst>
            </c:dLbl>
            <c:dLbl>
              <c:idx val="4"/>
              <c:layout>
                <c:manualLayout>
                  <c:x val="-6.5350730068461843E-2"/>
                  <c:y val="-3.6186970102632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64-4A2B-99D2-65577AB20995}"/>
                </c:ext>
              </c:extLst>
            </c:dLbl>
            <c:dLbl>
              <c:idx val="5"/>
              <c:layout>
                <c:manualLayout>
                  <c:x val="-7.2809386507572973E-2"/>
                  <c:y val="3.6276487761458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64-4A2B-99D2-65577AB20995}"/>
                </c:ext>
              </c:extLst>
            </c:dLbl>
            <c:dLbl>
              <c:idx val="6"/>
              <c:layout>
                <c:manualLayout>
                  <c:x val="-7.0790406793101252E-2"/>
                  <c:y val="-3.5939833629526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64-4A2B-99D2-65577AB20995}"/>
                </c:ext>
              </c:extLst>
            </c:dLbl>
            <c:dLbl>
              <c:idx val="7"/>
              <c:layout>
                <c:manualLayout>
                  <c:x val="-7.2809386507572918E-2"/>
                  <c:y val="-4.35296413788310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64-4A2B-99D2-65577AB20995}"/>
                </c:ext>
              </c:extLst>
            </c:dLbl>
            <c:dLbl>
              <c:idx val="8"/>
              <c:layout>
                <c:manualLayout>
                  <c:x val="-7.5565395513728595E-2"/>
                  <c:y val="3.62847768505428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64-4A2B-99D2-65577AB20995}"/>
                </c:ext>
              </c:extLst>
            </c:dLbl>
            <c:dLbl>
              <c:idx val="9"/>
              <c:layout>
                <c:manualLayout>
                  <c:x val="-7.2809386507572918E-2"/>
                  <c:y val="-3.883516319410817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0"/>
              <c:layout>
                <c:manualLayout>
                  <c:x val="-6.1765389480701802E-2"/>
                  <c:y val="3.159443540845852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1"/>
              <c:layout>
                <c:manualLayout>
                  <c:x val="-7.5585192321815223E-2"/>
                  <c:y val="-2.944620682466234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2"/>
              <c:layout>
                <c:manualLayout>
                  <c:x val="-6.5278216932449076E-2"/>
                  <c:y val="-4.532051651369505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6.4155813548224819E-2"/>
                  <c:y val="-2.475170735814860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2.7758058142422007E-3"/>
                  <c:y val="3.627648776145836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'Bahan Dashboard'!$K$4:$K$21</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'Bahan Dashboard'!$L$4:$L$21</c:f>
              <c:numCache>
                <c:formatCode>"$"#,##0.00</c:formatCode>
                <c:ptCount val="15"/>
                <c:pt idx="0">
                  <c:v>247353.05000000013</c:v>
                </c:pt>
                <c:pt idx="1">
                  <c:v>264613.04000000004</c:v>
                </c:pt>
                <c:pt idx="2">
                  <c:v>253945.36000000004</c:v>
                </c:pt>
                <c:pt idx="3">
                  <c:v>215506.52999999997</c:v>
                </c:pt>
                <c:pt idx="4">
                  <c:v>304829.23999999976</c:v>
                </c:pt>
                <c:pt idx="5">
                  <c:v>283946.1700000001</c:v>
                </c:pt>
                <c:pt idx="6">
                  <c:v>278339.44999999995</c:v>
                </c:pt>
                <c:pt idx="7">
                  <c:v>318024.03000000014</c:v>
                </c:pt>
                <c:pt idx="8">
                  <c:v>206629.29</c:v>
                </c:pt>
                <c:pt idx="9">
                  <c:v>278156.86999999994</c:v>
                </c:pt>
                <c:pt idx="10">
                  <c:v>222012.97999999984</c:v>
                </c:pt>
                <c:pt idx="11">
                  <c:v>351757.50999999989</c:v>
                </c:pt>
                <c:pt idx="12">
                  <c:v>333879.39999999991</c:v>
                </c:pt>
                <c:pt idx="13">
                  <c:v>292160.68999999977</c:v>
                </c:pt>
                <c:pt idx="14">
                  <c:v>230206.47000000026</c:v>
                </c:pt>
              </c:numCache>
            </c:numRef>
          </c:val>
          <c:smooth val="0"/>
          <c:extLst>
            <c:ext xmlns:c16="http://schemas.microsoft.com/office/drawing/2014/chart" uri="{C3380CC4-5D6E-409C-BE32-E72D297353CC}">
              <c16:uniqueId val="{0000000D-E264-4A2B-99D2-65577AB20995}"/>
            </c:ext>
          </c:extLst>
        </c:ser>
        <c:dLbls>
          <c:dLblPos val="t"/>
          <c:showLegendKey val="0"/>
          <c:showVal val="1"/>
          <c:showCatName val="0"/>
          <c:showSerName val="0"/>
          <c:showPercent val="0"/>
          <c:showBubbleSize val="0"/>
        </c:dLbls>
        <c:marker val="1"/>
        <c:smooth val="0"/>
        <c:axId val="1524234800"/>
        <c:axId val="1524227600"/>
      </c:lineChart>
      <c:catAx>
        <c:axId val="152423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27600"/>
        <c:crosses val="autoZero"/>
        <c:auto val="1"/>
        <c:lblAlgn val="ctr"/>
        <c:lblOffset val="100"/>
        <c:noMultiLvlLbl val="0"/>
      </c:catAx>
      <c:valAx>
        <c:axId val="1524227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3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Dashboard!total revenue by city</c:name>
    <c:fmtId val="4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2297132721991"/>
          <c:y val="0.14990117796479527"/>
          <c:w val="0.49250524054796985"/>
          <c:h val="0.79652707846477266"/>
        </c:manualLayout>
      </c:layout>
      <c:barChart>
        <c:barDir val="bar"/>
        <c:grouping val="clustered"/>
        <c:varyColors val="0"/>
        <c:ser>
          <c:idx val="0"/>
          <c:order val="0"/>
          <c:tx>
            <c:strRef>
              <c:f>'Bahan Dashboard'!$G$3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Dashboard'!$F$4:$F$13</c:f>
              <c:strCache>
                <c:ptCount val="9"/>
                <c:pt idx="0">
                  <c:v>Adana</c:v>
                </c:pt>
                <c:pt idx="1">
                  <c:v>Ankara</c:v>
                </c:pt>
                <c:pt idx="2">
                  <c:v>Antalya</c:v>
                </c:pt>
                <c:pt idx="3">
                  <c:v>Bursa</c:v>
                </c:pt>
                <c:pt idx="4">
                  <c:v>Eskisehir</c:v>
                </c:pt>
                <c:pt idx="5">
                  <c:v>Istanbul</c:v>
                </c:pt>
                <c:pt idx="6">
                  <c:v>Izmir</c:v>
                </c:pt>
                <c:pt idx="7">
                  <c:v>Kayseri</c:v>
                </c:pt>
                <c:pt idx="8">
                  <c:v>Konya</c:v>
                </c:pt>
              </c:strCache>
            </c:strRef>
          </c:cat>
          <c:val>
            <c:numRef>
              <c:f>'Bahan Dashboard'!$G$4:$G$13</c:f>
              <c:numCache>
                <c:formatCode>0.00</c:formatCode>
                <c:ptCount val="9"/>
                <c:pt idx="0">
                  <c:v>389512.24999999971</c:v>
                </c:pt>
                <c:pt idx="1">
                  <c:v>598330.45000000019</c:v>
                </c:pt>
                <c:pt idx="2">
                  <c:v>288270.83999999991</c:v>
                </c:pt>
                <c:pt idx="3">
                  <c:v>388822.2999999997</c:v>
                </c:pt>
                <c:pt idx="4">
                  <c:v>160420.30999999988</c:v>
                </c:pt>
                <c:pt idx="5">
                  <c:v>1197696.5599999996</c:v>
                </c:pt>
                <c:pt idx="6">
                  <c:v>477550.11000000004</c:v>
                </c:pt>
                <c:pt idx="7">
                  <c:v>275201.71999999997</c:v>
                </c:pt>
                <c:pt idx="8">
                  <c:v>305555.54000000021</c:v>
                </c:pt>
              </c:numCache>
            </c:numRef>
          </c:val>
          <c:extLst>
            <c:ext xmlns:c16="http://schemas.microsoft.com/office/drawing/2014/chart" uri="{C3380CC4-5D6E-409C-BE32-E72D297353CC}">
              <c16:uniqueId val="{00000000-7561-4E13-8559-E0EA6543819B}"/>
            </c:ext>
          </c:extLst>
        </c:ser>
        <c:dLbls>
          <c:dLblPos val="outEnd"/>
          <c:showLegendKey val="0"/>
          <c:showVal val="1"/>
          <c:showCatName val="0"/>
          <c:showSerName val="0"/>
          <c:showPercent val="0"/>
          <c:showBubbleSize val="0"/>
        </c:dLbls>
        <c:gapWidth val="219"/>
        <c:axId val="1871327840"/>
        <c:axId val="1871328320"/>
      </c:barChart>
      <c:catAx>
        <c:axId val="1871327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328320"/>
        <c:crosses val="autoZero"/>
        <c:auto val="1"/>
        <c:lblAlgn val="ctr"/>
        <c:lblOffset val="100"/>
        <c:noMultiLvlLbl val="0"/>
      </c:catAx>
      <c:valAx>
        <c:axId val="1871328320"/>
        <c:scaling>
          <c:orientation val="minMax"/>
        </c:scaling>
        <c:delete val="1"/>
        <c:axPos val="b"/>
        <c:numFmt formatCode="0.00" sourceLinked="1"/>
        <c:majorTickMark val="out"/>
        <c:minorTickMark val="none"/>
        <c:tickLblPos val="nextTo"/>
        <c:crossAx val="18713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Dashboard!total unit sold by  category product</c:name>
    <c:fmtId val="3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'Bahan Dashboard'!$B$29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'Bahan Dashboard'!$A$30:$A$38</c:f>
              <c:strCache>
                <c:ptCount val="8"/>
                <c:pt idx="0">
                  <c:v>Sports</c:v>
                </c:pt>
                <c:pt idx="1">
                  <c:v>Beauty</c:v>
                </c:pt>
                <c:pt idx="2">
                  <c:v>Toys</c:v>
                </c:pt>
                <c:pt idx="3">
                  <c:v>Home &amp; Garden</c:v>
                </c:pt>
                <c:pt idx="4">
                  <c:v>Fashion</c:v>
                </c:pt>
                <c:pt idx="5">
                  <c:v>Electronics</c:v>
                </c:pt>
                <c:pt idx="6">
                  <c:v>Food</c:v>
                </c:pt>
                <c:pt idx="7">
                  <c:v>Books</c:v>
                </c:pt>
              </c:strCache>
            </c:strRef>
          </c:cat>
          <c:val>
            <c:numRef>
              <c:f>'Bahan Dashboard'!$B$30:$B$38</c:f>
              <c:numCache>
                <c:formatCode>0</c:formatCode>
                <c:ptCount val="8"/>
                <c:pt idx="0">
                  <c:v>1301</c:v>
                </c:pt>
                <c:pt idx="1">
                  <c:v>1228</c:v>
                </c:pt>
                <c:pt idx="2">
                  <c:v>1175</c:v>
                </c:pt>
                <c:pt idx="3">
                  <c:v>1168</c:v>
                </c:pt>
                <c:pt idx="4">
                  <c:v>1130</c:v>
                </c:pt>
                <c:pt idx="5">
                  <c:v>1111</c:v>
                </c:pt>
                <c:pt idx="6">
                  <c:v>1086</c:v>
                </c:pt>
                <c:pt idx="7">
                  <c:v>1053</c:v>
                </c:pt>
              </c:numCache>
            </c:numRef>
          </c:val>
          <c:extLst>
            <c:ext xmlns:c16="http://schemas.microsoft.com/office/drawing/2014/chart" uri="{C3380CC4-5D6E-409C-BE32-E72D297353CC}">
              <c16:uniqueId val="{00000000-339E-4218-A8CF-D094684974EE}"/>
            </c:ext>
          </c:extLst>
        </c:ser>
        <c:dLbls>
          <c:dLblPos val="outEnd"/>
          <c:showLegendKey val="0"/>
          <c:showVal val="1"/>
          <c:showCatName val="0"/>
          <c:showSerName val="0"/>
          <c:showPercent val="0"/>
          <c:showBubbleSize val="0"/>
        </c:dLbls>
        <c:gapWidth val="219"/>
        <c:overlap val="-27"/>
        <c:axId val="1954192032"/>
        <c:axId val="1954196832"/>
      </c:barChart>
      <c:catAx>
        <c:axId val="195419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96832"/>
        <c:crosses val="autoZero"/>
        <c:auto val="1"/>
        <c:lblAlgn val="ctr"/>
        <c:lblOffset val="100"/>
        <c:noMultiLvlLbl val="0"/>
      </c:catAx>
      <c:valAx>
        <c:axId val="1954196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9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[ecommerce_customer_behavior_dataset.xlsx]Bahan Dashboard!payment method distribution</c:name>
    <c:fmtId val="18"/>
  </c:pivotSource>
  <c:chart>
    <c:autoTitleDeleted val="1"/>
    <c:pivotFmts>
      <c:pivotFmt>
        <c:idx val="0"/>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dLbl>
          <c:idx val="0"/>
          <c:layout>
            <c:manualLayout>
              <c:x val="-5.5512985886151174E-2"/>
              <c:y val="-1.85045079239727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63500" sx="102000" sy="102000" algn="ctr" rotWithShape="0">
              <a:prstClr val="black">
                <a:alpha val="20000"/>
              </a:prstClr>
            </a:outerShdw>
          </a:effectLst>
        </c:spPr>
        <c:dLbl>
          <c:idx val="0"/>
          <c:layout>
            <c:manualLayout>
              <c:x val="-5.5512985886151174E-2"/>
              <c:y val="-1.85045079239727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63500" sx="102000" sy="102000" algn="ctr" rotWithShape="0">
              <a:prstClr val="black">
                <a:alpha val="20000"/>
              </a:prstClr>
            </a:outerShdw>
          </a:effectLst>
        </c:spPr>
        <c:dLbl>
          <c:idx val="0"/>
          <c:layout>
            <c:manualLayout>
              <c:x val="-5.5512985886151174E-2"/>
              <c:y val="-1.85045079239727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'Bahan Dashboard'!$U$29</c:f>
              <c:strCache>
                <c:ptCount val="1"/>
                <c:pt idx="0">
                  <c:v>Total</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BCC-4C87-B451-F31D19ED6773}"/>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BCC-4C87-B451-F31D19ED6773}"/>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BCC-4C87-B451-F31D19ED6773}"/>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BCC-4C87-B451-F31D19ED6773}"/>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BCC-4C87-B451-F31D19ED677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BCC-4C87-B451-F31D19ED677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BCC-4C87-B451-F31D19ED677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BCC-4C87-B451-F31D19ED677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BCC-4C87-B451-F31D19ED67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 Dashboard'!$T$30:$T$34</c:f>
              <c:strCache>
                <c:ptCount val="4"/>
                <c:pt idx="0">
                  <c:v>Cash on Delivery</c:v>
                </c:pt>
                <c:pt idx="1">
                  <c:v>Credit Card</c:v>
                </c:pt>
                <c:pt idx="2">
                  <c:v>Debit Card</c:v>
                </c:pt>
                <c:pt idx="3">
                  <c:v>Digital Wallet</c:v>
                </c:pt>
              </c:strCache>
            </c:strRef>
          </c:cat>
          <c:val>
            <c:numRef>
              <c:f>'Bahan Dashboard'!$U$30:$U$34</c:f>
              <c:numCache>
                <c:formatCode>General</c:formatCode>
                <c:ptCount val="4"/>
                <c:pt idx="0">
                  <c:v>224</c:v>
                </c:pt>
                <c:pt idx="1">
                  <c:v>1879</c:v>
                </c:pt>
                <c:pt idx="2">
                  <c:v>1181</c:v>
                </c:pt>
                <c:pt idx="3">
                  <c:v>892</c:v>
                </c:pt>
              </c:numCache>
            </c:numRef>
          </c:val>
          <c:extLst>
            <c:ext xmlns:c16="http://schemas.microsoft.com/office/drawing/2014/chart" uri="{C3380CC4-5D6E-409C-BE32-E72D297353CC}">
              <c16:uniqueId val="{0000000A-1BCC-4C87-B451-F31D19ED6773}"/>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[ecommerce_customer_behavior_dataset.xlsx]Bahan Dashboard!rating by product</c:name>
    <c:fmtId val="1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'Bahan Dashboard'!$G$29</c:f>
              <c:strCache>
                <c:ptCount val="1"/>
                <c:pt idx="0">
                  <c:v>Total</c:v>
                </c:pt>
              </c:strCache>
            </c:strRef>
          </c:tx>
          <c:spPr>
            <a:ln w="28575" cap="rnd">
              <a:solidFill>
                <a:schemeClr val="accent4"/>
              </a:solidFill>
              <a:round/>
            </a:ln>
            <a:effectLst/>
          </c:spPr>
          <c:marker>
            <c:symbol val="none"/>
          </c:marker>
          <c:cat>
            <c:strRef>
              <c:f>'Bahan Dashboard'!$F$30:$F$38</c:f>
              <c:strCache>
                <c:ptCount val="8"/>
                <c:pt idx="0">
                  <c:v>Beauty</c:v>
                </c:pt>
                <c:pt idx="1">
                  <c:v>Books</c:v>
                </c:pt>
                <c:pt idx="2">
                  <c:v>Electronics</c:v>
                </c:pt>
                <c:pt idx="3">
                  <c:v>Fashion</c:v>
                </c:pt>
                <c:pt idx="4">
                  <c:v>Food</c:v>
                </c:pt>
                <c:pt idx="5">
                  <c:v>Home &amp; Garden</c:v>
                </c:pt>
                <c:pt idx="6">
                  <c:v>Sports</c:v>
                </c:pt>
                <c:pt idx="7">
                  <c:v>Toys</c:v>
                </c:pt>
              </c:strCache>
            </c:strRef>
          </c:cat>
          <c:val>
            <c:numRef>
              <c:f>'Bahan Dashboard'!$G$30:$G$38</c:f>
              <c:numCache>
                <c:formatCode>0.00</c:formatCode>
                <c:ptCount val="8"/>
                <c:pt idx="0">
                  <c:v>3.9077212806026367</c:v>
                </c:pt>
                <c:pt idx="1">
                  <c:v>3.9780439121756488</c:v>
                </c:pt>
                <c:pt idx="2">
                  <c:v>3.9105058365758754</c:v>
                </c:pt>
                <c:pt idx="3">
                  <c:v>3.8895582329317269</c:v>
                </c:pt>
                <c:pt idx="4">
                  <c:v>3.810756972111554</c:v>
                </c:pt>
                <c:pt idx="5">
                  <c:v>3.9128787878787881</c:v>
                </c:pt>
                <c:pt idx="6">
                  <c:v>3.8921739130434783</c:v>
                </c:pt>
                <c:pt idx="7">
                  <c:v>3.8557874762808351</c:v>
                </c:pt>
              </c:numCache>
            </c:numRef>
          </c:val>
          <c:extLst>
            <c:ext xmlns:c16="http://schemas.microsoft.com/office/drawing/2014/chart" uri="{C3380CC4-5D6E-409C-BE32-E72D297353CC}">
              <c16:uniqueId val="{00000000-ECD6-4E23-BEE8-331571DEDB2C}"/>
            </c:ext>
          </c:extLst>
        </c:ser>
        <c:dLbls>
          <c:showLegendKey val="0"/>
          <c:showVal val="0"/>
          <c:showCatName val="0"/>
          <c:showSerName val="0"/>
          <c:showPercent val="0"/>
          <c:showBubbleSize val="0"/>
        </c:dLbls>
        <c:axId val="1907307632"/>
        <c:axId val="1902043744"/>
      </c:radarChart>
      <c:catAx>
        <c:axId val="190730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043744"/>
        <c:crosses val="autoZero"/>
        <c:auto val="1"/>
        <c:lblAlgn val="ctr"/>
        <c:lblOffset val="100"/>
        <c:noMultiLvlLbl val="0"/>
      </c:catAx>
      <c:valAx>
        <c:axId val="1902043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0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[ecommerce_customer_behavior_dataset.xlsx]Delivery Time vs Rating!delivery time vs rating</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 vs Rating'!$B$3</c:f>
              <c:strCache>
                <c:ptCount val="1"/>
                <c:pt idx="0">
                  <c:v>Total</c:v>
                </c:pt>
              </c:strCache>
            </c:strRef>
          </c:tx>
          <c:spPr>
            <a:solidFill>
              <a:schemeClr val="accent1">
                <a:alpha val="70000"/>
              </a:schemeClr>
            </a:solidFill>
            <a:ln>
              <a:noFill/>
            </a:ln>
            <a:effectLst/>
          </c:spPr>
          <c:invertIfNegative val="0"/>
          <c:trendline>
            <c:spPr>
              <a:ln w="15875" cap="rnd">
                <a:solidFill>
                  <a:schemeClr val="accent1"/>
                </a:solidFill>
              </a:ln>
              <a:effectLst/>
            </c:spPr>
            <c:trendlineType val="linear"/>
            <c:dispRSqr val="0"/>
            <c:dispEq val="0"/>
          </c:trendline>
          <c:trendline>
            <c:spPr>
              <a:ln w="15875" cap="rnd">
                <a:solidFill>
                  <a:schemeClr val="accent1"/>
                </a:solidFill>
              </a:ln>
              <a:effectLst/>
            </c:spPr>
            <c:trendlineType val="linear"/>
            <c:dispRSqr val="0"/>
            <c:dispEq val="0"/>
          </c:trendline>
          <c:trendline>
            <c:spPr>
              <a:ln w="15875" cap="rnd">
                <a:solidFill>
                  <a:schemeClr val="accent1"/>
                </a:solidFill>
              </a:ln>
              <a:effectLst/>
            </c:spPr>
            <c:trendlineType val="movingAvg"/>
            <c:period val="2"/>
            <c:dispRSqr val="0"/>
            <c:dispEq val="0"/>
          </c:trendline>
          <c:trendline>
            <c:spPr>
              <a:ln w="15875" cap="rnd">
                <a:solidFill>
                  <a:schemeClr val="accent1"/>
                </a:solidFill>
              </a:ln>
              <a:effectLst/>
            </c:spPr>
            <c:trendlineType val="movingAvg"/>
            <c:period val="2"/>
            <c:dispRSqr val="0"/>
            <c:dispEq val="0"/>
          </c:trendline>
          <c:trendline>
            <c:spPr>
              <a:ln w="15875" cap="rnd" cmpd="sng">
                <a:solidFill>
                  <a:schemeClr val="accent2"/>
                </a:solidFill>
              </a:ln>
              <a:effectLst/>
            </c:spPr>
            <c:trendlineType val="linear"/>
            <c:dispRSqr val="0"/>
            <c:dispEq val="0"/>
          </c:trendline>
          <c:cat>
            <c:strRef>
              <c:f>'Delivery Time vs Rating'!$A$4:$A$29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'Delivery Time vs Rating'!$B$4:$B$29</c:f>
              <c:numCache>
                <c:formatCode>0.0</c:formatCode>
                <c:ptCount val="25"/>
                <c:pt idx="0">
                  <c:v>3.6181818181818182</c:v>
                </c:pt>
                <c:pt idx="1">
                  <c:v>3.8057553956834531</c:v>
                </c:pt>
                <c:pt idx="2">
                  <c:v>4.0878661087866108</c:v>
                </c:pt>
                <c:pt idx="3">
                  <c:v>3.8830188679245281</c:v>
                </c:pt>
                <c:pt idx="4">
                  <c:v>3.8616236162361623</c:v>
                </c:pt>
                <c:pt idx="5">
                  <c:v>3.8235294117647061</c:v>
                </c:pt>
                <c:pt idx="6">
                  <c:v>3.9318181818181817</c:v>
                </c:pt>
                <c:pt idx="7">
                  <c:v>3.9327217125382261</c:v>
                </c:pt>
                <c:pt idx="8">
                  <c:v>3.8066914498141262</c:v>
                </c:pt>
                <c:pt idx="9">
                  <c:v>3.937823834196891</c:v>
                </c:pt>
                <c:pt idx="10">
                  <c:v>3.8563829787234041</c:v>
                </c:pt>
                <c:pt idx="11">
                  <c:v>3.8319327731092439</c:v>
                </c:pt>
                <c:pt idx="12">
                  <c:v>3.8648648648648649</c:v>
                </c:pt>
                <c:pt idx="13">
                  <c:v>3.8888888888888888</c:v>
                </c:pt>
                <c:pt idx="14">
                  <c:v>4</c:v>
                </c:pt>
                <c:pt idx="15">
                  <c:v>4.0999999999999996</c:v>
                </c:pt>
                <c:pt idx="16">
                  <c:v>3.875</c:v>
                </c:pt>
                <c:pt idx="17">
                  <c:v>4.0625</c:v>
                </c:pt>
                <c:pt idx="18">
                  <c:v>3.7142857142857144</c:v>
                </c:pt>
                <c:pt idx="19">
                  <c:v>4</c:v>
                </c:pt>
                <c:pt idx="20">
                  <c:v>4.666666666666667</c:v>
                </c:pt>
                <c:pt idx="21">
                  <c:v>4</c:v>
                </c:pt>
                <c:pt idx="22">
                  <c:v>3.6666666666666665</c:v>
                </c:pt>
                <c:pt idx="23">
                  <c:v>4</c:v>
                </c:pt>
                <c:pt idx="24">
                  <c:v>3.5</c:v>
                </c:pt>
              </c:numCache>
            </c:numRef>
          </c:val>
          <c:extLst>
            <c:ext xmlns:c16="http://schemas.microsoft.com/office/drawing/2014/chart" uri="{C3380CC4-5D6E-409C-BE32-E72D297353CC}">
              <c16:uniqueId val="{00000002-39E3-4D0B-84E6-FBAF03160156}"/>
            </c:ext>
          </c:extLst>
        </c:ser>
        <c:dLbls>
          <c:showLegendKey val="0"/>
          <c:showVal val="0"/>
          <c:showCatName val="0"/>
          <c:showSerName val="0"/>
          <c:showPercent val="0"/>
          <c:showBubbleSize val="0"/>
        </c:dLbls>
        <c:gapWidth val="80"/>
        <c:overlap val="25"/>
        <c:axId val="922392255"/>
        <c:axId val="922389855"/>
      </c:barChart>
      <c:catAx>
        <c:axId val="922392255"/>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22389855"/>
        <c:crosses val="autoZero"/>
        <c:auto val="1"/>
        <c:lblAlgn val="ctr"/>
        <c:lblOffset val="100"/>
        <c:noMultiLvlLbl val="0"/>
      </c:catAx>
      <c:valAx>
        <c:axId val="922389855"/>
        <c:scaling>
          <c:orientation val="minMax"/>
        </c:scaling>
        <c:delete val="0"/>
        <c:axPos val="l"/>
        <c:majorGridlines>
          <c:spPr>
            <a:ln w="9525" cap="flat" cmpd="sng" algn="ctr">
              <a:solidFill>
                <a:schemeClr val="tx1">
                  <a:lumMod val="5000"/>
                  <a:lumOff val="9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22392255"/>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F62-4B61-830A-E2C38A817FE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F62-4B61-830A-E2C38A817F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'Bahan Dashboard'!$N$29:$O$29</c:f>
              <c:strCache>
                <c:ptCount val="2"/>
                <c:pt idx="0">
                  <c:v>New Customer</c:v>
                </c:pt>
                <c:pt idx="1">
                  <c:v>Returning</c:v>
                </c:pt>
              </c:strCache>
            </c:strRef>
          </c:cat>
          <c:val>
            <c:numRef>
              <c:f>'Bahan Dashboard'!$N$30:$O$30</c:f>
              <c:numCache>
                <c:formatCode>0%</c:formatCode>
                <c:ptCount val="2"/>
                <c:pt idx="0">
                  <c:v>0.39107631738290444</c:v>
                </c:pt>
                <c:pt idx="1">
                  <c:v>0.60892368261709462</c:v>
                </c:pt>
              </c:numCache>
            </c:numRef>
          </c:val>
          <c:extLst>
            <c:ext xmlns:c16="http://schemas.microsoft.com/office/drawing/2014/chart" uri="{C3380CC4-5D6E-409C-BE32-E72D297353CC}">
              <c16:uniqueId val="{00000004-0F62-4B61-830A-E2C38A817FE8}"/>
            </c:ext>
          </c:extLst>
        </c:ser>
        <c:dLbls>
          <c:showLegendKey val="0"/>
          <c:showVal val="1"/>
          <c:showCatName val="0"/>
          <c:showSerName val="0"/>
          <c:showPercent val="0"/>
          <c:showBubbleSize val="0"/>
          <c:showLeaderLines val="1"/>
        </c:dLbls>
        <c:firstSliceAng val="0"/>
        <c:holeSize val="55"/>
      </c:doughnutChart>
      <c:spPr>
        <a:noFill/>
        <a:ln cmpd="sng">
          <a:solidFill>
            <a:schemeClr val="bg1">
              <a:lumMod val="50000"/>
            </a:schemeClr>
          </a:solidFill>
        </a:ln>
        <a:effectLst/>
      </c:spPr>
    </c:plotArea>
    <c:legend>
      <c:legendPos val="b"/>
      <c:layout>
        <c:manualLayout>
          <c:xMode val="edge"/>
          <c:yMode val="edge"/>
          <c:x val="0.14345874841073658"/>
          <c:y val="0.76418630875656268"/>
          <c:w val="0.68944035868031073"/>
          <c:h val="9.23929327256980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93CA600D-30FF-48B2-ADB2-BCD77A15D054}">
          <cx:tx>
            <cx:txData>
              <cx:f>_xlchart.v1.1</cx:f>
              <cx:v>Total Amount</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plotArea>
      <cx:plotAreaRegion>
        <cx:series layoutId="treemap" uniqueId="{85BC7CE1-3C6A-4BA1-81C8-DA1FF56CFC91}">
          <cx:spPr>
            <a:ln>
              <a:noFill/>
            </a:ln>
          </cx:spPr>
          <cx:dataLabels pos="inEnd">
            <cx:visibility seriesName="0" categoryName="1" value="0"/>
          </cx:dataLabels>
          <cx:dataId val="0"/>
          <cx:layoutPr>
            <cx:parentLabelLayout val="overlapping"/>
          </cx:layoutPr>
        </cx:series>
      </cx:plotAreaRegion>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93CA600D-30FF-48B2-ADB2-BCD77A15D054}">
          <cx:tx>
            <cx:txData>
              <cx:f>_xlchart.v1.4</cx:f>
              <cx:v>Total Amount</cx:v>
            </cx:txData>
          </cx:tx>
          <cx:dataLabels>
            <cx:visibility seriesName="0" categoryName="1" value="0"/>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microsoft.com/office/2014/relationships/chartEx" Target="../charts/chartEx2.xml"/><Relationship Id="rId6" Type="http://schemas.openxmlformats.org/officeDocument/2006/relationships/chart" Target="../charts/chart11.xml"/><Relationship Id="rId5" Type="http://schemas.microsoft.com/office/2014/relationships/chartEx" Target="../charts/chartEx3.xml"/><Relationship Id="rId10" Type="http://schemas.microsoft.com/office/2014/relationships/chartEx" Target="../charts/chartEx4.xml"/><Relationship Id="rId4" Type="http://schemas.openxmlformats.org/officeDocument/2006/relationships/chart" Target="../charts/chart10.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19</xdr:col>
      <xdr:colOff>18220</xdr:colOff>
      <xdr:row>12</xdr:row>
      <xdr:rowOff>122248</xdr:rowOff>
    </xdr:from>
    <xdr:to>
      <xdr:col>23</xdr:col>
      <xdr:colOff>139390</xdr:colOff>
      <xdr:row>23</xdr:row>
      <xdr:rowOff>170365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003023E-3BCC-B666-4792-FE81212405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276269" y="2352492"/>
              <a:ext cx="4457755" cy="20925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157409</xdr:colOff>
      <xdr:row>10</xdr:row>
      <xdr:rowOff>81717</xdr:rowOff>
    </xdr:from>
    <xdr:to>
      <xdr:col>17</xdr:col>
      <xdr:colOff>361818</xdr:colOff>
      <xdr:row>22</xdr:row>
      <xdr:rowOff>84282</xdr:rowOff>
    </xdr:to>
    <xdr:graphicFrame macro="">
      <xdr:nvGraphicFramePr>
        <xdr:cNvPr id="6" name="Chart 5">
          <a:extLst>
            <a:ext uri="{FF2B5EF4-FFF2-40B4-BE49-F238E27FC236}">
              <a16:creationId xmlns:a16="http://schemas.microsoft.com/office/drawing/2014/main" id="{302911B4-8F77-66E9-E234-4F2045054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234677</xdr:colOff>
      <xdr:row>10</xdr:row>
      <xdr:rowOff>17336</xdr:rowOff>
    </xdr:from>
    <xdr:to>
      <xdr:col>7</xdr:col>
      <xdr:colOff>810754</xdr:colOff>
      <xdr:row>22</xdr:row>
      <xdr:rowOff>60267</xdr:rowOff>
    </xdr:to>
    <xdr:graphicFrame macro="">
      <xdr:nvGraphicFramePr>
        <xdr:cNvPr id="7" name="Chart 6">
          <a:extLst>
            <a:ext uri="{FF2B5EF4-FFF2-40B4-BE49-F238E27FC236}">
              <a16:creationId xmlns:a16="http://schemas.microsoft.com/office/drawing/2014/main" id="{D519CBDC-4209-B122-1BE4-08ADADA41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35719</xdr:colOff>
      <xdr:row>39</xdr:row>
      <xdr:rowOff>37307</xdr:rowOff>
    </xdr:from>
    <xdr:to>
      <xdr:col>3</xdr:col>
      <xdr:colOff>1009386</xdr:colOff>
      <xdr:row>54</xdr:row>
      <xdr:rowOff>2382</xdr:rowOff>
    </xdr:to>
    <xdr:graphicFrame macro="">
      <xdr:nvGraphicFramePr>
        <xdr:cNvPr id="12" name="Chart 11">
          <a:extLst>
            <a:ext uri="{FF2B5EF4-FFF2-40B4-BE49-F238E27FC236}">
              <a16:creationId xmlns:a16="http://schemas.microsoft.com/office/drawing/2014/main" id="{D6631D4D-715B-87C2-4E82-1AD4774C1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40748</xdr:colOff>
      <xdr:row>36</xdr:row>
      <xdr:rowOff>4354</xdr:rowOff>
    </xdr:from>
    <xdr:to>
      <xdr:col>21</xdr:col>
      <xdr:colOff>414896</xdr:colOff>
      <xdr:row>50</xdr:row>
      <xdr:rowOff>163661</xdr:rowOff>
    </xdr:to>
    <xdr:graphicFrame macro="">
      <xdr:nvGraphicFramePr>
        <xdr:cNvPr id="14" name="Chart 13">
          <a:extLst>
            <a:ext uri="{FF2B5EF4-FFF2-40B4-BE49-F238E27FC236}">
              <a16:creationId xmlns:a16="http://schemas.microsoft.com/office/drawing/2014/main" id="{04C01248-FF9D-A66C-0219-CABE9F26B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281699</xdr:colOff>
      <xdr:row>34</xdr:row>
      <xdr:rowOff>138047</xdr:rowOff>
    </xdr:from>
    <xdr:to>
      <xdr:col>16</xdr:col>
      <xdr:colOff>143874</xdr:colOff>
      <xdr:row>49</xdr:row>
      <xdr:rowOff>121468</xdr:rowOff>
    </xdr:to>
    <xdr:graphicFrame macro="">
      <xdr:nvGraphicFramePr>
        <xdr:cNvPr id="17" name="Chart 16">
          <a:extLst>
            <a:ext uri="{FF2B5EF4-FFF2-40B4-BE49-F238E27FC236}">
              <a16:creationId xmlns:a16="http://schemas.microsoft.com/office/drawing/2014/main" id="{D1383FA5-D1B3-2AD4-B4D7-AB1C73741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735263</xdr:colOff>
      <xdr:row>39</xdr:row>
      <xdr:rowOff>68819</xdr:rowOff>
    </xdr:from>
    <xdr:to>
      <xdr:col>7</xdr:col>
      <xdr:colOff>1277695</xdr:colOff>
      <xdr:row>54</xdr:row>
      <xdr:rowOff>9164</xdr:rowOff>
    </xdr:to>
    <xdr:graphicFrame macro="">
      <xdr:nvGraphicFramePr>
        <xdr:cNvPr id="18" name="Chart 17">
          <a:extLst>
            <a:ext uri="{FF2B5EF4-FFF2-40B4-BE49-F238E27FC236}">
              <a16:creationId xmlns:a16="http://schemas.microsoft.com/office/drawing/2014/main" id="{B3E65264-F9BE-873E-71BA-0B980B479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465178</xdr:colOff>
      <xdr:row>62</xdr:row>
      <xdr:rowOff>70890</xdr:rowOff>
    </xdr:from>
    <xdr:to>
      <xdr:col>7</xdr:col>
      <xdr:colOff>907757</xdr:colOff>
      <xdr:row>70</xdr:row>
      <xdr:rowOff>121692</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2DE20EFC-7964-1DE8-1350-2D2CDDB5F3B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49488" y="11610373"/>
              <a:ext cx="1843959" cy="1539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617763</xdr:colOff>
      <xdr:row>73</xdr:row>
      <xdr:rowOff>168480</xdr:rowOff>
    </xdr:from>
    <xdr:to>
      <xdr:col>8</xdr:col>
      <xdr:colOff>142954</xdr:colOff>
      <xdr:row>79</xdr:row>
      <xdr:rowOff>75543</xdr:rowOff>
    </xdr:to>
    <mc:AlternateContent xmlns:mc="http://schemas.openxmlformats.org/markup-compatibility/2006">
      <mc:Choice xmlns:a14="http://schemas.microsoft.com/office/drawing/2010/main" Requires="a14">
        <xdr:graphicFrame macro="">
          <xdr:nvGraphicFramePr>
            <xdr:cNvPr id="4" name="Product_Category">
              <a:extLst>
                <a:ext uri="{FF2B5EF4-FFF2-40B4-BE49-F238E27FC236}">
                  <a16:creationId xmlns:a16="http://schemas.microsoft.com/office/drawing/2014/main" id="{1CAA8EAB-2046-2ACA-B8C7-6A0C610D808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5128453" y="13755290"/>
              <a:ext cx="4090622" cy="1023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590996</xdr:colOff>
      <xdr:row>8</xdr:row>
      <xdr:rowOff>104710</xdr:rowOff>
    </xdr:from>
    <xdr:to>
      <xdr:col>14</xdr:col>
      <xdr:colOff>261455</xdr:colOff>
      <xdr:row>23</xdr:row>
      <xdr:rowOff>7121</xdr:rowOff>
    </xdr:to>
    <xdr:graphicFrame macro="">
      <xdr:nvGraphicFramePr>
        <xdr:cNvPr id="3" name="Chart 2">
          <a:extLst>
            <a:ext uri="{FF2B5EF4-FFF2-40B4-BE49-F238E27FC236}">
              <a16:creationId xmlns:a16="http://schemas.microsoft.com/office/drawing/2014/main" id="{B9A7A771-2D86-9AC5-A854-9E859E386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118140</xdr:colOff>
      <xdr:row>0</xdr:row>
      <xdr:rowOff>14767</xdr:rowOff>
    </xdr:from>
    <xdr:to>
      <xdr:col>25</xdr:col>
      <xdr:colOff>229094</xdr:colOff>
      <xdr:row>5</xdr:row>
      <xdr:rowOff>176206</xdr:rowOff>
    </xdr:to>
    <xdr:sp macro="" textlink="">
      <xdr:nvSpPr>
        <xdr:cNvPr id="2" name="Rectangle: Top Corners Rounded 1">
          <a:extLst>
            <a:ext uri="{FF2B5EF4-FFF2-40B4-BE49-F238E27FC236}">
              <a16:creationId xmlns:a16="http://schemas.microsoft.com/office/drawing/2014/main" id="{4F09B81E-0B3F-9EC7-E298-9C97E924AFF3}"/>
            </a:ext>
          </a:extLst>
        </xdr:cNvPr>
        <xdr:cNvSpPr/>
      </xdr:nvSpPr>
      <xdr:spPr>
        <a:xfrm flipV="1">
          <a:off x="4423066" y="14767"/>
          <a:ext cx="11120734" cy="1071917"/>
        </a:xfrm>
        <a:prstGeom prst="round2Same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225658</xdr:colOff>
      <xdr:row>3</xdr:row>
      <xdr:rowOff>166110</xdr:rowOff>
    </xdr:from>
    <xdr:to>
      <xdr:col>18</xdr:col>
      <xdr:colOff>185883</xdr:colOff>
      <xdr:row>9</xdr:row>
      <xdr:rowOff>166940</xdr:rowOff>
    </xdr:to>
    <xdr:sp macro="" textlink="">
      <xdr:nvSpPr>
        <xdr:cNvPr id="6" name="Rectangle: Rounded Corners 5">
          <a:extLst>
            <a:ext uri="{FF2B5EF4-FFF2-40B4-BE49-F238E27FC236}">
              <a16:creationId xmlns:a16="http://schemas.microsoft.com/office/drawing/2014/main" id="{D666D7EC-97AE-9CA8-9C30-613A3898BA04}"/>
            </a:ext>
          </a:extLst>
        </xdr:cNvPr>
        <xdr:cNvSpPr/>
      </xdr:nvSpPr>
      <xdr:spPr>
        <a:xfrm>
          <a:off x="8798158" y="727841"/>
          <a:ext cx="2402533" cy="1124291"/>
        </a:xfrm>
        <a:prstGeom prst="roundRect">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354040</xdr:colOff>
      <xdr:row>4</xdr:row>
      <xdr:rowOff>22249</xdr:rowOff>
    </xdr:from>
    <xdr:to>
      <xdr:col>18</xdr:col>
      <xdr:colOff>51181</xdr:colOff>
      <xdr:row>6</xdr:row>
      <xdr:rowOff>77221</xdr:rowOff>
    </xdr:to>
    <xdr:sp macro="" textlink="">
      <xdr:nvSpPr>
        <xdr:cNvPr id="10" name="TextBox 9">
          <a:extLst>
            <a:ext uri="{FF2B5EF4-FFF2-40B4-BE49-F238E27FC236}">
              <a16:creationId xmlns:a16="http://schemas.microsoft.com/office/drawing/2014/main" id="{216BA54C-2F29-8786-9AAE-07A724427AC3}"/>
            </a:ext>
          </a:extLst>
        </xdr:cNvPr>
        <xdr:cNvSpPr txBox="1"/>
      </xdr:nvSpPr>
      <xdr:spPr>
        <a:xfrm>
          <a:off x="8926540" y="771223"/>
          <a:ext cx="2139449" cy="429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Rounded MT Bold" panose="020F0704030504030204" pitchFamily="34" charset="0"/>
              <a:ea typeface="Verdana" panose="020B0604030504040204" pitchFamily="34" charset="0"/>
            </a:rPr>
            <a:t>Total</a:t>
          </a:r>
          <a:r>
            <a:rPr lang="en-US" sz="1600" baseline="0">
              <a:latin typeface="Arial Rounded MT Bold" panose="020F0704030504030204" pitchFamily="34" charset="0"/>
              <a:ea typeface="Verdana" panose="020B0604030504040204" pitchFamily="34" charset="0"/>
            </a:rPr>
            <a:t> Revenue</a:t>
          </a:r>
          <a:endParaRPr lang="en-US" sz="1600">
            <a:latin typeface="Arial Rounded MT Bold" panose="020F0704030504030204" pitchFamily="34" charset="0"/>
            <a:ea typeface="Verdana" panose="020B0604030504040204" pitchFamily="34" charset="0"/>
          </a:endParaRPr>
        </a:p>
      </xdr:txBody>
    </xdr:sp>
    <xdr:clientData/>
  </xdr:twoCellAnchor>
  <xdr:twoCellAnchor>
    <xdr:from>
      <xdr:col>14</xdr:col>
      <xdr:colOff>65506</xdr:colOff>
      <xdr:row>5</xdr:row>
      <xdr:rowOff>155777</xdr:rowOff>
    </xdr:from>
    <xdr:to>
      <xdr:col>18</xdr:col>
      <xdr:colOff>389985</xdr:colOff>
      <xdr:row>11</xdr:row>
      <xdr:rowOff>112322</xdr:rowOff>
    </xdr:to>
    <xdr:sp macro="" textlink="'Bahan Dashboard'!C4">
      <xdr:nvSpPr>
        <xdr:cNvPr id="18" name="TextBox 17">
          <a:extLst>
            <a:ext uri="{FF2B5EF4-FFF2-40B4-BE49-F238E27FC236}">
              <a16:creationId xmlns:a16="http://schemas.microsoft.com/office/drawing/2014/main" id="{753CA044-891C-3C11-80B4-ACD063919171}"/>
            </a:ext>
          </a:extLst>
        </xdr:cNvPr>
        <xdr:cNvSpPr txBox="1"/>
      </xdr:nvSpPr>
      <xdr:spPr>
        <a:xfrm>
          <a:off x="8638006" y="1091995"/>
          <a:ext cx="2766787" cy="1080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B17D0C-0D42-42C1-BED0-39033C4FDEBA}"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algn="ctr"/>
            <a:t> $4,081,360.08 </a:t>
          </a:fld>
          <a:endParaRPr lang="en-US" sz="2600">
            <a:latin typeface="Segoe UI Black" panose="020B0A02040204020203" pitchFamily="34" charset="0"/>
            <a:ea typeface="Segoe UI Black" panose="020B0A02040204020203" pitchFamily="34" charset="0"/>
          </a:endParaRPr>
        </a:p>
      </xdr:txBody>
    </xdr:sp>
    <xdr:clientData/>
  </xdr:twoCellAnchor>
  <xdr:twoCellAnchor>
    <xdr:from>
      <xdr:col>8</xdr:col>
      <xdr:colOff>327669</xdr:colOff>
      <xdr:row>4</xdr:row>
      <xdr:rowOff>4075</xdr:rowOff>
    </xdr:from>
    <xdr:to>
      <xdr:col>12</xdr:col>
      <xdr:colOff>287892</xdr:colOff>
      <xdr:row>9</xdr:row>
      <xdr:rowOff>144528</xdr:rowOff>
    </xdr:to>
    <xdr:sp macro="" textlink="">
      <xdr:nvSpPr>
        <xdr:cNvPr id="19" name="Rectangle: Rounded Corners 18">
          <a:extLst>
            <a:ext uri="{FF2B5EF4-FFF2-40B4-BE49-F238E27FC236}">
              <a16:creationId xmlns:a16="http://schemas.microsoft.com/office/drawing/2014/main" id="{5EF70C05-43F0-75A8-C51E-150F5DFD6D3F}"/>
            </a:ext>
          </a:extLst>
        </xdr:cNvPr>
        <xdr:cNvSpPr/>
      </xdr:nvSpPr>
      <xdr:spPr>
        <a:xfrm>
          <a:off x="5236707" y="753049"/>
          <a:ext cx="2402531" cy="1076671"/>
        </a:xfrm>
        <a:prstGeom prst="roundRect">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427391</xdr:colOff>
      <xdr:row>4</xdr:row>
      <xdr:rowOff>44271</xdr:rowOff>
    </xdr:from>
    <xdr:to>
      <xdr:col>12</xdr:col>
      <xdr:colOff>118877</xdr:colOff>
      <xdr:row>6</xdr:row>
      <xdr:rowOff>99242</xdr:rowOff>
    </xdr:to>
    <xdr:sp macro="" textlink="">
      <xdr:nvSpPr>
        <xdr:cNvPr id="20" name="TextBox 19">
          <a:extLst>
            <a:ext uri="{FF2B5EF4-FFF2-40B4-BE49-F238E27FC236}">
              <a16:creationId xmlns:a16="http://schemas.microsoft.com/office/drawing/2014/main" id="{8904AFA0-DFC4-C2D0-5FA1-76B1A5D3014D}"/>
            </a:ext>
          </a:extLst>
        </xdr:cNvPr>
        <xdr:cNvSpPr txBox="1"/>
      </xdr:nvSpPr>
      <xdr:spPr>
        <a:xfrm>
          <a:off x="5336429" y="793245"/>
          <a:ext cx="2133794" cy="429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Units Sold</a:t>
          </a:r>
          <a:endParaRPr lang="en-US" sz="1600" b="1">
            <a:latin typeface="Arial Rounded MT Bold" panose="020F0704030504030204" pitchFamily="34" charset="0"/>
            <a:ea typeface="Verdana" panose="020B0604030504040204" pitchFamily="34" charset="0"/>
          </a:endParaRPr>
        </a:p>
      </xdr:txBody>
    </xdr:sp>
    <xdr:clientData/>
  </xdr:twoCellAnchor>
  <xdr:twoCellAnchor>
    <xdr:from>
      <xdr:col>8</xdr:col>
      <xdr:colOff>469448</xdr:colOff>
      <xdr:row>6</xdr:row>
      <xdr:rowOff>17075</xdr:rowOff>
    </xdr:from>
    <xdr:to>
      <xdr:col>12</xdr:col>
      <xdr:colOff>155822</xdr:colOff>
      <xdr:row>9</xdr:row>
      <xdr:rowOff>85345</xdr:rowOff>
    </xdr:to>
    <xdr:sp macro="" textlink="'Bahan Dashboard'!A4">
      <xdr:nvSpPr>
        <xdr:cNvPr id="21" name="TextBox 20">
          <a:extLst>
            <a:ext uri="{FF2B5EF4-FFF2-40B4-BE49-F238E27FC236}">
              <a16:creationId xmlns:a16="http://schemas.microsoft.com/office/drawing/2014/main" id="{B31CF230-08F3-6797-199E-3CE8C9984BE6}"/>
            </a:ext>
          </a:extLst>
        </xdr:cNvPr>
        <xdr:cNvSpPr txBox="1"/>
      </xdr:nvSpPr>
      <xdr:spPr>
        <a:xfrm>
          <a:off x="5378486" y="1140537"/>
          <a:ext cx="2128682" cy="63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19D0E1-45E5-495C-B317-B2D1F1254A2C}"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lgn="ctr"/>
            <a:t>9252</a:t>
          </a:fld>
          <a:endParaRPr lang="en-US" sz="2800" b="1">
            <a:latin typeface="Segoe UI Black" panose="020B0A02040204020203" pitchFamily="34" charset="0"/>
            <a:ea typeface="Segoe UI Black" panose="020B0A02040204020203" pitchFamily="34" charset="0"/>
          </a:endParaRPr>
        </a:p>
      </xdr:txBody>
    </xdr:sp>
    <xdr:clientData/>
  </xdr:twoCellAnchor>
  <xdr:twoCellAnchor>
    <xdr:from>
      <xdr:col>20</xdr:col>
      <xdr:colOff>96421</xdr:colOff>
      <xdr:row>4</xdr:row>
      <xdr:rowOff>15690</xdr:rowOff>
    </xdr:from>
    <xdr:to>
      <xdr:col>24</xdr:col>
      <xdr:colOff>50424</xdr:colOff>
      <xdr:row>9</xdr:row>
      <xdr:rowOff>89552</xdr:rowOff>
    </xdr:to>
    <xdr:sp macro="" textlink="">
      <xdr:nvSpPr>
        <xdr:cNvPr id="22" name="Rectangle: Rounded Corners 21">
          <a:extLst>
            <a:ext uri="{FF2B5EF4-FFF2-40B4-BE49-F238E27FC236}">
              <a16:creationId xmlns:a16="http://schemas.microsoft.com/office/drawing/2014/main" id="{74B84CDB-5F95-F031-2528-9496CDAC99A6}"/>
            </a:ext>
          </a:extLst>
        </xdr:cNvPr>
        <xdr:cNvSpPr/>
      </xdr:nvSpPr>
      <xdr:spPr>
        <a:xfrm>
          <a:off x="12332383" y="764664"/>
          <a:ext cx="2396310" cy="1010080"/>
        </a:xfrm>
        <a:prstGeom prst="roundRect">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209755</xdr:colOff>
      <xdr:row>4</xdr:row>
      <xdr:rowOff>47745</xdr:rowOff>
    </xdr:from>
    <xdr:to>
      <xdr:col>23</xdr:col>
      <xdr:colOff>533478</xdr:colOff>
      <xdr:row>6</xdr:row>
      <xdr:rowOff>102716</xdr:rowOff>
    </xdr:to>
    <xdr:sp macro="" textlink="">
      <xdr:nvSpPr>
        <xdr:cNvPr id="23" name="TextBox 22">
          <a:extLst>
            <a:ext uri="{FF2B5EF4-FFF2-40B4-BE49-F238E27FC236}">
              <a16:creationId xmlns:a16="http://schemas.microsoft.com/office/drawing/2014/main" id="{313A9FA7-E50F-7247-0889-5E12F246C96A}"/>
            </a:ext>
          </a:extLst>
        </xdr:cNvPr>
        <xdr:cNvSpPr txBox="1"/>
      </xdr:nvSpPr>
      <xdr:spPr>
        <a:xfrm>
          <a:off x="12445717" y="796719"/>
          <a:ext cx="2155453" cy="429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Rounded MT Bold" panose="020F0704030504030204" pitchFamily="34" charset="0"/>
              <a:ea typeface="Verdana" panose="020B0604030504040204" pitchFamily="34" charset="0"/>
            </a:rPr>
            <a:t>Average Rating</a:t>
          </a:r>
        </a:p>
      </xdr:txBody>
    </xdr:sp>
    <xdr:clientData/>
  </xdr:twoCellAnchor>
  <xdr:twoCellAnchor>
    <xdr:from>
      <xdr:col>20</xdr:col>
      <xdr:colOff>233006</xdr:colOff>
      <xdr:row>6</xdr:row>
      <xdr:rowOff>14124</xdr:rowOff>
    </xdr:from>
    <xdr:to>
      <xdr:col>23</xdr:col>
      <xdr:colOff>544291</xdr:colOff>
      <xdr:row>9</xdr:row>
      <xdr:rowOff>116104</xdr:rowOff>
    </xdr:to>
    <xdr:sp macro="" textlink="'Delivery Time vs Rating'!E25">
      <xdr:nvSpPr>
        <xdr:cNvPr id="24" name="TextBox 23">
          <a:extLst>
            <a:ext uri="{FF2B5EF4-FFF2-40B4-BE49-F238E27FC236}">
              <a16:creationId xmlns:a16="http://schemas.microsoft.com/office/drawing/2014/main" id="{DB07F006-C1AB-0EB9-5F0E-DF9FF64BCF98}"/>
            </a:ext>
          </a:extLst>
        </xdr:cNvPr>
        <xdr:cNvSpPr txBox="1"/>
      </xdr:nvSpPr>
      <xdr:spPr>
        <a:xfrm>
          <a:off x="12502113" y="1102695"/>
          <a:ext cx="2148249" cy="646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B26A14-7D7E-4B17-8EC3-2AE48A30094E}" type="TxLink">
            <a:rPr lang="en-US" sz="2600" b="1" i="0" u="none" strike="noStrike">
              <a:solidFill>
                <a:srgbClr val="000000"/>
              </a:solidFill>
              <a:latin typeface="Segoe UI Black" panose="020B0A02040204020203" pitchFamily="34" charset="0"/>
              <a:ea typeface="Segoe UI Black" panose="020B0A02040204020203" pitchFamily="34" charset="0"/>
              <a:cs typeface="Calibri"/>
            </a:rPr>
            <a:pPr algn="ctr"/>
            <a:t>3.9</a:t>
          </a:fld>
          <a:endParaRPr lang="en-US" sz="2600" b="1">
            <a:latin typeface="Segoe UI Black" panose="020B0A02040204020203" pitchFamily="34" charset="0"/>
            <a:ea typeface="Segoe UI Black" panose="020B0A02040204020203" pitchFamily="34" charset="0"/>
          </a:endParaRPr>
        </a:p>
      </xdr:txBody>
    </xdr:sp>
    <xdr:clientData/>
  </xdr:twoCellAnchor>
  <xdr:twoCellAnchor>
    <xdr:from>
      <xdr:col>3</xdr:col>
      <xdr:colOff>373688</xdr:colOff>
      <xdr:row>11</xdr:row>
      <xdr:rowOff>92962</xdr:rowOff>
    </xdr:from>
    <xdr:to>
      <xdr:col>7</xdr:col>
      <xdr:colOff>360149</xdr:colOff>
      <xdr:row>18</xdr:row>
      <xdr:rowOff>37911</xdr:rowOff>
    </xdr:to>
    <xdr:sp macro="" textlink="">
      <xdr:nvSpPr>
        <xdr:cNvPr id="32" name="Rectangle: Rounded Corners 31">
          <a:extLst>
            <a:ext uri="{FF2B5EF4-FFF2-40B4-BE49-F238E27FC236}">
              <a16:creationId xmlns:a16="http://schemas.microsoft.com/office/drawing/2014/main" id="{DF371A53-3EBA-90AC-2E52-2FC1DAA79917}"/>
            </a:ext>
          </a:extLst>
        </xdr:cNvPr>
        <xdr:cNvSpPr/>
      </xdr:nvSpPr>
      <xdr:spPr>
        <a:xfrm>
          <a:off x="2193389" y="2073783"/>
          <a:ext cx="2450641" cy="1205471"/>
        </a:xfrm>
        <a:prstGeom prst="roundRect">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349708</xdr:colOff>
      <xdr:row>11</xdr:row>
      <xdr:rowOff>133159</xdr:rowOff>
    </xdr:from>
    <xdr:to>
      <xdr:col>7</xdr:col>
      <xdr:colOff>384851</xdr:colOff>
      <xdr:row>13</xdr:row>
      <xdr:rowOff>82826</xdr:rowOff>
    </xdr:to>
    <xdr:sp macro="" textlink="">
      <xdr:nvSpPr>
        <xdr:cNvPr id="33" name="TextBox 32">
          <a:extLst>
            <a:ext uri="{FF2B5EF4-FFF2-40B4-BE49-F238E27FC236}">
              <a16:creationId xmlns:a16="http://schemas.microsoft.com/office/drawing/2014/main" id="{8D8BCD35-7DB7-F3C1-E255-EDDA25F6BA77}"/>
            </a:ext>
          </a:extLst>
        </xdr:cNvPr>
        <xdr:cNvSpPr txBox="1"/>
      </xdr:nvSpPr>
      <xdr:spPr>
        <a:xfrm>
          <a:off x="2171882" y="2157797"/>
          <a:ext cx="2501520" cy="317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Rounded MT Bold" panose="020F0704030504030204" pitchFamily="34" charset="0"/>
              <a:ea typeface="Verdana" panose="020B0604030504040204" pitchFamily="34" charset="0"/>
            </a:rPr>
            <a:t>Best-selling products</a:t>
          </a:r>
        </a:p>
      </xdr:txBody>
    </xdr:sp>
    <xdr:clientData/>
  </xdr:twoCellAnchor>
  <xdr:twoCellAnchor>
    <xdr:from>
      <xdr:col>3</xdr:col>
      <xdr:colOff>515961</xdr:colOff>
      <xdr:row>13</xdr:row>
      <xdr:rowOff>130183</xdr:rowOff>
    </xdr:from>
    <xdr:to>
      <xdr:col>7</xdr:col>
      <xdr:colOff>208988</xdr:colOff>
      <xdr:row>17</xdr:row>
      <xdr:rowOff>91537</xdr:rowOff>
    </xdr:to>
    <xdr:sp macro="" textlink="'Bahan Dashboard'!C30">
      <xdr:nvSpPr>
        <xdr:cNvPr id="34" name="TextBox 33">
          <a:extLst>
            <a:ext uri="{FF2B5EF4-FFF2-40B4-BE49-F238E27FC236}">
              <a16:creationId xmlns:a16="http://schemas.microsoft.com/office/drawing/2014/main" id="{44452854-9B4A-3A65-D146-E15A5CA6D315}"/>
            </a:ext>
          </a:extLst>
        </xdr:cNvPr>
        <xdr:cNvSpPr txBox="1"/>
      </xdr:nvSpPr>
      <xdr:spPr>
        <a:xfrm>
          <a:off x="2335662" y="2471153"/>
          <a:ext cx="2157207" cy="6816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B809FA-5982-4F84-AA26-EA8A73A374C3}"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lgn="ctr"/>
            <a:t>Sports</a:t>
          </a:fld>
          <a:endParaRPr lang="en-US" sz="2800" b="1">
            <a:latin typeface="Segoe UI Black" panose="020B0A02040204020203" pitchFamily="34" charset="0"/>
            <a:ea typeface="Segoe UI Black" panose="020B0A02040204020203" pitchFamily="34" charset="0"/>
          </a:endParaRPr>
        </a:p>
      </xdr:txBody>
    </xdr:sp>
    <xdr:clientData/>
  </xdr:twoCellAnchor>
  <xdr:twoCellAnchor>
    <xdr:from>
      <xdr:col>3</xdr:col>
      <xdr:colOff>441037</xdr:colOff>
      <xdr:row>18</xdr:row>
      <xdr:rowOff>179551</xdr:rowOff>
    </xdr:from>
    <xdr:to>
      <xdr:col>7</xdr:col>
      <xdr:colOff>412474</xdr:colOff>
      <xdr:row>31</xdr:row>
      <xdr:rowOff>67347</xdr:rowOff>
    </xdr:to>
    <xdr:sp macro="" textlink="">
      <xdr:nvSpPr>
        <xdr:cNvPr id="35" name="Rectangle: Rounded Corners 34">
          <a:extLst>
            <a:ext uri="{FF2B5EF4-FFF2-40B4-BE49-F238E27FC236}">
              <a16:creationId xmlns:a16="http://schemas.microsoft.com/office/drawing/2014/main" id="{8C5EB960-672D-3E7C-AF9C-ED66B7F4C410}"/>
            </a:ext>
          </a:extLst>
        </xdr:cNvPr>
        <xdr:cNvSpPr/>
      </xdr:nvSpPr>
      <xdr:spPr>
        <a:xfrm>
          <a:off x="2266662" y="3513301"/>
          <a:ext cx="2440881" cy="2295504"/>
        </a:xfrm>
        <a:prstGeom prst="roundRect">
          <a:avLst>
            <a:gd name="adj" fmla="val 8214"/>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546365</xdr:colOff>
      <xdr:row>19</xdr:row>
      <xdr:rowOff>36946</xdr:rowOff>
    </xdr:from>
    <xdr:to>
      <xdr:col>7</xdr:col>
      <xdr:colOff>249738</xdr:colOff>
      <xdr:row>21</xdr:row>
      <xdr:rowOff>20587</xdr:rowOff>
    </xdr:to>
    <xdr:sp macro="" textlink="">
      <xdr:nvSpPr>
        <xdr:cNvPr id="36" name="TextBox 35">
          <a:extLst>
            <a:ext uri="{FF2B5EF4-FFF2-40B4-BE49-F238E27FC236}">
              <a16:creationId xmlns:a16="http://schemas.microsoft.com/office/drawing/2014/main" id="{639DE360-9712-0A2F-91C8-6B0E278D9FD7}"/>
            </a:ext>
          </a:extLst>
        </xdr:cNvPr>
        <xdr:cNvSpPr txBox="1"/>
      </xdr:nvSpPr>
      <xdr:spPr>
        <a:xfrm>
          <a:off x="2364774" y="3510204"/>
          <a:ext cx="2166403" cy="349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Rounded MT Bold" panose="020F0704030504030204" pitchFamily="34" charset="0"/>
              <a:ea typeface="Verdana" panose="020B0604030504040204" pitchFamily="34" charset="0"/>
            </a:rPr>
            <a:t>Customer Type (%)</a:t>
          </a:r>
        </a:p>
      </xdr:txBody>
    </xdr:sp>
    <xdr:clientData/>
  </xdr:twoCellAnchor>
  <xdr:twoCellAnchor>
    <xdr:from>
      <xdr:col>8</xdr:col>
      <xdr:colOff>18441</xdr:colOff>
      <xdr:row>11</xdr:row>
      <xdr:rowOff>131448</xdr:rowOff>
    </xdr:from>
    <xdr:to>
      <xdr:col>18</xdr:col>
      <xdr:colOff>160494</xdr:colOff>
      <xdr:row>31</xdr:row>
      <xdr:rowOff>72529</xdr:rowOff>
    </xdr:to>
    <xdr:sp macro="" textlink="">
      <xdr:nvSpPr>
        <xdr:cNvPr id="41" name="Rectangle: Rounded Corners 40">
          <a:extLst>
            <a:ext uri="{FF2B5EF4-FFF2-40B4-BE49-F238E27FC236}">
              <a16:creationId xmlns:a16="http://schemas.microsoft.com/office/drawing/2014/main" id="{9E4AEA2F-F574-47DA-841D-C0E9BC9FE7C6}"/>
            </a:ext>
          </a:extLst>
        </xdr:cNvPr>
        <xdr:cNvSpPr/>
      </xdr:nvSpPr>
      <xdr:spPr>
        <a:xfrm>
          <a:off x="4960858" y="2110531"/>
          <a:ext cx="6280386" cy="3539415"/>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336353</xdr:colOff>
      <xdr:row>11</xdr:row>
      <xdr:rowOff>135317</xdr:rowOff>
    </xdr:from>
    <xdr:to>
      <xdr:col>23</xdr:col>
      <xdr:colOff>489334</xdr:colOff>
      <xdr:row>31</xdr:row>
      <xdr:rowOff>76398</xdr:rowOff>
    </xdr:to>
    <xdr:sp macro="" textlink="">
      <xdr:nvSpPr>
        <xdr:cNvPr id="46" name="Rectangle: Rounded Corners 45">
          <a:extLst>
            <a:ext uri="{FF2B5EF4-FFF2-40B4-BE49-F238E27FC236}">
              <a16:creationId xmlns:a16="http://schemas.microsoft.com/office/drawing/2014/main" id="{33EFE50D-C9DB-4F12-6510-659D94423C13}"/>
            </a:ext>
          </a:extLst>
        </xdr:cNvPr>
        <xdr:cNvSpPr/>
      </xdr:nvSpPr>
      <xdr:spPr>
        <a:xfrm>
          <a:off x="11359460" y="2169783"/>
          <a:ext cx="3204680" cy="3640110"/>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40851</xdr:colOff>
      <xdr:row>11</xdr:row>
      <xdr:rowOff>101741</xdr:rowOff>
    </xdr:from>
    <xdr:to>
      <xdr:col>29</xdr:col>
      <xdr:colOff>196669</xdr:colOff>
      <xdr:row>31</xdr:row>
      <xdr:rowOff>68649</xdr:rowOff>
    </xdr:to>
    <xdr:sp macro="" textlink="">
      <xdr:nvSpPr>
        <xdr:cNvPr id="47" name="Rectangle: Rounded Corners 46">
          <a:extLst>
            <a:ext uri="{FF2B5EF4-FFF2-40B4-BE49-F238E27FC236}">
              <a16:creationId xmlns:a16="http://schemas.microsoft.com/office/drawing/2014/main" id="{DEE1CB6F-96B5-18A7-4E3F-72528F50A0E4}"/>
            </a:ext>
          </a:extLst>
        </xdr:cNvPr>
        <xdr:cNvSpPr/>
      </xdr:nvSpPr>
      <xdr:spPr>
        <a:xfrm>
          <a:off x="14903283" y="2178363"/>
          <a:ext cx="3245008" cy="3742583"/>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347011</xdr:colOff>
      <xdr:row>32</xdr:row>
      <xdr:rowOff>80478</xdr:rowOff>
    </xdr:from>
    <xdr:to>
      <xdr:col>23</xdr:col>
      <xdr:colOff>499992</xdr:colOff>
      <xdr:row>48</xdr:row>
      <xdr:rowOff>80479</xdr:rowOff>
    </xdr:to>
    <xdr:sp macro="" textlink="">
      <xdr:nvSpPr>
        <xdr:cNvPr id="48" name="Rectangle: Rounded Corners 47">
          <a:extLst>
            <a:ext uri="{FF2B5EF4-FFF2-40B4-BE49-F238E27FC236}">
              <a16:creationId xmlns:a16="http://schemas.microsoft.com/office/drawing/2014/main" id="{B772A4FD-D6D2-F081-A434-5898233C2CA3}"/>
            </a:ext>
          </a:extLst>
        </xdr:cNvPr>
        <xdr:cNvSpPr/>
      </xdr:nvSpPr>
      <xdr:spPr>
        <a:xfrm>
          <a:off x="11386242" y="6332786"/>
          <a:ext cx="3205865" cy="3126155"/>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26368</xdr:colOff>
      <xdr:row>32</xdr:row>
      <xdr:rowOff>88062</xdr:rowOff>
    </xdr:from>
    <xdr:to>
      <xdr:col>18</xdr:col>
      <xdr:colOff>180902</xdr:colOff>
      <xdr:row>48</xdr:row>
      <xdr:rowOff>72348</xdr:rowOff>
    </xdr:to>
    <xdr:sp macro="" textlink="">
      <xdr:nvSpPr>
        <xdr:cNvPr id="49" name="Rectangle: Rounded Corners 48">
          <a:extLst>
            <a:ext uri="{FF2B5EF4-FFF2-40B4-BE49-F238E27FC236}">
              <a16:creationId xmlns:a16="http://schemas.microsoft.com/office/drawing/2014/main" id="{36C9B937-05A5-446B-5BEF-AB9022A8ACEF}"/>
            </a:ext>
          </a:extLst>
        </xdr:cNvPr>
        <xdr:cNvSpPr/>
      </xdr:nvSpPr>
      <xdr:spPr>
        <a:xfrm>
          <a:off x="8012714" y="6340370"/>
          <a:ext cx="3207419" cy="3110440"/>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360405</xdr:colOff>
      <xdr:row>32</xdr:row>
      <xdr:rowOff>89575</xdr:rowOff>
    </xdr:from>
    <xdr:to>
      <xdr:col>12</xdr:col>
      <xdr:colOff>467724</xdr:colOff>
      <xdr:row>48</xdr:row>
      <xdr:rowOff>72348</xdr:rowOff>
    </xdr:to>
    <xdr:sp macro="" textlink="">
      <xdr:nvSpPr>
        <xdr:cNvPr id="50" name="Rectangle: Rounded Corners 49">
          <a:extLst>
            <a:ext uri="{FF2B5EF4-FFF2-40B4-BE49-F238E27FC236}">
              <a16:creationId xmlns:a16="http://schemas.microsoft.com/office/drawing/2014/main" id="{58C24EF7-6DB3-D2A2-DDC0-E4B3E871AD1E}"/>
            </a:ext>
          </a:extLst>
        </xdr:cNvPr>
        <xdr:cNvSpPr/>
      </xdr:nvSpPr>
      <xdr:spPr>
        <a:xfrm>
          <a:off x="2213919" y="6130656"/>
          <a:ext cx="5702183" cy="3003314"/>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189993</xdr:colOff>
      <xdr:row>11</xdr:row>
      <xdr:rowOff>177933</xdr:rowOff>
    </xdr:from>
    <xdr:to>
      <xdr:col>12</xdr:col>
      <xdr:colOff>257424</xdr:colOff>
      <xdr:row>13</xdr:row>
      <xdr:rowOff>127600</xdr:rowOff>
    </xdr:to>
    <xdr:sp macro="" textlink="">
      <xdr:nvSpPr>
        <xdr:cNvPr id="63" name="TextBox 62">
          <a:extLst>
            <a:ext uri="{FF2B5EF4-FFF2-40B4-BE49-F238E27FC236}">
              <a16:creationId xmlns:a16="http://schemas.microsoft.com/office/drawing/2014/main" id="{BAE9F1C4-4F80-042C-7CD0-4DE8518C0120}"/>
            </a:ext>
          </a:extLst>
        </xdr:cNvPr>
        <xdr:cNvSpPr txBox="1"/>
      </xdr:nvSpPr>
      <xdr:spPr>
        <a:xfrm>
          <a:off x="5130078" y="2190560"/>
          <a:ext cx="2521329" cy="31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a:latin typeface="Arial Rounded MT Bold" panose="020F0704030504030204" pitchFamily="34" charset="0"/>
              <a:ea typeface="Verdana" panose="020B0604030504040204" pitchFamily="34" charset="0"/>
            </a:rPr>
            <a:t>Monthly Income</a:t>
          </a:r>
        </a:p>
      </xdr:txBody>
    </xdr:sp>
    <xdr:clientData/>
  </xdr:twoCellAnchor>
  <xdr:twoCellAnchor>
    <xdr:from>
      <xdr:col>18</xdr:col>
      <xdr:colOff>467916</xdr:colOff>
      <xdr:row>11</xdr:row>
      <xdr:rowOff>182659</xdr:rowOff>
    </xdr:from>
    <xdr:to>
      <xdr:col>23</xdr:col>
      <xdr:colOff>476250</xdr:colOff>
      <xdr:row>13</xdr:row>
      <xdr:rowOff>115455</xdr:rowOff>
    </xdr:to>
    <xdr:sp macro="" textlink="">
      <xdr:nvSpPr>
        <xdr:cNvPr id="65" name="TextBox 64">
          <a:extLst>
            <a:ext uri="{FF2B5EF4-FFF2-40B4-BE49-F238E27FC236}">
              <a16:creationId xmlns:a16="http://schemas.microsoft.com/office/drawing/2014/main" id="{584653F8-F5FC-0C97-75EF-A44928F3284A}"/>
            </a:ext>
          </a:extLst>
        </xdr:cNvPr>
        <xdr:cNvSpPr txBox="1"/>
      </xdr:nvSpPr>
      <xdr:spPr>
        <a:xfrm>
          <a:off x="11421666" y="2246409"/>
          <a:ext cx="3039016" cy="30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a:latin typeface="Arial Rounded MT Bold" panose="020F0704030504030204" pitchFamily="34" charset="0"/>
              <a:ea typeface="Verdana" panose="020B0604030504040204" pitchFamily="34" charset="0"/>
            </a:rPr>
            <a:t>Revenue by Product Category</a:t>
          </a:r>
        </a:p>
      </xdr:txBody>
    </xdr:sp>
    <xdr:clientData/>
  </xdr:twoCellAnchor>
  <xdr:twoCellAnchor>
    <xdr:from>
      <xdr:col>24</xdr:col>
      <xdr:colOff>127312</xdr:colOff>
      <xdr:row>11</xdr:row>
      <xdr:rowOff>156220</xdr:rowOff>
    </xdr:from>
    <xdr:to>
      <xdr:col>29</xdr:col>
      <xdr:colOff>87157</xdr:colOff>
      <xdr:row>13</xdr:row>
      <xdr:rowOff>74706</xdr:rowOff>
    </xdr:to>
    <xdr:sp macro="" textlink="">
      <xdr:nvSpPr>
        <xdr:cNvPr id="66" name="TextBox 65">
          <a:extLst>
            <a:ext uri="{FF2B5EF4-FFF2-40B4-BE49-F238E27FC236}">
              <a16:creationId xmlns:a16="http://schemas.microsoft.com/office/drawing/2014/main" id="{F42F9DEB-1558-55C7-74AC-135470198C0F}"/>
            </a:ext>
          </a:extLst>
        </xdr:cNvPr>
        <xdr:cNvSpPr txBox="1"/>
      </xdr:nvSpPr>
      <xdr:spPr>
        <a:xfrm>
          <a:off x="14807018" y="2210632"/>
          <a:ext cx="3010335" cy="29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a:latin typeface="Arial Rounded MT Bold" panose="020F0704030504030204" pitchFamily="34" charset="0"/>
              <a:ea typeface="Verdana" panose="020B0604030504040204" pitchFamily="34" charset="0"/>
            </a:rPr>
            <a:t>Payment Method Distribution</a:t>
          </a:r>
        </a:p>
      </xdr:txBody>
    </xdr:sp>
    <xdr:clientData/>
  </xdr:twoCellAnchor>
  <xdr:twoCellAnchor>
    <xdr:from>
      <xdr:col>18</xdr:col>
      <xdr:colOff>363876</xdr:colOff>
      <xdr:row>13</xdr:row>
      <xdr:rowOff>90198</xdr:rowOff>
    </xdr:from>
    <xdr:to>
      <xdr:col>23</xdr:col>
      <xdr:colOff>460439</xdr:colOff>
      <xdr:row>31</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6993B55-634E-49E5-8739-7A85A43014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374776" y="2484148"/>
              <a:ext cx="3144563" cy="32245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504030</xdr:colOff>
      <xdr:row>32</xdr:row>
      <xdr:rowOff>99424</xdr:rowOff>
    </xdr:from>
    <xdr:to>
      <xdr:col>22</xdr:col>
      <xdr:colOff>571461</xdr:colOff>
      <xdr:row>34</xdr:row>
      <xdr:rowOff>49092</xdr:rowOff>
    </xdr:to>
    <xdr:sp macro="" textlink="">
      <xdr:nvSpPr>
        <xdr:cNvPr id="9" name="TextBox 8">
          <a:extLst>
            <a:ext uri="{FF2B5EF4-FFF2-40B4-BE49-F238E27FC236}">
              <a16:creationId xmlns:a16="http://schemas.microsoft.com/office/drawing/2014/main" id="{2C5CA908-0438-DAF2-E312-361F14E17D09}"/>
            </a:ext>
          </a:extLst>
        </xdr:cNvPr>
        <xdr:cNvSpPr txBox="1"/>
      </xdr:nvSpPr>
      <xdr:spPr>
        <a:xfrm>
          <a:off x="11553030" y="6010697"/>
          <a:ext cx="2515067" cy="319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t>Total Units Sold by Product Category</a:t>
          </a:r>
          <a:endParaRPr lang="en-US" sz="1600" b="1">
            <a:latin typeface="Arial Rounded MT Bold" panose="020F0704030504030204" pitchFamily="34" charset="0"/>
            <a:ea typeface="Verdana" panose="020B0604030504040204" pitchFamily="34" charset="0"/>
          </a:endParaRPr>
        </a:p>
      </xdr:txBody>
    </xdr:sp>
    <xdr:clientData/>
  </xdr:twoCellAnchor>
  <xdr:twoCellAnchor>
    <xdr:from>
      <xdr:col>8</xdr:col>
      <xdr:colOff>35277</xdr:colOff>
      <xdr:row>13</xdr:row>
      <xdr:rowOff>123473</xdr:rowOff>
    </xdr:from>
    <xdr:to>
      <xdr:col>18</xdr:col>
      <xdr:colOff>183445</xdr:colOff>
      <xdr:row>31</xdr:row>
      <xdr:rowOff>102306</xdr:rowOff>
    </xdr:to>
    <xdr:graphicFrame macro="">
      <xdr:nvGraphicFramePr>
        <xdr:cNvPr id="11" name="Chart 10">
          <a:extLst>
            <a:ext uri="{FF2B5EF4-FFF2-40B4-BE49-F238E27FC236}">
              <a16:creationId xmlns:a16="http://schemas.microsoft.com/office/drawing/2014/main" id="{571BDC93-7089-4EAE-864B-6C27CBE43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41868</xdr:colOff>
      <xdr:row>34</xdr:row>
      <xdr:rowOff>76759</xdr:rowOff>
    </xdr:from>
    <xdr:to>
      <xdr:col>18</xdr:col>
      <xdr:colOff>188406</xdr:colOff>
      <xdr:row>48</xdr:row>
      <xdr:rowOff>106903</xdr:rowOff>
    </xdr:to>
    <xdr:graphicFrame macro="">
      <xdr:nvGraphicFramePr>
        <xdr:cNvPr id="12" name="Chart 11">
          <a:extLst>
            <a:ext uri="{FF2B5EF4-FFF2-40B4-BE49-F238E27FC236}">
              <a16:creationId xmlns:a16="http://schemas.microsoft.com/office/drawing/2014/main" id="{FFB980D3-F814-46C8-BF25-EF6574A6F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115118</xdr:colOff>
      <xdr:row>32</xdr:row>
      <xdr:rowOff>106086</xdr:rowOff>
    </xdr:from>
    <xdr:to>
      <xdr:col>17</xdr:col>
      <xdr:colOff>182550</xdr:colOff>
      <xdr:row>34</xdr:row>
      <xdr:rowOff>55754</xdr:rowOff>
    </xdr:to>
    <xdr:sp macro="" textlink="">
      <xdr:nvSpPr>
        <xdr:cNvPr id="13" name="TextBox 12">
          <a:extLst>
            <a:ext uri="{FF2B5EF4-FFF2-40B4-BE49-F238E27FC236}">
              <a16:creationId xmlns:a16="http://schemas.microsoft.com/office/drawing/2014/main" id="{7CF0A3FB-6A91-E96C-0FE6-443A73B80DB0}"/>
            </a:ext>
          </a:extLst>
        </xdr:cNvPr>
        <xdr:cNvSpPr txBox="1"/>
      </xdr:nvSpPr>
      <xdr:spPr>
        <a:xfrm>
          <a:off x="8130692" y="6102152"/>
          <a:ext cx="2524153" cy="32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t>Total</a:t>
          </a:r>
          <a:r>
            <a:rPr lang="en-US" sz="1600" b="1" baseline="0"/>
            <a:t> Revenue by City</a:t>
          </a:r>
          <a:endParaRPr lang="en-US" sz="1600" b="1">
            <a:latin typeface="Arial Rounded MT Bold" panose="020F0704030504030204" pitchFamily="34" charset="0"/>
            <a:ea typeface="Verdana" panose="020B0604030504040204" pitchFamily="34" charset="0"/>
          </a:endParaRPr>
        </a:p>
      </xdr:txBody>
    </xdr:sp>
    <xdr:clientData/>
  </xdr:twoCellAnchor>
  <xdr:twoCellAnchor>
    <xdr:from>
      <xdr:col>24</xdr:col>
      <xdr:colOff>36033</xdr:colOff>
      <xdr:row>32</xdr:row>
      <xdr:rowOff>61256</xdr:rowOff>
    </xdr:from>
    <xdr:to>
      <xdr:col>29</xdr:col>
      <xdr:colOff>189014</xdr:colOff>
      <xdr:row>48</xdr:row>
      <xdr:rowOff>61257</xdr:rowOff>
    </xdr:to>
    <xdr:sp macro="" textlink="">
      <xdr:nvSpPr>
        <xdr:cNvPr id="15" name="Rectangle: Rounded Corners 14">
          <a:extLst>
            <a:ext uri="{FF2B5EF4-FFF2-40B4-BE49-F238E27FC236}">
              <a16:creationId xmlns:a16="http://schemas.microsoft.com/office/drawing/2014/main" id="{8B942564-895E-6B0A-50AD-6EDB6D09CAA1}"/>
            </a:ext>
          </a:extLst>
        </xdr:cNvPr>
        <xdr:cNvSpPr/>
      </xdr:nvSpPr>
      <xdr:spPr>
        <a:xfrm>
          <a:off x="14898465" y="6102337"/>
          <a:ext cx="3242171" cy="3020542"/>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344812</xdr:colOff>
      <xdr:row>34</xdr:row>
      <xdr:rowOff>64409</xdr:rowOff>
    </xdr:from>
    <xdr:to>
      <xdr:col>23</xdr:col>
      <xdr:colOff>590990</xdr:colOff>
      <xdr:row>48</xdr:row>
      <xdr:rowOff>64408</xdr:rowOff>
    </xdr:to>
    <xdr:graphicFrame macro="">
      <xdr:nvGraphicFramePr>
        <xdr:cNvPr id="16" name="Chart 15">
          <a:extLst>
            <a:ext uri="{FF2B5EF4-FFF2-40B4-BE49-F238E27FC236}">
              <a16:creationId xmlns:a16="http://schemas.microsoft.com/office/drawing/2014/main" id="{DAC75D1B-00C8-4806-8726-62900E3B6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284784</xdr:colOff>
      <xdr:row>13</xdr:row>
      <xdr:rowOff>109034</xdr:rowOff>
    </xdr:from>
    <xdr:to>
      <xdr:col>23</xdr:col>
      <xdr:colOff>534504</xdr:colOff>
      <xdr:row>31</xdr:row>
      <xdr:rowOff>77439</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BC3B2686-43C1-42DF-A9F0-ABBD79F9A2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295684" y="2502984"/>
              <a:ext cx="3297720" cy="328310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82434</xdr:colOff>
      <xdr:row>14</xdr:row>
      <xdr:rowOff>51520</xdr:rowOff>
    </xdr:from>
    <xdr:to>
      <xdr:col>29</xdr:col>
      <xdr:colOff>175172</xdr:colOff>
      <xdr:row>30</xdr:row>
      <xdr:rowOff>131379</xdr:rowOff>
    </xdr:to>
    <xdr:graphicFrame macro="">
      <xdr:nvGraphicFramePr>
        <xdr:cNvPr id="25" name="Chart 24">
          <a:extLst>
            <a:ext uri="{FF2B5EF4-FFF2-40B4-BE49-F238E27FC236}">
              <a16:creationId xmlns:a16="http://schemas.microsoft.com/office/drawing/2014/main" id="{E5D97EEC-757E-47FA-8BB6-588508EDA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56029</xdr:colOff>
      <xdr:row>34</xdr:row>
      <xdr:rowOff>1</xdr:rowOff>
    </xdr:from>
    <xdr:to>
      <xdr:col>29</xdr:col>
      <xdr:colOff>158750</xdr:colOff>
      <xdr:row>48</xdr:row>
      <xdr:rowOff>18677</xdr:rowOff>
    </xdr:to>
    <xdr:graphicFrame macro="">
      <xdr:nvGraphicFramePr>
        <xdr:cNvPr id="26" name="Chart 25">
          <a:extLst>
            <a:ext uri="{FF2B5EF4-FFF2-40B4-BE49-F238E27FC236}">
              <a16:creationId xmlns:a16="http://schemas.microsoft.com/office/drawing/2014/main" id="{8B6F7A08-9198-4200-9AF6-2564AA9B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119181</xdr:colOff>
      <xdr:row>32</xdr:row>
      <xdr:rowOff>109045</xdr:rowOff>
    </xdr:from>
    <xdr:to>
      <xdr:col>28</xdr:col>
      <xdr:colOff>186613</xdr:colOff>
      <xdr:row>34</xdr:row>
      <xdr:rowOff>58713</xdr:rowOff>
    </xdr:to>
    <xdr:sp macro="" textlink="">
      <xdr:nvSpPr>
        <xdr:cNvPr id="27" name="TextBox 26">
          <a:extLst>
            <a:ext uri="{FF2B5EF4-FFF2-40B4-BE49-F238E27FC236}">
              <a16:creationId xmlns:a16="http://schemas.microsoft.com/office/drawing/2014/main" id="{03F369E2-BF05-44A7-65B4-FED5C5F44824}"/>
            </a:ext>
          </a:extLst>
        </xdr:cNvPr>
        <xdr:cNvSpPr txBox="1"/>
      </xdr:nvSpPr>
      <xdr:spPr>
        <a:xfrm>
          <a:off x="14704939" y="5958742"/>
          <a:ext cx="2491977" cy="31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t>Rating by Product</a:t>
          </a:r>
          <a:endParaRPr lang="en-US" sz="1600" b="1">
            <a:latin typeface="Arial Rounded MT Bold" panose="020F0704030504030204" pitchFamily="34" charset="0"/>
            <a:ea typeface="Verdana" panose="020B0604030504040204" pitchFamily="34" charset="0"/>
          </a:endParaRPr>
        </a:p>
      </xdr:txBody>
    </xdr:sp>
    <xdr:clientData/>
  </xdr:twoCellAnchor>
  <xdr:twoCellAnchor>
    <xdr:from>
      <xdr:col>3</xdr:col>
      <xdr:colOff>412728</xdr:colOff>
      <xdr:row>34</xdr:row>
      <xdr:rowOff>56445</xdr:rowOff>
    </xdr:from>
    <xdr:to>
      <xdr:col>12</xdr:col>
      <xdr:colOff>435008</xdr:colOff>
      <xdr:row>48</xdr:row>
      <xdr:rowOff>28457</xdr:rowOff>
    </xdr:to>
    <xdr:graphicFrame macro="">
      <xdr:nvGraphicFramePr>
        <xdr:cNvPr id="28" name="Chart 27">
          <a:extLst>
            <a:ext uri="{FF2B5EF4-FFF2-40B4-BE49-F238E27FC236}">
              <a16:creationId xmlns:a16="http://schemas.microsoft.com/office/drawing/2014/main" id="{1E381CA8-B839-456B-8F82-BEB7DFC1C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439497</xdr:colOff>
      <xdr:row>32</xdr:row>
      <xdr:rowOff>112965</xdr:rowOff>
    </xdr:from>
    <xdr:to>
      <xdr:col>7</xdr:col>
      <xdr:colOff>467242</xdr:colOff>
      <xdr:row>34</xdr:row>
      <xdr:rowOff>62633</xdr:rowOff>
    </xdr:to>
    <xdr:sp macro="" textlink="">
      <xdr:nvSpPr>
        <xdr:cNvPr id="29" name="TextBox 28">
          <a:extLst>
            <a:ext uri="{FF2B5EF4-FFF2-40B4-BE49-F238E27FC236}">
              <a16:creationId xmlns:a16="http://schemas.microsoft.com/office/drawing/2014/main" id="{BBBD25C1-0C98-C6D4-47CF-60424BB779B0}"/>
            </a:ext>
          </a:extLst>
        </xdr:cNvPr>
        <xdr:cNvSpPr txBox="1"/>
      </xdr:nvSpPr>
      <xdr:spPr>
        <a:xfrm>
          <a:off x="2265122" y="6039632"/>
          <a:ext cx="2501599" cy="320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t>Delivery Time vs Rating</a:t>
          </a:r>
          <a:endParaRPr lang="en-US" sz="1600" b="1">
            <a:latin typeface="Arial Rounded MT Bold" panose="020F0704030504030204" pitchFamily="34" charset="0"/>
            <a:ea typeface="Verdana" panose="020B0604030504040204" pitchFamily="34" charset="0"/>
          </a:endParaRPr>
        </a:p>
      </xdr:txBody>
    </xdr:sp>
    <xdr:clientData/>
  </xdr:twoCellAnchor>
  <xdr:twoCellAnchor>
    <xdr:from>
      <xdr:col>3</xdr:col>
      <xdr:colOff>467813</xdr:colOff>
      <xdr:row>20</xdr:row>
      <xdr:rowOff>13180</xdr:rowOff>
    </xdr:from>
    <xdr:to>
      <xdr:col>7</xdr:col>
      <xdr:colOff>424020</xdr:colOff>
      <xdr:row>32</xdr:row>
      <xdr:rowOff>134697</xdr:rowOff>
    </xdr:to>
    <xdr:graphicFrame macro="">
      <xdr:nvGraphicFramePr>
        <xdr:cNvPr id="30" name="Chart 29">
          <a:extLst>
            <a:ext uri="{FF2B5EF4-FFF2-40B4-BE49-F238E27FC236}">
              <a16:creationId xmlns:a16="http://schemas.microsoft.com/office/drawing/2014/main" id="{75F7EB91-1612-4A84-B3E8-783E873AE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402168</xdr:colOff>
      <xdr:row>12</xdr:row>
      <xdr:rowOff>1</xdr:rowOff>
    </xdr:from>
    <xdr:to>
      <xdr:col>17</xdr:col>
      <xdr:colOff>471570</xdr:colOff>
      <xdr:row>15</xdr:row>
      <xdr:rowOff>772</xdr:rowOff>
    </xdr:to>
    <mc:AlternateContent xmlns:mc="http://schemas.openxmlformats.org/markup-compatibility/2006" xmlns:a14="http://schemas.microsoft.com/office/drawing/2010/main">
      <mc:Choice Requires="a14">
        <xdr:graphicFrame macro="">
          <xdr:nvGraphicFramePr>
            <xdr:cNvPr id="7" name="Product_Category 1">
              <a:extLst>
                <a:ext uri="{FF2B5EF4-FFF2-40B4-BE49-F238E27FC236}">
                  <a16:creationId xmlns:a16="http://schemas.microsoft.com/office/drawing/2014/main" id="{2F41488C-4C4B-4AAF-80E8-B0075FE48139}"/>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7140944" y="2177144"/>
              <a:ext cx="3723892" cy="545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342566</xdr:colOff>
      <xdr:row>14</xdr:row>
      <xdr:rowOff>96667</xdr:rowOff>
    </xdr:from>
    <xdr:to>
      <xdr:col>23</xdr:col>
      <xdr:colOff>492961</xdr:colOff>
      <xdr:row>31</xdr:row>
      <xdr:rowOff>83552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8728447E-75AB-4801-8DE1-C9C4B05E7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353466" y="2674767"/>
              <a:ext cx="3198395" cy="31174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108085</xdr:colOff>
      <xdr:row>0</xdr:row>
      <xdr:rowOff>0</xdr:rowOff>
    </xdr:from>
    <xdr:to>
      <xdr:col>25</xdr:col>
      <xdr:colOff>243192</xdr:colOff>
      <xdr:row>3</xdr:row>
      <xdr:rowOff>113974</xdr:rowOff>
    </xdr:to>
    <xdr:sp macro="" textlink="'Bahan Dashboard'!C4">
      <xdr:nvSpPr>
        <xdr:cNvPr id="3" name="TextBox 2">
          <a:extLst>
            <a:ext uri="{FF2B5EF4-FFF2-40B4-BE49-F238E27FC236}">
              <a16:creationId xmlns:a16="http://schemas.microsoft.com/office/drawing/2014/main" id="{4092A708-D933-0411-7C18-1C13C7F714E5}"/>
            </a:ext>
          </a:extLst>
        </xdr:cNvPr>
        <xdr:cNvSpPr txBox="1"/>
      </xdr:nvSpPr>
      <xdr:spPr>
        <a:xfrm>
          <a:off x="4390957" y="0"/>
          <a:ext cx="11078724" cy="681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500">
              <a:solidFill>
                <a:schemeClr val="bg1"/>
              </a:solidFill>
              <a:latin typeface="Berlin Sans FB Demi" panose="020E0802020502020306" pitchFamily="34" charset="0"/>
              <a:ea typeface="Segoe UI Black" panose="020B0A02040204020203" pitchFamily="34" charset="0"/>
            </a:rPr>
            <a:t>Sales &amp; Customer Performance Dashboard</a:t>
          </a:r>
        </a:p>
      </xdr:txBody>
    </xdr:sp>
    <xdr:clientData/>
  </xdr:twoCellAnchor>
  <xdr:twoCellAnchor>
    <xdr:from>
      <xdr:col>25</xdr:col>
      <xdr:colOff>408214</xdr:colOff>
      <xdr:row>0</xdr:row>
      <xdr:rowOff>79376</xdr:rowOff>
    </xdr:from>
    <xdr:to>
      <xdr:col>29</xdr:col>
      <xdr:colOff>219580</xdr:colOff>
      <xdr:row>10</xdr:row>
      <xdr:rowOff>90715</xdr:rowOff>
    </xdr:to>
    <xdr:sp macro="" textlink="">
      <xdr:nvSpPr>
        <xdr:cNvPr id="40" name="Rectangle: Rounded Corners 39">
          <a:extLst>
            <a:ext uri="{FF2B5EF4-FFF2-40B4-BE49-F238E27FC236}">
              <a16:creationId xmlns:a16="http://schemas.microsoft.com/office/drawing/2014/main" id="{7B84A083-18B7-7B15-057B-2E049700EBAE}"/>
            </a:ext>
          </a:extLst>
        </xdr:cNvPr>
        <xdr:cNvSpPr/>
      </xdr:nvSpPr>
      <xdr:spPr>
        <a:xfrm>
          <a:off x="15713494" y="79376"/>
          <a:ext cx="2256413" cy="1851059"/>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25</xdr:col>
      <xdr:colOff>415421</xdr:colOff>
      <xdr:row>2</xdr:row>
      <xdr:rowOff>24228</xdr:rowOff>
    </xdr:from>
    <xdr:to>
      <xdr:col>29</xdr:col>
      <xdr:colOff>210302</xdr:colOff>
      <xdr:row>10</xdr:row>
      <xdr:rowOff>118156</xdr:rowOff>
    </xdr:to>
    <mc:AlternateContent xmlns:mc="http://schemas.openxmlformats.org/markup-compatibility/2006">
      <mc:Choice xmlns:a14="http://schemas.microsoft.com/office/drawing/2010/main" Requires="a14">
        <xdr:graphicFrame macro="">
          <xdr:nvGraphicFramePr>
            <xdr:cNvPr id="42" name="Payment_Method 2">
              <a:extLst>
                <a:ext uri="{FF2B5EF4-FFF2-40B4-BE49-F238E27FC236}">
                  <a16:creationId xmlns:a16="http://schemas.microsoft.com/office/drawing/2014/main" id="{50AE4288-C4B7-777D-A28C-05FFE651EDA9}"/>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dr:sp macro="" textlink="">
          <xdr:nvSpPr>
            <xdr:cNvPr id="0" name=""/>
            <xdr:cNvSpPr>
              <a:spLocks noTextEdit="1"/>
            </xdr:cNvSpPr>
          </xdr:nvSpPr>
          <xdr:spPr>
            <a:xfrm>
              <a:off x="15771838" y="384061"/>
              <a:ext cx="2250214" cy="1533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348949</xdr:colOff>
      <xdr:row>0</xdr:row>
      <xdr:rowOff>98779</xdr:rowOff>
    </xdr:from>
    <xdr:to>
      <xdr:col>6</xdr:col>
      <xdr:colOff>578555</xdr:colOff>
      <xdr:row>10</xdr:row>
      <xdr:rowOff>110119</xdr:rowOff>
    </xdr:to>
    <xdr:sp macro="" textlink="">
      <xdr:nvSpPr>
        <xdr:cNvPr id="43" name="Rectangle: Rounded Corners 42">
          <a:extLst>
            <a:ext uri="{FF2B5EF4-FFF2-40B4-BE49-F238E27FC236}">
              <a16:creationId xmlns:a16="http://schemas.microsoft.com/office/drawing/2014/main" id="{7B4F4A23-F6F6-F4F7-3204-66D4B1BF22DA}"/>
            </a:ext>
          </a:extLst>
        </xdr:cNvPr>
        <xdr:cNvSpPr/>
      </xdr:nvSpPr>
      <xdr:spPr>
        <a:xfrm>
          <a:off x="2169282" y="98779"/>
          <a:ext cx="2035829" cy="1845784"/>
        </a:xfrm>
        <a:prstGeom prst="roundRect">
          <a:avLst>
            <a:gd name="adj" fmla="val 4805"/>
          </a:avLst>
        </a:prstGeom>
        <a:solidFill>
          <a:schemeClr val="bg1"/>
        </a:solidFill>
        <a:ln>
          <a:solidFill>
            <a:schemeClr val="bg1">
              <a:lumMod val="5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359590</xdr:colOff>
      <xdr:row>2</xdr:row>
      <xdr:rowOff>56832</xdr:rowOff>
    </xdr:from>
    <xdr:to>
      <xdr:col>6</xdr:col>
      <xdr:colOff>563785</xdr:colOff>
      <xdr:row>10</xdr:row>
      <xdr:rowOff>134793</xdr:rowOff>
    </xdr:to>
    <mc:AlternateContent xmlns:mc="http://schemas.openxmlformats.org/markup-compatibility/2006">
      <mc:Choice xmlns:a14="http://schemas.microsoft.com/office/drawing/2010/main" Requires="a14">
        <xdr:graphicFrame macro="">
          <xdr:nvGraphicFramePr>
            <xdr:cNvPr id="44" name="City 2">
              <a:extLst>
                <a:ext uri="{FF2B5EF4-FFF2-40B4-BE49-F238E27FC236}">
                  <a16:creationId xmlns:a16="http://schemas.microsoft.com/office/drawing/2014/main" id="{6A7D03B8-B51D-6DC8-D2FE-6DD8D83D1B3A}"/>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2201090" y="416665"/>
              <a:ext cx="2024528" cy="1517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353444</xdr:colOff>
      <xdr:row>0</xdr:row>
      <xdr:rowOff>99012</xdr:rowOff>
    </xdr:from>
    <xdr:to>
      <xdr:col>6</xdr:col>
      <xdr:colOff>569104</xdr:colOff>
      <xdr:row>2</xdr:row>
      <xdr:rowOff>48679</xdr:rowOff>
    </xdr:to>
    <xdr:sp macro="" textlink="">
      <xdr:nvSpPr>
        <xdr:cNvPr id="51" name="TextBox 50">
          <a:extLst>
            <a:ext uri="{FF2B5EF4-FFF2-40B4-BE49-F238E27FC236}">
              <a16:creationId xmlns:a16="http://schemas.microsoft.com/office/drawing/2014/main" id="{29E5BB1A-8C50-E3FF-CB67-E7B3F95993BB}"/>
            </a:ext>
          </a:extLst>
        </xdr:cNvPr>
        <xdr:cNvSpPr txBox="1"/>
      </xdr:nvSpPr>
      <xdr:spPr>
        <a:xfrm>
          <a:off x="2189589" y="99012"/>
          <a:ext cx="2036503" cy="316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Rounded MT Bold" panose="020F0704030504030204" pitchFamily="34" charset="0"/>
              <a:ea typeface="Verdana" panose="020B0604030504040204" pitchFamily="34" charset="0"/>
            </a:rPr>
            <a:t>City</a:t>
          </a:r>
        </a:p>
      </xdr:txBody>
    </xdr:sp>
    <xdr:clientData/>
  </xdr:twoCellAnchor>
  <xdr:twoCellAnchor>
    <xdr:from>
      <xdr:col>25</xdr:col>
      <xdr:colOff>415192</xdr:colOff>
      <xdr:row>0</xdr:row>
      <xdr:rowOff>81359</xdr:rowOff>
    </xdr:from>
    <xdr:to>
      <xdr:col>29</xdr:col>
      <xdr:colOff>211667</xdr:colOff>
      <xdr:row>2</xdr:row>
      <xdr:rowOff>16282</xdr:rowOff>
    </xdr:to>
    <xdr:sp macro="" textlink="">
      <xdr:nvSpPr>
        <xdr:cNvPr id="52" name="TextBox 51">
          <a:extLst>
            <a:ext uri="{FF2B5EF4-FFF2-40B4-BE49-F238E27FC236}">
              <a16:creationId xmlns:a16="http://schemas.microsoft.com/office/drawing/2014/main" id="{72528A14-ADEB-5CEB-8BED-9A5891839655}"/>
            </a:ext>
          </a:extLst>
        </xdr:cNvPr>
        <xdr:cNvSpPr txBox="1"/>
      </xdr:nvSpPr>
      <xdr:spPr>
        <a:xfrm>
          <a:off x="15704038" y="81359"/>
          <a:ext cx="2238783" cy="309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Arial Rounded MT Bold" panose="020F0704030504030204" pitchFamily="34" charset="0"/>
              <a:ea typeface="Verdana" panose="020B0604030504040204" pitchFamily="34" charset="0"/>
            </a:rPr>
            <a:t>Payment Method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nda Dwi Nur R" refreshedDate="46026.874879513889" createdVersion="8" refreshedVersion="8" minRefreshableVersion="3" recordCount="5000" xr:uid="{D65DDA39-90D0-4876-B8C8-4F6C349935BE}">
  <cacheSource type="worksheet">
    <worksheetSource name="Table1"/>
  </cacheSource>
  <cacheFields count="20">
    <cacheField name="Order_ID" numFmtId="0">
      <sharedItems/>
    </cacheField>
    <cacheField name="Customer_ID" numFmtId="0">
      <sharedItems/>
    </cacheField>
    <cacheField name="Date" numFmtId="14">
      <sharedItems containsSemiMixedTypes="0" containsNonDate="0" containsDate="1" containsString="0" minDate="2023-01-01T00:00:00" maxDate="2024-03-27T00:00:00" count="45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sharedItems>
      <fieldGroup par="19"/>
    </cacheField>
    <cacheField name="Age" numFmtId="1">
      <sharedItems containsSemiMixedTypes="0" containsString="0" containsNumber="1" containsInteger="1" minValue="18" maxValue="75"/>
    </cacheField>
    <cacheField name="Gender" numFmtId="0">
      <sharedItems/>
    </cacheField>
    <cacheField name="City" numFmtId="0">
      <sharedItems count="10">
        <s v="Bursa"/>
        <s v="Konya"/>
        <s v="Ankara"/>
        <s v="Istanbul"/>
        <s v="Izmir"/>
        <s v="Eskisehir"/>
        <s v="Antalya"/>
        <s v="Kayseri"/>
        <s v="Gaziantep"/>
        <s v="Adana"/>
      </sharedItems>
    </cacheField>
    <cacheField name="Product_Category" numFmtId="0">
      <sharedItems count="8">
        <s v="Toys"/>
        <s v="Food"/>
        <s v="Electronics"/>
        <s v="Sports"/>
        <s v="Beauty"/>
        <s v="Fashion"/>
        <s v="Home &amp; Garden"/>
        <s v="Books"/>
      </sharedItems>
    </cacheField>
    <cacheField name="Unit_Price" numFmtId="2">
      <sharedItems containsSemiMixedTypes="0" containsString="0" containsNumber="1" minValue="5.18" maxValue="7159.45"/>
    </cacheField>
    <cacheField name="Quantity" numFmtId="1">
      <sharedItems containsSemiMixedTypes="0" containsString="0" containsNumber="1" containsInteger="1" minValue="1" maxValue="5"/>
    </cacheField>
    <cacheField name="Discount_Amount" numFmtId="2">
      <sharedItems containsSemiMixedTypes="0" containsString="0" containsNumber="1" minValue="0" maxValue="1525.55"/>
    </cacheField>
    <cacheField name="Total_Amount" numFmtId="2">
      <sharedItems containsSemiMixedTypes="0" containsString="0" containsNumber="1" minValue="7.87" maxValue="22023.9"/>
    </cacheField>
    <cacheField name="Payment_Method" numFmtId="0">
      <sharedItems count="5">
        <s v="Debit Card"/>
        <s v="Credit Card"/>
        <s v="Cash on Delivery"/>
        <s v="Digital Wallet"/>
        <s v="Bank Transfer"/>
      </sharedItems>
    </cacheField>
    <cacheField name="Device_Type" numFmtId="0">
      <sharedItems count="3">
        <s v="Mobile"/>
        <s v="Desktop"/>
        <s v="Tablet"/>
      </sharedItems>
    </cacheField>
    <cacheField name="Session_Duration_Minutes" numFmtId="1">
      <sharedItems containsSemiMixedTypes="0" containsString="0" containsNumber="1" containsInteger="1" minValue="1" maxValue="73"/>
    </cacheField>
    <cacheField name="Pages_Viewed" numFmtId="1">
      <sharedItems containsSemiMixedTypes="0" containsString="0" containsNumber="1" containsInteger="1" minValue="1" maxValue="24"/>
    </cacheField>
    <cacheField name="Is_Returning_Customer" numFmtId="0">
      <sharedItems count="2">
        <b v="1"/>
        <b v="0"/>
      </sharedItems>
    </cacheField>
    <cacheField name="Delivery_Time_Days" numFmtId="1">
      <sharedItems containsSemiMixedTypes="0" containsString="0" containsNumber="1" containsInteger="1" minValue="1" maxValue="25" count="25">
        <n v="8"/>
        <n v="3"/>
        <n v="5"/>
        <n v="1"/>
        <n v="7"/>
        <n v="9"/>
        <n v="6"/>
        <n v="2"/>
        <n v="4"/>
        <n v="14"/>
        <n v="17"/>
        <n v="10"/>
        <n v="13"/>
        <n v="11"/>
        <n v="12"/>
        <n v="15"/>
        <n v="16"/>
        <n v="18"/>
        <n v="20"/>
        <n v="24"/>
        <n v="25"/>
        <n v="19"/>
        <n v="22"/>
        <n v="21"/>
        <n v="23"/>
      </sharedItems>
    </cacheField>
    <cacheField name="Customer_Rating" numFmtId="1">
      <sharedItems containsSemiMixedTypes="0" containsString="0" containsNumber="1" containsInteger="1" minValue="1" maxValue="5"/>
    </cacheField>
    <cacheField name="Months (Date)" numFmtId="0" databaseField="0">
      <fieldGroup base="2">
        <rangePr groupBy="months" startDate="2023-01-01T00:00:00" endDate="2024-03-27T00:00:00"/>
        <groupItems count="14">
          <s v="&lt;1/1/2023"/>
          <s v="Jan"/>
          <s v="Feb"/>
          <s v="Mar"/>
          <s v="Apr"/>
          <s v="May"/>
          <s v="Jun"/>
          <s v="Jul"/>
          <s v="Aug"/>
          <s v="Sep"/>
          <s v="Oct"/>
          <s v="Nov"/>
          <s v="Dec"/>
          <s v="&gt;3/27/2024"/>
        </groupItems>
      </fieldGroup>
    </cacheField>
    <cacheField name="Years (Date)" numFmtId="0" databaseField="0">
      <fieldGroup base="2">
        <rangePr groupBy="years" startDate="2023-01-01T00:00:00" endDate="2024-03-27T00:00:00"/>
        <groupItems count="4">
          <s v="&lt;1/1/2023"/>
          <s v="2023"/>
          <s v="2024"/>
          <s v="&gt;3/27/2024"/>
        </groupItems>
      </fieldGroup>
    </cacheField>
  </cacheFields>
  <extLst>
    <ext xmlns:x14="http://schemas.microsoft.com/office/spreadsheetml/2009/9/main" uri="{725AE2AE-9491-48be-B2B4-4EB974FC3084}">
      <x14:pivotCacheDefinition pivotCacheId="1926666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_001337"/>
    <s v="CUST_01337"/>
    <x v="0"/>
    <n v="27"/>
    <s v="Female"/>
    <x v="0"/>
    <x v="0"/>
    <n v="54.28"/>
    <n v="1"/>
    <n v="0"/>
    <n v="54.28"/>
    <x v="0"/>
    <x v="0"/>
    <n v="4"/>
    <n v="14"/>
    <x v="0"/>
    <x v="0"/>
    <n v="5"/>
  </r>
  <r>
    <s v="ORD_004885"/>
    <s v="CUST_04885"/>
    <x v="0"/>
    <n v="42"/>
    <s v="Male"/>
    <x v="1"/>
    <x v="0"/>
    <n v="244.9"/>
    <n v="1"/>
    <n v="0"/>
    <n v="244.9"/>
    <x v="1"/>
    <x v="0"/>
    <n v="11"/>
    <n v="3"/>
    <x v="0"/>
    <x v="1"/>
    <n v="3"/>
  </r>
  <r>
    <s v="ORD_004507"/>
    <s v="CUST_04507"/>
    <x v="0"/>
    <n v="43"/>
    <s v="Female"/>
    <x v="2"/>
    <x v="1"/>
    <n v="48.15"/>
    <n v="5"/>
    <n v="0"/>
    <n v="240.75"/>
    <x v="1"/>
    <x v="0"/>
    <n v="7"/>
    <n v="8"/>
    <x v="0"/>
    <x v="2"/>
    <n v="2"/>
  </r>
  <r>
    <s v="ORD_000645"/>
    <s v="CUST_00645"/>
    <x v="0"/>
    <n v="32"/>
    <s v="Male"/>
    <x v="3"/>
    <x v="2"/>
    <n v="804.06"/>
    <n v="1"/>
    <n v="229.28"/>
    <n v="574.78"/>
    <x v="1"/>
    <x v="0"/>
    <n v="8"/>
    <n v="10"/>
    <x v="1"/>
    <x v="3"/>
    <n v="4"/>
  </r>
  <r>
    <s v="ORD_000690"/>
    <s v="CUST_00690"/>
    <x v="0"/>
    <n v="40"/>
    <s v="Female"/>
    <x v="3"/>
    <x v="3"/>
    <n v="755.61"/>
    <n v="5"/>
    <n v="0"/>
    <n v="3778.05"/>
    <x v="2"/>
    <x v="1"/>
    <n v="21"/>
    <n v="10"/>
    <x v="0"/>
    <x v="4"/>
    <n v="4"/>
  </r>
  <r>
    <s v="ORD_000223"/>
    <s v="CUST_00223"/>
    <x v="0"/>
    <n v="43"/>
    <s v="Female"/>
    <x v="3"/>
    <x v="4"/>
    <n v="122.46"/>
    <n v="1"/>
    <n v="0"/>
    <n v="122.46"/>
    <x v="1"/>
    <x v="0"/>
    <n v="14"/>
    <n v="9"/>
    <x v="0"/>
    <x v="5"/>
    <n v="5"/>
  </r>
  <r>
    <s v="ORD_002506"/>
    <s v="CUST_02506"/>
    <x v="0"/>
    <n v="25"/>
    <s v="Female"/>
    <x v="4"/>
    <x v="2"/>
    <n v="2107.37"/>
    <n v="2"/>
    <n v="0"/>
    <n v="4214.74"/>
    <x v="3"/>
    <x v="1"/>
    <n v="10"/>
    <n v="5"/>
    <x v="1"/>
    <x v="6"/>
    <n v="5"/>
  </r>
  <r>
    <s v="ORD_004540"/>
    <s v="CUST_04540"/>
    <x v="0"/>
    <n v="44"/>
    <s v="Male"/>
    <x v="1"/>
    <x v="1"/>
    <n v="213.64"/>
    <n v="2"/>
    <n v="0"/>
    <n v="427.28"/>
    <x v="1"/>
    <x v="0"/>
    <n v="10"/>
    <n v="16"/>
    <x v="1"/>
    <x v="1"/>
    <n v="5"/>
  </r>
  <r>
    <s v="ORD_001808"/>
    <s v="CUST_01808"/>
    <x v="1"/>
    <n v="41"/>
    <s v="Male"/>
    <x v="3"/>
    <x v="5"/>
    <n v="257.62"/>
    <n v="5"/>
    <n v="62.15"/>
    <n v="1225.95"/>
    <x v="1"/>
    <x v="2"/>
    <n v="24"/>
    <n v="7"/>
    <x v="1"/>
    <x v="7"/>
    <n v="4"/>
  </r>
  <r>
    <s v="ORD_003413"/>
    <s v="CUST_03413"/>
    <x v="1"/>
    <n v="58"/>
    <s v="Male"/>
    <x v="3"/>
    <x v="3"/>
    <n v="1784.75"/>
    <n v="4"/>
    <n v="490.25"/>
    <n v="6648.75"/>
    <x v="0"/>
    <x v="1"/>
    <n v="8"/>
    <n v="5"/>
    <x v="0"/>
    <x v="2"/>
    <n v="4"/>
  </r>
  <r>
    <s v="ORD_004457"/>
    <s v="CUST_04457"/>
    <x v="1"/>
    <n v="21"/>
    <s v="Female"/>
    <x v="3"/>
    <x v="2"/>
    <n v="1091.1099999999999"/>
    <n v="1"/>
    <n v="0"/>
    <n v="1091.1099999999999"/>
    <x v="2"/>
    <x v="0"/>
    <n v="9"/>
    <n v="6"/>
    <x v="0"/>
    <x v="1"/>
    <n v="4"/>
  </r>
  <r>
    <s v="ORD_004797"/>
    <s v="CUST_04797"/>
    <x v="1"/>
    <n v="40"/>
    <s v="Male"/>
    <x v="1"/>
    <x v="4"/>
    <n v="77.06"/>
    <n v="2"/>
    <n v="15.22"/>
    <n v="138.9"/>
    <x v="1"/>
    <x v="0"/>
    <n v="5"/>
    <n v="6"/>
    <x v="1"/>
    <x v="8"/>
    <n v="3"/>
  </r>
  <r>
    <s v="ORD_001211"/>
    <s v="CUST_01211"/>
    <x v="1"/>
    <n v="20"/>
    <s v="Female"/>
    <x v="0"/>
    <x v="3"/>
    <n v="197.88"/>
    <n v="3"/>
    <n v="0"/>
    <n v="593.64"/>
    <x v="1"/>
    <x v="0"/>
    <n v="9"/>
    <n v="9"/>
    <x v="0"/>
    <x v="1"/>
    <n v="5"/>
  </r>
  <r>
    <s v="ORD_000514"/>
    <s v="CUST_00514"/>
    <x v="1"/>
    <n v="24"/>
    <s v="Male"/>
    <x v="5"/>
    <x v="6"/>
    <n v="897.02"/>
    <n v="5"/>
    <n v="0"/>
    <n v="4485.1000000000004"/>
    <x v="3"/>
    <x v="1"/>
    <n v="17"/>
    <n v="7"/>
    <x v="0"/>
    <x v="0"/>
    <n v="4"/>
  </r>
  <r>
    <s v="ORD_003462"/>
    <s v="CUST_03462"/>
    <x v="1"/>
    <n v="57"/>
    <s v="Female"/>
    <x v="3"/>
    <x v="7"/>
    <n v="37.19"/>
    <n v="4"/>
    <n v="8.76"/>
    <n v="140"/>
    <x v="1"/>
    <x v="1"/>
    <n v="11"/>
    <n v="8"/>
    <x v="1"/>
    <x v="2"/>
    <n v="5"/>
  </r>
  <r>
    <s v="ORD_001418"/>
    <s v="CUST_01418"/>
    <x v="1"/>
    <n v="38"/>
    <s v="Male"/>
    <x v="3"/>
    <x v="1"/>
    <n v="41.21"/>
    <n v="1"/>
    <n v="0"/>
    <n v="41.21"/>
    <x v="3"/>
    <x v="1"/>
    <n v="13"/>
    <n v="7"/>
    <x v="1"/>
    <x v="2"/>
    <n v="5"/>
  </r>
  <r>
    <s v="ORD_000198"/>
    <s v="CUST_00198"/>
    <x v="1"/>
    <n v="36"/>
    <s v="Male"/>
    <x v="3"/>
    <x v="7"/>
    <n v="81.91"/>
    <n v="1"/>
    <n v="0"/>
    <n v="81.91"/>
    <x v="1"/>
    <x v="0"/>
    <n v="8"/>
    <n v="14"/>
    <x v="0"/>
    <x v="6"/>
    <n v="4"/>
  </r>
  <r>
    <s v="ORD_000374"/>
    <s v="CUST_00374"/>
    <x v="1"/>
    <n v="46"/>
    <s v="Female"/>
    <x v="0"/>
    <x v="3"/>
    <n v="431.85"/>
    <n v="1"/>
    <n v="0"/>
    <n v="431.85"/>
    <x v="0"/>
    <x v="0"/>
    <n v="27"/>
    <n v="11"/>
    <x v="0"/>
    <x v="6"/>
    <n v="4"/>
  </r>
  <r>
    <s v="ORD_003204"/>
    <s v="CUST_03204"/>
    <x v="2"/>
    <n v="50"/>
    <s v="Female"/>
    <x v="2"/>
    <x v="3"/>
    <n v="696.98"/>
    <n v="1"/>
    <n v="100.24"/>
    <n v="596.74"/>
    <x v="0"/>
    <x v="1"/>
    <n v="30"/>
    <n v="15"/>
    <x v="0"/>
    <x v="9"/>
    <n v="5"/>
  </r>
  <r>
    <s v="ORD_004204"/>
    <s v="CUST_04204"/>
    <x v="2"/>
    <n v="23"/>
    <s v="Male"/>
    <x v="0"/>
    <x v="2"/>
    <n v="1837.61"/>
    <n v="2"/>
    <n v="156.33000000000001"/>
    <n v="3518.89"/>
    <x v="1"/>
    <x v="1"/>
    <n v="22"/>
    <n v="9"/>
    <x v="0"/>
    <x v="5"/>
    <n v="4"/>
  </r>
  <r>
    <s v="ORD_000751"/>
    <s v="CUST_00751"/>
    <x v="2"/>
    <n v="23"/>
    <s v="Female"/>
    <x v="6"/>
    <x v="1"/>
    <n v="22.64"/>
    <n v="1"/>
    <n v="1.65"/>
    <n v="20.99"/>
    <x v="1"/>
    <x v="2"/>
    <n v="7"/>
    <n v="11"/>
    <x v="0"/>
    <x v="1"/>
    <n v="4"/>
  </r>
  <r>
    <s v="ORD_002466"/>
    <s v="CUST_02466"/>
    <x v="2"/>
    <n v="45"/>
    <s v="Male"/>
    <x v="3"/>
    <x v="2"/>
    <n v="930.97"/>
    <n v="1"/>
    <n v="190.12"/>
    <n v="740.85"/>
    <x v="1"/>
    <x v="1"/>
    <n v="9"/>
    <n v="10"/>
    <x v="0"/>
    <x v="7"/>
    <n v="4"/>
  </r>
  <r>
    <s v="ORD_003920"/>
    <s v="CUST_03920"/>
    <x v="2"/>
    <n v="34"/>
    <s v="Male"/>
    <x v="7"/>
    <x v="5"/>
    <n v="181.48"/>
    <n v="1"/>
    <n v="0"/>
    <n v="181.48"/>
    <x v="3"/>
    <x v="0"/>
    <n v="27"/>
    <n v="5"/>
    <x v="1"/>
    <x v="6"/>
    <n v="4"/>
  </r>
  <r>
    <s v="ORD_000038"/>
    <s v="CUST_00038"/>
    <x v="3"/>
    <n v="18"/>
    <s v="Female"/>
    <x v="4"/>
    <x v="4"/>
    <n v="78.209999999999994"/>
    <n v="5"/>
    <n v="0"/>
    <n v="391.05"/>
    <x v="3"/>
    <x v="0"/>
    <n v="9"/>
    <n v="7"/>
    <x v="1"/>
    <x v="0"/>
    <n v="4"/>
  </r>
  <r>
    <s v="ORD_003721"/>
    <s v="CUST_03721"/>
    <x v="3"/>
    <n v="46"/>
    <s v="Male"/>
    <x v="3"/>
    <x v="2"/>
    <n v="4136.9799999999996"/>
    <n v="5"/>
    <n v="1137.7"/>
    <n v="19547.2"/>
    <x v="0"/>
    <x v="0"/>
    <n v="20"/>
    <n v="7"/>
    <x v="0"/>
    <x v="0"/>
    <n v="5"/>
  </r>
  <r>
    <s v="ORD_002069"/>
    <s v="CUST_02069"/>
    <x v="3"/>
    <n v="52"/>
    <s v="Male"/>
    <x v="2"/>
    <x v="3"/>
    <n v="240.87"/>
    <n v="2"/>
    <n v="36.979999999999997"/>
    <n v="444.76"/>
    <x v="0"/>
    <x v="0"/>
    <n v="19"/>
    <n v="13"/>
    <x v="1"/>
    <x v="0"/>
    <n v="5"/>
  </r>
  <r>
    <s v="ORD_002080"/>
    <s v="CUST_02080"/>
    <x v="3"/>
    <n v="29"/>
    <s v="Male"/>
    <x v="4"/>
    <x v="2"/>
    <n v="443.53"/>
    <n v="1"/>
    <n v="0"/>
    <n v="443.53"/>
    <x v="0"/>
    <x v="0"/>
    <n v="10"/>
    <n v="7"/>
    <x v="1"/>
    <x v="8"/>
    <n v="5"/>
  </r>
  <r>
    <s v="ORD_000285"/>
    <s v="CUST_00285"/>
    <x v="3"/>
    <n v="60"/>
    <s v="Male"/>
    <x v="0"/>
    <x v="6"/>
    <n v="912.21"/>
    <n v="4"/>
    <n v="63.68"/>
    <n v="3585.16"/>
    <x v="4"/>
    <x v="0"/>
    <n v="13"/>
    <n v="10"/>
    <x v="0"/>
    <x v="8"/>
    <n v="5"/>
  </r>
  <r>
    <s v="ORD_000846"/>
    <s v="CUST_00846"/>
    <x v="3"/>
    <n v="40"/>
    <s v="Male"/>
    <x v="1"/>
    <x v="6"/>
    <n v="1375.1"/>
    <n v="2"/>
    <n v="0"/>
    <n v="2750.2"/>
    <x v="0"/>
    <x v="0"/>
    <n v="17"/>
    <n v="6"/>
    <x v="1"/>
    <x v="5"/>
    <n v="5"/>
  </r>
  <r>
    <s v="ORD_003744"/>
    <s v="CUST_03744"/>
    <x v="3"/>
    <n v="37"/>
    <s v="Female"/>
    <x v="2"/>
    <x v="6"/>
    <n v="453.05"/>
    <n v="3"/>
    <n v="61.33"/>
    <n v="1297.82"/>
    <x v="3"/>
    <x v="0"/>
    <n v="19"/>
    <n v="12"/>
    <x v="0"/>
    <x v="1"/>
    <n v="5"/>
  </r>
  <r>
    <s v="ORD_003991"/>
    <s v="CUST_03991"/>
    <x v="3"/>
    <n v="18"/>
    <s v="Male"/>
    <x v="6"/>
    <x v="3"/>
    <n v="288.26"/>
    <n v="4"/>
    <n v="0"/>
    <n v="1153.04"/>
    <x v="1"/>
    <x v="1"/>
    <n v="8"/>
    <n v="6"/>
    <x v="0"/>
    <x v="9"/>
    <n v="2"/>
  </r>
  <r>
    <s v="ORD_003301"/>
    <s v="CUST_03301"/>
    <x v="3"/>
    <n v="39"/>
    <s v="Female"/>
    <x v="2"/>
    <x v="6"/>
    <n v="724.61"/>
    <n v="2"/>
    <n v="74.599999999999994"/>
    <n v="1374.62"/>
    <x v="1"/>
    <x v="1"/>
    <n v="30"/>
    <n v="13"/>
    <x v="1"/>
    <x v="10"/>
    <n v="5"/>
  </r>
  <r>
    <s v="ORD_004873"/>
    <s v="CUST_04873"/>
    <x v="3"/>
    <n v="20"/>
    <s v="Male"/>
    <x v="6"/>
    <x v="7"/>
    <n v="37.68"/>
    <n v="1"/>
    <n v="0"/>
    <n v="37.68"/>
    <x v="1"/>
    <x v="1"/>
    <n v="13"/>
    <n v="8"/>
    <x v="0"/>
    <x v="1"/>
    <n v="4"/>
  </r>
  <r>
    <s v="ORD_002003"/>
    <s v="CUST_02003"/>
    <x v="3"/>
    <n v="25"/>
    <s v="Male"/>
    <x v="2"/>
    <x v="2"/>
    <n v="1148.6400000000001"/>
    <n v="1"/>
    <n v="0"/>
    <n v="1148.6400000000001"/>
    <x v="1"/>
    <x v="0"/>
    <n v="20"/>
    <n v="7"/>
    <x v="1"/>
    <x v="11"/>
    <n v="5"/>
  </r>
  <r>
    <s v="ORD_003730"/>
    <s v="CUST_03730"/>
    <x v="4"/>
    <n v="18"/>
    <s v="Female"/>
    <x v="6"/>
    <x v="3"/>
    <n v="544.6"/>
    <n v="1"/>
    <n v="0"/>
    <n v="544.6"/>
    <x v="1"/>
    <x v="1"/>
    <n v="9"/>
    <n v="10"/>
    <x v="0"/>
    <x v="12"/>
    <n v="2"/>
  </r>
  <r>
    <s v="ORD_001602"/>
    <s v="CUST_01602"/>
    <x v="4"/>
    <n v="51"/>
    <s v="Female"/>
    <x v="3"/>
    <x v="4"/>
    <n v="131.04"/>
    <n v="5"/>
    <n v="0"/>
    <n v="655.20000000000005"/>
    <x v="0"/>
    <x v="1"/>
    <n v="27"/>
    <n v="7"/>
    <x v="1"/>
    <x v="0"/>
    <n v="5"/>
  </r>
  <r>
    <s v="ORD_000477"/>
    <s v="CUST_00477"/>
    <x v="4"/>
    <n v="41"/>
    <s v="Male"/>
    <x v="3"/>
    <x v="0"/>
    <n v="181.88"/>
    <n v="1"/>
    <n v="26.42"/>
    <n v="155.46"/>
    <x v="4"/>
    <x v="0"/>
    <n v="14"/>
    <n v="9"/>
    <x v="0"/>
    <x v="5"/>
    <n v="5"/>
  </r>
  <r>
    <s v="ORD_002957"/>
    <s v="CUST_02957"/>
    <x v="4"/>
    <n v="46"/>
    <s v="Female"/>
    <x v="3"/>
    <x v="7"/>
    <n v="46.09"/>
    <n v="4"/>
    <n v="0"/>
    <n v="184.36"/>
    <x v="0"/>
    <x v="1"/>
    <n v="14"/>
    <n v="11"/>
    <x v="0"/>
    <x v="10"/>
    <n v="4"/>
  </r>
  <r>
    <s v="ORD_001565"/>
    <s v="CUST_01565"/>
    <x v="4"/>
    <n v="43"/>
    <s v="Female"/>
    <x v="1"/>
    <x v="0"/>
    <n v="280.39999999999998"/>
    <n v="2"/>
    <n v="0"/>
    <n v="560.79999999999995"/>
    <x v="3"/>
    <x v="2"/>
    <n v="16"/>
    <n v="9"/>
    <x v="0"/>
    <x v="1"/>
    <n v="3"/>
  </r>
  <r>
    <s v="ORD_000527"/>
    <s v="CUST_00527"/>
    <x v="4"/>
    <n v="18"/>
    <s v="Female"/>
    <x v="8"/>
    <x v="5"/>
    <n v="746.9"/>
    <n v="1"/>
    <n v="0"/>
    <n v="746.9"/>
    <x v="1"/>
    <x v="0"/>
    <n v="13"/>
    <n v="6"/>
    <x v="0"/>
    <x v="0"/>
    <n v="5"/>
  </r>
  <r>
    <s v="ORD_004551"/>
    <s v="CUST_04551"/>
    <x v="4"/>
    <n v="51"/>
    <s v="Male"/>
    <x v="6"/>
    <x v="5"/>
    <n v="129.16"/>
    <n v="1"/>
    <n v="14.33"/>
    <n v="114.83"/>
    <x v="1"/>
    <x v="1"/>
    <n v="2"/>
    <n v="8"/>
    <x v="0"/>
    <x v="6"/>
    <n v="5"/>
  </r>
  <r>
    <s v="ORD_004850"/>
    <s v="CUST_04850"/>
    <x v="4"/>
    <n v="40"/>
    <s v="Other"/>
    <x v="6"/>
    <x v="7"/>
    <n v="21.87"/>
    <n v="2"/>
    <n v="0"/>
    <n v="43.74"/>
    <x v="1"/>
    <x v="0"/>
    <n v="16"/>
    <n v="4"/>
    <x v="1"/>
    <x v="0"/>
    <n v="4"/>
  </r>
  <r>
    <s v="ORD_000450"/>
    <s v="CUST_00450"/>
    <x v="4"/>
    <n v="22"/>
    <s v="Female"/>
    <x v="1"/>
    <x v="7"/>
    <n v="77.599999999999994"/>
    <n v="1"/>
    <n v="10.69"/>
    <n v="66.91"/>
    <x v="2"/>
    <x v="0"/>
    <n v="9"/>
    <n v="10"/>
    <x v="0"/>
    <x v="3"/>
    <n v="4"/>
  </r>
  <r>
    <s v="ORD_003803"/>
    <s v="CUST_03803"/>
    <x v="4"/>
    <n v="20"/>
    <s v="Female"/>
    <x v="2"/>
    <x v="2"/>
    <n v="1624.97"/>
    <n v="1"/>
    <n v="0"/>
    <n v="1624.97"/>
    <x v="1"/>
    <x v="1"/>
    <n v="12"/>
    <n v="7"/>
    <x v="1"/>
    <x v="2"/>
    <n v="4"/>
  </r>
  <r>
    <s v="ORD_004585"/>
    <s v="CUST_04585"/>
    <x v="4"/>
    <n v="32"/>
    <s v="Female"/>
    <x v="1"/>
    <x v="4"/>
    <n v="101.55"/>
    <n v="2"/>
    <n v="0"/>
    <n v="203.1"/>
    <x v="0"/>
    <x v="0"/>
    <n v="3"/>
    <n v="6"/>
    <x v="0"/>
    <x v="6"/>
    <n v="3"/>
  </r>
  <r>
    <s v="ORD_003246"/>
    <s v="CUST_03246"/>
    <x v="4"/>
    <n v="44"/>
    <s v="Female"/>
    <x v="3"/>
    <x v="6"/>
    <n v="530.65"/>
    <n v="1"/>
    <n v="0"/>
    <n v="530.65"/>
    <x v="1"/>
    <x v="0"/>
    <n v="25"/>
    <n v="7"/>
    <x v="0"/>
    <x v="13"/>
    <n v="4"/>
  </r>
  <r>
    <s v="ORD_004291"/>
    <s v="CUST_04291"/>
    <x v="4"/>
    <n v="41"/>
    <s v="Female"/>
    <x v="0"/>
    <x v="6"/>
    <n v="182.14"/>
    <n v="1"/>
    <n v="32.659999999999997"/>
    <n v="149.47999999999999"/>
    <x v="0"/>
    <x v="1"/>
    <n v="12"/>
    <n v="4"/>
    <x v="1"/>
    <x v="7"/>
    <n v="5"/>
  </r>
  <r>
    <s v="ORD_004550"/>
    <s v="CUST_04550"/>
    <x v="4"/>
    <n v="32"/>
    <s v="Female"/>
    <x v="3"/>
    <x v="6"/>
    <n v="153.87"/>
    <n v="4"/>
    <n v="0"/>
    <n v="615.48"/>
    <x v="1"/>
    <x v="1"/>
    <n v="7"/>
    <n v="11"/>
    <x v="0"/>
    <x v="0"/>
    <n v="4"/>
  </r>
  <r>
    <s v="ORD_004883"/>
    <s v="CUST_04883"/>
    <x v="4"/>
    <n v="24"/>
    <s v="Male"/>
    <x v="5"/>
    <x v="1"/>
    <n v="103.15"/>
    <n v="4"/>
    <n v="0"/>
    <n v="412.6"/>
    <x v="3"/>
    <x v="0"/>
    <n v="13"/>
    <n v="13"/>
    <x v="0"/>
    <x v="0"/>
    <n v="5"/>
  </r>
  <r>
    <s v="ORD_000182"/>
    <s v="CUST_00182"/>
    <x v="5"/>
    <n v="24"/>
    <s v="Female"/>
    <x v="3"/>
    <x v="2"/>
    <n v="164.61"/>
    <n v="1"/>
    <n v="28.42"/>
    <n v="136.19"/>
    <x v="1"/>
    <x v="0"/>
    <n v="15"/>
    <n v="12"/>
    <x v="0"/>
    <x v="4"/>
    <n v="4"/>
  </r>
  <r>
    <s v="ORD_004113"/>
    <s v="CUST_04113"/>
    <x v="5"/>
    <n v="53"/>
    <s v="Male"/>
    <x v="4"/>
    <x v="3"/>
    <n v="326.33"/>
    <n v="1"/>
    <n v="0"/>
    <n v="326.33"/>
    <x v="4"/>
    <x v="0"/>
    <n v="20"/>
    <n v="7"/>
    <x v="1"/>
    <x v="1"/>
    <n v="4"/>
  </r>
  <r>
    <s v="ORD_004744"/>
    <s v="CUST_04744"/>
    <x v="5"/>
    <n v="39"/>
    <s v="Female"/>
    <x v="3"/>
    <x v="7"/>
    <n v="44.85"/>
    <n v="1"/>
    <n v="0"/>
    <n v="44.85"/>
    <x v="1"/>
    <x v="0"/>
    <n v="20"/>
    <n v="12"/>
    <x v="0"/>
    <x v="1"/>
    <n v="5"/>
  </r>
  <r>
    <s v="ORD_001054"/>
    <s v="CUST_01054"/>
    <x v="5"/>
    <n v="38"/>
    <s v="Male"/>
    <x v="2"/>
    <x v="4"/>
    <n v="51.32"/>
    <n v="1"/>
    <n v="0"/>
    <n v="51.32"/>
    <x v="1"/>
    <x v="2"/>
    <n v="7"/>
    <n v="9"/>
    <x v="0"/>
    <x v="5"/>
    <n v="5"/>
  </r>
  <r>
    <s v="ORD_003313"/>
    <s v="CUST_03313"/>
    <x v="5"/>
    <n v="60"/>
    <s v="Female"/>
    <x v="8"/>
    <x v="6"/>
    <n v="533.72"/>
    <n v="5"/>
    <n v="0"/>
    <n v="2668.6"/>
    <x v="1"/>
    <x v="1"/>
    <n v="7"/>
    <n v="14"/>
    <x v="1"/>
    <x v="8"/>
    <n v="4"/>
  </r>
  <r>
    <s v="ORD_003948"/>
    <s v="CUST_03948"/>
    <x v="6"/>
    <n v="40"/>
    <s v="Female"/>
    <x v="4"/>
    <x v="5"/>
    <n v="216.82"/>
    <n v="2"/>
    <n v="0"/>
    <n v="433.64"/>
    <x v="0"/>
    <x v="0"/>
    <n v="30"/>
    <n v="10"/>
    <x v="0"/>
    <x v="1"/>
    <n v="3"/>
  </r>
  <r>
    <s v="ORD_000991"/>
    <s v="CUST_00991"/>
    <x v="6"/>
    <n v="37"/>
    <s v="Male"/>
    <x v="8"/>
    <x v="3"/>
    <n v="117.12"/>
    <n v="2"/>
    <n v="31.05"/>
    <n v="203.19"/>
    <x v="2"/>
    <x v="0"/>
    <n v="14"/>
    <n v="11"/>
    <x v="0"/>
    <x v="4"/>
    <n v="4"/>
  </r>
  <r>
    <s v="ORD_004801"/>
    <s v="CUST_04801"/>
    <x v="6"/>
    <n v="41"/>
    <s v="Male"/>
    <x v="4"/>
    <x v="6"/>
    <n v="1016.3"/>
    <n v="2"/>
    <n v="0"/>
    <n v="2032.6"/>
    <x v="1"/>
    <x v="0"/>
    <n v="22"/>
    <n v="10"/>
    <x v="0"/>
    <x v="6"/>
    <n v="3"/>
  </r>
  <r>
    <s v="ORD_001144"/>
    <s v="CUST_01144"/>
    <x v="6"/>
    <n v="36"/>
    <s v="Male"/>
    <x v="3"/>
    <x v="7"/>
    <n v="109.93"/>
    <n v="1"/>
    <n v="0"/>
    <n v="109.93"/>
    <x v="4"/>
    <x v="0"/>
    <n v="48"/>
    <n v="10"/>
    <x v="0"/>
    <x v="6"/>
    <n v="5"/>
  </r>
  <r>
    <s v="ORD_004740"/>
    <s v="CUST_04740"/>
    <x v="6"/>
    <n v="43"/>
    <s v="Female"/>
    <x v="3"/>
    <x v="6"/>
    <n v="1228.33"/>
    <n v="2"/>
    <n v="0"/>
    <n v="2456.66"/>
    <x v="4"/>
    <x v="1"/>
    <n v="6"/>
    <n v="8"/>
    <x v="0"/>
    <x v="13"/>
    <n v="1"/>
  </r>
  <r>
    <s v="ORD_004656"/>
    <s v="CUST_04656"/>
    <x v="6"/>
    <n v="60"/>
    <s v="Female"/>
    <x v="2"/>
    <x v="2"/>
    <n v="674.39"/>
    <n v="2"/>
    <n v="100.41"/>
    <n v="1248.3699999999999"/>
    <x v="3"/>
    <x v="0"/>
    <n v="12"/>
    <n v="10"/>
    <x v="1"/>
    <x v="13"/>
    <n v="3"/>
  </r>
  <r>
    <s v="ORD_003748"/>
    <s v="CUST_03748"/>
    <x v="6"/>
    <n v="37"/>
    <s v="Female"/>
    <x v="3"/>
    <x v="3"/>
    <n v="118.37"/>
    <n v="2"/>
    <n v="0"/>
    <n v="236.74"/>
    <x v="1"/>
    <x v="0"/>
    <n v="12"/>
    <n v="9"/>
    <x v="0"/>
    <x v="7"/>
    <n v="2"/>
  </r>
  <r>
    <s v="ORD_003622"/>
    <s v="CUST_03622"/>
    <x v="7"/>
    <n v="39"/>
    <s v="Female"/>
    <x v="8"/>
    <x v="1"/>
    <n v="145.58000000000001"/>
    <n v="1"/>
    <n v="25.45"/>
    <n v="120.13"/>
    <x v="0"/>
    <x v="1"/>
    <n v="14"/>
    <n v="9"/>
    <x v="1"/>
    <x v="1"/>
    <n v="4"/>
  </r>
  <r>
    <s v="ORD_001373"/>
    <s v="CUST_01373"/>
    <x v="7"/>
    <n v="18"/>
    <s v="Female"/>
    <x v="4"/>
    <x v="5"/>
    <n v="53.25"/>
    <n v="1"/>
    <n v="2.71"/>
    <n v="50.54"/>
    <x v="1"/>
    <x v="0"/>
    <n v="16"/>
    <n v="14"/>
    <x v="0"/>
    <x v="13"/>
    <n v="5"/>
  </r>
  <r>
    <s v="ORD_004676"/>
    <s v="CUST_04676"/>
    <x v="7"/>
    <n v="23"/>
    <s v="Female"/>
    <x v="2"/>
    <x v="4"/>
    <n v="74.510000000000005"/>
    <n v="3"/>
    <n v="0"/>
    <n v="223.53"/>
    <x v="2"/>
    <x v="1"/>
    <n v="25"/>
    <n v="14"/>
    <x v="0"/>
    <x v="2"/>
    <n v="4"/>
  </r>
  <r>
    <s v="ORD_001127"/>
    <s v="CUST_01127"/>
    <x v="7"/>
    <n v="38"/>
    <s v="Female"/>
    <x v="5"/>
    <x v="3"/>
    <n v="536.13"/>
    <n v="1"/>
    <n v="0"/>
    <n v="536.13"/>
    <x v="1"/>
    <x v="1"/>
    <n v="12"/>
    <n v="9"/>
    <x v="1"/>
    <x v="2"/>
    <n v="4"/>
  </r>
  <r>
    <s v="ORD_003274"/>
    <s v="CUST_03274"/>
    <x v="7"/>
    <n v="43"/>
    <s v="Female"/>
    <x v="9"/>
    <x v="2"/>
    <n v="484.14"/>
    <n v="2"/>
    <n v="0"/>
    <n v="968.28"/>
    <x v="0"/>
    <x v="0"/>
    <n v="14"/>
    <n v="4"/>
    <x v="1"/>
    <x v="1"/>
    <n v="5"/>
  </r>
  <r>
    <s v="ORD_001822"/>
    <s v="CUST_01822"/>
    <x v="7"/>
    <n v="35"/>
    <s v="Male"/>
    <x v="3"/>
    <x v="0"/>
    <n v="154.13999999999999"/>
    <n v="2"/>
    <n v="0"/>
    <n v="308.27999999999997"/>
    <x v="0"/>
    <x v="2"/>
    <n v="12"/>
    <n v="12"/>
    <x v="1"/>
    <x v="11"/>
    <n v="3"/>
  </r>
  <r>
    <s v="ORD_000359"/>
    <s v="CUST_00359"/>
    <x v="7"/>
    <n v="38"/>
    <s v="Female"/>
    <x v="2"/>
    <x v="4"/>
    <n v="94.59"/>
    <n v="3"/>
    <n v="0"/>
    <n v="283.77"/>
    <x v="2"/>
    <x v="0"/>
    <n v="24"/>
    <n v="13"/>
    <x v="0"/>
    <x v="7"/>
    <n v="4"/>
  </r>
  <r>
    <s v="ORD_001477"/>
    <s v="CUST_01477"/>
    <x v="7"/>
    <n v="33"/>
    <s v="Male"/>
    <x v="2"/>
    <x v="7"/>
    <n v="71.42"/>
    <n v="3"/>
    <n v="0"/>
    <n v="214.26"/>
    <x v="2"/>
    <x v="2"/>
    <n v="8"/>
    <n v="11"/>
    <x v="0"/>
    <x v="1"/>
    <n v="5"/>
  </r>
  <r>
    <s v="ORD_001690"/>
    <s v="CUST_01690"/>
    <x v="7"/>
    <n v="31"/>
    <s v="Male"/>
    <x v="3"/>
    <x v="6"/>
    <n v="246.03"/>
    <n v="4"/>
    <n v="0"/>
    <n v="984.12"/>
    <x v="4"/>
    <x v="1"/>
    <n v="13"/>
    <n v="9"/>
    <x v="1"/>
    <x v="13"/>
    <n v="4"/>
  </r>
  <r>
    <s v="ORD_003755"/>
    <s v="CUST_03755"/>
    <x v="8"/>
    <n v="26"/>
    <s v="Male"/>
    <x v="3"/>
    <x v="4"/>
    <n v="41.21"/>
    <n v="1"/>
    <n v="0"/>
    <n v="41.21"/>
    <x v="1"/>
    <x v="1"/>
    <n v="5"/>
    <n v="10"/>
    <x v="0"/>
    <x v="8"/>
    <n v="3"/>
  </r>
  <r>
    <s v="ORD_003743"/>
    <s v="CUST_03743"/>
    <x v="8"/>
    <n v="38"/>
    <s v="Male"/>
    <x v="3"/>
    <x v="3"/>
    <n v="371.2"/>
    <n v="5"/>
    <n v="0"/>
    <n v="1856"/>
    <x v="3"/>
    <x v="0"/>
    <n v="18"/>
    <n v="8"/>
    <x v="0"/>
    <x v="8"/>
    <n v="5"/>
  </r>
  <r>
    <s v="ORD_004501"/>
    <s v="CUST_04501"/>
    <x v="8"/>
    <n v="23"/>
    <s v="Female"/>
    <x v="1"/>
    <x v="3"/>
    <n v="402.95"/>
    <n v="3"/>
    <n v="0"/>
    <n v="1208.8499999999999"/>
    <x v="1"/>
    <x v="0"/>
    <n v="14"/>
    <n v="9"/>
    <x v="0"/>
    <x v="8"/>
    <n v="4"/>
  </r>
  <r>
    <s v="ORD_002535"/>
    <s v="CUST_02535"/>
    <x v="8"/>
    <n v="29"/>
    <s v="Female"/>
    <x v="8"/>
    <x v="5"/>
    <n v="370.25"/>
    <n v="1"/>
    <n v="0"/>
    <n v="370.25"/>
    <x v="3"/>
    <x v="0"/>
    <n v="18"/>
    <n v="9"/>
    <x v="0"/>
    <x v="0"/>
    <n v="5"/>
  </r>
  <r>
    <s v="ORD_003836"/>
    <s v="CUST_03836"/>
    <x v="8"/>
    <n v="30"/>
    <s v="Male"/>
    <x v="3"/>
    <x v="5"/>
    <n v="165.99"/>
    <n v="2"/>
    <n v="21.55"/>
    <n v="310.43"/>
    <x v="4"/>
    <x v="0"/>
    <n v="5"/>
    <n v="12"/>
    <x v="1"/>
    <x v="6"/>
    <n v="3"/>
  </r>
  <r>
    <s v="ORD_003039"/>
    <s v="CUST_03039"/>
    <x v="8"/>
    <n v="23"/>
    <s v="Male"/>
    <x v="7"/>
    <x v="1"/>
    <n v="23.55"/>
    <n v="2"/>
    <n v="2.11"/>
    <n v="44.99"/>
    <x v="1"/>
    <x v="0"/>
    <n v="27"/>
    <n v="8"/>
    <x v="1"/>
    <x v="1"/>
    <n v="3"/>
  </r>
  <r>
    <s v="ORD_002497"/>
    <s v="CUST_02497"/>
    <x v="8"/>
    <n v="31"/>
    <s v="Female"/>
    <x v="6"/>
    <x v="4"/>
    <n v="105.69"/>
    <n v="1"/>
    <n v="14"/>
    <n v="91.69"/>
    <x v="4"/>
    <x v="1"/>
    <n v="7"/>
    <n v="7"/>
    <x v="0"/>
    <x v="0"/>
    <n v="4"/>
  </r>
  <r>
    <s v="ORD_003749"/>
    <s v="CUST_03749"/>
    <x v="8"/>
    <n v="52"/>
    <s v="Male"/>
    <x v="3"/>
    <x v="2"/>
    <n v="476.38"/>
    <n v="1"/>
    <n v="68.97"/>
    <n v="407.41"/>
    <x v="3"/>
    <x v="1"/>
    <n v="6"/>
    <n v="11"/>
    <x v="1"/>
    <x v="7"/>
    <n v="5"/>
  </r>
  <r>
    <s v="ORD_004673"/>
    <s v="CUST_04673"/>
    <x v="8"/>
    <n v="40"/>
    <s v="Female"/>
    <x v="0"/>
    <x v="3"/>
    <n v="476.23"/>
    <n v="3"/>
    <n v="0"/>
    <n v="1428.69"/>
    <x v="1"/>
    <x v="1"/>
    <n v="33"/>
    <n v="10"/>
    <x v="1"/>
    <x v="6"/>
    <n v="5"/>
  </r>
  <r>
    <s v="ORD_001072"/>
    <s v="CUST_01072"/>
    <x v="8"/>
    <n v="40"/>
    <s v="Female"/>
    <x v="3"/>
    <x v="3"/>
    <n v="450.42"/>
    <n v="2"/>
    <n v="0"/>
    <n v="900.84"/>
    <x v="3"/>
    <x v="0"/>
    <n v="24"/>
    <n v="9"/>
    <x v="1"/>
    <x v="8"/>
    <n v="5"/>
  </r>
  <r>
    <s v="ORD_003669"/>
    <s v="CUST_03669"/>
    <x v="8"/>
    <n v="33"/>
    <s v="Male"/>
    <x v="3"/>
    <x v="1"/>
    <n v="32.92"/>
    <n v="1"/>
    <n v="0"/>
    <n v="32.92"/>
    <x v="1"/>
    <x v="2"/>
    <n v="2"/>
    <n v="10"/>
    <x v="1"/>
    <x v="5"/>
    <n v="5"/>
  </r>
  <r>
    <s v="ORD_001829"/>
    <s v="CUST_01829"/>
    <x v="8"/>
    <n v="33"/>
    <s v="Male"/>
    <x v="2"/>
    <x v="0"/>
    <n v="131.77000000000001"/>
    <n v="2"/>
    <n v="26.14"/>
    <n v="237.4"/>
    <x v="1"/>
    <x v="0"/>
    <n v="13"/>
    <n v="10"/>
    <x v="0"/>
    <x v="3"/>
    <n v="5"/>
  </r>
  <r>
    <s v="ORD_003491"/>
    <s v="CUST_03491"/>
    <x v="8"/>
    <n v="31"/>
    <s v="Male"/>
    <x v="4"/>
    <x v="3"/>
    <n v="105.36"/>
    <n v="5"/>
    <n v="0"/>
    <n v="526.79999999999995"/>
    <x v="0"/>
    <x v="0"/>
    <n v="19"/>
    <n v="12"/>
    <x v="0"/>
    <x v="8"/>
    <n v="2"/>
  </r>
  <r>
    <s v="ORD_003083"/>
    <s v="CUST_03083"/>
    <x v="9"/>
    <n v="18"/>
    <s v="Female"/>
    <x v="5"/>
    <x v="2"/>
    <n v="1652.27"/>
    <n v="1"/>
    <n v="317.69"/>
    <n v="1334.58"/>
    <x v="3"/>
    <x v="1"/>
    <n v="15"/>
    <n v="5"/>
    <x v="0"/>
    <x v="13"/>
    <n v="4"/>
  </r>
  <r>
    <s v="ORD_000227"/>
    <s v="CUST_00227"/>
    <x v="9"/>
    <n v="35"/>
    <s v="Male"/>
    <x v="1"/>
    <x v="1"/>
    <n v="78.19"/>
    <n v="1"/>
    <n v="0"/>
    <n v="78.19"/>
    <x v="3"/>
    <x v="0"/>
    <n v="12"/>
    <n v="12"/>
    <x v="0"/>
    <x v="1"/>
    <n v="5"/>
  </r>
  <r>
    <s v="ORD_002321"/>
    <s v="CUST_02321"/>
    <x v="9"/>
    <n v="40"/>
    <s v="Female"/>
    <x v="2"/>
    <x v="0"/>
    <n v="103.02"/>
    <n v="1"/>
    <n v="0"/>
    <n v="103.02"/>
    <x v="0"/>
    <x v="0"/>
    <n v="29"/>
    <n v="5"/>
    <x v="0"/>
    <x v="4"/>
    <n v="5"/>
  </r>
  <r>
    <s v="ORD_002468"/>
    <s v="CUST_02468"/>
    <x v="9"/>
    <n v="35"/>
    <s v="Other"/>
    <x v="4"/>
    <x v="3"/>
    <n v="480.97"/>
    <n v="1"/>
    <n v="0"/>
    <n v="480.97"/>
    <x v="3"/>
    <x v="1"/>
    <n v="16"/>
    <n v="5"/>
    <x v="0"/>
    <x v="2"/>
    <n v="4"/>
  </r>
  <r>
    <s v="ORD_002102"/>
    <s v="CUST_02102"/>
    <x v="9"/>
    <n v="24"/>
    <s v="Male"/>
    <x v="9"/>
    <x v="3"/>
    <n v="428.98"/>
    <n v="1"/>
    <n v="0"/>
    <n v="428.98"/>
    <x v="1"/>
    <x v="0"/>
    <n v="20"/>
    <n v="6"/>
    <x v="1"/>
    <x v="8"/>
    <n v="3"/>
  </r>
  <r>
    <s v="ORD_000912"/>
    <s v="CUST_00912"/>
    <x v="9"/>
    <n v="37"/>
    <s v="Female"/>
    <x v="3"/>
    <x v="1"/>
    <n v="86.39"/>
    <n v="3"/>
    <n v="6.36"/>
    <n v="252.81"/>
    <x v="1"/>
    <x v="0"/>
    <n v="24"/>
    <n v="10"/>
    <x v="0"/>
    <x v="0"/>
    <n v="5"/>
  </r>
  <r>
    <s v="ORD_001284"/>
    <s v="CUST_01284"/>
    <x v="10"/>
    <n v="46"/>
    <s v="Male"/>
    <x v="6"/>
    <x v="4"/>
    <n v="54.43"/>
    <n v="3"/>
    <n v="5.89"/>
    <n v="157.4"/>
    <x v="1"/>
    <x v="2"/>
    <n v="7"/>
    <n v="6"/>
    <x v="0"/>
    <x v="1"/>
    <n v="3"/>
  </r>
  <r>
    <s v="ORD_000839"/>
    <s v="CUST_00839"/>
    <x v="10"/>
    <n v="46"/>
    <s v="Male"/>
    <x v="6"/>
    <x v="0"/>
    <n v="275.70999999999998"/>
    <n v="1"/>
    <n v="64.61"/>
    <n v="211.1"/>
    <x v="1"/>
    <x v="1"/>
    <n v="16"/>
    <n v="11"/>
    <x v="0"/>
    <x v="4"/>
    <n v="4"/>
  </r>
  <r>
    <s v="ORD_002117"/>
    <s v="CUST_02117"/>
    <x v="10"/>
    <n v="32"/>
    <s v="Female"/>
    <x v="1"/>
    <x v="7"/>
    <n v="53.31"/>
    <n v="1"/>
    <n v="9.0399999999999991"/>
    <n v="44.27"/>
    <x v="0"/>
    <x v="1"/>
    <n v="13"/>
    <n v="8"/>
    <x v="0"/>
    <x v="4"/>
    <n v="5"/>
  </r>
  <r>
    <s v="ORD_002525"/>
    <s v="CUST_02525"/>
    <x v="10"/>
    <n v="46"/>
    <s v="Female"/>
    <x v="2"/>
    <x v="4"/>
    <n v="97.74"/>
    <n v="1"/>
    <n v="0"/>
    <n v="97.74"/>
    <x v="1"/>
    <x v="1"/>
    <n v="20"/>
    <n v="7"/>
    <x v="0"/>
    <x v="0"/>
    <n v="5"/>
  </r>
  <r>
    <s v="ORD_000279"/>
    <s v="CUST_00279"/>
    <x v="10"/>
    <n v="35"/>
    <s v="Male"/>
    <x v="3"/>
    <x v="3"/>
    <n v="1148.1099999999999"/>
    <n v="1"/>
    <n v="0"/>
    <n v="1148.1099999999999"/>
    <x v="3"/>
    <x v="0"/>
    <n v="26"/>
    <n v="9"/>
    <x v="1"/>
    <x v="14"/>
    <n v="5"/>
  </r>
  <r>
    <s v="ORD_001784"/>
    <s v="CUST_01784"/>
    <x v="10"/>
    <n v="44"/>
    <s v="Female"/>
    <x v="3"/>
    <x v="0"/>
    <n v="160.44999999999999"/>
    <n v="3"/>
    <n v="12.05"/>
    <n v="469.3"/>
    <x v="3"/>
    <x v="0"/>
    <n v="10"/>
    <n v="6"/>
    <x v="0"/>
    <x v="8"/>
    <n v="4"/>
  </r>
  <r>
    <s v="ORD_000928"/>
    <s v="CUST_00928"/>
    <x v="10"/>
    <n v="39"/>
    <s v="Male"/>
    <x v="3"/>
    <x v="4"/>
    <n v="41.11"/>
    <n v="1"/>
    <n v="0"/>
    <n v="41.11"/>
    <x v="1"/>
    <x v="1"/>
    <n v="15"/>
    <n v="12"/>
    <x v="0"/>
    <x v="15"/>
    <n v="4"/>
  </r>
  <r>
    <s v="ORD_001597"/>
    <s v="CUST_01597"/>
    <x v="11"/>
    <n v="42"/>
    <s v="Female"/>
    <x v="0"/>
    <x v="0"/>
    <n v="185.71"/>
    <n v="4"/>
    <n v="54.51"/>
    <n v="688.33"/>
    <x v="3"/>
    <x v="0"/>
    <n v="17"/>
    <n v="9"/>
    <x v="1"/>
    <x v="1"/>
    <n v="5"/>
  </r>
  <r>
    <s v="ORD_003464"/>
    <s v="CUST_03464"/>
    <x v="11"/>
    <n v="47"/>
    <s v="Female"/>
    <x v="9"/>
    <x v="0"/>
    <n v="434.12"/>
    <n v="1"/>
    <n v="0"/>
    <n v="434.12"/>
    <x v="1"/>
    <x v="1"/>
    <n v="26"/>
    <n v="11"/>
    <x v="1"/>
    <x v="5"/>
    <n v="4"/>
  </r>
  <r>
    <s v="ORD_004168"/>
    <s v="CUST_04168"/>
    <x v="11"/>
    <n v="32"/>
    <s v="Male"/>
    <x v="7"/>
    <x v="2"/>
    <n v="1860.25"/>
    <n v="1"/>
    <n v="119.5"/>
    <n v="1740.75"/>
    <x v="1"/>
    <x v="0"/>
    <n v="22"/>
    <n v="7"/>
    <x v="1"/>
    <x v="6"/>
    <n v="4"/>
  </r>
  <r>
    <s v="ORD_002937"/>
    <s v="CUST_02937"/>
    <x v="11"/>
    <n v="27"/>
    <s v="Female"/>
    <x v="3"/>
    <x v="5"/>
    <n v="673.1"/>
    <n v="2"/>
    <n v="143.61000000000001"/>
    <n v="1202.5899999999999"/>
    <x v="4"/>
    <x v="0"/>
    <n v="16"/>
    <n v="11"/>
    <x v="1"/>
    <x v="2"/>
    <n v="2"/>
  </r>
  <r>
    <s v="ORD_003409"/>
    <s v="CUST_03409"/>
    <x v="11"/>
    <n v="32"/>
    <s v="Male"/>
    <x v="3"/>
    <x v="2"/>
    <n v="785.15"/>
    <n v="1"/>
    <n v="66.97"/>
    <n v="718.18"/>
    <x v="1"/>
    <x v="0"/>
    <n v="20"/>
    <n v="13"/>
    <x v="1"/>
    <x v="0"/>
    <n v="5"/>
  </r>
  <r>
    <s v="ORD_000729"/>
    <s v="CUST_00729"/>
    <x v="12"/>
    <n v="28"/>
    <s v="Male"/>
    <x v="7"/>
    <x v="4"/>
    <n v="82.07"/>
    <n v="2"/>
    <n v="0"/>
    <n v="164.14"/>
    <x v="3"/>
    <x v="0"/>
    <n v="8"/>
    <n v="10"/>
    <x v="1"/>
    <x v="8"/>
    <n v="2"/>
  </r>
  <r>
    <s v="ORD_004875"/>
    <s v="CUST_04875"/>
    <x v="12"/>
    <n v="27"/>
    <s v="Male"/>
    <x v="5"/>
    <x v="3"/>
    <n v="581.30999999999995"/>
    <n v="3"/>
    <n v="158.19"/>
    <n v="1585.74"/>
    <x v="4"/>
    <x v="0"/>
    <n v="21"/>
    <n v="7"/>
    <x v="0"/>
    <x v="5"/>
    <n v="3"/>
  </r>
  <r>
    <s v="ORD_001709"/>
    <s v="CUST_01709"/>
    <x v="12"/>
    <n v="33"/>
    <s v="Male"/>
    <x v="4"/>
    <x v="1"/>
    <n v="86.32"/>
    <n v="1"/>
    <n v="0"/>
    <n v="86.32"/>
    <x v="0"/>
    <x v="1"/>
    <n v="10"/>
    <n v="7"/>
    <x v="0"/>
    <x v="1"/>
    <n v="5"/>
  </r>
  <r>
    <s v="ORD_004136"/>
    <s v="CUST_04136"/>
    <x v="12"/>
    <n v="30"/>
    <s v="Female"/>
    <x v="9"/>
    <x v="6"/>
    <n v="549.57000000000005"/>
    <n v="1"/>
    <n v="70.349999999999994"/>
    <n v="479.22"/>
    <x v="3"/>
    <x v="0"/>
    <n v="14"/>
    <n v="10"/>
    <x v="0"/>
    <x v="0"/>
    <n v="4"/>
  </r>
  <r>
    <s v="ORD_000568"/>
    <s v="CUST_00568"/>
    <x v="12"/>
    <n v="22"/>
    <s v="Female"/>
    <x v="4"/>
    <x v="2"/>
    <n v="2111.5700000000002"/>
    <n v="3"/>
    <n v="0"/>
    <n v="6334.71"/>
    <x v="4"/>
    <x v="2"/>
    <n v="6"/>
    <n v="7"/>
    <x v="1"/>
    <x v="1"/>
    <n v="2"/>
  </r>
  <r>
    <s v="ORD_000601"/>
    <s v="CUST_00601"/>
    <x v="12"/>
    <n v="44"/>
    <s v="Male"/>
    <x v="8"/>
    <x v="2"/>
    <n v="952.19"/>
    <n v="1"/>
    <n v="0"/>
    <n v="952.19"/>
    <x v="0"/>
    <x v="0"/>
    <n v="33"/>
    <n v="8"/>
    <x v="0"/>
    <x v="1"/>
    <n v="2"/>
  </r>
  <r>
    <s v="ORD_000003"/>
    <s v="CUST_00003"/>
    <x v="12"/>
    <n v="42"/>
    <s v="Male"/>
    <x v="1"/>
    <x v="1"/>
    <n v="66.44"/>
    <n v="1"/>
    <n v="0"/>
    <n v="66.44"/>
    <x v="0"/>
    <x v="1"/>
    <n v="9"/>
    <n v="5"/>
    <x v="1"/>
    <x v="1"/>
    <n v="5"/>
  </r>
  <r>
    <s v="ORD_000024"/>
    <s v="CUST_00024"/>
    <x v="13"/>
    <n v="18"/>
    <s v="Female"/>
    <x v="0"/>
    <x v="3"/>
    <n v="79.59"/>
    <n v="1"/>
    <n v="0"/>
    <n v="79.59"/>
    <x v="4"/>
    <x v="0"/>
    <n v="6"/>
    <n v="11"/>
    <x v="1"/>
    <x v="8"/>
    <n v="3"/>
  </r>
  <r>
    <s v="ORD_000955"/>
    <s v="CUST_00955"/>
    <x v="13"/>
    <n v="34"/>
    <s v="Female"/>
    <x v="4"/>
    <x v="7"/>
    <n v="33.9"/>
    <n v="1"/>
    <n v="0"/>
    <n v="33.9"/>
    <x v="1"/>
    <x v="0"/>
    <n v="3"/>
    <n v="6"/>
    <x v="0"/>
    <x v="2"/>
    <n v="5"/>
  </r>
  <r>
    <s v="ORD_004628"/>
    <s v="CUST_04628"/>
    <x v="13"/>
    <n v="26"/>
    <s v="Male"/>
    <x v="2"/>
    <x v="0"/>
    <n v="199.67"/>
    <n v="1"/>
    <n v="53.91"/>
    <n v="145.76"/>
    <x v="1"/>
    <x v="2"/>
    <n v="19"/>
    <n v="9"/>
    <x v="1"/>
    <x v="4"/>
    <n v="1"/>
  </r>
  <r>
    <s v="ORD_000880"/>
    <s v="CUST_00880"/>
    <x v="13"/>
    <n v="49"/>
    <s v="Female"/>
    <x v="4"/>
    <x v="6"/>
    <n v="301.89999999999998"/>
    <n v="1"/>
    <n v="0"/>
    <n v="301.89999999999998"/>
    <x v="3"/>
    <x v="0"/>
    <n v="22"/>
    <n v="7"/>
    <x v="0"/>
    <x v="1"/>
    <n v="4"/>
  </r>
  <r>
    <s v="ORD_001820"/>
    <s v="CUST_01820"/>
    <x v="13"/>
    <n v="23"/>
    <s v="Male"/>
    <x v="3"/>
    <x v="4"/>
    <n v="34.14"/>
    <n v="5"/>
    <n v="0"/>
    <n v="170.7"/>
    <x v="1"/>
    <x v="0"/>
    <n v="36"/>
    <n v="10"/>
    <x v="0"/>
    <x v="1"/>
    <n v="5"/>
  </r>
  <r>
    <s v="ORD_002701"/>
    <s v="CUST_02701"/>
    <x v="13"/>
    <n v="39"/>
    <s v="Male"/>
    <x v="2"/>
    <x v="1"/>
    <n v="81.790000000000006"/>
    <n v="1"/>
    <n v="0"/>
    <n v="81.790000000000006"/>
    <x v="1"/>
    <x v="0"/>
    <n v="7"/>
    <n v="5"/>
    <x v="0"/>
    <x v="7"/>
    <n v="4"/>
  </r>
  <r>
    <s v="ORD_001989"/>
    <s v="CUST_01989"/>
    <x v="13"/>
    <n v="27"/>
    <s v="Male"/>
    <x v="6"/>
    <x v="5"/>
    <n v="479.68"/>
    <n v="3"/>
    <n v="0"/>
    <n v="1439.04"/>
    <x v="0"/>
    <x v="0"/>
    <n v="13"/>
    <n v="10"/>
    <x v="0"/>
    <x v="8"/>
    <n v="5"/>
  </r>
  <r>
    <s v="ORD_003052"/>
    <s v="CUST_03052"/>
    <x v="13"/>
    <n v="26"/>
    <s v="Male"/>
    <x v="6"/>
    <x v="5"/>
    <n v="96.62"/>
    <n v="2"/>
    <n v="19.5"/>
    <n v="173.74"/>
    <x v="2"/>
    <x v="1"/>
    <n v="10"/>
    <n v="8"/>
    <x v="1"/>
    <x v="2"/>
    <n v="3"/>
  </r>
  <r>
    <s v="ORD_004043"/>
    <s v="CUST_04043"/>
    <x v="13"/>
    <n v="18"/>
    <s v="Female"/>
    <x v="8"/>
    <x v="0"/>
    <n v="106.13"/>
    <n v="1"/>
    <n v="0"/>
    <n v="106.13"/>
    <x v="0"/>
    <x v="1"/>
    <n v="9"/>
    <n v="10"/>
    <x v="0"/>
    <x v="2"/>
    <n v="5"/>
  </r>
  <r>
    <s v="ORD_002433"/>
    <s v="CUST_02433"/>
    <x v="13"/>
    <n v="34"/>
    <s v="Male"/>
    <x v="9"/>
    <x v="4"/>
    <n v="66.28"/>
    <n v="2"/>
    <n v="0"/>
    <n v="132.56"/>
    <x v="1"/>
    <x v="0"/>
    <n v="13"/>
    <n v="12"/>
    <x v="0"/>
    <x v="1"/>
    <n v="5"/>
  </r>
  <r>
    <s v="ORD_002759"/>
    <s v="CUST_02759"/>
    <x v="13"/>
    <n v="21"/>
    <s v="Female"/>
    <x v="6"/>
    <x v="3"/>
    <n v="349.71"/>
    <n v="2"/>
    <n v="57.46"/>
    <n v="641.96"/>
    <x v="3"/>
    <x v="0"/>
    <n v="11"/>
    <n v="10"/>
    <x v="1"/>
    <x v="8"/>
    <n v="4"/>
  </r>
  <r>
    <s v="ORD_003937"/>
    <s v="CUST_03937"/>
    <x v="13"/>
    <n v="49"/>
    <s v="Female"/>
    <x v="2"/>
    <x v="7"/>
    <n v="29.41"/>
    <n v="1"/>
    <n v="0"/>
    <n v="29.41"/>
    <x v="0"/>
    <x v="1"/>
    <n v="34"/>
    <n v="8"/>
    <x v="1"/>
    <x v="1"/>
    <n v="4"/>
  </r>
  <r>
    <s v="ORD_001276"/>
    <s v="CUST_01276"/>
    <x v="13"/>
    <n v="36"/>
    <s v="Male"/>
    <x v="3"/>
    <x v="7"/>
    <n v="47.45"/>
    <n v="1"/>
    <n v="0"/>
    <n v="47.45"/>
    <x v="1"/>
    <x v="1"/>
    <n v="38"/>
    <n v="5"/>
    <x v="0"/>
    <x v="8"/>
    <n v="4"/>
  </r>
  <r>
    <s v="ORD_000885"/>
    <s v="CUST_00885"/>
    <x v="13"/>
    <n v="43"/>
    <s v="Female"/>
    <x v="3"/>
    <x v="3"/>
    <n v="666.91"/>
    <n v="1"/>
    <n v="0"/>
    <n v="666.91"/>
    <x v="0"/>
    <x v="0"/>
    <n v="19"/>
    <n v="8"/>
    <x v="0"/>
    <x v="2"/>
    <n v="3"/>
  </r>
  <r>
    <s v="ORD_000866"/>
    <s v="CUST_00866"/>
    <x v="14"/>
    <n v="30"/>
    <s v="Male"/>
    <x v="8"/>
    <x v="7"/>
    <n v="74.72"/>
    <n v="1"/>
    <n v="0"/>
    <n v="74.72"/>
    <x v="1"/>
    <x v="2"/>
    <n v="12"/>
    <n v="4"/>
    <x v="0"/>
    <x v="4"/>
    <n v="5"/>
  </r>
  <r>
    <s v="ORD_001995"/>
    <s v="CUST_01995"/>
    <x v="14"/>
    <n v="39"/>
    <s v="Female"/>
    <x v="3"/>
    <x v="1"/>
    <n v="33.520000000000003"/>
    <n v="2"/>
    <n v="0"/>
    <n v="67.040000000000006"/>
    <x v="2"/>
    <x v="0"/>
    <n v="22"/>
    <n v="10"/>
    <x v="1"/>
    <x v="8"/>
    <n v="2"/>
  </r>
  <r>
    <s v="ORD_001364"/>
    <s v="CUST_01364"/>
    <x v="14"/>
    <n v="23"/>
    <s v="Male"/>
    <x v="3"/>
    <x v="3"/>
    <n v="292.8"/>
    <n v="1"/>
    <n v="41.69"/>
    <n v="251.11"/>
    <x v="3"/>
    <x v="1"/>
    <n v="19"/>
    <n v="9"/>
    <x v="1"/>
    <x v="0"/>
    <n v="5"/>
  </r>
  <r>
    <s v="ORD_001529"/>
    <s v="CUST_01529"/>
    <x v="14"/>
    <n v="29"/>
    <s v="Male"/>
    <x v="0"/>
    <x v="2"/>
    <n v="2340.15"/>
    <n v="4"/>
    <n v="402.1"/>
    <n v="8958.5"/>
    <x v="1"/>
    <x v="1"/>
    <n v="9"/>
    <n v="14"/>
    <x v="0"/>
    <x v="1"/>
    <n v="5"/>
  </r>
  <r>
    <s v="ORD_001036"/>
    <s v="CUST_01036"/>
    <x v="14"/>
    <n v="53"/>
    <s v="Female"/>
    <x v="2"/>
    <x v="2"/>
    <n v="1121.67"/>
    <n v="5"/>
    <n v="0"/>
    <n v="5608.35"/>
    <x v="2"/>
    <x v="1"/>
    <n v="18"/>
    <n v="8"/>
    <x v="1"/>
    <x v="8"/>
    <n v="3"/>
  </r>
  <r>
    <s v="ORD_004196"/>
    <s v="CUST_04196"/>
    <x v="14"/>
    <n v="29"/>
    <s v="Female"/>
    <x v="6"/>
    <x v="7"/>
    <n v="27.13"/>
    <n v="4"/>
    <n v="5.54"/>
    <n v="102.98"/>
    <x v="0"/>
    <x v="0"/>
    <n v="14"/>
    <n v="7"/>
    <x v="0"/>
    <x v="2"/>
    <n v="2"/>
  </r>
  <r>
    <s v="ORD_000619"/>
    <s v="CUST_00619"/>
    <x v="14"/>
    <n v="40"/>
    <s v="Female"/>
    <x v="8"/>
    <x v="2"/>
    <n v="1239.23"/>
    <n v="1"/>
    <n v="0"/>
    <n v="1239.23"/>
    <x v="1"/>
    <x v="1"/>
    <n v="31"/>
    <n v="13"/>
    <x v="0"/>
    <x v="14"/>
    <n v="5"/>
  </r>
  <r>
    <s v="ORD_002849"/>
    <s v="CUST_02849"/>
    <x v="14"/>
    <n v="27"/>
    <s v="Female"/>
    <x v="0"/>
    <x v="5"/>
    <n v="118.65"/>
    <n v="3"/>
    <n v="0"/>
    <n v="355.95"/>
    <x v="0"/>
    <x v="0"/>
    <n v="4"/>
    <n v="7"/>
    <x v="1"/>
    <x v="0"/>
    <n v="4"/>
  </r>
  <r>
    <s v="ORD_002444"/>
    <s v="CUST_02444"/>
    <x v="14"/>
    <n v="43"/>
    <s v="Male"/>
    <x v="6"/>
    <x v="1"/>
    <n v="140.01"/>
    <n v="1"/>
    <n v="23.2"/>
    <n v="116.81"/>
    <x v="3"/>
    <x v="1"/>
    <n v="13"/>
    <n v="9"/>
    <x v="1"/>
    <x v="4"/>
    <n v="4"/>
  </r>
  <r>
    <s v="ORD_001860"/>
    <s v="CUST_01860"/>
    <x v="15"/>
    <n v="38"/>
    <s v="Male"/>
    <x v="8"/>
    <x v="6"/>
    <n v="1469.76"/>
    <n v="1"/>
    <n v="0"/>
    <n v="1469.76"/>
    <x v="4"/>
    <x v="1"/>
    <n v="13"/>
    <n v="13"/>
    <x v="1"/>
    <x v="8"/>
    <n v="3"/>
  </r>
  <r>
    <s v="ORD_002014"/>
    <s v="CUST_02014"/>
    <x v="15"/>
    <n v="23"/>
    <s v="Female"/>
    <x v="4"/>
    <x v="0"/>
    <n v="25.11"/>
    <n v="2"/>
    <n v="0"/>
    <n v="50.22"/>
    <x v="4"/>
    <x v="0"/>
    <n v="12"/>
    <n v="6"/>
    <x v="1"/>
    <x v="4"/>
    <n v="5"/>
  </r>
  <r>
    <s v="ORD_000924"/>
    <s v="CUST_00924"/>
    <x v="15"/>
    <n v="26"/>
    <s v="Male"/>
    <x v="8"/>
    <x v="0"/>
    <n v="130.84"/>
    <n v="2"/>
    <n v="7.16"/>
    <n v="254.52"/>
    <x v="3"/>
    <x v="0"/>
    <n v="14"/>
    <n v="8"/>
    <x v="0"/>
    <x v="6"/>
    <n v="4"/>
  </r>
  <r>
    <s v="ORD_000018"/>
    <s v="CUST_00018"/>
    <x v="15"/>
    <n v="38"/>
    <s v="Female"/>
    <x v="0"/>
    <x v="5"/>
    <n v="198.21"/>
    <n v="1"/>
    <n v="0"/>
    <n v="198.21"/>
    <x v="4"/>
    <x v="1"/>
    <n v="20"/>
    <n v="6"/>
    <x v="0"/>
    <x v="7"/>
    <n v="2"/>
  </r>
  <r>
    <s v="ORD_002863"/>
    <s v="CUST_02863"/>
    <x v="15"/>
    <n v="21"/>
    <s v="Female"/>
    <x v="9"/>
    <x v="4"/>
    <n v="153.06"/>
    <n v="4"/>
    <n v="20.83"/>
    <n v="591.41"/>
    <x v="0"/>
    <x v="1"/>
    <n v="10"/>
    <n v="2"/>
    <x v="0"/>
    <x v="8"/>
    <n v="2"/>
  </r>
  <r>
    <s v="ORD_004995"/>
    <s v="CUST_04995"/>
    <x v="15"/>
    <n v="27"/>
    <s v="Female"/>
    <x v="3"/>
    <x v="2"/>
    <n v="1783.81"/>
    <n v="2"/>
    <n v="501.44"/>
    <n v="3066.18"/>
    <x v="0"/>
    <x v="1"/>
    <n v="7"/>
    <n v="5"/>
    <x v="0"/>
    <x v="2"/>
    <n v="4"/>
  </r>
  <r>
    <s v="ORD_004312"/>
    <s v="CUST_04312"/>
    <x v="15"/>
    <n v="18"/>
    <s v="Female"/>
    <x v="8"/>
    <x v="5"/>
    <n v="498.6"/>
    <n v="1"/>
    <n v="0"/>
    <n v="498.6"/>
    <x v="3"/>
    <x v="0"/>
    <n v="1"/>
    <n v="5"/>
    <x v="0"/>
    <x v="3"/>
    <n v="5"/>
  </r>
  <r>
    <s v="ORD_003882"/>
    <s v="CUST_03882"/>
    <x v="15"/>
    <n v="37"/>
    <s v="Male"/>
    <x v="3"/>
    <x v="6"/>
    <n v="656.04"/>
    <n v="2"/>
    <n v="0"/>
    <n v="1312.08"/>
    <x v="0"/>
    <x v="1"/>
    <n v="4"/>
    <n v="8"/>
    <x v="0"/>
    <x v="0"/>
    <n v="2"/>
  </r>
  <r>
    <s v="ORD_004764"/>
    <s v="CUST_04764"/>
    <x v="15"/>
    <n v="39"/>
    <s v="Other"/>
    <x v="1"/>
    <x v="4"/>
    <n v="27.5"/>
    <n v="2"/>
    <n v="0"/>
    <n v="55"/>
    <x v="3"/>
    <x v="0"/>
    <n v="13"/>
    <n v="11"/>
    <x v="0"/>
    <x v="7"/>
    <n v="5"/>
  </r>
  <r>
    <s v="ORD_002664"/>
    <s v="CUST_02664"/>
    <x v="15"/>
    <n v="23"/>
    <s v="Female"/>
    <x v="9"/>
    <x v="6"/>
    <n v="159.75"/>
    <n v="3"/>
    <n v="0"/>
    <n v="479.25"/>
    <x v="1"/>
    <x v="0"/>
    <n v="10"/>
    <n v="9"/>
    <x v="0"/>
    <x v="7"/>
    <n v="5"/>
  </r>
  <r>
    <s v="ORD_001755"/>
    <s v="CUST_01755"/>
    <x v="16"/>
    <n v="41"/>
    <s v="Female"/>
    <x v="3"/>
    <x v="0"/>
    <n v="107.19"/>
    <n v="3"/>
    <n v="0"/>
    <n v="321.57"/>
    <x v="1"/>
    <x v="1"/>
    <n v="4"/>
    <n v="7"/>
    <x v="1"/>
    <x v="0"/>
    <n v="2"/>
  </r>
  <r>
    <s v="ORD_003078"/>
    <s v="CUST_03078"/>
    <x v="16"/>
    <n v="41"/>
    <s v="Male"/>
    <x v="3"/>
    <x v="6"/>
    <n v="724.84"/>
    <n v="3"/>
    <n v="140.57"/>
    <n v="2033.95"/>
    <x v="3"/>
    <x v="1"/>
    <n v="7"/>
    <n v="9"/>
    <x v="0"/>
    <x v="0"/>
    <n v="3"/>
  </r>
  <r>
    <s v="ORD_003427"/>
    <s v="CUST_03427"/>
    <x v="16"/>
    <n v="38"/>
    <s v="Female"/>
    <x v="3"/>
    <x v="4"/>
    <n v="207.5"/>
    <n v="1"/>
    <n v="0"/>
    <n v="207.5"/>
    <x v="1"/>
    <x v="0"/>
    <n v="10"/>
    <n v="6"/>
    <x v="0"/>
    <x v="11"/>
    <n v="4"/>
  </r>
  <r>
    <s v="ORD_004358"/>
    <s v="CUST_04358"/>
    <x v="16"/>
    <n v="31"/>
    <s v="Male"/>
    <x v="3"/>
    <x v="3"/>
    <n v="1397.66"/>
    <n v="1"/>
    <n v="0"/>
    <n v="1397.66"/>
    <x v="1"/>
    <x v="1"/>
    <n v="3"/>
    <n v="13"/>
    <x v="1"/>
    <x v="4"/>
    <n v="4"/>
  </r>
  <r>
    <s v="ORD_002681"/>
    <s v="CUST_02681"/>
    <x v="16"/>
    <n v="43"/>
    <s v="Male"/>
    <x v="7"/>
    <x v="4"/>
    <n v="286.68"/>
    <n v="2"/>
    <n v="0"/>
    <n v="573.36"/>
    <x v="3"/>
    <x v="1"/>
    <n v="28"/>
    <n v="6"/>
    <x v="0"/>
    <x v="2"/>
    <n v="5"/>
  </r>
  <r>
    <s v="ORD_001218"/>
    <s v="CUST_01218"/>
    <x v="16"/>
    <n v="38"/>
    <s v="Male"/>
    <x v="6"/>
    <x v="2"/>
    <n v="2594.0700000000002"/>
    <n v="3"/>
    <n v="344.88"/>
    <n v="7437.33"/>
    <x v="0"/>
    <x v="0"/>
    <n v="14"/>
    <n v="3"/>
    <x v="1"/>
    <x v="8"/>
    <n v="4"/>
  </r>
  <r>
    <s v="ORD_003794"/>
    <s v="CUST_03794"/>
    <x v="16"/>
    <n v="32"/>
    <s v="Female"/>
    <x v="2"/>
    <x v="3"/>
    <n v="194.41"/>
    <n v="1"/>
    <n v="0"/>
    <n v="194.41"/>
    <x v="1"/>
    <x v="0"/>
    <n v="26"/>
    <n v="8"/>
    <x v="1"/>
    <x v="0"/>
    <n v="3"/>
  </r>
  <r>
    <s v="ORD_003485"/>
    <s v="CUST_03485"/>
    <x v="16"/>
    <n v="22"/>
    <s v="Female"/>
    <x v="2"/>
    <x v="6"/>
    <n v="234.69"/>
    <n v="1"/>
    <n v="0"/>
    <n v="234.69"/>
    <x v="2"/>
    <x v="0"/>
    <n v="15"/>
    <n v="7"/>
    <x v="1"/>
    <x v="13"/>
    <n v="1"/>
  </r>
  <r>
    <s v="ORD_003832"/>
    <s v="CUST_03832"/>
    <x v="16"/>
    <n v="28"/>
    <s v="Male"/>
    <x v="3"/>
    <x v="0"/>
    <n v="198.69"/>
    <n v="3"/>
    <n v="0"/>
    <n v="596.07000000000005"/>
    <x v="3"/>
    <x v="0"/>
    <n v="8"/>
    <n v="5"/>
    <x v="1"/>
    <x v="6"/>
    <n v="3"/>
  </r>
  <r>
    <s v="ORD_004317"/>
    <s v="CUST_04317"/>
    <x v="16"/>
    <n v="21"/>
    <s v="Female"/>
    <x v="9"/>
    <x v="4"/>
    <n v="167.43"/>
    <n v="5"/>
    <n v="0"/>
    <n v="837.15"/>
    <x v="2"/>
    <x v="0"/>
    <n v="20"/>
    <n v="9"/>
    <x v="0"/>
    <x v="0"/>
    <n v="1"/>
  </r>
  <r>
    <s v="ORD_000292"/>
    <s v="CUST_00292"/>
    <x v="16"/>
    <n v="29"/>
    <s v="Female"/>
    <x v="4"/>
    <x v="4"/>
    <n v="140.69"/>
    <n v="1"/>
    <n v="0"/>
    <n v="140.69"/>
    <x v="1"/>
    <x v="0"/>
    <n v="22"/>
    <n v="12"/>
    <x v="1"/>
    <x v="2"/>
    <n v="5"/>
  </r>
  <r>
    <s v="ORD_000126"/>
    <s v="CUST_00126"/>
    <x v="16"/>
    <n v="61"/>
    <s v="Female"/>
    <x v="3"/>
    <x v="0"/>
    <n v="185.75"/>
    <n v="1"/>
    <n v="0"/>
    <n v="185.75"/>
    <x v="3"/>
    <x v="0"/>
    <n v="24"/>
    <n v="12"/>
    <x v="1"/>
    <x v="11"/>
    <n v="5"/>
  </r>
  <r>
    <s v="ORD_000017"/>
    <s v="CUST_00017"/>
    <x v="16"/>
    <n v="22"/>
    <s v="Male"/>
    <x v="2"/>
    <x v="4"/>
    <n v="67.22"/>
    <n v="1"/>
    <n v="0"/>
    <n v="67.22"/>
    <x v="4"/>
    <x v="0"/>
    <n v="3"/>
    <n v="8"/>
    <x v="0"/>
    <x v="6"/>
    <n v="5"/>
  </r>
  <r>
    <s v="ORD_003713"/>
    <s v="CUST_03713"/>
    <x v="17"/>
    <n v="38"/>
    <s v="Female"/>
    <x v="2"/>
    <x v="2"/>
    <n v="1597.61"/>
    <n v="2"/>
    <n v="407.84"/>
    <n v="2787.38"/>
    <x v="0"/>
    <x v="0"/>
    <n v="7"/>
    <n v="10"/>
    <x v="0"/>
    <x v="4"/>
    <n v="5"/>
  </r>
  <r>
    <s v="ORD_002671"/>
    <s v="CUST_02671"/>
    <x v="17"/>
    <n v="26"/>
    <s v="Male"/>
    <x v="2"/>
    <x v="7"/>
    <n v="51.77"/>
    <n v="1"/>
    <n v="4.1900000000000004"/>
    <n v="47.58"/>
    <x v="0"/>
    <x v="1"/>
    <n v="13"/>
    <n v="10"/>
    <x v="1"/>
    <x v="7"/>
    <n v="5"/>
  </r>
  <r>
    <s v="ORD_001641"/>
    <s v="CUST_01641"/>
    <x v="17"/>
    <n v="35"/>
    <s v="Female"/>
    <x v="3"/>
    <x v="4"/>
    <n v="128.91"/>
    <n v="2"/>
    <n v="11.32"/>
    <n v="246.5"/>
    <x v="1"/>
    <x v="1"/>
    <n v="20"/>
    <n v="5"/>
    <x v="1"/>
    <x v="6"/>
    <n v="4"/>
  </r>
  <r>
    <s v="ORD_003497"/>
    <s v="CUST_03497"/>
    <x v="17"/>
    <n v="44"/>
    <s v="Male"/>
    <x v="8"/>
    <x v="3"/>
    <n v="701.14"/>
    <n v="5"/>
    <n v="0"/>
    <n v="3505.7"/>
    <x v="1"/>
    <x v="0"/>
    <n v="17"/>
    <n v="7"/>
    <x v="1"/>
    <x v="3"/>
    <n v="5"/>
  </r>
  <r>
    <s v="ORD_003235"/>
    <s v="CUST_03235"/>
    <x v="18"/>
    <n v="19"/>
    <s v="Male"/>
    <x v="3"/>
    <x v="1"/>
    <n v="104.98"/>
    <n v="1"/>
    <n v="0"/>
    <n v="104.98"/>
    <x v="4"/>
    <x v="0"/>
    <n v="13"/>
    <n v="5"/>
    <x v="0"/>
    <x v="6"/>
    <n v="4"/>
  </r>
  <r>
    <s v="ORD_001508"/>
    <s v="CUST_01508"/>
    <x v="18"/>
    <n v="46"/>
    <s v="Male"/>
    <x v="3"/>
    <x v="2"/>
    <n v="547.73"/>
    <n v="4"/>
    <n v="111.92"/>
    <n v="2079"/>
    <x v="1"/>
    <x v="1"/>
    <n v="11"/>
    <n v="9"/>
    <x v="1"/>
    <x v="8"/>
    <n v="1"/>
  </r>
  <r>
    <s v="ORD_002572"/>
    <s v="CUST_02572"/>
    <x v="18"/>
    <n v="18"/>
    <s v="Female"/>
    <x v="3"/>
    <x v="4"/>
    <n v="143.88"/>
    <n v="2"/>
    <n v="0"/>
    <n v="287.76"/>
    <x v="1"/>
    <x v="0"/>
    <n v="1"/>
    <n v="6"/>
    <x v="0"/>
    <x v="8"/>
    <n v="4"/>
  </r>
  <r>
    <s v="ORD_001325"/>
    <s v="CUST_01325"/>
    <x v="18"/>
    <n v="35"/>
    <s v="Male"/>
    <x v="2"/>
    <x v="3"/>
    <n v="87.07"/>
    <n v="3"/>
    <n v="0"/>
    <n v="261.20999999999998"/>
    <x v="0"/>
    <x v="1"/>
    <n v="6"/>
    <n v="8"/>
    <x v="1"/>
    <x v="6"/>
    <n v="3"/>
  </r>
  <r>
    <s v="ORD_000533"/>
    <s v="CUST_00533"/>
    <x v="18"/>
    <n v="34"/>
    <s v="Female"/>
    <x v="6"/>
    <x v="1"/>
    <n v="61.34"/>
    <n v="1"/>
    <n v="13.77"/>
    <n v="47.57"/>
    <x v="3"/>
    <x v="1"/>
    <n v="27"/>
    <n v="9"/>
    <x v="1"/>
    <x v="16"/>
    <n v="4"/>
  </r>
  <r>
    <s v="ORD_001464"/>
    <s v="CUST_01464"/>
    <x v="18"/>
    <n v="24"/>
    <s v="Male"/>
    <x v="4"/>
    <x v="1"/>
    <n v="79.58"/>
    <n v="2"/>
    <n v="0"/>
    <n v="159.16"/>
    <x v="3"/>
    <x v="0"/>
    <n v="18"/>
    <n v="10"/>
    <x v="0"/>
    <x v="8"/>
    <n v="5"/>
  </r>
  <r>
    <s v="ORD_004810"/>
    <s v="CUST_04810"/>
    <x v="18"/>
    <n v="29"/>
    <s v="Female"/>
    <x v="3"/>
    <x v="3"/>
    <n v="521.91"/>
    <n v="1"/>
    <n v="0"/>
    <n v="521.91"/>
    <x v="1"/>
    <x v="0"/>
    <n v="27"/>
    <n v="10"/>
    <x v="0"/>
    <x v="6"/>
    <n v="4"/>
  </r>
  <r>
    <s v="ORD_002587"/>
    <s v="CUST_02587"/>
    <x v="18"/>
    <n v="19"/>
    <s v="Female"/>
    <x v="3"/>
    <x v="7"/>
    <n v="62.09"/>
    <n v="2"/>
    <n v="0"/>
    <n v="124.18"/>
    <x v="3"/>
    <x v="0"/>
    <n v="23"/>
    <n v="11"/>
    <x v="0"/>
    <x v="14"/>
    <n v="5"/>
  </r>
  <r>
    <s v="ORD_004084"/>
    <s v="CUST_04084"/>
    <x v="18"/>
    <n v="18"/>
    <s v="Female"/>
    <x v="2"/>
    <x v="2"/>
    <n v="3218.66"/>
    <n v="2"/>
    <n v="0"/>
    <n v="6437.32"/>
    <x v="3"/>
    <x v="0"/>
    <n v="19"/>
    <n v="7"/>
    <x v="1"/>
    <x v="0"/>
    <n v="4"/>
  </r>
  <r>
    <s v="ORD_001727"/>
    <s v="CUST_01727"/>
    <x v="19"/>
    <n v="28"/>
    <s v="Female"/>
    <x v="3"/>
    <x v="0"/>
    <n v="127.29"/>
    <n v="2"/>
    <n v="0"/>
    <n v="254.58"/>
    <x v="0"/>
    <x v="1"/>
    <n v="9"/>
    <n v="15"/>
    <x v="0"/>
    <x v="0"/>
    <n v="5"/>
  </r>
  <r>
    <s v="ORD_002344"/>
    <s v="CUST_02344"/>
    <x v="19"/>
    <n v="28"/>
    <s v="Male"/>
    <x v="2"/>
    <x v="3"/>
    <n v="491.27"/>
    <n v="1"/>
    <n v="0"/>
    <n v="491.27"/>
    <x v="1"/>
    <x v="1"/>
    <n v="10"/>
    <n v="7"/>
    <x v="0"/>
    <x v="8"/>
    <n v="5"/>
  </r>
  <r>
    <s v="ORD_003230"/>
    <s v="CUST_03230"/>
    <x v="19"/>
    <n v="34"/>
    <s v="Male"/>
    <x v="3"/>
    <x v="7"/>
    <n v="87.03"/>
    <n v="1"/>
    <n v="0"/>
    <n v="87.03"/>
    <x v="4"/>
    <x v="1"/>
    <n v="21"/>
    <n v="13"/>
    <x v="1"/>
    <x v="0"/>
    <n v="5"/>
  </r>
  <r>
    <s v="ORD_000626"/>
    <s v="CUST_00626"/>
    <x v="19"/>
    <n v="28"/>
    <s v="Male"/>
    <x v="8"/>
    <x v="7"/>
    <n v="60.16"/>
    <n v="1"/>
    <n v="13.38"/>
    <n v="46.78"/>
    <x v="0"/>
    <x v="1"/>
    <n v="10"/>
    <n v="3"/>
    <x v="0"/>
    <x v="16"/>
    <n v="4"/>
  </r>
  <r>
    <s v="ORD_002454"/>
    <s v="CUST_02454"/>
    <x v="19"/>
    <n v="26"/>
    <s v="Female"/>
    <x v="6"/>
    <x v="4"/>
    <n v="134.9"/>
    <n v="1"/>
    <n v="0"/>
    <n v="134.9"/>
    <x v="4"/>
    <x v="0"/>
    <n v="1"/>
    <n v="11"/>
    <x v="0"/>
    <x v="2"/>
    <n v="4"/>
  </r>
  <r>
    <s v="ORD_003245"/>
    <s v="CUST_03245"/>
    <x v="19"/>
    <n v="32"/>
    <s v="Male"/>
    <x v="4"/>
    <x v="5"/>
    <n v="197.92"/>
    <n v="1"/>
    <n v="0"/>
    <n v="197.92"/>
    <x v="1"/>
    <x v="1"/>
    <n v="23"/>
    <n v="8"/>
    <x v="1"/>
    <x v="6"/>
    <n v="1"/>
  </r>
  <r>
    <s v="ORD_002208"/>
    <s v="CUST_02208"/>
    <x v="19"/>
    <n v="39"/>
    <s v="Female"/>
    <x v="1"/>
    <x v="1"/>
    <n v="146.34"/>
    <n v="5"/>
    <n v="32.090000000000003"/>
    <n v="699.61"/>
    <x v="3"/>
    <x v="0"/>
    <n v="19"/>
    <n v="9"/>
    <x v="0"/>
    <x v="6"/>
    <n v="3"/>
  </r>
  <r>
    <s v="ORD_000587"/>
    <s v="CUST_00587"/>
    <x v="19"/>
    <n v="29"/>
    <s v="Male"/>
    <x v="3"/>
    <x v="6"/>
    <n v="923.93"/>
    <n v="1"/>
    <n v="0"/>
    <n v="923.93"/>
    <x v="1"/>
    <x v="0"/>
    <n v="30"/>
    <n v="11"/>
    <x v="1"/>
    <x v="7"/>
    <n v="5"/>
  </r>
  <r>
    <s v="ORD_003006"/>
    <s v="CUST_03006"/>
    <x v="19"/>
    <n v="18"/>
    <s v="Female"/>
    <x v="3"/>
    <x v="1"/>
    <n v="126.38"/>
    <n v="4"/>
    <n v="0"/>
    <n v="505.52"/>
    <x v="0"/>
    <x v="1"/>
    <n v="34"/>
    <n v="9"/>
    <x v="1"/>
    <x v="12"/>
    <n v="5"/>
  </r>
  <r>
    <s v="ORD_001290"/>
    <s v="CUST_01290"/>
    <x v="20"/>
    <n v="18"/>
    <s v="Female"/>
    <x v="3"/>
    <x v="3"/>
    <n v="449.73"/>
    <n v="1"/>
    <n v="91.42"/>
    <n v="358.31"/>
    <x v="0"/>
    <x v="1"/>
    <n v="14"/>
    <n v="12"/>
    <x v="0"/>
    <x v="6"/>
    <n v="4"/>
  </r>
  <r>
    <s v="ORD_001270"/>
    <s v="CUST_01270"/>
    <x v="20"/>
    <n v="49"/>
    <s v="Female"/>
    <x v="4"/>
    <x v="6"/>
    <n v="1633.66"/>
    <n v="1"/>
    <n v="0"/>
    <n v="1633.66"/>
    <x v="1"/>
    <x v="0"/>
    <n v="8"/>
    <n v="12"/>
    <x v="0"/>
    <x v="3"/>
    <n v="3"/>
  </r>
  <r>
    <s v="ORD_000546"/>
    <s v="CUST_00546"/>
    <x v="20"/>
    <n v="25"/>
    <s v="Male"/>
    <x v="3"/>
    <x v="5"/>
    <n v="169.49"/>
    <n v="1"/>
    <n v="0"/>
    <n v="169.49"/>
    <x v="1"/>
    <x v="1"/>
    <n v="12"/>
    <n v="9"/>
    <x v="0"/>
    <x v="7"/>
    <n v="5"/>
  </r>
  <r>
    <s v="ORD_002249"/>
    <s v="CUST_02249"/>
    <x v="20"/>
    <n v="32"/>
    <s v="Male"/>
    <x v="2"/>
    <x v="3"/>
    <n v="428.67"/>
    <n v="2"/>
    <n v="0"/>
    <n v="857.34"/>
    <x v="1"/>
    <x v="0"/>
    <n v="8"/>
    <n v="6"/>
    <x v="0"/>
    <x v="14"/>
    <n v="3"/>
  </r>
  <r>
    <s v="ORD_004977"/>
    <s v="CUST_04977"/>
    <x v="20"/>
    <n v="51"/>
    <s v="Male"/>
    <x v="3"/>
    <x v="4"/>
    <n v="60.69"/>
    <n v="1"/>
    <n v="0"/>
    <n v="60.69"/>
    <x v="1"/>
    <x v="2"/>
    <n v="4"/>
    <n v="5"/>
    <x v="0"/>
    <x v="6"/>
    <n v="4"/>
  </r>
  <r>
    <s v="ORD_004679"/>
    <s v="CUST_04679"/>
    <x v="20"/>
    <n v="45"/>
    <s v="Female"/>
    <x v="3"/>
    <x v="4"/>
    <n v="130.44"/>
    <n v="1"/>
    <n v="25.02"/>
    <n v="105.42"/>
    <x v="1"/>
    <x v="0"/>
    <n v="13"/>
    <n v="12"/>
    <x v="0"/>
    <x v="6"/>
    <n v="4"/>
  </r>
  <r>
    <s v="ORD_003606"/>
    <s v="CUST_03606"/>
    <x v="20"/>
    <n v="25"/>
    <s v="Male"/>
    <x v="3"/>
    <x v="4"/>
    <n v="231.31"/>
    <n v="3"/>
    <n v="0"/>
    <n v="693.93"/>
    <x v="0"/>
    <x v="1"/>
    <n v="9"/>
    <n v="8"/>
    <x v="1"/>
    <x v="12"/>
    <n v="5"/>
  </r>
  <r>
    <s v="ORD_000922"/>
    <s v="CUST_00922"/>
    <x v="20"/>
    <n v="22"/>
    <s v="Male"/>
    <x v="0"/>
    <x v="1"/>
    <n v="132.72"/>
    <n v="4"/>
    <n v="0"/>
    <n v="530.88"/>
    <x v="3"/>
    <x v="0"/>
    <n v="19"/>
    <n v="9"/>
    <x v="1"/>
    <x v="9"/>
    <n v="5"/>
  </r>
  <r>
    <s v="ORD_001637"/>
    <s v="CUST_01637"/>
    <x v="20"/>
    <n v="23"/>
    <s v="Male"/>
    <x v="8"/>
    <x v="0"/>
    <n v="64.55"/>
    <n v="3"/>
    <n v="0"/>
    <n v="193.65"/>
    <x v="0"/>
    <x v="1"/>
    <n v="10"/>
    <n v="6"/>
    <x v="0"/>
    <x v="8"/>
    <n v="5"/>
  </r>
  <r>
    <s v="ORD_003004"/>
    <s v="CUST_03004"/>
    <x v="20"/>
    <n v="57"/>
    <s v="Male"/>
    <x v="4"/>
    <x v="2"/>
    <n v="487.6"/>
    <n v="1"/>
    <n v="0"/>
    <n v="487.6"/>
    <x v="1"/>
    <x v="0"/>
    <n v="7"/>
    <n v="13"/>
    <x v="0"/>
    <x v="1"/>
    <n v="4"/>
  </r>
  <r>
    <s v="ORD_000425"/>
    <s v="CUST_00425"/>
    <x v="20"/>
    <n v="42"/>
    <s v="Male"/>
    <x v="6"/>
    <x v="7"/>
    <n v="36.1"/>
    <n v="3"/>
    <n v="5.01"/>
    <n v="103.29"/>
    <x v="0"/>
    <x v="2"/>
    <n v="52"/>
    <n v="7"/>
    <x v="0"/>
    <x v="8"/>
    <n v="4"/>
  </r>
  <r>
    <s v="ORD_002227"/>
    <s v="CUST_02227"/>
    <x v="21"/>
    <n v="52"/>
    <s v="Female"/>
    <x v="0"/>
    <x v="2"/>
    <n v="387.29"/>
    <n v="1"/>
    <n v="0"/>
    <n v="387.29"/>
    <x v="3"/>
    <x v="0"/>
    <n v="4"/>
    <n v="7"/>
    <x v="0"/>
    <x v="2"/>
    <n v="5"/>
  </r>
  <r>
    <s v="ORD_003817"/>
    <s v="CUST_03817"/>
    <x v="21"/>
    <n v="30"/>
    <s v="Male"/>
    <x v="7"/>
    <x v="2"/>
    <n v="885.38"/>
    <n v="1"/>
    <n v="0"/>
    <n v="885.38"/>
    <x v="0"/>
    <x v="0"/>
    <n v="11"/>
    <n v="14"/>
    <x v="0"/>
    <x v="2"/>
    <n v="5"/>
  </r>
  <r>
    <s v="ORD_004343"/>
    <s v="CUST_04343"/>
    <x v="21"/>
    <n v="58"/>
    <s v="Male"/>
    <x v="7"/>
    <x v="4"/>
    <n v="39.42"/>
    <n v="3"/>
    <n v="0"/>
    <n v="118.26"/>
    <x v="2"/>
    <x v="2"/>
    <n v="11"/>
    <n v="7"/>
    <x v="0"/>
    <x v="12"/>
    <n v="4"/>
  </r>
  <r>
    <s v="ORD_000981"/>
    <s v="CUST_00981"/>
    <x v="21"/>
    <n v="44"/>
    <s v="Male"/>
    <x v="4"/>
    <x v="1"/>
    <n v="32.049999999999997"/>
    <n v="5"/>
    <n v="0"/>
    <n v="160.25"/>
    <x v="1"/>
    <x v="0"/>
    <n v="6"/>
    <n v="11"/>
    <x v="0"/>
    <x v="2"/>
    <n v="4"/>
  </r>
  <r>
    <s v="ORD_002100"/>
    <s v="CUST_02100"/>
    <x v="21"/>
    <n v="44"/>
    <s v="Male"/>
    <x v="7"/>
    <x v="6"/>
    <n v="677"/>
    <n v="3"/>
    <n v="0"/>
    <n v="2031"/>
    <x v="3"/>
    <x v="0"/>
    <n v="14"/>
    <n v="10"/>
    <x v="0"/>
    <x v="1"/>
    <n v="5"/>
  </r>
  <r>
    <s v="ORD_003163"/>
    <s v="CUST_03163"/>
    <x v="21"/>
    <n v="29"/>
    <s v="Female"/>
    <x v="2"/>
    <x v="3"/>
    <n v="118.19"/>
    <n v="4"/>
    <n v="30.78"/>
    <n v="441.98"/>
    <x v="0"/>
    <x v="0"/>
    <n v="16"/>
    <n v="8"/>
    <x v="0"/>
    <x v="2"/>
    <n v="1"/>
  </r>
  <r>
    <s v="ORD_002578"/>
    <s v="CUST_02578"/>
    <x v="21"/>
    <n v="46"/>
    <s v="Male"/>
    <x v="1"/>
    <x v="6"/>
    <n v="1310.5899999999999"/>
    <n v="1"/>
    <n v="0"/>
    <n v="1310.5899999999999"/>
    <x v="0"/>
    <x v="1"/>
    <n v="18"/>
    <n v="11"/>
    <x v="0"/>
    <x v="11"/>
    <n v="3"/>
  </r>
  <r>
    <s v="ORD_000541"/>
    <s v="CUST_00541"/>
    <x v="21"/>
    <n v="45"/>
    <s v="Male"/>
    <x v="8"/>
    <x v="2"/>
    <n v="609.04"/>
    <n v="1"/>
    <n v="0"/>
    <n v="609.04"/>
    <x v="3"/>
    <x v="0"/>
    <n v="15"/>
    <n v="14"/>
    <x v="0"/>
    <x v="8"/>
    <n v="5"/>
  </r>
  <r>
    <s v="ORD_002644"/>
    <s v="CUST_02644"/>
    <x v="21"/>
    <n v="27"/>
    <s v="Male"/>
    <x v="3"/>
    <x v="3"/>
    <n v="245.99"/>
    <n v="4"/>
    <n v="50.97"/>
    <n v="932.99"/>
    <x v="0"/>
    <x v="0"/>
    <n v="16"/>
    <n v="9"/>
    <x v="1"/>
    <x v="2"/>
    <n v="2"/>
  </r>
  <r>
    <s v="ORD_002846"/>
    <s v="CUST_02846"/>
    <x v="21"/>
    <n v="21"/>
    <s v="Male"/>
    <x v="2"/>
    <x v="6"/>
    <n v="269"/>
    <n v="1"/>
    <n v="24.28"/>
    <n v="244.72"/>
    <x v="3"/>
    <x v="0"/>
    <n v="11"/>
    <n v="13"/>
    <x v="0"/>
    <x v="11"/>
    <n v="2"/>
  </r>
  <r>
    <s v="ORD_004904"/>
    <s v="CUST_04904"/>
    <x v="22"/>
    <n v="30"/>
    <s v="Male"/>
    <x v="9"/>
    <x v="3"/>
    <n v="387.6"/>
    <n v="1"/>
    <n v="0"/>
    <n v="387.6"/>
    <x v="1"/>
    <x v="0"/>
    <n v="8"/>
    <n v="7"/>
    <x v="0"/>
    <x v="11"/>
    <n v="4"/>
  </r>
  <r>
    <s v="ORD_000513"/>
    <s v="CUST_00513"/>
    <x v="22"/>
    <n v="32"/>
    <s v="Female"/>
    <x v="2"/>
    <x v="7"/>
    <n v="63.89"/>
    <n v="2"/>
    <n v="11.91"/>
    <n v="115.87"/>
    <x v="4"/>
    <x v="2"/>
    <n v="21"/>
    <n v="13"/>
    <x v="0"/>
    <x v="4"/>
    <n v="1"/>
  </r>
  <r>
    <s v="ORD_004102"/>
    <s v="CUST_04102"/>
    <x v="22"/>
    <n v="25"/>
    <s v="Female"/>
    <x v="3"/>
    <x v="3"/>
    <n v="245.18"/>
    <n v="1"/>
    <n v="0"/>
    <n v="245.18"/>
    <x v="0"/>
    <x v="1"/>
    <n v="15"/>
    <n v="5"/>
    <x v="0"/>
    <x v="4"/>
    <n v="5"/>
  </r>
  <r>
    <s v="ORD_002575"/>
    <s v="CUST_02575"/>
    <x v="22"/>
    <n v="66"/>
    <s v="Female"/>
    <x v="8"/>
    <x v="7"/>
    <n v="50.52"/>
    <n v="2"/>
    <n v="12.25"/>
    <n v="88.79"/>
    <x v="0"/>
    <x v="0"/>
    <n v="12"/>
    <n v="5"/>
    <x v="0"/>
    <x v="7"/>
    <n v="2"/>
  </r>
  <r>
    <s v="ORD_000060"/>
    <s v="CUST_00060"/>
    <x v="22"/>
    <n v="46"/>
    <s v="Male"/>
    <x v="2"/>
    <x v="7"/>
    <n v="19.739999999999998"/>
    <n v="1"/>
    <n v="0"/>
    <n v="19.739999999999998"/>
    <x v="3"/>
    <x v="0"/>
    <n v="28"/>
    <n v="8"/>
    <x v="0"/>
    <x v="1"/>
    <n v="5"/>
  </r>
  <r>
    <s v="ORD_000642"/>
    <s v="CUST_00642"/>
    <x v="22"/>
    <n v="55"/>
    <s v="Female"/>
    <x v="7"/>
    <x v="2"/>
    <n v="3242.84"/>
    <n v="5"/>
    <n v="0"/>
    <n v="16214.2"/>
    <x v="1"/>
    <x v="1"/>
    <n v="2"/>
    <n v="10"/>
    <x v="0"/>
    <x v="2"/>
    <n v="5"/>
  </r>
  <r>
    <s v="ORD_004164"/>
    <s v="CUST_04164"/>
    <x v="22"/>
    <n v="18"/>
    <s v="Male"/>
    <x v="1"/>
    <x v="3"/>
    <n v="1052.01"/>
    <n v="4"/>
    <n v="245.44"/>
    <n v="3962.6"/>
    <x v="1"/>
    <x v="1"/>
    <n v="9"/>
    <n v="8"/>
    <x v="0"/>
    <x v="5"/>
    <n v="4"/>
  </r>
  <r>
    <s v="ORD_004798"/>
    <s v="CUST_04798"/>
    <x v="22"/>
    <n v="18"/>
    <s v="Female"/>
    <x v="3"/>
    <x v="3"/>
    <n v="764.79"/>
    <n v="1"/>
    <n v="0"/>
    <n v="764.79"/>
    <x v="0"/>
    <x v="0"/>
    <n v="20"/>
    <n v="5"/>
    <x v="0"/>
    <x v="11"/>
    <n v="1"/>
  </r>
  <r>
    <s v="ORD_001450"/>
    <s v="CUST_01450"/>
    <x v="22"/>
    <n v="35"/>
    <s v="Female"/>
    <x v="8"/>
    <x v="3"/>
    <n v="1926.52"/>
    <n v="2"/>
    <n v="222.93"/>
    <n v="3630.11"/>
    <x v="1"/>
    <x v="1"/>
    <n v="12"/>
    <n v="6"/>
    <x v="0"/>
    <x v="5"/>
    <n v="5"/>
  </r>
  <r>
    <s v="ORD_003506"/>
    <s v="CUST_03506"/>
    <x v="22"/>
    <n v="18"/>
    <s v="Other"/>
    <x v="2"/>
    <x v="7"/>
    <n v="35.4"/>
    <n v="2"/>
    <n v="3.14"/>
    <n v="67.66"/>
    <x v="0"/>
    <x v="1"/>
    <n v="26"/>
    <n v="8"/>
    <x v="1"/>
    <x v="1"/>
    <n v="4"/>
  </r>
  <r>
    <s v="ORD_001851"/>
    <s v="CUST_01851"/>
    <x v="22"/>
    <n v="27"/>
    <s v="Male"/>
    <x v="3"/>
    <x v="3"/>
    <n v="450.37"/>
    <n v="1"/>
    <n v="0"/>
    <n v="450.37"/>
    <x v="1"/>
    <x v="0"/>
    <n v="22"/>
    <n v="9"/>
    <x v="1"/>
    <x v="1"/>
    <n v="5"/>
  </r>
  <r>
    <s v="ORD_002551"/>
    <s v="CUST_02551"/>
    <x v="22"/>
    <n v="18"/>
    <s v="Female"/>
    <x v="6"/>
    <x v="1"/>
    <n v="57.48"/>
    <n v="2"/>
    <n v="10.25"/>
    <n v="104.71"/>
    <x v="3"/>
    <x v="0"/>
    <n v="19"/>
    <n v="7"/>
    <x v="0"/>
    <x v="4"/>
    <n v="5"/>
  </r>
  <r>
    <s v="ORD_002364"/>
    <s v="CUST_02364"/>
    <x v="22"/>
    <n v="48"/>
    <s v="Female"/>
    <x v="3"/>
    <x v="6"/>
    <n v="113.93"/>
    <n v="2"/>
    <n v="0"/>
    <n v="227.86"/>
    <x v="1"/>
    <x v="2"/>
    <n v="13"/>
    <n v="10"/>
    <x v="0"/>
    <x v="1"/>
    <n v="2"/>
  </r>
  <r>
    <s v="ORD_002529"/>
    <s v="CUST_02529"/>
    <x v="22"/>
    <n v="59"/>
    <s v="Male"/>
    <x v="9"/>
    <x v="0"/>
    <n v="112.82"/>
    <n v="2"/>
    <n v="0"/>
    <n v="225.64"/>
    <x v="0"/>
    <x v="1"/>
    <n v="3"/>
    <n v="5"/>
    <x v="1"/>
    <x v="6"/>
    <n v="4"/>
  </r>
  <r>
    <s v="ORD_001530"/>
    <s v="CUST_01530"/>
    <x v="23"/>
    <n v="21"/>
    <s v="Female"/>
    <x v="9"/>
    <x v="2"/>
    <n v="4879.1400000000003"/>
    <n v="1"/>
    <n v="0"/>
    <n v="4879.1400000000003"/>
    <x v="0"/>
    <x v="0"/>
    <n v="8"/>
    <n v="15"/>
    <x v="0"/>
    <x v="2"/>
    <n v="1"/>
  </r>
  <r>
    <s v="ORD_003663"/>
    <s v="CUST_03663"/>
    <x v="23"/>
    <n v="39"/>
    <s v="Male"/>
    <x v="6"/>
    <x v="3"/>
    <n v="656.63"/>
    <n v="1"/>
    <n v="0"/>
    <n v="656.63"/>
    <x v="1"/>
    <x v="0"/>
    <n v="7"/>
    <n v="7"/>
    <x v="1"/>
    <x v="13"/>
    <n v="4"/>
  </r>
  <r>
    <s v="ORD_002968"/>
    <s v="CUST_02968"/>
    <x v="23"/>
    <n v="28"/>
    <s v="Female"/>
    <x v="3"/>
    <x v="2"/>
    <n v="953.09"/>
    <n v="5"/>
    <n v="0"/>
    <n v="4765.45"/>
    <x v="1"/>
    <x v="1"/>
    <n v="7"/>
    <n v="5"/>
    <x v="1"/>
    <x v="6"/>
    <n v="2"/>
  </r>
  <r>
    <s v="ORD_002851"/>
    <s v="CUST_02851"/>
    <x v="23"/>
    <n v="28"/>
    <s v="Female"/>
    <x v="4"/>
    <x v="7"/>
    <n v="96.67"/>
    <n v="2"/>
    <n v="19.579999999999998"/>
    <n v="173.76"/>
    <x v="3"/>
    <x v="0"/>
    <n v="13"/>
    <n v="13"/>
    <x v="1"/>
    <x v="2"/>
    <n v="5"/>
  </r>
  <r>
    <s v="ORD_002064"/>
    <s v="CUST_02064"/>
    <x v="23"/>
    <n v="33"/>
    <s v="Female"/>
    <x v="3"/>
    <x v="3"/>
    <n v="630.02"/>
    <n v="4"/>
    <n v="42.15"/>
    <n v="2477.9299999999998"/>
    <x v="0"/>
    <x v="0"/>
    <n v="36"/>
    <n v="10"/>
    <x v="0"/>
    <x v="11"/>
    <n v="3"/>
  </r>
  <r>
    <s v="ORD_000730"/>
    <s v="CUST_00730"/>
    <x v="23"/>
    <n v="25"/>
    <s v="Female"/>
    <x v="4"/>
    <x v="2"/>
    <n v="929.21"/>
    <n v="5"/>
    <n v="0"/>
    <n v="4646.05"/>
    <x v="3"/>
    <x v="0"/>
    <n v="14"/>
    <n v="10"/>
    <x v="0"/>
    <x v="11"/>
    <n v="5"/>
  </r>
  <r>
    <s v="ORD_001132"/>
    <s v="CUST_01132"/>
    <x v="23"/>
    <n v="40"/>
    <s v="Female"/>
    <x v="3"/>
    <x v="6"/>
    <n v="484.43"/>
    <n v="1"/>
    <n v="0"/>
    <n v="484.43"/>
    <x v="0"/>
    <x v="0"/>
    <n v="24"/>
    <n v="6"/>
    <x v="1"/>
    <x v="8"/>
    <n v="3"/>
  </r>
  <r>
    <s v="ORD_004803"/>
    <s v="CUST_04803"/>
    <x v="23"/>
    <n v="18"/>
    <s v="Female"/>
    <x v="7"/>
    <x v="1"/>
    <n v="25.92"/>
    <n v="2"/>
    <n v="0"/>
    <n v="51.84"/>
    <x v="1"/>
    <x v="1"/>
    <n v="20"/>
    <n v="6"/>
    <x v="1"/>
    <x v="1"/>
    <n v="4"/>
  </r>
  <r>
    <s v="ORD_003418"/>
    <s v="CUST_03418"/>
    <x v="23"/>
    <n v="37"/>
    <s v="Female"/>
    <x v="0"/>
    <x v="5"/>
    <n v="656.43"/>
    <n v="2"/>
    <n v="35.67"/>
    <n v="1277.19"/>
    <x v="1"/>
    <x v="1"/>
    <n v="1"/>
    <n v="12"/>
    <x v="0"/>
    <x v="2"/>
    <n v="5"/>
  </r>
  <r>
    <s v="ORD_004495"/>
    <s v="CUST_04495"/>
    <x v="23"/>
    <n v="45"/>
    <s v="Male"/>
    <x v="9"/>
    <x v="7"/>
    <n v="24.48"/>
    <n v="2"/>
    <n v="6.69"/>
    <n v="42.27"/>
    <x v="0"/>
    <x v="0"/>
    <n v="13"/>
    <n v="6"/>
    <x v="0"/>
    <x v="0"/>
    <n v="3"/>
  </r>
  <r>
    <s v="ORD_003005"/>
    <s v="CUST_03005"/>
    <x v="23"/>
    <n v="41"/>
    <s v="Female"/>
    <x v="2"/>
    <x v="0"/>
    <n v="114.64"/>
    <n v="1"/>
    <n v="0"/>
    <n v="114.64"/>
    <x v="1"/>
    <x v="0"/>
    <n v="1"/>
    <n v="14"/>
    <x v="0"/>
    <x v="8"/>
    <n v="4"/>
  </r>
  <r>
    <s v="ORD_001726"/>
    <s v="CUST_01726"/>
    <x v="23"/>
    <n v="48"/>
    <s v="Male"/>
    <x v="2"/>
    <x v="2"/>
    <n v="475.66"/>
    <n v="1"/>
    <n v="0"/>
    <n v="475.66"/>
    <x v="2"/>
    <x v="0"/>
    <n v="4"/>
    <n v="3"/>
    <x v="0"/>
    <x v="16"/>
    <n v="5"/>
  </r>
  <r>
    <s v="ORD_000078"/>
    <s v="CUST_00078"/>
    <x v="23"/>
    <n v="31"/>
    <s v="Male"/>
    <x v="3"/>
    <x v="7"/>
    <n v="39.770000000000003"/>
    <n v="1"/>
    <n v="0"/>
    <n v="39.770000000000003"/>
    <x v="3"/>
    <x v="0"/>
    <n v="12"/>
    <n v="6"/>
    <x v="1"/>
    <x v="5"/>
    <n v="5"/>
  </r>
  <r>
    <s v="ORD_003825"/>
    <s v="CUST_03825"/>
    <x v="23"/>
    <n v="26"/>
    <s v="Female"/>
    <x v="4"/>
    <x v="6"/>
    <n v="529.51"/>
    <n v="3"/>
    <n v="114.28"/>
    <n v="1474.25"/>
    <x v="2"/>
    <x v="0"/>
    <n v="15"/>
    <n v="9"/>
    <x v="1"/>
    <x v="1"/>
    <n v="5"/>
  </r>
  <r>
    <s v="ORD_004836"/>
    <s v="CUST_04836"/>
    <x v="23"/>
    <n v="36"/>
    <s v="Female"/>
    <x v="6"/>
    <x v="3"/>
    <n v="588.71"/>
    <n v="2"/>
    <n v="46.14"/>
    <n v="1131.28"/>
    <x v="3"/>
    <x v="0"/>
    <n v="20"/>
    <n v="6"/>
    <x v="0"/>
    <x v="8"/>
    <n v="5"/>
  </r>
  <r>
    <s v="ORD_003719"/>
    <s v="CUST_03719"/>
    <x v="24"/>
    <n v="32"/>
    <s v="Female"/>
    <x v="4"/>
    <x v="4"/>
    <n v="270.97000000000003"/>
    <n v="1"/>
    <n v="0"/>
    <n v="270.97000000000003"/>
    <x v="1"/>
    <x v="0"/>
    <n v="12"/>
    <n v="11"/>
    <x v="1"/>
    <x v="5"/>
    <n v="4"/>
  </r>
  <r>
    <s v="ORD_002595"/>
    <s v="CUST_02595"/>
    <x v="24"/>
    <n v="45"/>
    <s v="Male"/>
    <x v="2"/>
    <x v="7"/>
    <n v="72.72"/>
    <n v="2"/>
    <n v="0"/>
    <n v="145.44"/>
    <x v="3"/>
    <x v="0"/>
    <n v="12"/>
    <n v="10"/>
    <x v="1"/>
    <x v="0"/>
    <n v="5"/>
  </r>
  <r>
    <s v="ORD_003551"/>
    <s v="CUST_03551"/>
    <x v="24"/>
    <n v="28"/>
    <s v="Female"/>
    <x v="4"/>
    <x v="0"/>
    <n v="252.88"/>
    <n v="1"/>
    <n v="0"/>
    <n v="252.88"/>
    <x v="0"/>
    <x v="0"/>
    <n v="14"/>
    <n v="12"/>
    <x v="1"/>
    <x v="7"/>
    <n v="5"/>
  </r>
  <r>
    <s v="ORD_000163"/>
    <s v="CUST_00163"/>
    <x v="24"/>
    <n v="48"/>
    <s v="Male"/>
    <x v="2"/>
    <x v="6"/>
    <n v="1049.78"/>
    <n v="2"/>
    <n v="0"/>
    <n v="2099.56"/>
    <x v="3"/>
    <x v="0"/>
    <n v="10"/>
    <n v="7"/>
    <x v="0"/>
    <x v="13"/>
    <n v="5"/>
  </r>
  <r>
    <s v="ORD_003503"/>
    <s v="CUST_03503"/>
    <x v="24"/>
    <n v="35"/>
    <s v="Female"/>
    <x v="3"/>
    <x v="3"/>
    <n v="457.88"/>
    <n v="2"/>
    <n v="0"/>
    <n v="915.76"/>
    <x v="1"/>
    <x v="1"/>
    <n v="5"/>
    <n v="8"/>
    <x v="0"/>
    <x v="6"/>
    <n v="4"/>
  </r>
  <r>
    <s v="ORD_004494"/>
    <s v="CUST_04494"/>
    <x v="24"/>
    <n v="29"/>
    <s v="Female"/>
    <x v="3"/>
    <x v="3"/>
    <n v="293.77"/>
    <n v="1"/>
    <n v="0"/>
    <n v="293.77"/>
    <x v="4"/>
    <x v="0"/>
    <n v="17"/>
    <n v="15"/>
    <x v="0"/>
    <x v="5"/>
    <n v="5"/>
  </r>
  <r>
    <s v="ORD_002484"/>
    <s v="CUST_02484"/>
    <x v="24"/>
    <n v="25"/>
    <s v="Male"/>
    <x v="3"/>
    <x v="5"/>
    <n v="186.51"/>
    <n v="4"/>
    <n v="54.02"/>
    <n v="692.02"/>
    <x v="1"/>
    <x v="0"/>
    <n v="4"/>
    <n v="7"/>
    <x v="1"/>
    <x v="13"/>
    <n v="5"/>
  </r>
  <r>
    <s v="ORD_002946"/>
    <s v="CUST_02946"/>
    <x v="24"/>
    <n v="21"/>
    <s v="Female"/>
    <x v="6"/>
    <x v="5"/>
    <n v="242.04"/>
    <n v="5"/>
    <n v="0"/>
    <n v="1210.2"/>
    <x v="2"/>
    <x v="1"/>
    <n v="24"/>
    <n v="9"/>
    <x v="1"/>
    <x v="2"/>
    <n v="4"/>
  </r>
  <r>
    <s v="ORD_002947"/>
    <s v="CUST_02947"/>
    <x v="25"/>
    <n v="36"/>
    <s v="Female"/>
    <x v="6"/>
    <x v="4"/>
    <n v="81.97"/>
    <n v="2"/>
    <n v="0"/>
    <n v="163.94"/>
    <x v="1"/>
    <x v="0"/>
    <n v="18"/>
    <n v="11"/>
    <x v="1"/>
    <x v="4"/>
    <n v="1"/>
  </r>
  <r>
    <s v="ORD_001785"/>
    <s v="CUST_01785"/>
    <x v="25"/>
    <n v="35"/>
    <s v="Male"/>
    <x v="6"/>
    <x v="0"/>
    <n v="128.44999999999999"/>
    <n v="1"/>
    <n v="0"/>
    <n v="128.44999999999999"/>
    <x v="2"/>
    <x v="1"/>
    <n v="13"/>
    <n v="7"/>
    <x v="1"/>
    <x v="1"/>
    <n v="4"/>
  </r>
  <r>
    <s v="ORD_001608"/>
    <s v="CUST_01608"/>
    <x v="25"/>
    <n v="54"/>
    <s v="Male"/>
    <x v="9"/>
    <x v="4"/>
    <n v="145.91999999999999"/>
    <n v="5"/>
    <n v="23.31"/>
    <n v="706.29"/>
    <x v="1"/>
    <x v="0"/>
    <n v="11"/>
    <n v="12"/>
    <x v="1"/>
    <x v="2"/>
    <n v="4"/>
  </r>
  <r>
    <s v="ORD_003188"/>
    <s v="CUST_03188"/>
    <x v="25"/>
    <n v="45"/>
    <s v="Female"/>
    <x v="3"/>
    <x v="5"/>
    <n v="333.67"/>
    <n v="1"/>
    <n v="42.36"/>
    <n v="291.31"/>
    <x v="1"/>
    <x v="0"/>
    <n v="2"/>
    <n v="11"/>
    <x v="1"/>
    <x v="1"/>
    <n v="5"/>
  </r>
  <r>
    <s v="ORD_000764"/>
    <s v="CUST_00764"/>
    <x v="25"/>
    <n v="33"/>
    <s v="Female"/>
    <x v="6"/>
    <x v="6"/>
    <n v="219.03"/>
    <n v="3"/>
    <n v="0"/>
    <n v="657.09"/>
    <x v="0"/>
    <x v="1"/>
    <n v="14"/>
    <n v="10"/>
    <x v="1"/>
    <x v="5"/>
    <n v="1"/>
  </r>
  <r>
    <s v="ORD_004989"/>
    <s v="CUST_04989"/>
    <x v="25"/>
    <n v="37"/>
    <s v="Female"/>
    <x v="1"/>
    <x v="3"/>
    <n v="307.39999999999998"/>
    <n v="4"/>
    <n v="0"/>
    <n v="1229.5999999999999"/>
    <x v="4"/>
    <x v="0"/>
    <n v="11"/>
    <n v="8"/>
    <x v="1"/>
    <x v="6"/>
    <n v="5"/>
  </r>
  <r>
    <s v="ORD_002037"/>
    <s v="CUST_02037"/>
    <x v="25"/>
    <n v="39"/>
    <s v="Male"/>
    <x v="3"/>
    <x v="2"/>
    <n v="1493.28"/>
    <n v="1"/>
    <n v="0"/>
    <n v="1493.28"/>
    <x v="1"/>
    <x v="0"/>
    <n v="8"/>
    <n v="8"/>
    <x v="0"/>
    <x v="4"/>
    <n v="5"/>
  </r>
  <r>
    <s v="ORD_000401"/>
    <s v="CUST_00401"/>
    <x v="25"/>
    <n v="18"/>
    <s v="Female"/>
    <x v="6"/>
    <x v="3"/>
    <n v="118.11"/>
    <n v="1"/>
    <n v="0"/>
    <n v="118.11"/>
    <x v="1"/>
    <x v="1"/>
    <n v="45"/>
    <n v="7"/>
    <x v="0"/>
    <x v="7"/>
    <n v="5"/>
  </r>
  <r>
    <s v="ORD_000355"/>
    <s v="CUST_00355"/>
    <x v="25"/>
    <n v="34"/>
    <s v="Female"/>
    <x v="2"/>
    <x v="0"/>
    <n v="412.45"/>
    <n v="2"/>
    <n v="0"/>
    <n v="824.9"/>
    <x v="4"/>
    <x v="0"/>
    <n v="30"/>
    <n v="10"/>
    <x v="0"/>
    <x v="7"/>
    <n v="4"/>
  </r>
  <r>
    <s v="ORD_000893"/>
    <s v="CUST_00893"/>
    <x v="25"/>
    <n v="47"/>
    <s v="Female"/>
    <x v="0"/>
    <x v="0"/>
    <n v="101.84"/>
    <n v="2"/>
    <n v="0"/>
    <n v="203.68"/>
    <x v="1"/>
    <x v="1"/>
    <n v="16"/>
    <n v="11"/>
    <x v="0"/>
    <x v="1"/>
    <n v="4"/>
  </r>
  <r>
    <s v="ORD_002913"/>
    <s v="CUST_02913"/>
    <x v="25"/>
    <n v="26"/>
    <s v="Male"/>
    <x v="4"/>
    <x v="7"/>
    <n v="36.97"/>
    <n v="1"/>
    <n v="0"/>
    <n v="36.97"/>
    <x v="0"/>
    <x v="0"/>
    <n v="12"/>
    <n v="9"/>
    <x v="0"/>
    <x v="1"/>
    <n v="5"/>
  </r>
  <r>
    <s v="ORD_001353"/>
    <s v="CUST_01353"/>
    <x v="26"/>
    <n v="41"/>
    <s v="Male"/>
    <x v="6"/>
    <x v="2"/>
    <n v="606.28"/>
    <n v="1"/>
    <n v="0"/>
    <n v="606.28"/>
    <x v="1"/>
    <x v="0"/>
    <n v="33"/>
    <n v="10"/>
    <x v="0"/>
    <x v="8"/>
    <n v="4"/>
  </r>
  <r>
    <s v="ORD_004831"/>
    <s v="CUST_04831"/>
    <x v="26"/>
    <n v="45"/>
    <s v="Male"/>
    <x v="4"/>
    <x v="2"/>
    <n v="1168.95"/>
    <n v="1"/>
    <n v="0"/>
    <n v="1168.95"/>
    <x v="1"/>
    <x v="0"/>
    <n v="14"/>
    <n v="13"/>
    <x v="0"/>
    <x v="1"/>
    <n v="4"/>
  </r>
  <r>
    <s v="ORD_001152"/>
    <s v="CUST_01152"/>
    <x v="26"/>
    <n v="18"/>
    <s v="Female"/>
    <x v="3"/>
    <x v="1"/>
    <n v="73.45"/>
    <n v="1"/>
    <n v="0"/>
    <n v="73.45"/>
    <x v="0"/>
    <x v="0"/>
    <n v="7"/>
    <n v="7"/>
    <x v="1"/>
    <x v="2"/>
    <n v="5"/>
  </r>
  <r>
    <s v="ORD_000915"/>
    <s v="CUST_00915"/>
    <x v="26"/>
    <n v="33"/>
    <s v="Female"/>
    <x v="6"/>
    <x v="5"/>
    <n v="301.27999999999997"/>
    <n v="1"/>
    <n v="20.45"/>
    <n v="280.83"/>
    <x v="2"/>
    <x v="0"/>
    <n v="31"/>
    <n v="9"/>
    <x v="0"/>
    <x v="8"/>
    <n v="2"/>
  </r>
  <r>
    <s v="ORD_003600"/>
    <s v="CUST_03600"/>
    <x v="26"/>
    <n v="32"/>
    <s v="Male"/>
    <x v="7"/>
    <x v="2"/>
    <n v="584.24"/>
    <n v="5"/>
    <n v="75.17"/>
    <n v="2846.03"/>
    <x v="0"/>
    <x v="0"/>
    <n v="8"/>
    <n v="7"/>
    <x v="1"/>
    <x v="8"/>
    <n v="2"/>
  </r>
  <r>
    <s v="ORD_001832"/>
    <s v="CUST_01832"/>
    <x v="26"/>
    <n v="37"/>
    <s v="Female"/>
    <x v="3"/>
    <x v="4"/>
    <n v="27.48"/>
    <n v="1"/>
    <n v="0"/>
    <n v="27.48"/>
    <x v="1"/>
    <x v="1"/>
    <n v="15"/>
    <n v="5"/>
    <x v="0"/>
    <x v="2"/>
    <n v="3"/>
  </r>
  <r>
    <s v="ORD_001954"/>
    <s v="CUST_01954"/>
    <x v="26"/>
    <n v="27"/>
    <s v="Female"/>
    <x v="3"/>
    <x v="3"/>
    <n v="1015.66"/>
    <n v="1"/>
    <n v="0"/>
    <n v="1015.66"/>
    <x v="3"/>
    <x v="0"/>
    <n v="19"/>
    <n v="12"/>
    <x v="0"/>
    <x v="8"/>
    <n v="5"/>
  </r>
  <r>
    <s v="ORD_004527"/>
    <s v="CUST_04527"/>
    <x v="26"/>
    <n v="18"/>
    <s v="Male"/>
    <x v="0"/>
    <x v="7"/>
    <n v="116.76"/>
    <n v="3"/>
    <n v="0"/>
    <n v="350.28"/>
    <x v="2"/>
    <x v="0"/>
    <n v="8"/>
    <n v="15"/>
    <x v="0"/>
    <x v="0"/>
    <n v="4"/>
  </r>
  <r>
    <s v="ORD_000507"/>
    <s v="CUST_00507"/>
    <x v="26"/>
    <n v="27"/>
    <s v="Male"/>
    <x v="1"/>
    <x v="2"/>
    <n v="503.88"/>
    <n v="5"/>
    <n v="0"/>
    <n v="2519.4"/>
    <x v="3"/>
    <x v="1"/>
    <n v="14"/>
    <n v="4"/>
    <x v="0"/>
    <x v="4"/>
    <n v="5"/>
  </r>
  <r>
    <s v="ORD_003194"/>
    <s v="CUST_03194"/>
    <x v="26"/>
    <n v="27"/>
    <s v="Female"/>
    <x v="4"/>
    <x v="5"/>
    <n v="820.57"/>
    <n v="1"/>
    <n v="0"/>
    <n v="820.57"/>
    <x v="0"/>
    <x v="0"/>
    <n v="21"/>
    <n v="16"/>
    <x v="0"/>
    <x v="8"/>
    <n v="3"/>
  </r>
  <r>
    <s v="ORD_002970"/>
    <s v="CUST_02970"/>
    <x v="26"/>
    <n v="38"/>
    <s v="Male"/>
    <x v="6"/>
    <x v="6"/>
    <n v="839.72"/>
    <n v="4"/>
    <n v="122.08"/>
    <n v="3236.8"/>
    <x v="0"/>
    <x v="0"/>
    <n v="8"/>
    <n v="10"/>
    <x v="0"/>
    <x v="0"/>
    <n v="5"/>
  </r>
  <r>
    <s v="ORD_002267"/>
    <s v="CUST_02267"/>
    <x v="26"/>
    <n v="18"/>
    <s v="Female"/>
    <x v="4"/>
    <x v="0"/>
    <n v="82.08"/>
    <n v="1"/>
    <n v="0"/>
    <n v="82.08"/>
    <x v="0"/>
    <x v="0"/>
    <n v="16"/>
    <n v="11"/>
    <x v="1"/>
    <x v="5"/>
    <n v="1"/>
  </r>
  <r>
    <s v="ORD_002032"/>
    <s v="CUST_02032"/>
    <x v="26"/>
    <n v="23"/>
    <s v="Female"/>
    <x v="8"/>
    <x v="5"/>
    <n v="230.7"/>
    <n v="2"/>
    <n v="0"/>
    <n v="461.4"/>
    <x v="3"/>
    <x v="1"/>
    <n v="6"/>
    <n v="12"/>
    <x v="1"/>
    <x v="7"/>
    <n v="3"/>
  </r>
  <r>
    <s v="ORD_002406"/>
    <s v="CUST_02406"/>
    <x v="26"/>
    <n v="51"/>
    <s v="Male"/>
    <x v="3"/>
    <x v="0"/>
    <n v="186.08"/>
    <n v="4"/>
    <n v="0"/>
    <n v="744.32"/>
    <x v="1"/>
    <x v="0"/>
    <n v="10"/>
    <n v="8"/>
    <x v="1"/>
    <x v="4"/>
    <n v="4"/>
  </r>
  <r>
    <s v="ORD_003063"/>
    <s v="CUST_03063"/>
    <x v="26"/>
    <n v="33"/>
    <s v="Female"/>
    <x v="9"/>
    <x v="7"/>
    <n v="65.180000000000007"/>
    <n v="5"/>
    <n v="0"/>
    <n v="325.89999999999998"/>
    <x v="0"/>
    <x v="1"/>
    <n v="9"/>
    <n v="10"/>
    <x v="1"/>
    <x v="2"/>
    <n v="1"/>
  </r>
  <r>
    <s v="ORD_002435"/>
    <s v="CUST_02435"/>
    <x v="27"/>
    <n v="37"/>
    <s v="Male"/>
    <x v="0"/>
    <x v="0"/>
    <n v="92.73"/>
    <n v="1"/>
    <n v="25"/>
    <n v="67.73"/>
    <x v="1"/>
    <x v="1"/>
    <n v="12"/>
    <n v="3"/>
    <x v="1"/>
    <x v="13"/>
    <n v="2"/>
  </r>
  <r>
    <s v="ORD_001133"/>
    <s v="CUST_01133"/>
    <x v="27"/>
    <n v="54"/>
    <s v="Female"/>
    <x v="0"/>
    <x v="0"/>
    <n v="96.77"/>
    <n v="4"/>
    <n v="0"/>
    <n v="387.08"/>
    <x v="0"/>
    <x v="0"/>
    <n v="4"/>
    <n v="8"/>
    <x v="0"/>
    <x v="4"/>
    <n v="4"/>
  </r>
  <r>
    <s v="ORD_001343"/>
    <s v="CUST_01343"/>
    <x v="27"/>
    <n v="40"/>
    <s v="Male"/>
    <x v="9"/>
    <x v="7"/>
    <n v="69.53"/>
    <n v="2"/>
    <n v="0"/>
    <n v="139.06"/>
    <x v="1"/>
    <x v="1"/>
    <n v="29"/>
    <n v="9"/>
    <x v="1"/>
    <x v="0"/>
    <n v="3"/>
  </r>
  <r>
    <s v="ORD_000324"/>
    <s v="CUST_00324"/>
    <x v="27"/>
    <n v="60"/>
    <s v="Male"/>
    <x v="2"/>
    <x v="1"/>
    <n v="49.39"/>
    <n v="1"/>
    <n v="0"/>
    <n v="49.39"/>
    <x v="0"/>
    <x v="2"/>
    <n v="14"/>
    <n v="12"/>
    <x v="0"/>
    <x v="6"/>
    <n v="4"/>
  </r>
  <r>
    <s v="ORD_004288"/>
    <s v="CUST_04288"/>
    <x v="27"/>
    <n v="37"/>
    <s v="Female"/>
    <x v="9"/>
    <x v="3"/>
    <n v="831.65"/>
    <n v="2"/>
    <n v="184.33"/>
    <n v="1478.97"/>
    <x v="0"/>
    <x v="0"/>
    <n v="24"/>
    <n v="10"/>
    <x v="0"/>
    <x v="6"/>
    <n v="4"/>
  </r>
  <r>
    <s v="ORD_001165"/>
    <s v="CUST_01165"/>
    <x v="27"/>
    <n v="47"/>
    <s v="Female"/>
    <x v="8"/>
    <x v="1"/>
    <n v="45.81"/>
    <n v="1"/>
    <n v="0"/>
    <n v="45.81"/>
    <x v="1"/>
    <x v="0"/>
    <n v="19"/>
    <n v="8"/>
    <x v="1"/>
    <x v="2"/>
    <n v="5"/>
  </r>
  <r>
    <s v="ORD_004643"/>
    <s v="CUST_04643"/>
    <x v="27"/>
    <n v="32"/>
    <s v="Male"/>
    <x v="3"/>
    <x v="7"/>
    <n v="56.2"/>
    <n v="1"/>
    <n v="6.23"/>
    <n v="49.97"/>
    <x v="4"/>
    <x v="2"/>
    <n v="4"/>
    <n v="9"/>
    <x v="0"/>
    <x v="0"/>
    <n v="3"/>
  </r>
  <r>
    <s v="ORD_003868"/>
    <s v="CUST_03868"/>
    <x v="27"/>
    <n v="54"/>
    <s v="Male"/>
    <x v="3"/>
    <x v="5"/>
    <n v="431.67"/>
    <n v="2"/>
    <n v="0"/>
    <n v="863.34"/>
    <x v="3"/>
    <x v="0"/>
    <n v="9"/>
    <n v="17"/>
    <x v="0"/>
    <x v="1"/>
    <n v="3"/>
  </r>
  <r>
    <s v="ORD_000123"/>
    <s v="CUST_00123"/>
    <x v="28"/>
    <n v="51"/>
    <s v="Male"/>
    <x v="1"/>
    <x v="7"/>
    <n v="13.38"/>
    <n v="1"/>
    <n v="2.36"/>
    <n v="11.02"/>
    <x v="2"/>
    <x v="0"/>
    <n v="11"/>
    <n v="9"/>
    <x v="0"/>
    <x v="2"/>
    <n v="1"/>
  </r>
  <r>
    <s v="ORD_004732"/>
    <s v="CUST_04732"/>
    <x v="28"/>
    <n v="34"/>
    <s v="Male"/>
    <x v="3"/>
    <x v="4"/>
    <n v="150.19"/>
    <n v="1"/>
    <n v="0"/>
    <n v="150.19"/>
    <x v="0"/>
    <x v="0"/>
    <n v="31"/>
    <n v="4"/>
    <x v="0"/>
    <x v="3"/>
    <n v="4"/>
  </r>
  <r>
    <s v="ORD_002805"/>
    <s v="CUST_02805"/>
    <x v="28"/>
    <n v="33"/>
    <s v="Male"/>
    <x v="2"/>
    <x v="3"/>
    <n v="252.02"/>
    <n v="2"/>
    <n v="46.12"/>
    <n v="457.92"/>
    <x v="3"/>
    <x v="0"/>
    <n v="15"/>
    <n v="7"/>
    <x v="1"/>
    <x v="4"/>
    <n v="5"/>
  </r>
  <r>
    <s v="ORD_003515"/>
    <s v="CUST_03515"/>
    <x v="28"/>
    <n v="40"/>
    <s v="Female"/>
    <x v="8"/>
    <x v="7"/>
    <n v="64.040000000000006"/>
    <n v="3"/>
    <n v="18.47"/>
    <n v="173.65"/>
    <x v="0"/>
    <x v="1"/>
    <n v="16"/>
    <n v="10"/>
    <x v="1"/>
    <x v="17"/>
    <n v="2"/>
  </r>
  <r>
    <s v="ORD_002201"/>
    <s v="CUST_02201"/>
    <x v="28"/>
    <n v="56"/>
    <s v="Male"/>
    <x v="2"/>
    <x v="1"/>
    <n v="40.83"/>
    <n v="2"/>
    <n v="0"/>
    <n v="81.66"/>
    <x v="0"/>
    <x v="2"/>
    <n v="11"/>
    <n v="7"/>
    <x v="0"/>
    <x v="7"/>
    <n v="2"/>
  </r>
  <r>
    <s v="ORD_002068"/>
    <s v="CUST_02068"/>
    <x v="28"/>
    <n v="33"/>
    <s v="Female"/>
    <x v="4"/>
    <x v="2"/>
    <n v="5164.6400000000003"/>
    <n v="3"/>
    <n v="1394.26"/>
    <n v="14099.66"/>
    <x v="0"/>
    <x v="0"/>
    <n v="11"/>
    <n v="8"/>
    <x v="0"/>
    <x v="2"/>
    <n v="1"/>
  </r>
  <r>
    <s v="ORD_003395"/>
    <s v="CUST_03395"/>
    <x v="28"/>
    <n v="58"/>
    <s v="Male"/>
    <x v="5"/>
    <x v="2"/>
    <n v="1263.25"/>
    <n v="1"/>
    <n v="0"/>
    <n v="1263.25"/>
    <x v="4"/>
    <x v="0"/>
    <n v="34"/>
    <n v="8"/>
    <x v="1"/>
    <x v="8"/>
    <n v="5"/>
  </r>
  <r>
    <s v="ORD_004780"/>
    <s v="CUST_04780"/>
    <x v="28"/>
    <n v="18"/>
    <s v="Female"/>
    <x v="1"/>
    <x v="4"/>
    <n v="52.51"/>
    <n v="3"/>
    <n v="0"/>
    <n v="157.53"/>
    <x v="1"/>
    <x v="0"/>
    <n v="37"/>
    <n v="12"/>
    <x v="1"/>
    <x v="3"/>
    <n v="5"/>
  </r>
  <r>
    <s v="ORD_003801"/>
    <s v="CUST_03801"/>
    <x v="28"/>
    <n v="18"/>
    <s v="Male"/>
    <x v="3"/>
    <x v="1"/>
    <n v="79.510000000000005"/>
    <n v="4"/>
    <n v="0"/>
    <n v="318.04000000000002"/>
    <x v="0"/>
    <x v="1"/>
    <n v="5"/>
    <n v="9"/>
    <x v="0"/>
    <x v="2"/>
    <n v="1"/>
  </r>
  <r>
    <s v="ORD_001533"/>
    <s v="CUST_01533"/>
    <x v="28"/>
    <n v="38"/>
    <s v="Male"/>
    <x v="0"/>
    <x v="0"/>
    <n v="222.64"/>
    <n v="1"/>
    <n v="0"/>
    <n v="222.64"/>
    <x v="1"/>
    <x v="0"/>
    <n v="6"/>
    <n v="12"/>
    <x v="1"/>
    <x v="4"/>
    <n v="3"/>
  </r>
  <r>
    <s v="ORD_000393"/>
    <s v="CUST_00393"/>
    <x v="29"/>
    <n v="19"/>
    <s v="Female"/>
    <x v="3"/>
    <x v="1"/>
    <n v="17.809999999999999"/>
    <n v="1"/>
    <n v="1.41"/>
    <n v="16.399999999999999"/>
    <x v="0"/>
    <x v="0"/>
    <n v="17"/>
    <n v="11"/>
    <x v="0"/>
    <x v="6"/>
    <n v="5"/>
  </r>
  <r>
    <s v="ORD_002209"/>
    <s v="CUST_02209"/>
    <x v="29"/>
    <n v="31"/>
    <s v="Male"/>
    <x v="3"/>
    <x v="1"/>
    <n v="71.28"/>
    <n v="1"/>
    <n v="0"/>
    <n v="71.28"/>
    <x v="4"/>
    <x v="2"/>
    <n v="12"/>
    <n v="7"/>
    <x v="0"/>
    <x v="2"/>
    <n v="5"/>
  </r>
  <r>
    <s v="ORD_000235"/>
    <s v="CUST_00235"/>
    <x v="29"/>
    <n v="60"/>
    <s v="Female"/>
    <x v="2"/>
    <x v="3"/>
    <n v="785.55"/>
    <n v="1"/>
    <n v="0"/>
    <n v="785.55"/>
    <x v="1"/>
    <x v="0"/>
    <n v="1"/>
    <n v="11"/>
    <x v="0"/>
    <x v="5"/>
    <n v="4"/>
  </r>
  <r>
    <s v="ORD_003402"/>
    <s v="CUST_03402"/>
    <x v="29"/>
    <n v="41"/>
    <s v="Male"/>
    <x v="1"/>
    <x v="0"/>
    <n v="221.16"/>
    <n v="2"/>
    <n v="0"/>
    <n v="442.32"/>
    <x v="2"/>
    <x v="1"/>
    <n v="9"/>
    <n v="2"/>
    <x v="1"/>
    <x v="11"/>
    <n v="4"/>
  </r>
  <r>
    <s v="ORD_002653"/>
    <s v="CUST_02653"/>
    <x v="29"/>
    <n v="41"/>
    <s v="Female"/>
    <x v="3"/>
    <x v="0"/>
    <n v="238.51"/>
    <n v="1"/>
    <n v="0"/>
    <n v="238.51"/>
    <x v="1"/>
    <x v="0"/>
    <n v="11"/>
    <n v="16"/>
    <x v="0"/>
    <x v="4"/>
    <n v="1"/>
  </r>
  <r>
    <s v="ORD_000408"/>
    <s v="CUST_00408"/>
    <x v="29"/>
    <n v="33"/>
    <s v="Female"/>
    <x v="5"/>
    <x v="3"/>
    <n v="235.02"/>
    <n v="2"/>
    <n v="0"/>
    <n v="470.04"/>
    <x v="0"/>
    <x v="2"/>
    <n v="11"/>
    <n v="13"/>
    <x v="0"/>
    <x v="14"/>
    <n v="4"/>
  </r>
  <r>
    <s v="ORD_003578"/>
    <s v="CUST_03578"/>
    <x v="29"/>
    <n v="27"/>
    <s v="Female"/>
    <x v="0"/>
    <x v="0"/>
    <n v="190.94"/>
    <n v="4"/>
    <n v="28.38"/>
    <n v="735.38"/>
    <x v="3"/>
    <x v="1"/>
    <n v="19"/>
    <n v="5"/>
    <x v="0"/>
    <x v="6"/>
    <n v="5"/>
  </r>
  <r>
    <s v="ORD_004724"/>
    <s v="CUST_04724"/>
    <x v="29"/>
    <n v="31"/>
    <s v="Female"/>
    <x v="3"/>
    <x v="0"/>
    <n v="110.26"/>
    <n v="1"/>
    <n v="0"/>
    <n v="110.26"/>
    <x v="1"/>
    <x v="0"/>
    <n v="1"/>
    <n v="10"/>
    <x v="0"/>
    <x v="8"/>
    <n v="5"/>
  </r>
  <r>
    <s v="ORD_000400"/>
    <s v="CUST_00400"/>
    <x v="29"/>
    <n v="49"/>
    <s v="Female"/>
    <x v="9"/>
    <x v="4"/>
    <n v="178.19"/>
    <n v="2"/>
    <n v="0"/>
    <n v="356.38"/>
    <x v="0"/>
    <x v="0"/>
    <n v="16"/>
    <n v="9"/>
    <x v="0"/>
    <x v="8"/>
    <n v="3"/>
  </r>
  <r>
    <s v="ORD_003424"/>
    <s v="CUST_03424"/>
    <x v="30"/>
    <n v="40"/>
    <s v="Female"/>
    <x v="3"/>
    <x v="3"/>
    <n v="178.93"/>
    <n v="1"/>
    <n v="15.22"/>
    <n v="163.71"/>
    <x v="1"/>
    <x v="0"/>
    <n v="15"/>
    <n v="8"/>
    <x v="0"/>
    <x v="11"/>
    <n v="4"/>
  </r>
  <r>
    <s v="ORD_003711"/>
    <s v="CUST_03711"/>
    <x v="30"/>
    <n v="18"/>
    <s v="Male"/>
    <x v="3"/>
    <x v="0"/>
    <n v="158.02000000000001"/>
    <n v="1"/>
    <n v="21.85"/>
    <n v="136.16999999999999"/>
    <x v="1"/>
    <x v="1"/>
    <n v="36"/>
    <n v="9"/>
    <x v="1"/>
    <x v="5"/>
    <n v="1"/>
  </r>
  <r>
    <s v="ORD_004413"/>
    <s v="CUST_04413"/>
    <x v="30"/>
    <n v="22"/>
    <s v="Male"/>
    <x v="3"/>
    <x v="5"/>
    <n v="485.83"/>
    <n v="1"/>
    <n v="0"/>
    <n v="485.83"/>
    <x v="1"/>
    <x v="0"/>
    <n v="24"/>
    <n v="12"/>
    <x v="0"/>
    <x v="6"/>
    <n v="4"/>
  </r>
  <r>
    <s v="ORD_003220"/>
    <s v="CUST_03220"/>
    <x v="30"/>
    <n v="43"/>
    <s v="Female"/>
    <x v="4"/>
    <x v="4"/>
    <n v="28.39"/>
    <n v="1"/>
    <n v="0"/>
    <n v="28.39"/>
    <x v="1"/>
    <x v="0"/>
    <n v="13"/>
    <n v="10"/>
    <x v="0"/>
    <x v="14"/>
    <n v="5"/>
  </r>
  <r>
    <s v="ORD_004390"/>
    <s v="CUST_04390"/>
    <x v="30"/>
    <n v="42"/>
    <s v="Male"/>
    <x v="3"/>
    <x v="5"/>
    <n v="274.43"/>
    <n v="3"/>
    <n v="47.04"/>
    <n v="776.25"/>
    <x v="0"/>
    <x v="0"/>
    <n v="27"/>
    <n v="9"/>
    <x v="0"/>
    <x v="14"/>
    <n v="4"/>
  </r>
  <r>
    <s v="ORD_004899"/>
    <s v="CUST_04899"/>
    <x v="30"/>
    <n v="43"/>
    <s v="Male"/>
    <x v="9"/>
    <x v="1"/>
    <n v="76.5"/>
    <n v="1"/>
    <n v="6.92"/>
    <n v="69.58"/>
    <x v="1"/>
    <x v="1"/>
    <n v="16"/>
    <n v="12"/>
    <x v="1"/>
    <x v="2"/>
    <n v="4"/>
  </r>
  <r>
    <s v="ORD_000289"/>
    <s v="CUST_00289"/>
    <x v="30"/>
    <n v="38"/>
    <s v="Female"/>
    <x v="3"/>
    <x v="5"/>
    <n v="66.84"/>
    <n v="4"/>
    <n v="0"/>
    <n v="267.36"/>
    <x v="1"/>
    <x v="1"/>
    <n v="27"/>
    <n v="7"/>
    <x v="1"/>
    <x v="2"/>
    <n v="4"/>
  </r>
  <r>
    <s v="ORD_004680"/>
    <s v="CUST_04680"/>
    <x v="30"/>
    <n v="38"/>
    <s v="Female"/>
    <x v="0"/>
    <x v="6"/>
    <n v="589.21"/>
    <n v="2"/>
    <n v="0"/>
    <n v="1178.42"/>
    <x v="0"/>
    <x v="0"/>
    <n v="12"/>
    <n v="6"/>
    <x v="0"/>
    <x v="4"/>
    <n v="5"/>
  </r>
  <r>
    <s v="ORD_002880"/>
    <s v="CUST_02880"/>
    <x v="30"/>
    <n v="32"/>
    <s v="Male"/>
    <x v="3"/>
    <x v="1"/>
    <n v="61.49"/>
    <n v="5"/>
    <n v="0"/>
    <n v="307.45"/>
    <x v="1"/>
    <x v="1"/>
    <n v="11"/>
    <n v="6"/>
    <x v="1"/>
    <x v="8"/>
    <n v="4"/>
  </r>
  <r>
    <s v="ORD_003735"/>
    <s v="CUST_03735"/>
    <x v="30"/>
    <n v="44"/>
    <s v="Female"/>
    <x v="7"/>
    <x v="7"/>
    <n v="38.979999999999997"/>
    <n v="4"/>
    <n v="0"/>
    <n v="155.91999999999999"/>
    <x v="1"/>
    <x v="0"/>
    <n v="4"/>
    <n v="12"/>
    <x v="1"/>
    <x v="4"/>
    <n v="5"/>
  </r>
  <r>
    <s v="ORD_001939"/>
    <s v="CUST_01939"/>
    <x v="30"/>
    <n v="48"/>
    <s v="Female"/>
    <x v="9"/>
    <x v="4"/>
    <n v="42.57"/>
    <n v="1"/>
    <n v="11.98"/>
    <n v="30.59"/>
    <x v="4"/>
    <x v="0"/>
    <n v="22"/>
    <n v="7"/>
    <x v="1"/>
    <x v="8"/>
    <n v="5"/>
  </r>
  <r>
    <s v="ORD_001194"/>
    <s v="CUST_01194"/>
    <x v="30"/>
    <n v="38"/>
    <s v="Male"/>
    <x v="3"/>
    <x v="4"/>
    <n v="187.86"/>
    <n v="1"/>
    <n v="49.94"/>
    <n v="137.91999999999999"/>
    <x v="4"/>
    <x v="1"/>
    <n v="17"/>
    <n v="12"/>
    <x v="0"/>
    <x v="2"/>
    <n v="5"/>
  </r>
  <r>
    <s v="ORD_001247"/>
    <s v="CUST_01247"/>
    <x v="30"/>
    <n v="35"/>
    <s v="Male"/>
    <x v="9"/>
    <x v="6"/>
    <n v="118.78"/>
    <n v="1"/>
    <n v="0"/>
    <n v="118.78"/>
    <x v="0"/>
    <x v="0"/>
    <n v="3"/>
    <n v="13"/>
    <x v="0"/>
    <x v="6"/>
    <n v="3"/>
  </r>
  <r>
    <s v="ORD_000371"/>
    <s v="CUST_00371"/>
    <x v="30"/>
    <n v="35"/>
    <s v="Female"/>
    <x v="7"/>
    <x v="7"/>
    <n v="51.94"/>
    <n v="1"/>
    <n v="14.38"/>
    <n v="37.56"/>
    <x v="3"/>
    <x v="1"/>
    <n v="1"/>
    <n v="8"/>
    <x v="1"/>
    <x v="4"/>
    <n v="3"/>
  </r>
  <r>
    <s v="ORD_000397"/>
    <s v="CUST_00397"/>
    <x v="31"/>
    <n v="18"/>
    <s v="Female"/>
    <x v="2"/>
    <x v="2"/>
    <n v="1201.31"/>
    <n v="1"/>
    <n v="177.05"/>
    <n v="1024.26"/>
    <x v="1"/>
    <x v="1"/>
    <n v="20"/>
    <n v="10"/>
    <x v="0"/>
    <x v="14"/>
    <n v="5"/>
  </r>
  <r>
    <s v="ORD_003372"/>
    <s v="CUST_03372"/>
    <x v="31"/>
    <n v="20"/>
    <s v="Male"/>
    <x v="4"/>
    <x v="6"/>
    <n v="419.96"/>
    <n v="5"/>
    <n v="0"/>
    <n v="2099.8000000000002"/>
    <x v="4"/>
    <x v="1"/>
    <n v="30"/>
    <n v="14"/>
    <x v="1"/>
    <x v="6"/>
    <n v="5"/>
  </r>
  <r>
    <s v="ORD_002238"/>
    <s v="CUST_02238"/>
    <x v="31"/>
    <n v="23"/>
    <s v="Male"/>
    <x v="0"/>
    <x v="1"/>
    <n v="61.2"/>
    <n v="2"/>
    <n v="0"/>
    <n v="122.4"/>
    <x v="0"/>
    <x v="0"/>
    <n v="8"/>
    <n v="11"/>
    <x v="0"/>
    <x v="8"/>
    <n v="5"/>
  </r>
  <r>
    <s v="ORD_003540"/>
    <s v="CUST_03540"/>
    <x v="31"/>
    <n v="33"/>
    <s v="Male"/>
    <x v="0"/>
    <x v="7"/>
    <n v="43.59"/>
    <n v="2"/>
    <n v="0"/>
    <n v="87.18"/>
    <x v="3"/>
    <x v="0"/>
    <n v="5"/>
    <n v="8"/>
    <x v="0"/>
    <x v="11"/>
    <n v="4"/>
  </r>
  <r>
    <s v="ORD_004924"/>
    <s v="CUST_04924"/>
    <x v="31"/>
    <n v="51"/>
    <s v="Male"/>
    <x v="9"/>
    <x v="7"/>
    <n v="80.38"/>
    <n v="2"/>
    <n v="4.2300000000000004"/>
    <n v="156.53"/>
    <x v="1"/>
    <x v="0"/>
    <n v="2"/>
    <n v="10"/>
    <x v="0"/>
    <x v="8"/>
    <n v="5"/>
  </r>
  <r>
    <s v="ORD_001861"/>
    <s v="CUST_01861"/>
    <x v="31"/>
    <n v="33"/>
    <s v="Female"/>
    <x v="5"/>
    <x v="0"/>
    <n v="247.72"/>
    <n v="1"/>
    <n v="0"/>
    <n v="247.72"/>
    <x v="2"/>
    <x v="2"/>
    <n v="54"/>
    <n v="10"/>
    <x v="0"/>
    <x v="0"/>
    <n v="5"/>
  </r>
  <r>
    <s v="ORD_003319"/>
    <s v="CUST_03319"/>
    <x v="31"/>
    <n v="48"/>
    <s v="Female"/>
    <x v="4"/>
    <x v="0"/>
    <n v="368.72"/>
    <n v="1"/>
    <n v="0"/>
    <n v="368.72"/>
    <x v="0"/>
    <x v="1"/>
    <n v="15"/>
    <n v="8"/>
    <x v="1"/>
    <x v="2"/>
    <n v="3"/>
  </r>
  <r>
    <s v="ORD_000329"/>
    <s v="CUST_00329"/>
    <x v="31"/>
    <n v="42"/>
    <s v="Female"/>
    <x v="8"/>
    <x v="5"/>
    <n v="394.76"/>
    <n v="1"/>
    <n v="0"/>
    <n v="394.76"/>
    <x v="0"/>
    <x v="0"/>
    <n v="21"/>
    <n v="13"/>
    <x v="0"/>
    <x v="1"/>
    <n v="5"/>
  </r>
  <r>
    <s v="ORD_001770"/>
    <s v="CUST_01770"/>
    <x v="31"/>
    <n v="41"/>
    <s v="Female"/>
    <x v="6"/>
    <x v="3"/>
    <n v="367.76"/>
    <n v="2"/>
    <n v="0"/>
    <n v="735.52"/>
    <x v="1"/>
    <x v="2"/>
    <n v="3"/>
    <n v="7"/>
    <x v="0"/>
    <x v="0"/>
    <n v="3"/>
  </r>
  <r>
    <s v="ORD_000831"/>
    <s v="CUST_00831"/>
    <x v="31"/>
    <n v="18"/>
    <s v="Female"/>
    <x v="1"/>
    <x v="6"/>
    <n v="278.52999999999997"/>
    <n v="4"/>
    <n v="0"/>
    <n v="1114.1199999999999"/>
    <x v="1"/>
    <x v="0"/>
    <n v="7"/>
    <n v="7"/>
    <x v="1"/>
    <x v="7"/>
    <n v="5"/>
  </r>
  <r>
    <s v="ORD_003100"/>
    <s v="CUST_03100"/>
    <x v="31"/>
    <n v="41"/>
    <s v="Male"/>
    <x v="2"/>
    <x v="3"/>
    <n v="249.14"/>
    <n v="5"/>
    <n v="51.02"/>
    <n v="1194.68"/>
    <x v="1"/>
    <x v="0"/>
    <n v="12"/>
    <n v="6"/>
    <x v="1"/>
    <x v="5"/>
    <n v="4"/>
  </r>
  <r>
    <s v="ORD_003969"/>
    <s v="CUST_03969"/>
    <x v="32"/>
    <n v="59"/>
    <s v="Male"/>
    <x v="6"/>
    <x v="4"/>
    <n v="64.72"/>
    <n v="1"/>
    <n v="0"/>
    <n v="64.72"/>
    <x v="0"/>
    <x v="2"/>
    <n v="7"/>
    <n v="8"/>
    <x v="0"/>
    <x v="0"/>
    <n v="5"/>
  </r>
  <r>
    <s v="ORD_004213"/>
    <s v="CUST_04213"/>
    <x v="32"/>
    <n v="44"/>
    <s v="Male"/>
    <x v="3"/>
    <x v="4"/>
    <n v="132.63"/>
    <n v="1"/>
    <n v="15.04"/>
    <n v="117.59"/>
    <x v="1"/>
    <x v="1"/>
    <n v="13"/>
    <n v="11"/>
    <x v="1"/>
    <x v="11"/>
    <n v="5"/>
  </r>
  <r>
    <s v="ORD_000824"/>
    <s v="CUST_00824"/>
    <x v="32"/>
    <n v="30"/>
    <s v="Female"/>
    <x v="3"/>
    <x v="7"/>
    <n v="49.54"/>
    <n v="1"/>
    <n v="0"/>
    <n v="49.54"/>
    <x v="3"/>
    <x v="1"/>
    <n v="14"/>
    <n v="11"/>
    <x v="0"/>
    <x v="2"/>
    <n v="5"/>
  </r>
  <r>
    <s v="ORD_000173"/>
    <s v="CUST_00173"/>
    <x v="32"/>
    <n v="34"/>
    <s v="Female"/>
    <x v="2"/>
    <x v="2"/>
    <n v="1563.53"/>
    <n v="3"/>
    <n v="0"/>
    <n v="4690.59"/>
    <x v="2"/>
    <x v="1"/>
    <n v="5"/>
    <n v="8"/>
    <x v="0"/>
    <x v="4"/>
    <n v="4"/>
  </r>
  <r>
    <s v="ORD_001839"/>
    <s v="CUST_01839"/>
    <x v="32"/>
    <n v="34"/>
    <s v="Female"/>
    <x v="3"/>
    <x v="6"/>
    <n v="1613.69"/>
    <n v="4"/>
    <n v="0"/>
    <n v="6454.76"/>
    <x v="1"/>
    <x v="1"/>
    <n v="9"/>
    <n v="8"/>
    <x v="1"/>
    <x v="4"/>
    <n v="4"/>
  </r>
  <r>
    <s v="ORD_002568"/>
    <s v="CUST_02568"/>
    <x v="32"/>
    <n v="42"/>
    <s v="Female"/>
    <x v="8"/>
    <x v="5"/>
    <n v="167.43"/>
    <n v="1"/>
    <n v="0"/>
    <n v="167.43"/>
    <x v="1"/>
    <x v="1"/>
    <n v="18"/>
    <n v="7"/>
    <x v="1"/>
    <x v="13"/>
    <n v="4"/>
  </r>
  <r>
    <s v="ORD_002491"/>
    <s v="CUST_02491"/>
    <x v="32"/>
    <n v="34"/>
    <s v="Female"/>
    <x v="4"/>
    <x v="6"/>
    <n v="580"/>
    <n v="1"/>
    <n v="0"/>
    <n v="580"/>
    <x v="2"/>
    <x v="0"/>
    <n v="8"/>
    <n v="8"/>
    <x v="1"/>
    <x v="1"/>
    <n v="5"/>
  </r>
  <r>
    <s v="ORD_004470"/>
    <s v="CUST_04470"/>
    <x v="32"/>
    <n v="39"/>
    <s v="Male"/>
    <x v="3"/>
    <x v="1"/>
    <n v="102.74"/>
    <n v="3"/>
    <n v="0"/>
    <n v="308.22000000000003"/>
    <x v="3"/>
    <x v="0"/>
    <n v="16"/>
    <n v="15"/>
    <x v="1"/>
    <x v="6"/>
    <n v="1"/>
  </r>
  <r>
    <s v="ORD_003422"/>
    <s v="CUST_03422"/>
    <x v="32"/>
    <n v="34"/>
    <s v="Other"/>
    <x v="0"/>
    <x v="3"/>
    <n v="1046.76"/>
    <n v="2"/>
    <n v="0"/>
    <n v="2093.52"/>
    <x v="3"/>
    <x v="2"/>
    <n v="5"/>
    <n v="7"/>
    <x v="0"/>
    <x v="2"/>
    <n v="4"/>
  </r>
  <r>
    <s v="ORD_001716"/>
    <s v="CUST_01716"/>
    <x v="32"/>
    <n v="33"/>
    <s v="Male"/>
    <x v="4"/>
    <x v="7"/>
    <n v="31.44"/>
    <n v="1"/>
    <n v="0"/>
    <n v="31.44"/>
    <x v="3"/>
    <x v="0"/>
    <n v="10"/>
    <n v="6"/>
    <x v="0"/>
    <x v="4"/>
    <n v="3"/>
  </r>
  <r>
    <s v="ORD_004770"/>
    <s v="CUST_04770"/>
    <x v="32"/>
    <n v="44"/>
    <s v="Male"/>
    <x v="2"/>
    <x v="1"/>
    <n v="76.58"/>
    <n v="2"/>
    <n v="0"/>
    <n v="153.16"/>
    <x v="4"/>
    <x v="1"/>
    <n v="19"/>
    <n v="12"/>
    <x v="0"/>
    <x v="4"/>
    <n v="2"/>
  </r>
  <r>
    <s v="ORD_000277"/>
    <s v="CUST_00277"/>
    <x v="32"/>
    <n v="37"/>
    <s v="Male"/>
    <x v="3"/>
    <x v="5"/>
    <n v="114.14"/>
    <n v="2"/>
    <n v="0"/>
    <n v="228.28"/>
    <x v="4"/>
    <x v="0"/>
    <n v="5"/>
    <n v="10"/>
    <x v="0"/>
    <x v="5"/>
    <n v="5"/>
  </r>
  <r>
    <s v="ORD_002736"/>
    <s v="CUST_02736"/>
    <x v="33"/>
    <n v="28"/>
    <s v="Female"/>
    <x v="3"/>
    <x v="7"/>
    <n v="76.709999999999994"/>
    <n v="5"/>
    <n v="0"/>
    <n v="383.55"/>
    <x v="1"/>
    <x v="0"/>
    <n v="14"/>
    <n v="8"/>
    <x v="0"/>
    <x v="11"/>
    <n v="5"/>
  </r>
  <r>
    <s v="ORD_001876"/>
    <s v="CUST_01876"/>
    <x v="33"/>
    <n v="51"/>
    <s v="Female"/>
    <x v="3"/>
    <x v="5"/>
    <n v="179.02"/>
    <n v="4"/>
    <n v="0"/>
    <n v="716.08"/>
    <x v="0"/>
    <x v="0"/>
    <n v="30"/>
    <n v="10"/>
    <x v="0"/>
    <x v="1"/>
    <n v="2"/>
  </r>
  <r>
    <s v="ORD_002272"/>
    <s v="CUST_02272"/>
    <x v="33"/>
    <n v="29"/>
    <s v="Male"/>
    <x v="6"/>
    <x v="1"/>
    <n v="51.69"/>
    <n v="3"/>
    <n v="2.68"/>
    <n v="152.38999999999999"/>
    <x v="4"/>
    <x v="1"/>
    <n v="13"/>
    <n v="9"/>
    <x v="0"/>
    <x v="1"/>
    <n v="5"/>
  </r>
  <r>
    <s v="ORD_001158"/>
    <s v="CUST_01158"/>
    <x v="33"/>
    <n v="62"/>
    <s v="Female"/>
    <x v="3"/>
    <x v="5"/>
    <n v="692.89"/>
    <n v="1"/>
    <n v="0"/>
    <n v="692.89"/>
    <x v="4"/>
    <x v="0"/>
    <n v="36"/>
    <n v="8"/>
    <x v="0"/>
    <x v="2"/>
    <n v="4"/>
  </r>
  <r>
    <s v="ORD_004717"/>
    <s v="CUST_04717"/>
    <x v="33"/>
    <n v="63"/>
    <s v="Female"/>
    <x v="6"/>
    <x v="4"/>
    <n v="124.94"/>
    <n v="2"/>
    <n v="26.52"/>
    <n v="223.36"/>
    <x v="3"/>
    <x v="0"/>
    <n v="25"/>
    <n v="10"/>
    <x v="0"/>
    <x v="2"/>
    <n v="5"/>
  </r>
  <r>
    <s v="ORD_002770"/>
    <s v="CUST_02770"/>
    <x v="33"/>
    <n v="32"/>
    <s v="Male"/>
    <x v="2"/>
    <x v="1"/>
    <n v="54.08"/>
    <n v="5"/>
    <n v="0"/>
    <n v="270.39999999999998"/>
    <x v="1"/>
    <x v="2"/>
    <n v="22"/>
    <n v="10"/>
    <x v="0"/>
    <x v="13"/>
    <n v="1"/>
  </r>
  <r>
    <s v="ORD_000131"/>
    <s v="CUST_00131"/>
    <x v="33"/>
    <n v="18"/>
    <s v="Female"/>
    <x v="3"/>
    <x v="3"/>
    <n v="117.22"/>
    <n v="2"/>
    <n v="0"/>
    <n v="234.44"/>
    <x v="0"/>
    <x v="2"/>
    <n v="17"/>
    <n v="8"/>
    <x v="1"/>
    <x v="1"/>
    <n v="4"/>
  </r>
  <r>
    <s v="ORD_003494"/>
    <s v="CUST_03494"/>
    <x v="34"/>
    <n v="28"/>
    <s v="Female"/>
    <x v="8"/>
    <x v="2"/>
    <n v="3602.91"/>
    <n v="5"/>
    <n v="0"/>
    <n v="18014.55"/>
    <x v="1"/>
    <x v="1"/>
    <n v="16"/>
    <n v="13"/>
    <x v="0"/>
    <x v="8"/>
    <n v="5"/>
  </r>
  <r>
    <s v="ORD_004675"/>
    <s v="CUST_04675"/>
    <x v="34"/>
    <n v="44"/>
    <s v="Female"/>
    <x v="3"/>
    <x v="0"/>
    <n v="341.09"/>
    <n v="2"/>
    <n v="0"/>
    <n v="682.18"/>
    <x v="0"/>
    <x v="1"/>
    <n v="15"/>
    <n v="11"/>
    <x v="1"/>
    <x v="4"/>
    <n v="1"/>
  </r>
  <r>
    <s v="ORD_000415"/>
    <s v="CUST_00415"/>
    <x v="34"/>
    <n v="38"/>
    <s v="Male"/>
    <x v="0"/>
    <x v="4"/>
    <n v="135.88"/>
    <n v="4"/>
    <n v="16.14"/>
    <n v="527.38"/>
    <x v="1"/>
    <x v="1"/>
    <n v="13"/>
    <n v="15"/>
    <x v="1"/>
    <x v="4"/>
    <n v="4"/>
  </r>
  <r>
    <s v="ORD_004162"/>
    <s v="CUST_04162"/>
    <x v="34"/>
    <n v="40"/>
    <s v="Female"/>
    <x v="3"/>
    <x v="7"/>
    <n v="19.37"/>
    <n v="1"/>
    <n v="0"/>
    <n v="19.37"/>
    <x v="3"/>
    <x v="0"/>
    <n v="16"/>
    <n v="12"/>
    <x v="0"/>
    <x v="7"/>
    <n v="4"/>
  </r>
  <r>
    <s v="ORD_002538"/>
    <s v="CUST_02538"/>
    <x v="34"/>
    <n v="46"/>
    <s v="Male"/>
    <x v="1"/>
    <x v="2"/>
    <n v="2222.5"/>
    <n v="4"/>
    <n v="0"/>
    <n v="8890"/>
    <x v="3"/>
    <x v="1"/>
    <n v="4"/>
    <n v="10"/>
    <x v="0"/>
    <x v="6"/>
    <n v="5"/>
  </r>
  <r>
    <s v="ORD_001926"/>
    <s v="CUST_01926"/>
    <x v="34"/>
    <n v="23"/>
    <s v="Male"/>
    <x v="2"/>
    <x v="4"/>
    <n v="109.83"/>
    <n v="2"/>
    <n v="30.49"/>
    <n v="189.17"/>
    <x v="0"/>
    <x v="0"/>
    <n v="23"/>
    <n v="5"/>
    <x v="1"/>
    <x v="8"/>
    <n v="4"/>
  </r>
  <r>
    <s v="ORD_002673"/>
    <s v="CUST_02673"/>
    <x v="34"/>
    <n v="38"/>
    <s v="Female"/>
    <x v="4"/>
    <x v="0"/>
    <n v="79.3"/>
    <n v="2"/>
    <n v="0"/>
    <n v="158.6"/>
    <x v="1"/>
    <x v="2"/>
    <n v="31"/>
    <n v="7"/>
    <x v="1"/>
    <x v="0"/>
    <n v="3"/>
  </r>
  <r>
    <s v="ORD_002518"/>
    <s v="CUST_02518"/>
    <x v="34"/>
    <n v="18"/>
    <s v="Female"/>
    <x v="3"/>
    <x v="2"/>
    <n v="342.48"/>
    <n v="1"/>
    <n v="0"/>
    <n v="342.48"/>
    <x v="1"/>
    <x v="0"/>
    <n v="6"/>
    <n v="9"/>
    <x v="0"/>
    <x v="14"/>
    <n v="5"/>
  </r>
  <r>
    <s v="ORD_002193"/>
    <s v="CUST_02193"/>
    <x v="34"/>
    <n v="59"/>
    <s v="Female"/>
    <x v="0"/>
    <x v="0"/>
    <n v="78.11"/>
    <n v="1"/>
    <n v="0"/>
    <n v="78.11"/>
    <x v="1"/>
    <x v="0"/>
    <n v="15"/>
    <n v="7"/>
    <x v="1"/>
    <x v="17"/>
    <n v="5"/>
  </r>
  <r>
    <s v="ORD_000291"/>
    <s v="CUST_00291"/>
    <x v="34"/>
    <n v="32"/>
    <s v="Female"/>
    <x v="9"/>
    <x v="6"/>
    <n v="349.92"/>
    <n v="1"/>
    <n v="0"/>
    <n v="349.92"/>
    <x v="3"/>
    <x v="0"/>
    <n v="12"/>
    <n v="7"/>
    <x v="0"/>
    <x v="1"/>
    <n v="5"/>
  </r>
  <r>
    <s v="ORD_003727"/>
    <s v="CUST_03727"/>
    <x v="34"/>
    <n v="40"/>
    <s v="Female"/>
    <x v="3"/>
    <x v="6"/>
    <n v="440.83"/>
    <n v="2"/>
    <n v="0"/>
    <n v="881.66"/>
    <x v="1"/>
    <x v="1"/>
    <n v="3"/>
    <n v="11"/>
    <x v="0"/>
    <x v="8"/>
    <n v="1"/>
  </r>
  <r>
    <s v="ORD_000462"/>
    <s v="CUST_00462"/>
    <x v="35"/>
    <n v="35"/>
    <s v="Male"/>
    <x v="4"/>
    <x v="6"/>
    <n v="205.05"/>
    <n v="2"/>
    <n v="0"/>
    <n v="410.1"/>
    <x v="1"/>
    <x v="1"/>
    <n v="22"/>
    <n v="6"/>
    <x v="0"/>
    <x v="2"/>
    <n v="5"/>
  </r>
  <r>
    <s v="ORD_000077"/>
    <s v="CUST_00077"/>
    <x v="35"/>
    <n v="36"/>
    <s v="Female"/>
    <x v="3"/>
    <x v="5"/>
    <n v="165.02"/>
    <n v="1"/>
    <n v="0"/>
    <n v="165.02"/>
    <x v="3"/>
    <x v="1"/>
    <n v="7"/>
    <n v="13"/>
    <x v="0"/>
    <x v="1"/>
    <n v="2"/>
  </r>
  <r>
    <s v="ORD_004053"/>
    <s v="CUST_04053"/>
    <x v="35"/>
    <n v="40"/>
    <s v="Female"/>
    <x v="4"/>
    <x v="3"/>
    <n v="493.49"/>
    <n v="2"/>
    <n v="0"/>
    <n v="986.98"/>
    <x v="1"/>
    <x v="0"/>
    <n v="18"/>
    <n v="9"/>
    <x v="0"/>
    <x v="8"/>
    <n v="3"/>
  </r>
  <r>
    <s v="ORD_000244"/>
    <s v="CUST_00244"/>
    <x v="35"/>
    <n v="45"/>
    <s v="Female"/>
    <x v="8"/>
    <x v="5"/>
    <n v="21.76"/>
    <n v="1"/>
    <n v="0"/>
    <n v="21.76"/>
    <x v="4"/>
    <x v="1"/>
    <n v="8"/>
    <n v="9"/>
    <x v="1"/>
    <x v="5"/>
    <n v="4"/>
  </r>
  <r>
    <s v="ORD_000987"/>
    <s v="CUST_00987"/>
    <x v="35"/>
    <n v="53"/>
    <s v="Female"/>
    <x v="3"/>
    <x v="3"/>
    <n v="288.88"/>
    <n v="1"/>
    <n v="71.209999999999994"/>
    <n v="217.67"/>
    <x v="1"/>
    <x v="0"/>
    <n v="29"/>
    <n v="9"/>
    <x v="0"/>
    <x v="14"/>
    <n v="3"/>
  </r>
  <r>
    <s v="ORD_000608"/>
    <s v="CUST_00608"/>
    <x v="35"/>
    <n v="20"/>
    <s v="Male"/>
    <x v="1"/>
    <x v="6"/>
    <n v="1119.96"/>
    <n v="1"/>
    <n v="0"/>
    <n v="1119.96"/>
    <x v="4"/>
    <x v="1"/>
    <n v="16"/>
    <n v="12"/>
    <x v="1"/>
    <x v="2"/>
    <n v="5"/>
  </r>
  <r>
    <s v="ORD_003425"/>
    <s v="CUST_03425"/>
    <x v="35"/>
    <n v="18"/>
    <s v="Female"/>
    <x v="0"/>
    <x v="3"/>
    <n v="1125.06"/>
    <n v="3"/>
    <n v="0"/>
    <n v="3375.18"/>
    <x v="4"/>
    <x v="1"/>
    <n v="5"/>
    <n v="7"/>
    <x v="0"/>
    <x v="9"/>
    <n v="5"/>
  </r>
  <r>
    <s v="ORD_000919"/>
    <s v="CUST_00919"/>
    <x v="35"/>
    <n v="29"/>
    <s v="Male"/>
    <x v="8"/>
    <x v="7"/>
    <n v="62.04"/>
    <n v="2"/>
    <n v="10.07"/>
    <n v="114.01"/>
    <x v="1"/>
    <x v="0"/>
    <n v="9"/>
    <n v="11"/>
    <x v="0"/>
    <x v="6"/>
    <n v="5"/>
  </r>
  <r>
    <s v="ORD_002010"/>
    <s v="CUST_02010"/>
    <x v="35"/>
    <n v="46"/>
    <s v="Female"/>
    <x v="4"/>
    <x v="7"/>
    <n v="58.17"/>
    <n v="1"/>
    <n v="11.02"/>
    <n v="47.15"/>
    <x v="3"/>
    <x v="0"/>
    <n v="8"/>
    <n v="6"/>
    <x v="0"/>
    <x v="12"/>
    <n v="5"/>
  </r>
  <r>
    <s v="ORD_000413"/>
    <s v="CUST_00413"/>
    <x v="35"/>
    <n v="18"/>
    <s v="Other"/>
    <x v="3"/>
    <x v="2"/>
    <n v="1456.73"/>
    <n v="1"/>
    <n v="0"/>
    <n v="1456.73"/>
    <x v="0"/>
    <x v="1"/>
    <n v="13"/>
    <n v="8"/>
    <x v="0"/>
    <x v="1"/>
    <n v="3"/>
  </r>
  <r>
    <s v="ORD_004582"/>
    <s v="CUST_04582"/>
    <x v="35"/>
    <n v="23"/>
    <s v="Female"/>
    <x v="0"/>
    <x v="1"/>
    <n v="141.88"/>
    <n v="1"/>
    <n v="0"/>
    <n v="141.88"/>
    <x v="0"/>
    <x v="2"/>
    <n v="8"/>
    <n v="10"/>
    <x v="1"/>
    <x v="0"/>
    <n v="3"/>
  </r>
  <r>
    <s v="ORD_001407"/>
    <s v="CUST_01407"/>
    <x v="35"/>
    <n v="18"/>
    <s v="Female"/>
    <x v="4"/>
    <x v="5"/>
    <n v="135.83000000000001"/>
    <n v="2"/>
    <n v="0"/>
    <n v="271.66000000000003"/>
    <x v="3"/>
    <x v="0"/>
    <n v="38"/>
    <n v="11"/>
    <x v="0"/>
    <x v="12"/>
    <n v="4"/>
  </r>
  <r>
    <s v="ORD_001510"/>
    <s v="CUST_01510"/>
    <x v="35"/>
    <n v="52"/>
    <s v="Female"/>
    <x v="2"/>
    <x v="7"/>
    <n v="58.63"/>
    <n v="1"/>
    <n v="0"/>
    <n v="58.63"/>
    <x v="0"/>
    <x v="0"/>
    <n v="12"/>
    <n v="6"/>
    <x v="0"/>
    <x v="7"/>
    <n v="4"/>
  </r>
  <r>
    <s v="ORD_000657"/>
    <s v="CUST_00657"/>
    <x v="35"/>
    <n v="35"/>
    <s v="Male"/>
    <x v="5"/>
    <x v="6"/>
    <n v="1647.31"/>
    <n v="3"/>
    <n v="201.73"/>
    <n v="4740.2"/>
    <x v="3"/>
    <x v="1"/>
    <n v="16"/>
    <n v="11"/>
    <x v="1"/>
    <x v="8"/>
    <n v="4"/>
  </r>
  <r>
    <s v="ORD_001793"/>
    <s v="CUST_01793"/>
    <x v="35"/>
    <n v="33"/>
    <s v="Female"/>
    <x v="9"/>
    <x v="6"/>
    <n v="112.61"/>
    <n v="3"/>
    <n v="0"/>
    <n v="337.83"/>
    <x v="1"/>
    <x v="1"/>
    <n v="39"/>
    <n v="10"/>
    <x v="1"/>
    <x v="8"/>
    <n v="3"/>
  </r>
  <r>
    <s v="ORD_004838"/>
    <s v="CUST_04838"/>
    <x v="35"/>
    <n v="25"/>
    <s v="Female"/>
    <x v="7"/>
    <x v="2"/>
    <n v="773.84"/>
    <n v="1"/>
    <n v="0"/>
    <n v="773.84"/>
    <x v="1"/>
    <x v="0"/>
    <n v="2"/>
    <n v="6"/>
    <x v="1"/>
    <x v="4"/>
    <n v="5"/>
  </r>
  <r>
    <s v="ORD_000295"/>
    <s v="CUST_00295"/>
    <x v="36"/>
    <n v="39"/>
    <s v="Male"/>
    <x v="7"/>
    <x v="7"/>
    <n v="27.2"/>
    <n v="3"/>
    <n v="0"/>
    <n v="81.599999999999994"/>
    <x v="3"/>
    <x v="0"/>
    <n v="10"/>
    <n v="10"/>
    <x v="0"/>
    <x v="6"/>
    <n v="1"/>
  </r>
  <r>
    <s v="ORD_000103"/>
    <s v="CUST_00103"/>
    <x v="36"/>
    <n v="30"/>
    <s v="Male"/>
    <x v="1"/>
    <x v="3"/>
    <n v="367.4"/>
    <n v="2"/>
    <n v="0"/>
    <n v="734.8"/>
    <x v="3"/>
    <x v="0"/>
    <n v="22"/>
    <n v="9"/>
    <x v="0"/>
    <x v="4"/>
    <n v="5"/>
  </r>
  <r>
    <s v="ORD_004561"/>
    <s v="CUST_04561"/>
    <x v="36"/>
    <n v="22"/>
    <s v="Male"/>
    <x v="6"/>
    <x v="1"/>
    <n v="64.099999999999994"/>
    <n v="1"/>
    <n v="0"/>
    <n v="64.099999999999994"/>
    <x v="1"/>
    <x v="0"/>
    <n v="27"/>
    <n v="10"/>
    <x v="1"/>
    <x v="2"/>
    <n v="4"/>
  </r>
  <r>
    <s v="ORD_000286"/>
    <s v="CUST_00286"/>
    <x v="36"/>
    <n v="18"/>
    <s v="Male"/>
    <x v="2"/>
    <x v="0"/>
    <n v="58.38"/>
    <n v="4"/>
    <n v="0"/>
    <n v="233.52"/>
    <x v="1"/>
    <x v="0"/>
    <n v="12"/>
    <n v="11"/>
    <x v="1"/>
    <x v="1"/>
    <n v="5"/>
  </r>
  <r>
    <s v="ORD_001246"/>
    <s v="CUST_01246"/>
    <x v="36"/>
    <n v="20"/>
    <s v="Male"/>
    <x v="7"/>
    <x v="0"/>
    <n v="99.99"/>
    <n v="5"/>
    <n v="17.62"/>
    <n v="482.33"/>
    <x v="2"/>
    <x v="1"/>
    <n v="17"/>
    <n v="8"/>
    <x v="0"/>
    <x v="3"/>
    <n v="4"/>
  </r>
  <r>
    <s v="ORD_002096"/>
    <s v="CUST_02096"/>
    <x v="36"/>
    <n v="34"/>
    <s v="Female"/>
    <x v="7"/>
    <x v="5"/>
    <n v="751.59"/>
    <n v="5"/>
    <n v="0"/>
    <n v="3757.95"/>
    <x v="0"/>
    <x v="0"/>
    <n v="10"/>
    <n v="5"/>
    <x v="0"/>
    <x v="8"/>
    <n v="3"/>
  </r>
  <r>
    <s v="ORD_004654"/>
    <s v="CUST_04654"/>
    <x v="36"/>
    <n v="42"/>
    <s v="Female"/>
    <x v="0"/>
    <x v="5"/>
    <n v="254.32"/>
    <n v="2"/>
    <n v="0"/>
    <n v="508.64"/>
    <x v="1"/>
    <x v="1"/>
    <n v="6"/>
    <n v="7"/>
    <x v="0"/>
    <x v="8"/>
    <n v="5"/>
  </r>
  <r>
    <s v="ORD_001226"/>
    <s v="CUST_01226"/>
    <x v="36"/>
    <n v="33"/>
    <s v="Female"/>
    <x v="3"/>
    <x v="7"/>
    <n v="50.17"/>
    <n v="4"/>
    <n v="0"/>
    <n v="200.68"/>
    <x v="1"/>
    <x v="0"/>
    <n v="6"/>
    <n v="10"/>
    <x v="0"/>
    <x v="1"/>
    <n v="4"/>
  </r>
  <r>
    <s v="ORD_002977"/>
    <s v="CUST_02977"/>
    <x v="37"/>
    <n v="50"/>
    <s v="Female"/>
    <x v="6"/>
    <x v="6"/>
    <n v="330.96"/>
    <n v="4"/>
    <n v="0"/>
    <n v="1323.84"/>
    <x v="1"/>
    <x v="0"/>
    <n v="14"/>
    <n v="4"/>
    <x v="1"/>
    <x v="2"/>
    <n v="3"/>
  </r>
  <r>
    <s v="ORD_000449"/>
    <s v="CUST_00449"/>
    <x v="37"/>
    <n v="28"/>
    <s v="Female"/>
    <x v="6"/>
    <x v="6"/>
    <n v="711.42"/>
    <n v="3"/>
    <n v="0"/>
    <n v="2134.2600000000002"/>
    <x v="3"/>
    <x v="0"/>
    <n v="16"/>
    <n v="9"/>
    <x v="1"/>
    <x v="13"/>
    <n v="5"/>
  </r>
  <r>
    <s v="ORD_004672"/>
    <s v="CUST_04672"/>
    <x v="37"/>
    <n v="18"/>
    <s v="Female"/>
    <x v="3"/>
    <x v="1"/>
    <n v="89.31"/>
    <n v="5"/>
    <n v="8.0299999999999994"/>
    <n v="438.52"/>
    <x v="1"/>
    <x v="1"/>
    <n v="9"/>
    <n v="7"/>
    <x v="1"/>
    <x v="12"/>
    <n v="4"/>
  </r>
  <r>
    <s v="ORD_003608"/>
    <s v="CUST_03608"/>
    <x v="37"/>
    <n v="47"/>
    <s v="Female"/>
    <x v="2"/>
    <x v="6"/>
    <n v="988.13"/>
    <n v="2"/>
    <n v="180.34"/>
    <n v="1795.92"/>
    <x v="1"/>
    <x v="1"/>
    <n v="26"/>
    <n v="14"/>
    <x v="1"/>
    <x v="13"/>
    <n v="4"/>
  </r>
  <r>
    <s v="ORD_002786"/>
    <s v="CUST_02786"/>
    <x v="37"/>
    <n v="30"/>
    <s v="Male"/>
    <x v="2"/>
    <x v="6"/>
    <n v="688.78"/>
    <n v="1"/>
    <n v="64.900000000000006"/>
    <n v="623.88"/>
    <x v="0"/>
    <x v="2"/>
    <n v="4"/>
    <n v="10"/>
    <x v="0"/>
    <x v="2"/>
    <n v="5"/>
  </r>
  <r>
    <s v="ORD_003417"/>
    <s v="CUST_03417"/>
    <x v="37"/>
    <n v="45"/>
    <s v="Female"/>
    <x v="0"/>
    <x v="4"/>
    <n v="49.17"/>
    <n v="1"/>
    <n v="0"/>
    <n v="49.17"/>
    <x v="4"/>
    <x v="1"/>
    <n v="30"/>
    <n v="16"/>
    <x v="0"/>
    <x v="2"/>
    <n v="5"/>
  </r>
  <r>
    <s v="ORD_003905"/>
    <s v="CUST_03905"/>
    <x v="37"/>
    <n v="54"/>
    <s v="Female"/>
    <x v="5"/>
    <x v="4"/>
    <n v="92.6"/>
    <n v="1"/>
    <n v="0"/>
    <n v="92.6"/>
    <x v="1"/>
    <x v="0"/>
    <n v="16"/>
    <n v="9"/>
    <x v="0"/>
    <x v="14"/>
    <n v="2"/>
  </r>
  <r>
    <s v="ORD_002782"/>
    <s v="CUST_02782"/>
    <x v="37"/>
    <n v="27"/>
    <s v="Other"/>
    <x v="3"/>
    <x v="4"/>
    <n v="43.62"/>
    <n v="5"/>
    <n v="6.81"/>
    <n v="211.29"/>
    <x v="1"/>
    <x v="0"/>
    <n v="15"/>
    <n v="10"/>
    <x v="0"/>
    <x v="6"/>
    <n v="5"/>
  </r>
  <r>
    <s v="ORD_001161"/>
    <s v="CUST_01161"/>
    <x v="37"/>
    <n v="18"/>
    <s v="Male"/>
    <x v="6"/>
    <x v="5"/>
    <n v="45.04"/>
    <n v="5"/>
    <n v="0"/>
    <n v="225.2"/>
    <x v="0"/>
    <x v="0"/>
    <n v="5"/>
    <n v="3"/>
    <x v="1"/>
    <x v="4"/>
    <n v="3"/>
  </r>
  <r>
    <s v="ORD_001572"/>
    <s v="CUST_01572"/>
    <x v="37"/>
    <n v="19"/>
    <s v="Female"/>
    <x v="8"/>
    <x v="7"/>
    <n v="93.46"/>
    <n v="4"/>
    <n v="0"/>
    <n v="373.84"/>
    <x v="1"/>
    <x v="2"/>
    <n v="8"/>
    <n v="5"/>
    <x v="1"/>
    <x v="8"/>
    <n v="3"/>
  </r>
  <r>
    <s v="ORD_002878"/>
    <s v="CUST_02878"/>
    <x v="37"/>
    <n v="26"/>
    <s v="Male"/>
    <x v="1"/>
    <x v="2"/>
    <n v="573.1"/>
    <n v="1"/>
    <n v="109.05"/>
    <n v="464.05"/>
    <x v="3"/>
    <x v="1"/>
    <n v="15"/>
    <n v="8"/>
    <x v="0"/>
    <x v="11"/>
    <n v="4"/>
  </r>
  <r>
    <s v="ORD_002723"/>
    <s v="CUST_02723"/>
    <x v="37"/>
    <n v="22"/>
    <s v="Male"/>
    <x v="4"/>
    <x v="6"/>
    <n v="62.17"/>
    <n v="1"/>
    <n v="0"/>
    <n v="62.17"/>
    <x v="0"/>
    <x v="0"/>
    <n v="23"/>
    <n v="9"/>
    <x v="0"/>
    <x v="0"/>
    <n v="5"/>
  </r>
  <r>
    <s v="ORD_004072"/>
    <s v="CUST_04072"/>
    <x v="37"/>
    <n v="26"/>
    <s v="Female"/>
    <x v="2"/>
    <x v="5"/>
    <n v="149"/>
    <n v="1"/>
    <n v="0"/>
    <n v="149"/>
    <x v="1"/>
    <x v="1"/>
    <n v="18"/>
    <n v="13"/>
    <x v="1"/>
    <x v="12"/>
    <n v="3"/>
  </r>
  <r>
    <s v="ORD_000736"/>
    <s v="CUST_00736"/>
    <x v="37"/>
    <n v="40"/>
    <s v="Male"/>
    <x v="4"/>
    <x v="2"/>
    <n v="6935.92"/>
    <n v="1"/>
    <n v="0"/>
    <n v="6935.92"/>
    <x v="1"/>
    <x v="0"/>
    <n v="5"/>
    <n v="17"/>
    <x v="0"/>
    <x v="6"/>
    <n v="4"/>
  </r>
  <r>
    <s v="ORD_000455"/>
    <s v="CUST_00455"/>
    <x v="37"/>
    <n v="28"/>
    <s v="Female"/>
    <x v="8"/>
    <x v="6"/>
    <n v="293.95"/>
    <n v="1"/>
    <n v="22.04"/>
    <n v="271.91000000000003"/>
    <x v="1"/>
    <x v="2"/>
    <n v="10"/>
    <n v="10"/>
    <x v="0"/>
    <x v="14"/>
    <n v="5"/>
  </r>
  <r>
    <s v="ORD_001871"/>
    <s v="CUST_01871"/>
    <x v="37"/>
    <n v="21"/>
    <s v="Male"/>
    <x v="6"/>
    <x v="6"/>
    <n v="386.85"/>
    <n v="1"/>
    <n v="0"/>
    <n v="386.85"/>
    <x v="0"/>
    <x v="0"/>
    <n v="8"/>
    <n v="6"/>
    <x v="0"/>
    <x v="6"/>
    <n v="3"/>
  </r>
  <r>
    <s v="ORD_002204"/>
    <s v="CUST_02204"/>
    <x v="37"/>
    <n v="19"/>
    <s v="Female"/>
    <x v="2"/>
    <x v="1"/>
    <n v="27.5"/>
    <n v="4"/>
    <n v="0"/>
    <n v="110"/>
    <x v="3"/>
    <x v="1"/>
    <n v="3"/>
    <n v="9"/>
    <x v="0"/>
    <x v="4"/>
    <n v="5"/>
  </r>
  <r>
    <s v="ORD_004943"/>
    <s v="CUST_04943"/>
    <x v="38"/>
    <n v="35"/>
    <s v="Female"/>
    <x v="3"/>
    <x v="1"/>
    <n v="54.27"/>
    <n v="2"/>
    <n v="0"/>
    <n v="108.54"/>
    <x v="0"/>
    <x v="0"/>
    <n v="6"/>
    <n v="4"/>
    <x v="0"/>
    <x v="4"/>
    <n v="4"/>
  </r>
  <r>
    <s v="ORD_001674"/>
    <s v="CUST_01674"/>
    <x v="38"/>
    <n v="23"/>
    <s v="Male"/>
    <x v="3"/>
    <x v="0"/>
    <n v="75.739999999999995"/>
    <n v="1"/>
    <n v="0"/>
    <n v="75.739999999999995"/>
    <x v="0"/>
    <x v="0"/>
    <n v="22"/>
    <n v="5"/>
    <x v="0"/>
    <x v="4"/>
    <n v="3"/>
  </r>
  <r>
    <s v="ORD_001209"/>
    <s v="CUST_01209"/>
    <x v="38"/>
    <n v="18"/>
    <s v="Male"/>
    <x v="2"/>
    <x v="0"/>
    <n v="145.47"/>
    <n v="1"/>
    <n v="0"/>
    <n v="145.47"/>
    <x v="2"/>
    <x v="2"/>
    <n v="10"/>
    <n v="15"/>
    <x v="0"/>
    <x v="4"/>
    <n v="4"/>
  </r>
  <r>
    <s v="ORD_004440"/>
    <s v="CUST_04440"/>
    <x v="38"/>
    <n v="41"/>
    <s v="Male"/>
    <x v="6"/>
    <x v="6"/>
    <n v="252.04"/>
    <n v="5"/>
    <n v="0"/>
    <n v="1260.2"/>
    <x v="0"/>
    <x v="0"/>
    <n v="17"/>
    <n v="8"/>
    <x v="1"/>
    <x v="1"/>
    <n v="4"/>
  </r>
  <r>
    <s v="ORD_003873"/>
    <s v="CUST_03873"/>
    <x v="38"/>
    <n v="21"/>
    <s v="Male"/>
    <x v="3"/>
    <x v="7"/>
    <n v="32.049999999999997"/>
    <n v="1"/>
    <n v="0"/>
    <n v="32.049999999999997"/>
    <x v="0"/>
    <x v="1"/>
    <n v="7"/>
    <n v="7"/>
    <x v="1"/>
    <x v="14"/>
    <n v="4"/>
  </r>
  <r>
    <s v="ORD_000963"/>
    <s v="CUST_00963"/>
    <x v="38"/>
    <n v="37"/>
    <s v="Male"/>
    <x v="3"/>
    <x v="1"/>
    <n v="18.84"/>
    <n v="4"/>
    <n v="0"/>
    <n v="75.36"/>
    <x v="4"/>
    <x v="1"/>
    <n v="12"/>
    <n v="10"/>
    <x v="0"/>
    <x v="1"/>
    <n v="4"/>
  </r>
  <r>
    <s v="ORD_002171"/>
    <s v="CUST_02171"/>
    <x v="38"/>
    <n v="46"/>
    <s v="Male"/>
    <x v="0"/>
    <x v="5"/>
    <n v="103.15"/>
    <n v="1"/>
    <n v="0"/>
    <n v="103.15"/>
    <x v="1"/>
    <x v="1"/>
    <n v="16"/>
    <n v="7"/>
    <x v="0"/>
    <x v="0"/>
    <n v="2"/>
  </r>
  <r>
    <s v="ORD_000348"/>
    <s v="CUST_00348"/>
    <x v="38"/>
    <n v="18"/>
    <s v="Male"/>
    <x v="2"/>
    <x v="3"/>
    <n v="893.98"/>
    <n v="2"/>
    <n v="98.59"/>
    <n v="1689.37"/>
    <x v="1"/>
    <x v="0"/>
    <n v="39"/>
    <n v="12"/>
    <x v="0"/>
    <x v="0"/>
    <n v="4"/>
  </r>
  <r>
    <s v="ORD_000529"/>
    <s v="CUST_00529"/>
    <x v="38"/>
    <n v="38"/>
    <s v="Female"/>
    <x v="8"/>
    <x v="0"/>
    <n v="116.84"/>
    <n v="1"/>
    <n v="0"/>
    <n v="116.84"/>
    <x v="0"/>
    <x v="2"/>
    <n v="32"/>
    <n v="6"/>
    <x v="0"/>
    <x v="1"/>
    <n v="5"/>
  </r>
  <r>
    <s v="ORD_002654"/>
    <s v="CUST_02654"/>
    <x v="38"/>
    <n v="47"/>
    <s v="Female"/>
    <x v="3"/>
    <x v="2"/>
    <n v="2784.25"/>
    <n v="3"/>
    <n v="0"/>
    <n v="8352.75"/>
    <x v="0"/>
    <x v="0"/>
    <n v="3"/>
    <n v="10"/>
    <x v="1"/>
    <x v="6"/>
    <n v="4"/>
  </r>
  <r>
    <s v="ORD_001484"/>
    <s v="CUST_01484"/>
    <x v="38"/>
    <n v="30"/>
    <s v="Female"/>
    <x v="4"/>
    <x v="6"/>
    <n v="996.79"/>
    <n v="1"/>
    <n v="0"/>
    <n v="996.79"/>
    <x v="1"/>
    <x v="0"/>
    <n v="5"/>
    <n v="9"/>
    <x v="0"/>
    <x v="0"/>
    <n v="5"/>
  </r>
  <r>
    <s v="ORD_003826"/>
    <s v="CUST_03826"/>
    <x v="38"/>
    <n v="49"/>
    <s v="Female"/>
    <x v="0"/>
    <x v="6"/>
    <n v="307.12"/>
    <n v="1"/>
    <n v="0"/>
    <n v="307.12"/>
    <x v="3"/>
    <x v="0"/>
    <n v="13"/>
    <n v="8"/>
    <x v="1"/>
    <x v="8"/>
    <n v="4"/>
  </r>
  <r>
    <s v="ORD_003716"/>
    <s v="CUST_03716"/>
    <x v="38"/>
    <n v="33"/>
    <s v="Male"/>
    <x v="9"/>
    <x v="0"/>
    <n v="197.36"/>
    <n v="1"/>
    <n v="0"/>
    <n v="197.36"/>
    <x v="1"/>
    <x v="1"/>
    <n v="31"/>
    <n v="5"/>
    <x v="0"/>
    <x v="13"/>
    <n v="3"/>
  </r>
  <r>
    <s v="ORD_004921"/>
    <s v="CUST_04921"/>
    <x v="38"/>
    <n v="54"/>
    <s v="Male"/>
    <x v="9"/>
    <x v="2"/>
    <n v="4038.5"/>
    <n v="1"/>
    <n v="0"/>
    <n v="4038.5"/>
    <x v="1"/>
    <x v="0"/>
    <n v="10"/>
    <n v="8"/>
    <x v="1"/>
    <x v="4"/>
    <n v="4"/>
  </r>
  <r>
    <s v="ORD_003977"/>
    <s v="CUST_03977"/>
    <x v="39"/>
    <n v="41"/>
    <s v="Female"/>
    <x v="3"/>
    <x v="2"/>
    <n v="533.51"/>
    <n v="2"/>
    <n v="91.38"/>
    <n v="975.64"/>
    <x v="0"/>
    <x v="1"/>
    <n v="5"/>
    <n v="7"/>
    <x v="0"/>
    <x v="2"/>
    <n v="1"/>
  </r>
  <r>
    <s v="ORD_002145"/>
    <s v="CUST_02145"/>
    <x v="39"/>
    <n v="32"/>
    <s v="Male"/>
    <x v="6"/>
    <x v="3"/>
    <n v="174.85"/>
    <n v="1"/>
    <n v="0"/>
    <n v="174.85"/>
    <x v="1"/>
    <x v="0"/>
    <n v="29"/>
    <n v="13"/>
    <x v="0"/>
    <x v="11"/>
    <n v="5"/>
  </r>
  <r>
    <s v="ORD_004775"/>
    <s v="CUST_04775"/>
    <x v="39"/>
    <n v="18"/>
    <s v="Female"/>
    <x v="2"/>
    <x v="4"/>
    <n v="93.74"/>
    <n v="3"/>
    <n v="22.02"/>
    <n v="259.2"/>
    <x v="1"/>
    <x v="2"/>
    <n v="10"/>
    <n v="7"/>
    <x v="0"/>
    <x v="7"/>
    <n v="5"/>
  </r>
  <r>
    <s v="ORD_002213"/>
    <s v="CUST_02213"/>
    <x v="39"/>
    <n v="45"/>
    <s v="Male"/>
    <x v="1"/>
    <x v="5"/>
    <n v="1800.31"/>
    <n v="1"/>
    <n v="389.99"/>
    <n v="1410.32"/>
    <x v="1"/>
    <x v="1"/>
    <n v="19"/>
    <n v="12"/>
    <x v="0"/>
    <x v="13"/>
    <n v="5"/>
  </r>
  <r>
    <s v="ORD_003845"/>
    <s v="CUST_03845"/>
    <x v="39"/>
    <n v="54"/>
    <s v="Female"/>
    <x v="3"/>
    <x v="2"/>
    <n v="2946.39"/>
    <n v="5"/>
    <n v="0"/>
    <n v="14731.95"/>
    <x v="4"/>
    <x v="0"/>
    <n v="17"/>
    <n v="9"/>
    <x v="0"/>
    <x v="7"/>
    <n v="5"/>
  </r>
  <r>
    <s v="ORD_002104"/>
    <s v="CUST_02104"/>
    <x v="39"/>
    <n v="48"/>
    <s v="Male"/>
    <x v="4"/>
    <x v="0"/>
    <n v="233.19"/>
    <n v="1"/>
    <n v="49.83"/>
    <n v="183.36"/>
    <x v="0"/>
    <x v="0"/>
    <n v="9"/>
    <n v="10"/>
    <x v="0"/>
    <x v="8"/>
    <n v="2"/>
  </r>
  <r>
    <s v="ORD_002333"/>
    <s v="CUST_02333"/>
    <x v="39"/>
    <n v="18"/>
    <s v="Male"/>
    <x v="1"/>
    <x v="5"/>
    <n v="515.04999999999995"/>
    <n v="2"/>
    <n v="0"/>
    <n v="1030.0999999999999"/>
    <x v="0"/>
    <x v="0"/>
    <n v="26"/>
    <n v="10"/>
    <x v="1"/>
    <x v="2"/>
    <n v="3"/>
  </r>
  <r>
    <s v="ORD_002690"/>
    <s v="CUST_02690"/>
    <x v="39"/>
    <n v="42"/>
    <s v="Male"/>
    <x v="2"/>
    <x v="2"/>
    <n v="1066.72"/>
    <n v="4"/>
    <n v="194.99"/>
    <n v="4071.89"/>
    <x v="1"/>
    <x v="0"/>
    <n v="42"/>
    <n v="9"/>
    <x v="1"/>
    <x v="5"/>
    <n v="5"/>
  </r>
  <r>
    <s v="ORD_000807"/>
    <s v="CUST_00807"/>
    <x v="39"/>
    <n v="37"/>
    <s v="Female"/>
    <x v="6"/>
    <x v="5"/>
    <n v="281.75"/>
    <n v="3"/>
    <n v="36.61"/>
    <n v="808.64"/>
    <x v="0"/>
    <x v="1"/>
    <n v="11"/>
    <n v="6"/>
    <x v="1"/>
    <x v="4"/>
    <n v="4"/>
  </r>
  <r>
    <s v="ORD_003369"/>
    <s v="CUST_03369"/>
    <x v="39"/>
    <n v="39"/>
    <s v="Male"/>
    <x v="7"/>
    <x v="6"/>
    <n v="399.21"/>
    <n v="1"/>
    <n v="95.49"/>
    <n v="303.72000000000003"/>
    <x v="1"/>
    <x v="0"/>
    <n v="20"/>
    <n v="6"/>
    <x v="0"/>
    <x v="4"/>
    <n v="5"/>
  </r>
  <r>
    <s v="ORD_004543"/>
    <s v="CUST_04543"/>
    <x v="39"/>
    <n v="18"/>
    <s v="Male"/>
    <x v="3"/>
    <x v="0"/>
    <n v="153.62"/>
    <n v="1"/>
    <n v="22.07"/>
    <n v="131.55000000000001"/>
    <x v="0"/>
    <x v="0"/>
    <n v="8"/>
    <n v="12"/>
    <x v="1"/>
    <x v="2"/>
    <n v="5"/>
  </r>
  <r>
    <s v="ORD_004825"/>
    <s v="CUST_04825"/>
    <x v="39"/>
    <n v="34"/>
    <s v="Male"/>
    <x v="0"/>
    <x v="4"/>
    <n v="39.61"/>
    <n v="1"/>
    <n v="8.9"/>
    <n v="30.71"/>
    <x v="1"/>
    <x v="1"/>
    <n v="15"/>
    <n v="10"/>
    <x v="1"/>
    <x v="8"/>
    <n v="4"/>
  </r>
  <r>
    <s v="ORD_001548"/>
    <s v="CUST_01548"/>
    <x v="40"/>
    <n v="38"/>
    <s v="Female"/>
    <x v="4"/>
    <x v="5"/>
    <n v="324.73"/>
    <n v="1"/>
    <n v="77.17"/>
    <n v="247.56"/>
    <x v="1"/>
    <x v="0"/>
    <n v="5"/>
    <n v="8"/>
    <x v="1"/>
    <x v="7"/>
    <n v="5"/>
  </r>
  <r>
    <s v="ORD_003777"/>
    <s v="CUST_03777"/>
    <x v="40"/>
    <n v="18"/>
    <s v="Female"/>
    <x v="1"/>
    <x v="1"/>
    <n v="60.32"/>
    <n v="2"/>
    <n v="0"/>
    <n v="120.64"/>
    <x v="3"/>
    <x v="1"/>
    <n v="13"/>
    <n v="12"/>
    <x v="0"/>
    <x v="1"/>
    <n v="4"/>
  </r>
  <r>
    <s v="ORD_002621"/>
    <s v="CUST_02621"/>
    <x v="40"/>
    <n v="43"/>
    <s v="Female"/>
    <x v="3"/>
    <x v="6"/>
    <n v="584.22"/>
    <n v="2"/>
    <n v="0"/>
    <n v="1168.44"/>
    <x v="0"/>
    <x v="1"/>
    <n v="5"/>
    <n v="10"/>
    <x v="0"/>
    <x v="2"/>
    <n v="3"/>
  </r>
  <r>
    <s v="ORD_000083"/>
    <s v="CUST_00083"/>
    <x v="40"/>
    <n v="52"/>
    <s v="Female"/>
    <x v="9"/>
    <x v="7"/>
    <n v="42.89"/>
    <n v="1"/>
    <n v="0"/>
    <n v="42.89"/>
    <x v="3"/>
    <x v="1"/>
    <n v="26"/>
    <n v="10"/>
    <x v="0"/>
    <x v="0"/>
    <n v="5"/>
  </r>
  <r>
    <s v="ORD_003166"/>
    <s v="CUST_03166"/>
    <x v="40"/>
    <n v="18"/>
    <s v="Female"/>
    <x v="1"/>
    <x v="1"/>
    <n v="48.46"/>
    <n v="1"/>
    <n v="0"/>
    <n v="48.46"/>
    <x v="1"/>
    <x v="2"/>
    <n v="18"/>
    <n v="11"/>
    <x v="0"/>
    <x v="8"/>
    <n v="4"/>
  </r>
  <r>
    <s v="ORD_002820"/>
    <s v="CUST_02820"/>
    <x v="40"/>
    <n v="18"/>
    <s v="Male"/>
    <x v="8"/>
    <x v="4"/>
    <n v="72.849999999999994"/>
    <n v="4"/>
    <n v="5.07"/>
    <n v="286.33"/>
    <x v="2"/>
    <x v="1"/>
    <n v="16"/>
    <n v="8"/>
    <x v="1"/>
    <x v="6"/>
    <n v="3"/>
  </r>
  <r>
    <s v="ORD_003864"/>
    <s v="CUST_03864"/>
    <x v="40"/>
    <n v="32"/>
    <s v="Male"/>
    <x v="0"/>
    <x v="5"/>
    <n v="603.91999999999996"/>
    <n v="2"/>
    <n v="0"/>
    <n v="1207.8399999999999"/>
    <x v="3"/>
    <x v="1"/>
    <n v="12"/>
    <n v="6"/>
    <x v="0"/>
    <x v="18"/>
    <n v="4"/>
  </r>
  <r>
    <s v="ORD_000066"/>
    <s v="CUST_00066"/>
    <x v="40"/>
    <n v="51"/>
    <s v="Female"/>
    <x v="4"/>
    <x v="6"/>
    <n v="672.23"/>
    <n v="2"/>
    <n v="0"/>
    <n v="1344.46"/>
    <x v="3"/>
    <x v="1"/>
    <n v="33"/>
    <n v="10"/>
    <x v="0"/>
    <x v="4"/>
    <n v="4"/>
  </r>
  <r>
    <s v="ORD_000239"/>
    <s v="CUST_00239"/>
    <x v="40"/>
    <n v="27"/>
    <s v="Male"/>
    <x v="8"/>
    <x v="5"/>
    <n v="266.44"/>
    <n v="2"/>
    <n v="0"/>
    <n v="532.88"/>
    <x v="3"/>
    <x v="2"/>
    <n v="19"/>
    <n v="10"/>
    <x v="1"/>
    <x v="8"/>
    <n v="5"/>
  </r>
  <r>
    <s v="ORD_003591"/>
    <s v="CUST_03591"/>
    <x v="40"/>
    <n v="47"/>
    <s v="Male"/>
    <x v="7"/>
    <x v="0"/>
    <n v="238.83"/>
    <n v="1"/>
    <n v="0"/>
    <n v="238.83"/>
    <x v="4"/>
    <x v="0"/>
    <n v="16"/>
    <n v="12"/>
    <x v="1"/>
    <x v="1"/>
    <n v="5"/>
  </r>
  <r>
    <s v="ORD_002467"/>
    <s v="CUST_02467"/>
    <x v="40"/>
    <n v="25"/>
    <s v="Female"/>
    <x v="5"/>
    <x v="5"/>
    <n v="486.04"/>
    <n v="1"/>
    <n v="0"/>
    <n v="486.04"/>
    <x v="4"/>
    <x v="2"/>
    <n v="3"/>
    <n v="9"/>
    <x v="1"/>
    <x v="8"/>
    <n v="4"/>
  </r>
  <r>
    <s v="ORD_002630"/>
    <s v="CUST_02630"/>
    <x v="40"/>
    <n v="29"/>
    <s v="Female"/>
    <x v="9"/>
    <x v="0"/>
    <n v="226.83"/>
    <n v="1"/>
    <n v="0"/>
    <n v="226.83"/>
    <x v="1"/>
    <x v="0"/>
    <n v="8"/>
    <n v="7"/>
    <x v="1"/>
    <x v="5"/>
    <n v="5"/>
  </r>
  <r>
    <s v="ORD_004702"/>
    <s v="CUST_04702"/>
    <x v="40"/>
    <n v="18"/>
    <s v="Male"/>
    <x v="8"/>
    <x v="3"/>
    <n v="287.02"/>
    <n v="1"/>
    <n v="0"/>
    <n v="287.02"/>
    <x v="2"/>
    <x v="0"/>
    <n v="73"/>
    <n v="9"/>
    <x v="0"/>
    <x v="8"/>
    <n v="3"/>
  </r>
  <r>
    <s v="ORD_002135"/>
    <s v="CUST_02135"/>
    <x v="40"/>
    <n v="30"/>
    <s v="Male"/>
    <x v="3"/>
    <x v="1"/>
    <n v="38.479999999999997"/>
    <n v="3"/>
    <n v="4.9400000000000004"/>
    <n v="110.5"/>
    <x v="1"/>
    <x v="0"/>
    <n v="10"/>
    <n v="17"/>
    <x v="1"/>
    <x v="19"/>
    <n v="4"/>
  </r>
  <r>
    <s v="ORD_002441"/>
    <s v="CUST_02441"/>
    <x v="41"/>
    <n v="55"/>
    <s v="Female"/>
    <x v="4"/>
    <x v="5"/>
    <n v="576.24"/>
    <n v="2"/>
    <n v="107.12"/>
    <n v="1045.3599999999999"/>
    <x v="1"/>
    <x v="2"/>
    <n v="14"/>
    <n v="10"/>
    <x v="0"/>
    <x v="2"/>
    <n v="2"/>
  </r>
  <r>
    <s v="ORD_001204"/>
    <s v="CUST_01204"/>
    <x v="41"/>
    <n v="41"/>
    <s v="Male"/>
    <x v="3"/>
    <x v="5"/>
    <n v="241.97"/>
    <n v="3"/>
    <n v="0"/>
    <n v="725.91"/>
    <x v="0"/>
    <x v="2"/>
    <n v="8"/>
    <n v="8"/>
    <x v="0"/>
    <x v="14"/>
    <n v="1"/>
  </r>
  <r>
    <s v="ORD_002039"/>
    <s v="CUST_02039"/>
    <x v="41"/>
    <n v="34"/>
    <s v="Female"/>
    <x v="4"/>
    <x v="1"/>
    <n v="51.02"/>
    <n v="5"/>
    <n v="0"/>
    <n v="255.1"/>
    <x v="0"/>
    <x v="0"/>
    <n v="7"/>
    <n v="5"/>
    <x v="1"/>
    <x v="1"/>
    <n v="4"/>
  </r>
  <r>
    <s v="ORD_003444"/>
    <s v="CUST_03444"/>
    <x v="41"/>
    <n v="54"/>
    <s v="Female"/>
    <x v="1"/>
    <x v="1"/>
    <n v="27.64"/>
    <n v="4"/>
    <n v="0"/>
    <n v="110.56"/>
    <x v="3"/>
    <x v="1"/>
    <n v="8"/>
    <n v="9"/>
    <x v="0"/>
    <x v="2"/>
    <n v="4"/>
  </r>
  <r>
    <s v="ORD_002850"/>
    <s v="CUST_02850"/>
    <x v="41"/>
    <n v="28"/>
    <s v="Female"/>
    <x v="4"/>
    <x v="7"/>
    <n v="37.549999999999997"/>
    <n v="1"/>
    <n v="0"/>
    <n v="37.549999999999997"/>
    <x v="3"/>
    <x v="1"/>
    <n v="8"/>
    <n v="5"/>
    <x v="1"/>
    <x v="2"/>
    <n v="5"/>
  </r>
  <r>
    <s v="ORD_001493"/>
    <s v="CUST_01493"/>
    <x v="41"/>
    <n v="28"/>
    <s v="Female"/>
    <x v="2"/>
    <x v="7"/>
    <n v="50.22"/>
    <n v="4"/>
    <n v="0"/>
    <n v="200.88"/>
    <x v="0"/>
    <x v="0"/>
    <n v="11"/>
    <n v="13"/>
    <x v="0"/>
    <x v="2"/>
    <n v="5"/>
  </r>
  <r>
    <s v="ORD_002287"/>
    <s v="CUST_02287"/>
    <x v="41"/>
    <n v="44"/>
    <s v="Female"/>
    <x v="8"/>
    <x v="7"/>
    <n v="67.569999999999993"/>
    <n v="1"/>
    <n v="9.76"/>
    <n v="57.81"/>
    <x v="4"/>
    <x v="0"/>
    <n v="19"/>
    <n v="9"/>
    <x v="1"/>
    <x v="2"/>
    <n v="5"/>
  </r>
  <r>
    <s v="ORD_001268"/>
    <s v="CUST_01268"/>
    <x v="41"/>
    <n v="24"/>
    <s v="Female"/>
    <x v="2"/>
    <x v="6"/>
    <n v="388.01"/>
    <n v="5"/>
    <n v="0"/>
    <n v="1940.05"/>
    <x v="0"/>
    <x v="2"/>
    <n v="9"/>
    <n v="11"/>
    <x v="1"/>
    <x v="4"/>
    <n v="3"/>
  </r>
  <r>
    <s v="ORD_003363"/>
    <s v="CUST_03363"/>
    <x v="41"/>
    <n v="18"/>
    <s v="Female"/>
    <x v="3"/>
    <x v="2"/>
    <n v="566.41"/>
    <n v="4"/>
    <n v="0"/>
    <n v="2265.64"/>
    <x v="0"/>
    <x v="0"/>
    <n v="16"/>
    <n v="8"/>
    <x v="0"/>
    <x v="6"/>
    <n v="5"/>
  </r>
  <r>
    <s v="ORD_001872"/>
    <s v="CUST_01872"/>
    <x v="41"/>
    <n v="32"/>
    <s v="Male"/>
    <x v="8"/>
    <x v="3"/>
    <n v="796.94"/>
    <n v="3"/>
    <n v="0"/>
    <n v="2390.8200000000002"/>
    <x v="3"/>
    <x v="0"/>
    <n v="7"/>
    <n v="10"/>
    <x v="1"/>
    <x v="8"/>
    <n v="5"/>
  </r>
  <r>
    <s v="ORD_000410"/>
    <s v="CUST_00410"/>
    <x v="41"/>
    <n v="41"/>
    <s v="Other"/>
    <x v="3"/>
    <x v="7"/>
    <n v="185.48"/>
    <n v="1"/>
    <n v="36.340000000000003"/>
    <n v="149.13999999999999"/>
    <x v="2"/>
    <x v="2"/>
    <n v="12"/>
    <n v="12"/>
    <x v="0"/>
    <x v="2"/>
    <n v="5"/>
  </r>
  <r>
    <s v="ORD_000815"/>
    <s v="CUST_00815"/>
    <x v="41"/>
    <n v="47"/>
    <s v="Female"/>
    <x v="4"/>
    <x v="0"/>
    <n v="194.99"/>
    <n v="1"/>
    <n v="0"/>
    <n v="194.99"/>
    <x v="0"/>
    <x v="1"/>
    <n v="21"/>
    <n v="7"/>
    <x v="0"/>
    <x v="8"/>
    <n v="4"/>
  </r>
  <r>
    <s v="ORD_000427"/>
    <s v="CUST_00427"/>
    <x v="41"/>
    <n v="23"/>
    <s v="Male"/>
    <x v="0"/>
    <x v="2"/>
    <n v="1635.67"/>
    <n v="4"/>
    <n v="178.7"/>
    <n v="6363.98"/>
    <x v="2"/>
    <x v="1"/>
    <n v="7"/>
    <n v="9"/>
    <x v="1"/>
    <x v="13"/>
    <n v="1"/>
  </r>
  <r>
    <s v="ORD_000910"/>
    <s v="CUST_00910"/>
    <x v="41"/>
    <n v="60"/>
    <s v="Male"/>
    <x v="3"/>
    <x v="3"/>
    <n v="460.59"/>
    <n v="4"/>
    <n v="0"/>
    <n v="1842.36"/>
    <x v="3"/>
    <x v="0"/>
    <n v="25"/>
    <n v="5"/>
    <x v="1"/>
    <x v="1"/>
    <n v="4"/>
  </r>
  <r>
    <s v="ORD_003789"/>
    <s v="CUST_03789"/>
    <x v="41"/>
    <n v="37"/>
    <s v="Male"/>
    <x v="3"/>
    <x v="1"/>
    <n v="26.53"/>
    <n v="2"/>
    <n v="7.88"/>
    <n v="45.18"/>
    <x v="3"/>
    <x v="0"/>
    <n v="17"/>
    <n v="6"/>
    <x v="0"/>
    <x v="6"/>
    <n v="4"/>
  </r>
  <r>
    <s v="ORD_004700"/>
    <s v="CUST_04700"/>
    <x v="42"/>
    <n v="29"/>
    <s v="Female"/>
    <x v="0"/>
    <x v="7"/>
    <n v="19.84"/>
    <n v="1"/>
    <n v="0"/>
    <n v="19.84"/>
    <x v="1"/>
    <x v="1"/>
    <n v="8"/>
    <n v="11"/>
    <x v="0"/>
    <x v="2"/>
    <n v="5"/>
  </r>
  <r>
    <s v="ORD_004693"/>
    <s v="CUST_04693"/>
    <x v="42"/>
    <n v="46"/>
    <s v="Female"/>
    <x v="2"/>
    <x v="6"/>
    <n v="256.44"/>
    <n v="5"/>
    <n v="0"/>
    <n v="1282.2"/>
    <x v="3"/>
    <x v="1"/>
    <n v="25"/>
    <n v="13"/>
    <x v="0"/>
    <x v="6"/>
    <n v="4"/>
  </r>
  <r>
    <s v="ORD_003806"/>
    <s v="CUST_03806"/>
    <x v="42"/>
    <n v="41"/>
    <s v="Male"/>
    <x v="5"/>
    <x v="5"/>
    <n v="157.19999999999999"/>
    <n v="2"/>
    <n v="41.49"/>
    <n v="272.91000000000003"/>
    <x v="3"/>
    <x v="1"/>
    <n v="2"/>
    <n v="9"/>
    <x v="1"/>
    <x v="7"/>
    <n v="5"/>
  </r>
  <r>
    <s v="ORD_004310"/>
    <s v="CUST_04310"/>
    <x v="42"/>
    <n v="29"/>
    <s v="Male"/>
    <x v="7"/>
    <x v="7"/>
    <n v="54.23"/>
    <n v="5"/>
    <n v="12.55"/>
    <n v="258.60000000000002"/>
    <x v="1"/>
    <x v="0"/>
    <n v="14"/>
    <n v="10"/>
    <x v="0"/>
    <x v="6"/>
    <n v="4"/>
  </r>
  <r>
    <s v="ORD_003906"/>
    <s v="CUST_03906"/>
    <x v="42"/>
    <n v="31"/>
    <s v="Male"/>
    <x v="0"/>
    <x v="6"/>
    <n v="502.3"/>
    <n v="2"/>
    <n v="36.58"/>
    <n v="968.02"/>
    <x v="1"/>
    <x v="1"/>
    <n v="5"/>
    <n v="11"/>
    <x v="0"/>
    <x v="1"/>
    <n v="3"/>
  </r>
  <r>
    <s v="ORD_002618"/>
    <s v="CUST_02618"/>
    <x v="42"/>
    <n v="35"/>
    <s v="Female"/>
    <x v="8"/>
    <x v="5"/>
    <n v="210.92"/>
    <n v="1"/>
    <n v="39.39"/>
    <n v="171.53"/>
    <x v="0"/>
    <x v="0"/>
    <n v="32"/>
    <n v="6"/>
    <x v="0"/>
    <x v="6"/>
    <n v="4"/>
  </r>
  <r>
    <s v="ORD_002419"/>
    <s v="CUST_02419"/>
    <x v="42"/>
    <n v="39"/>
    <s v="Female"/>
    <x v="3"/>
    <x v="5"/>
    <n v="263.41000000000003"/>
    <n v="2"/>
    <n v="52.63"/>
    <n v="474.19"/>
    <x v="1"/>
    <x v="0"/>
    <n v="26"/>
    <n v="11"/>
    <x v="1"/>
    <x v="7"/>
    <n v="3"/>
  </r>
  <r>
    <s v="ORD_000886"/>
    <s v="CUST_00886"/>
    <x v="42"/>
    <n v="57"/>
    <s v="Male"/>
    <x v="3"/>
    <x v="4"/>
    <n v="189.2"/>
    <n v="2"/>
    <n v="0"/>
    <n v="378.4"/>
    <x v="4"/>
    <x v="0"/>
    <n v="14"/>
    <n v="7"/>
    <x v="0"/>
    <x v="2"/>
    <n v="1"/>
  </r>
  <r>
    <s v="ORD_004522"/>
    <s v="CUST_04522"/>
    <x v="42"/>
    <n v="47"/>
    <s v="Male"/>
    <x v="4"/>
    <x v="7"/>
    <n v="10.86"/>
    <n v="1"/>
    <n v="0"/>
    <n v="10.86"/>
    <x v="1"/>
    <x v="1"/>
    <n v="10"/>
    <n v="9"/>
    <x v="0"/>
    <x v="2"/>
    <n v="5"/>
  </r>
  <r>
    <s v="ORD_003898"/>
    <s v="CUST_03898"/>
    <x v="43"/>
    <n v="43"/>
    <s v="Male"/>
    <x v="4"/>
    <x v="2"/>
    <n v="2240.87"/>
    <n v="3"/>
    <n v="0"/>
    <n v="6722.61"/>
    <x v="3"/>
    <x v="0"/>
    <n v="12"/>
    <n v="7"/>
    <x v="1"/>
    <x v="16"/>
    <n v="4"/>
  </r>
  <r>
    <s v="ORD_004251"/>
    <s v="CUST_04251"/>
    <x v="43"/>
    <n v="47"/>
    <s v="Male"/>
    <x v="3"/>
    <x v="3"/>
    <n v="304.29000000000002"/>
    <n v="1"/>
    <n v="0"/>
    <n v="304.29000000000002"/>
    <x v="1"/>
    <x v="2"/>
    <n v="7"/>
    <n v="15"/>
    <x v="0"/>
    <x v="8"/>
    <n v="3"/>
  </r>
  <r>
    <s v="ORD_001057"/>
    <s v="CUST_01057"/>
    <x v="43"/>
    <n v="34"/>
    <s v="Female"/>
    <x v="6"/>
    <x v="1"/>
    <n v="59.85"/>
    <n v="1"/>
    <n v="3.84"/>
    <n v="56.01"/>
    <x v="3"/>
    <x v="1"/>
    <n v="8"/>
    <n v="3"/>
    <x v="0"/>
    <x v="2"/>
    <n v="3"/>
  </r>
  <r>
    <s v="ORD_004618"/>
    <s v="CUST_04618"/>
    <x v="43"/>
    <n v="18"/>
    <s v="Male"/>
    <x v="2"/>
    <x v="3"/>
    <n v="709.75"/>
    <n v="3"/>
    <n v="106.72"/>
    <n v="2022.53"/>
    <x v="1"/>
    <x v="0"/>
    <n v="15"/>
    <n v="16"/>
    <x v="1"/>
    <x v="6"/>
    <n v="4"/>
  </r>
  <r>
    <s v="ORD_002031"/>
    <s v="CUST_02031"/>
    <x v="43"/>
    <n v="44"/>
    <s v="Male"/>
    <x v="3"/>
    <x v="3"/>
    <n v="809.75"/>
    <n v="4"/>
    <n v="0"/>
    <n v="3239"/>
    <x v="1"/>
    <x v="1"/>
    <n v="16"/>
    <n v="6"/>
    <x v="0"/>
    <x v="13"/>
    <n v="5"/>
  </r>
  <r>
    <s v="ORD_000712"/>
    <s v="CUST_00712"/>
    <x v="43"/>
    <n v="33"/>
    <s v="Male"/>
    <x v="5"/>
    <x v="3"/>
    <n v="332.81"/>
    <n v="2"/>
    <n v="0"/>
    <n v="665.62"/>
    <x v="0"/>
    <x v="0"/>
    <n v="26"/>
    <n v="8"/>
    <x v="0"/>
    <x v="12"/>
    <n v="4"/>
  </r>
  <r>
    <s v="ORD_001171"/>
    <s v="CUST_01171"/>
    <x v="43"/>
    <n v="44"/>
    <s v="Male"/>
    <x v="6"/>
    <x v="5"/>
    <n v="168.62"/>
    <n v="1"/>
    <n v="45.31"/>
    <n v="123.31"/>
    <x v="0"/>
    <x v="1"/>
    <n v="16"/>
    <n v="13"/>
    <x v="1"/>
    <x v="11"/>
    <n v="4"/>
  </r>
  <r>
    <s v="ORD_003953"/>
    <s v="CUST_03953"/>
    <x v="43"/>
    <n v="61"/>
    <s v="Female"/>
    <x v="9"/>
    <x v="7"/>
    <n v="42.78"/>
    <n v="2"/>
    <n v="9.34"/>
    <n v="76.22"/>
    <x v="0"/>
    <x v="1"/>
    <n v="9"/>
    <n v="8"/>
    <x v="1"/>
    <x v="8"/>
    <n v="4"/>
  </r>
  <r>
    <s v="ORD_001929"/>
    <s v="CUST_01929"/>
    <x v="43"/>
    <n v="48"/>
    <s v="Female"/>
    <x v="0"/>
    <x v="5"/>
    <n v="127.87"/>
    <n v="3"/>
    <n v="0"/>
    <n v="383.61"/>
    <x v="1"/>
    <x v="2"/>
    <n v="21"/>
    <n v="4"/>
    <x v="0"/>
    <x v="8"/>
    <n v="3"/>
  </r>
  <r>
    <s v="ORD_002300"/>
    <s v="CUST_02300"/>
    <x v="43"/>
    <n v="18"/>
    <s v="Female"/>
    <x v="8"/>
    <x v="5"/>
    <n v="70.709999999999994"/>
    <n v="2"/>
    <n v="12.62"/>
    <n v="128.80000000000001"/>
    <x v="3"/>
    <x v="1"/>
    <n v="10"/>
    <n v="9"/>
    <x v="0"/>
    <x v="6"/>
    <n v="4"/>
  </r>
  <r>
    <s v="ORD_002245"/>
    <s v="CUST_02245"/>
    <x v="43"/>
    <n v="54"/>
    <s v="Male"/>
    <x v="3"/>
    <x v="7"/>
    <n v="12.22"/>
    <n v="2"/>
    <n v="0.86"/>
    <n v="23.58"/>
    <x v="1"/>
    <x v="0"/>
    <n v="6"/>
    <n v="10"/>
    <x v="0"/>
    <x v="9"/>
    <n v="5"/>
  </r>
  <r>
    <s v="ORD_000240"/>
    <s v="CUST_00240"/>
    <x v="43"/>
    <n v="45"/>
    <s v="Female"/>
    <x v="3"/>
    <x v="2"/>
    <n v="2059.12"/>
    <n v="5"/>
    <n v="0"/>
    <n v="10295.6"/>
    <x v="0"/>
    <x v="0"/>
    <n v="3"/>
    <n v="9"/>
    <x v="1"/>
    <x v="2"/>
    <n v="4"/>
  </r>
  <r>
    <s v="ORD_004141"/>
    <s v="CUST_04141"/>
    <x v="43"/>
    <n v="42"/>
    <s v="Male"/>
    <x v="9"/>
    <x v="6"/>
    <n v="655.26"/>
    <n v="1"/>
    <n v="189.72"/>
    <n v="465.54"/>
    <x v="3"/>
    <x v="0"/>
    <n v="18"/>
    <n v="11"/>
    <x v="0"/>
    <x v="4"/>
    <n v="1"/>
  </r>
  <r>
    <s v="ORD_002515"/>
    <s v="CUST_02515"/>
    <x v="43"/>
    <n v="33"/>
    <s v="Female"/>
    <x v="3"/>
    <x v="2"/>
    <n v="1404.36"/>
    <n v="1"/>
    <n v="0"/>
    <n v="1404.36"/>
    <x v="0"/>
    <x v="0"/>
    <n v="12"/>
    <n v="10"/>
    <x v="0"/>
    <x v="11"/>
    <n v="4"/>
  </r>
  <r>
    <s v="ORD_004092"/>
    <s v="CUST_04092"/>
    <x v="43"/>
    <n v="52"/>
    <s v="Female"/>
    <x v="3"/>
    <x v="4"/>
    <n v="78.430000000000007"/>
    <n v="1"/>
    <n v="0"/>
    <n v="78.430000000000007"/>
    <x v="1"/>
    <x v="1"/>
    <n v="10"/>
    <n v="11"/>
    <x v="0"/>
    <x v="0"/>
    <n v="5"/>
  </r>
  <r>
    <s v="ORD_004913"/>
    <s v="CUST_04913"/>
    <x v="43"/>
    <n v="44"/>
    <s v="Male"/>
    <x v="6"/>
    <x v="2"/>
    <n v="1513.36"/>
    <n v="3"/>
    <n v="0"/>
    <n v="4540.08"/>
    <x v="0"/>
    <x v="0"/>
    <n v="19"/>
    <n v="7"/>
    <x v="1"/>
    <x v="0"/>
    <n v="3"/>
  </r>
  <r>
    <s v="ORD_002769"/>
    <s v="CUST_02769"/>
    <x v="44"/>
    <n v="28"/>
    <s v="Male"/>
    <x v="8"/>
    <x v="3"/>
    <n v="1142.57"/>
    <n v="1"/>
    <n v="232.85"/>
    <n v="909.72"/>
    <x v="2"/>
    <x v="0"/>
    <n v="7"/>
    <n v="11"/>
    <x v="1"/>
    <x v="8"/>
    <n v="5"/>
  </r>
  <r>
    <s v="ORD_004847"/>
    <s v="CUST_04847"/>
    <x v="44"/>
    <n v="18"/>
    <s v="Female"/>
    <x v="4"/>
    <x v="4"/>
    <n v="180.24"/>
    <n v="2"/>
    <n v="0"/>
    <n v="360.48"/>
    <x v="1"/>
    <x v="2"/>
    <n v="10"/>
    <n v="8"/>
    <x v="1"/>
    <x v="5"/>
    <n v="5"/>
  </r>
  <r>
    <s v="ORD_003292"/>
    <s v="CUST_03292"/>
    <x v="44"/>
    <n v="18"/>
    <s v="Female"/>
    <x v="2"/>
    <x v="6"/>
    <n v="988.27"/>
    <n v="1"/>
    <n v="175.55"/>
    <n v="812.72"/>
    <x v="0"/>
    <x v="0"/>
    <n v="19"/>
    <n v="15"/>
    <x v="1"/>
    <x v="8"/>
    <n v="4"/>
  </r>
  <r>
    <s v="ORD_004726"/>
    <s v="CUST_04726"/>
    <x v="44"/>
    <n v="18"/>
    <s v="Male"/>
    <x v="3"/>
    <x v="6"/>
    <n v="267.27999999999997"/>
    <n v="4"/>
    <n v="0"/>
    <n v="1069.1199999999999"/>
    <x v="1"/>
    <x v="0"/>
    <n v="17"/>
    <n v="8"/>
    <x v="0"/>
    <x v="5"/>
    <n v="3"/>
  </r>
  <r>
    <s v="ORD_001025"/>
    <s v="CUST_01025"/>
    <x v="44"/>
    <n v="55"/>
    <s v="Female"/>
    <x v="9"/>
    <x v="4"/>
    <n v="141.27000000000001"/>
    <n v="5"/>
    <n v="14.39"/>
    <n v="691.96"/>
    <x v="1"/>
    <x v="1"/>
    <n v="33"/>
    <n v="8"/>
    <x v="1"/>
    <x v="20"/>
    <n v="5"/>
  </r>
  <r>
    <s v="ORD_004602"/>
    <s v="CUST_04602"/>
    <x v="44"/>
    <n v="46"/>
    <s v="Male"/>
    <x v="3"/>
    <x v="3"/>
    <n v="1206.1600000000001"/>
    <n v="1"/>
    <n v="0"/>
    <n v="1206.1600000000001"/>
    <x v="0"/>
    <x v="0"/>
    <n v="3"/>
    <n v="5"/>
    <x v="0"/>
    <x v="4"/>
    <n v="4"/>
  </r>
  <r>
    <s v="ORD_004364"/>
    <s v="CUST_04364"/>
    <x v="44"/>
    <n v="49"/>
    <s v="Male"/>
    <x v="4"/>
    <x v="1"/>
    <n v="176.39"/>
    <n v="1"/>
    <n v="0"/>
    <n v="176.39"/>
    <x v="1"/>
    <x v="0"/>
    <n v="9"/>
    <n v="10"/>
    <x v="0"/>
    <x v="1"/>
    <n v="5"/>
  </r>
  <r>
    <s v="ORD_000014"/>
    <s v="CUST_00014"/>
    <x v="44"/>
    <n v="18"/>
    <s v="Female"/>
    <x v="1"/>
    <x v="1"/>
    <n v="30.18"/>
    <n v="1"/>
    <n v="0"/>
    <n v="30.18"/>
    <x v="1"/>
    <x v="1"/>
    <n v="9"/>
    <n v="9"/>
    <x v="0"/>
    <x v="9"/>
    <n v="3"/>
  </r>
  <r>
    <s v="ORD_003928"/>
    <s v="CUST_03928"/>
    <x v="44"/>
    <n v="40"/>
    <s v="Female"/>
    <x v="4"/>
    <x v="2"/>
    <n v="2205.66"/>
    <n v="1"/>
    <n v="278.63"/>
    <n v="1927.03"/>
    <x v="1"/>
    <x v="0"/>
    <n v="5"/>
    <n v="6"/>
    <x v="0"/>
    <x v="11"/>
    <n v="5"/>
  </r>
  <r>
    <s v="ORD_002728"/>
    <s v="CUST_02728"/>
    <x v="44"/>
    <n v="51"/>
    <s v="Male"/>
    <x v="4"/>
    <x v="1"/>
    <n v="48.01"/>
    <n v="1"/>
    <n v="0"/>
    <n v="48.01"/>
    <x v="1"/>
    <x v="1"/>
    <n v="8"/>
    <n v="6"/>
    <x v="1"/>
    <x v="6"/>
    <n v="5"/>
  </r>
  <r>
    <s v="ORD_001327"/>
    <s v="CUST_01327"/>
    <x v="45"/>
    <n v="23"/>
    <s v="Female"/>
    <x v="6"/>
    <x v="0"/>
    <n v="83.63"/>
    <n v="2"/>
    <n v="0"/>
    <n v="167.26"/>
    <x v="3"/>
    <x v="1"/>
    <n v="13"/>
    <n v="6"/>
    <x v="0"/>
    <x v="8"/>
    <n v="5"/>
  </r>
  <r>
    <s v="ORD_004564"/>
    <s v="CUST_04564"/>
    <x v="45"/>
    <n v="37"/>
    <s v="Male"/>
    <x v="3"/>
    <x v="0"/>
    <n v="136.94"/>
    <n v="4"/>
    <n v="0"/>
    <n v="547.76"/>
    <x v="1"/>
    <x v="0"/>
    <n v="17"/>
    <n v="8"/>
    <x v="1"/>
    <x v="6"/>
    <n v="3"/>
  </r>
  <r>
    <s v="ORD_002126"/>
    <s v="CUST_02126"/>
    <x v="45"/>
    <n v="41"/>
    <s v="Female"/>
    <x v="3"/>
    <x v="3"/>
    <n v="178.13"/>
    <n v="1"/>
    <n v="9.31"/>
    <n v="168.82"/>
    <x v="1"/>
    <x v="1"/>
    <n v="16"/>
    <n v="11"/>
    <x v="1"/>
    <x v="7"/>
    <n v="3"/>
  </r>
  <r>
    <s v="ORD_003222"/>
    <s v="CUST_03222"/>
    <x v="45"/>
    <n v="44"/>
    <s v="Female"/>
    <x v="0"/>
    <x v="0"/>
    <n v="113.9"/>
    <n v="1"/>
    <n v="0"/>
    <n v="113.9"/>
    <x v="1"/>
    <x v="0"/>
    <n v="17"/>
    <n v="8"/>
    <x v="1"/>
    <x v="7"/>
    <n v="3"/>
  </r>
  <r>
    <s v="ORD_003938"/>
    <s v="CUST_03938"/>
    <x v="45"/>
    <n v="19"/>
    <s v="Male"/>
    <x v="9"/>
    <x v="0"/>
    <n v="386.68"/>
    <n v="3"/>
    <n v="0"/>
    <n v="1160.04"/>
    <x v="3"/>
    <x v="1"/>
    <n v="5"/>
    <n v="11"/>
    <x v="0"/>
    <x v="13"/>
    <n v="4"/>
  </r>
  <r>
    <s v="ORD_004968"/>
    <s v="CUST_04968"/>
    <x v="46"/>
    <n v="48"/>
    <s v="Male"/>
    <x v="2"/>
    <x v="3"/>
    <n v="102.23"/>
    <n v="2"/>
    <n v="0"/>
    <n v="204.46"/>
    <x v="1"/>
    <x v="1"/>
    <n v="18"/>
    <n v="9"/>
    <x v="0"/>
    <x v="8"/>
    <n v="3"/>
  </r>
  <r>
    <s v="ORD_003391"/>
    <s v="CUST_03391"/>
    <x v="46"/>
    <n v="18"/>
    <s v="Female"/>
    <x v="0"/>
    <x v="3"/>
    <n v="483.5"/>
    <n v="4"/>
    <n v="0"/>
    <n v="1934"/>
    <x v="2"/>
    <x v="0"/>
    <n v="16"/>
    <n v="7"/>
    <x v="1"/>
    <x v="6"/>
    <n v="3"/>
  </r>
  <r>
    <s v="ORD_002015"/>
    <s v="CUST_02015"/>
    <x v="46"/>
    <n v="44"/>
    <s v="Female"/>
    <x v="1"/>
    <x v="2"/>
    <n v="2671.07"/>
    <n v="4"/>
    <n v="192.22"/>
    <n v="10492.06"/>
    <x v="4"/>
    <x v="0"/>
    <n v="34"/>
    <n v="12"/>
    <x v="1"/>
    <x v="1"/>
    <n v="4"/>
  </r>
  <r>
    <s v="ORD_004537"/>
    <s v="CUST_04537"/>
    <x v="46"/>
    <n v="37"/>
    <s v="Female"/>
    <x v="6"/>
    <x v="0"/>
    <n v="19.84"/>
    <n v="4"/>
    <n v="0"/>
    <n v="79.36"/>
    <x v="4"/>
    <x v="0"/>
    <n v="27"/>
    <n v="7"/>
    <x v="1"/>
    <x v="0"/>
    <n v="4"/>
  </r>
  <r>
    <s v="ORD_002217"/>
    <s v="CUST_02217"/>
    <x v="46"/>
    <n v="29"/>
    <s v="Female"/>
    <x v="8"/>
    <x v="1"/>
    <n v="46.87"/>
    <n v="2"/>
    <n v="0"/>
    <n v="93.74"/>
    <x v="3"/>
    <x v="1"/>
    <n v="13"/>
    <n v="8"/>
    <x v="0"/>
    <x v="7"/>
    <n v="5"/>
  </r>
  <r>
    <s v="ORD_001927"/>
    <s v="CUST_01927"/>
    <x v="46"/>
    <n v="18"/>
    <s v="Female"/>
    <x v="6"/>
    <x v="7"/>
    <n v="28.38"/>
    <n v="3"/>
    <n v="0"/>
    <n v="85.14"/>
    <x v="1"/>
    <x v="0"/>
    <n v="9"/>
    <n v="9"/>
    <x v="0"/>
    <x v="2"/>
    <n v="3"/>
  </r>
  <r>
    <s v="ORD_001517"/>
    <s v="CUST_01517"/>
    <x v="46"/>
    <n v="53"/>
    <s v="Female"/>
    <x v="1"/>
    <x v="5"/>
    <n v="479.56"/>
    <n v="2"/>
    <n v="0"/>
    <n v="959.12"/>
    <x v="4"/>
    <x v="1"/>
    <n v="7"/>
    <n v="9"/>
    <x v="0"/>
    <x v="0"/>
    <n v="4"/>
  </r>
  <r>
    <s v="ORD_002938"/>
    <s v="CUST_02938"/>
    <x v="46"/>
    <n v="32"/>
    <s v="Male"/>
    <x v="2"/>
    <x v="2"/>
    <n v="1153.29"/>
    <n v="1"/>
    <n v="0"/>
    <n v="1153.29"/>
    <x v="4"/>
    <x v="1"/>
    <n v="13"/>
    <n v="7"/>
    <x v="0"/>
    <x v="4"/>
    <n v="2"/>
  </r>
  <r>
    <s v="ORD_001277"/>
    <s v="CUST_01277"/>
    <x v="46"/>
    <n v="62"/>
    <s v="Female"/>
    <x v="2"/>
    <x v="6"/>
    <n v="666.16"/>
    <n v="1"/>
    <n v="192.62"/>
    <n v="473.54"/>
    <x v="4"/>
    <x v="1"/>
    <n v="13"/>
    <n v="7"/>
    <x v="0"/>
    <x v="4"/>
    <n v="4"/>
  </r>
  <r>
    <s v="ORD_001687"/>
    <s v="CUST_01687"/>
    <x v="46"/>
    <n v="29"/>
    <s v="Female"/>
    <x v="7"/>
    <x v="1"/>
    <n v="58"/>
    <n v="3"/>
    <n v="0"/>
    <n v="174"/>
    <x v="1"/>
    <x v="0"/>
    <n v="30"/>
    <n v="13"/>
    <x v="1"/>
    <x v="2"/>
    <n v="3"/>
  </r>
  <r>
    <s v="ORD_002428"/>
    <s v="CUST_02428"/>
    <x v="46"/>
    <n v="34"/>
    <s v="Female"/>
    <x v="5"/>
    <x v="7"/>
    <n v="35.369999999999997"/>
    <n v="1"/>
    <n v="3.49"/>
    <n v="31.88"/>
    <x v="3"/>
    <x v="0"/>
    <n v="32"/>
    <n v="10"/>
    <x v="1"/>
    <x v="2"/>
    <n v="4"/>
  </r>
  <r>
    <s v="ORD_003919"/>
    <s v="CUST_03919"/>
    <x v="46"/>
    <n v="46"/>
    <s v="Female"/>
    <x v="6"/>
    <x v="4"/>
    <n v="77.2"/>
    <n v="1"/>
    <n v="0"/>
    <n v="77.2"/>
    <x v="0"/>
    <x v="0"/>
    <n v="3"/>
    <n v="12"/>
    <x v="0"/>
    <x v="7"/>
    <n v="4"/>
  </r>
  <r>
    <s v="ORD_000161"/>
    <s v="CUST_00161"/>
    <x v="46"/>
    <n v="23"/>
    <s v="Male"/>
    <x v="3"/>
    <x v="2"/>
    <n v="2365.5"/>
    <n v="2"/>
    <n v="0"/>
    <n v="4731"/>
    <x v="1"/>
    <x v="1"/>
    <n v="16"/>
    <n v="8"/>
    <x v="0"/>
    <x v="1"/>
    <n v="4"/>
  </r>
  <r>
    <s v="ORD_001778"/>
    <s v="CUST_01778"/>
    <x v="46"/>
    <n v="34"/>
    <s v="Female"/>
    <x v="4"/>
    <x v="7"/>
    <n v="97.75"/>
    <n v="1"/>
    <n v="0"/>
    <n v="97.75"/>
    <x v="0"/>
    <x v="0"/>
    <n v="22"/>
    <n v="8"/>
    <x v="1"/>
    <x v="6"/>
    <n v="4"/>
  </r>
  <r>
    <s v="ORD_001646"/>
    <s v="CUST_01646"/>
    <x v="46"/>
    <n v="40"/>
    <s v="Male"/>
    <x v="4"/>
    <x v="4"/>
    <n v="37.24"/>
    <n v="1"/>
    <n v="0"/>
    <n v="37.24"/>
    <x v="0"/>
    <x v="1"/>
    <n v="6"/>
    <n v="6"/>
    <x v="0"/>
    <x v="8"/>
    <n v="3"/>
  </r>
  <r>
    <s v="ORD_001305"/>
    <s v="CUST_01305"/>
    <x v="46"/>
    <n v="41"/>
    <s v="Male"/>
    <x v="4"/>
    <x v="5"/>
    <n v="365.78"/>
    <n v="1"/>
    <n v="0"/>
    <n v="365.78"/>
    <x v="4"/>
    <x v="1"/>
    <n v="5"/>
    <n v="6"/>
    <x v="0"/>
    <x v="8"/>
    <n v="4"/>
  </r>
  <r>
    <s v="ORD_004983"/>
    <s v="CUST_04983"/>
    <x v="46"/>
    <n v="38"/>
    <s v="Male"/>
    <x v="3"/>
    <x v="5"/>
    <n v="196.67"/>
    <n v="1"/>
    <n v="0"/>
    <n v="196.67"/>
    <x v="4"/>
    <x v="2"/>
    <n v="11"/>
    <n v="7"/>
    <x v="0"/>
    <x v="4"/>
    <n v="5"/>
  </r>
  <r>
    <s v="ORD_000051"/>
    <s v="CUST_00051"/>
    <x v="47"/>
    <n v="38"/>
    <s v="Female"/>
    <x v="3"/>
    <x v="2"/>
    <n v="1222.3699999999999"/>
    <n v="1"/>
    <n v="0"/>
    <n v="1222.3699999999999"/>
    <x v="1"/>
    <x v="0"/>
    <n v="10"/>
    <n v="10"/>
    <x v="1"/>
    <x v="8"/>
    <n v="4"/>
  </r>
  <r>
    <s v="ORD_000508"/>
    <s v="CUST_00508"/>
    <x v="47"/>
    <n v="24"/>
    <s v="Male"/>
    <x v="6"/>
    <x v="7"/>
    <n v="40.43"/>
    <n v="1"/>
    <n v="0"/>
    <n v="40.43"/>
    <x v="0"/>
    <x v="0"/>
    <n v="16"/>
    <n v="7"/>
    <x v="0"/>
    <x v="1"/>
    <n v="5"/>
  </r>
  <r>
    <s v="ORD_002315"/>
    <s v="CUST_02315"/>
    <x v="47"/>
    <n v="42"/>
    <s v="Male"/>
    <x v="4"/>
    <x v="4"/>
    <n v="100.36"/>
    <n v="2"/>
    <n v="0"/>
    <n v="200.72"/>
    <x v="3"/>
    <x v="0"/>
    <n v="3"/>
    <n v="6"/>
    <x v="0"/>
    <x v="0"/>
    <n v="5"/>
  </r>
  <r>
    <s v="ORD_004462"/>
    <s v="CUST_04462"/>
    <x v="47"/>
    <n v="57"/>
    <s v="Male"/>
    <x v="1"/>
    <x v="3"/>
    <n v="589.28"/>
    <n v="1"/>
    <n v="0"/>
    <n v="589.28"/>
    <x v="1"/>
    <x v="1"/>
    <n v="10"/>
    <n v="12"/>
    <x v="0"/>
    <x v="8"/>
    <n v="3"/>
  </r>
  <r>
    <s v="ORD_000719"/>
    <s v="CUST_00719"/>
    <x v="47"/>
    <n v="30"/>
    <s v="Female"/>
    <x v="9"/>
    <x v="4"/>
    <n v="34.21"/>
    <n v="2"/>
    <n v="0"/>
    <n v="68.42"/>
    <x v="0"/>
    <x v="1"/>
    <n v="28"/>
    <n v="1"/>
    <x v="1"/>
    <x v="2"/>
    <n v="1"/>
  </r>
  <r>
    <s v="ORD_001376"/>
    <s v="CUST_01376"/>
    <x v="47"/>
    <n v="32"/>
    <s v="Male"/>
    <x v="3"/>
    <x v="4"/>
    <n v="76.81"/>
    <n v="2"/>
    <n v="4.53"/>
    <n v="149.09"/>
    <x v="1"/>
    <x v="1"/>
    <n v="11"/>
    <n v="8"/>
    <x v="0"/>
    <x v="5"/>
    <n v="2"/>
  </r>
  <r>
    <s v="ORD_001073"/>
    <s v="CUST_01073"/>
    <x v="47"/>
    <n v="35"/>
    <s v="Male"/>
    <x v="5"/>
    <x v="0"/>
    <n v="87.23"/>
    <n v="1"/>
    <n v="0"/>
    <n v="87.23"/>
    <x v="1"/>
    <x v="1"/>
    <n v="16"/>
    <n v="9"/>
    <x v="1"/>
    <x v="2"/>
    <n v="3"/>
  </r>
  <r>
    <s v="ORD_000019"/>
    <s v="CUST_00019"/>
    <x v="47"/>
    <n v="24"/>
    <s v="Female"/>
    <x v="8"/>
    <x v="2"/>
    <n v="380.59"/>
    <n v="1"/>
    <n v="59.02"/>
    <n v="321.57"/>
    <x v="1"/>
    <x v="1"/>
    <n v="8"/>
    <n v="10"/>
    <x v="0"/>
    <x v="8"/>
    <n v="5"/>
  </r>
  <r>
    <s v="ORD_003941"/>
    <s v="CUST_03941"/>
    <x v="47"/>
    <n v="39"/>
    <s v="Female"/>
    <x v="4"/>
    <x v="5"/>
    <n v="289.95999999999998"/>
    <n v="3"/>
    <n v="0"/>
    <n v="869.88"/>
    <x v="3"/>
    <x v="1"/>
    <n v="11"/>
    <n v="13"/>
    <x v="1"/>
    <x v="2"/>
    <n v="2"/>
  </r>
  <r>
    <s v="ORD_002831"/>
    <s v="CUST_02831"/>
    <x v="47"/>
    <n v="18"/>
    <s v="Female"/>
    <x v="2"/>
    <x v="3"/>
    <n v="817.5"/>
    <n v="1"/>
    <n v="104.81"/>
    <n v="712.69"/>
    <x v="0"/>
    <x v="0"/>
    <n v="13"/>
    <n v="12"/>
    <x v="0"/>
    <x v="2"/>
    <n v="2"/>
  </r>
  <r>
    <s v="ORD_004903"/>
    <s v="CUST_04903"/>
    <x v="47"/>
    <n v="22"/>
    <s v="Male"/>
    <x v="4"/>
    <x v="2"/>
    <n v="270.16000000000003"/>
    <n v="1"/>
    <n v="59.78"/>
    <n v="210.38"/>
    <x v="1"/>
    <x v="1"/>
    <n v="6"/>
    <n v="8"/>
    <x v="1"/>
    <x v="0"/>
    <n v="5"/>
  </r>
  <r>
    <s v="ORD_004518"/>
    <s v="CUST_04518"/>
    <x v="47"/>
    <n v="39"/>
    <s v="Female"/>
    <x v="1"/>
    <x v="0"/>
    <n v="236.64"/>
    <n v="5"/>
    <n v="31.45"/>
    <n v="1151.75"/>
    <x v="1"/>
    <x v="0"/>
    <n v="11"/>
    <n v="13"/>
    <x v="0"/>
    <x v="2"/>
    <n v="5"/>
  </r>
  <r>
    <s v="ORD_003595"/>
    <s v="CUST_03595"/>
    <x v="47"/>
    <n v="50"/>
    <s v="Female"/>
    <x v="3"/>
    <x v="2"/>
    <n v="1590.55"/>
    <n v="1"/>
    <n v="0"/>
    <n v="1590.55"/>
    <x v="1"/>
    <x v="0"/>
    <n v="11"/>
    <n v="10"/>
    <x v="0"/>
    <x v="7"/>
    <n v="5"/>
  </r>
  <r>
    <s v="ORD_004445"/>
    <s v="CUST_04445"/>
    <x v="47"/>
    <n v="18"/>
    <s v="Female"/>
    <x v="3"/>
    <x v="0"/>
    <n v="106.78"/>
    <n v="1"/>
    <n v="0"/>
    <n v="106.78"/>
    <x v="0"/>
    <x v="0"/>
    <n v="7"/>
    <n v="7"/>
    <x v="1"/>
    <x v="5"/>
    <n v="2"/>
  </r>
  <r>
    <s v="ORD_000360"/>
    <s v="CUST_00360"/>
    <x v="47"/>
    <n v="25"/>
    <s v="Female"/>
    <x v="2"/>
    <x v="0"/>
    <n v="70.12"/>
    <n v="2"/>
    <n v="0"/>
    <n v="140.24"/>
    <x v="0"/>
    <x v="2"/>
    <n v="13"/>
    <n v="7"/>
    <x v="0"/>
    <x v="0"/>
    <n v="4"/>
  </r>
  <r>
    <s v="ORD_003795"/>
    <s v="CUST_03795"/>
    <x v="47"/>
    <n v="35"/>
    <s v="Other"/>
    <x v="2"/>
    <x v="0"/>
    <n v="86.11"/>
    <n v="4"/>
    <n v="20.11"/>
    <n v="324.33"/>
    <x v="2"/>
    <x v="1"/>
    <n v="10"/>
    <n v="9"/>
    <x v="0"/>
    <x v="0"/>
    <n v="5"/>
  </r>
  <r>
    <s v="ORD_001930"/>
    <s v="CUST_01930"/>
    <x v="47"/>
    <n v="58"/>
    <s v="Male"/>
    <x v="7"/>
    <x v="7"/>
    <n v="134.19"/>
    <n v="1"/>
    <n v="0"/>
    <n v="134.19"/>
    <x v="0"/>
    <x v="1"/>
    <n v="21"/>
    <n v="9"/>
    <x v="1"/>
    <x v="1"/>
    <n v="4"/>
  </r>
  <r>
    <s v="ORD_003815"/>
    <s v="CUST_03815"/>
    <x v="48"/>
    <n v="19"/>
    <s v="Female"/>
    <x v="9"/>
    <x v="4"/>
    <n v="39.31"/>
    <n v="1"/>
    <n v="2.0499999999999998"/>
    <n v="37.26"/>
    <x v="3"/>
    <x v="1"/>
    <n v="8"/>
    <n v="6"/>
    <x v="1"/>
    <x v="7"/>
    <n v="2"/>
  </r>
  <r>
    <s v="ORD_004408"/>
    <s v="CUST_04408"/>
    <x v="48"/>
    <n v="30"/>
    <s v="Female"/>
    <x v="6"/>
    <x v="5"/>
    <n v="221.56"/>
    <n v="2"/>
    <n v="32.89"/>
    <n v="410.23"/>
    <x v="3"/>
    <x v="1"/>
    <n v="19"/>
    <n v="9"/>
    <x v="0"/>
    <x v="0"/>
    <n v="1"/>
  </r>
  <r>
    <s v="ORD_004539"/>
    <s v="CUST_04539"/>
    <x v="48"/>
    <n v="32"/>
    <s v="Female"/>
    <x v="4"/>
    <x v="7"/>
    <n v="21.5"/>
    <n v="4"/>
    <n v="0"/>
    <n v="86"/>
    <x v="1"/>
    <x v="1"/>
    <n v="12"/>
    <n v="9"/>
    <x v="0"/>
    <x v="8"/>
    <n v="5"/>
  </r>
  <r>
    <s v="ORD_002274"/>
    <s v="CUST_02274"/>
    <x v="48"/>
    <n v="35"/>
    <s v="Female"/>
    <x v="4"/>
    <x v="1"/>
    <n v="96.9"/>
    <n v="5"/>
    <n v="0"/>
    <n v="484.5"/>
    <x v="1"/>
    <x v="0"/>
    <n v="16"/>
    <n v="8"/>
    <x v="0"/>
    <x v="6"/>
    <n v="2"/>
  </r>
  <r>
    <s v="ORD_004915"/>
    <s v="CUST_04915"/>
    <x v="48"/>
    <n v="19"/>
    <s v="Female"/>
    <x v="2"/>
    <x v="7"/>
    <n v="83.97"/>
    <n v="2"/>
    <n v="9.6199999999999992"/>
    <n v="158.32"/>
    <x v="3"/>
    <x v="0"/>
    <n v="7"/>
    <n v="10"/>
    <x v="0"/>
    <x v="0"/>
    <n v="4"/>
  </r>
  <r>
    <s v="ORD_000314"/>
    <s v="CUST_00314"/>
    <x v="48"/>
    <n v="44"/>
    <s v="Female"/>
    <x v="8"/>
    <x v="1"/>
    <n v="35.85"/>
    <n v="4"/>
    <n v="0"/>
    <n v="143.4"/>
    <x v="1"/>
    <x v="0"/>
    <n v="5"/>
    <n v="7"/>
    <x v="1"/>
    <x v="7"/>
    <n v="2"/>
  </r>
  <r>
    <s v="ORD_001916"/>
    <s v="CUST_01916"/>
    <x v="48"/>
    <n v="28"/>
    <s v="Female"/>
    <x v="4"/>
    <x v="3"/>
    <n v="440.35"/>
    <n v="2"/>
    <n v="0"/>
    <n v="880.7"/>
    <x v="1"/>
    <x v="1"/>
    <n v="13"/>
    <n v="11"/>
    <x v="0"/>
    <x v="1"/>
    <n v="4"/>
  </r>
  <r>
    <s v="ORD_003295"/>
    <s v="CUST_03295"/>
    <x v="48"/>
    <n v="20"/>
    <s v="Male"/>
    <x v="1"/>
    <x v="2"/>
    <n v="528.28"/>
    <n v="1"/>
    <n v="0"/>
    <n v="528.28"/>
    <x v="1"/>
    <x v="0"/>
    <n v="9"/>
    <n v="9"/>
    <x v="0"/>
    <x v="1"/>
    <n v="2"/>
  </r>
  <r>
    <s v="ORD_003764"/>
    <s v="CUST_03764"/>
    <x v="49"/>
    <n v="44"/>
    <s v="Male"/>
    <x v="3"/>
    <x v="0"/>
    <n v="241.61"/>
    <n v="4"/>
    <n v="0"/>
    <n v="966.44"/>
    <x v="3"/>
    <x v="0"/>
    <n v="23"/>
    <n v="10"/>
    <x v="1"/>
    <x v="5"/>
    <n v="4"/>
  </r>
  <r>
    <s v="ORD_000053"/>
    <s v="CUST_00053"/>
    <x v="49"/>
    <n v="26"/>
    <s v="Male"/>
    <x v="5"/>
    <x v="3"/>
    <n v="675.54"/>
    <n v="2"/>
    <n v="0"/>
    <n v="1351.08"/>
    <x v="1"/>
    <x v="0"/>
    <n v="16"/>
    <n v="8"/>
    <x v="0"/>
    <x v="13"/>
    <n v="1"/>
  </r>
  <r>
    <s v="ORD_001731"/>
    <s v="CUST_01731"/>
    <x v="49"/>
    <n v="32"/>
    <s v="Female"/>
    <x v="0"/>
    <x v="3"/>
    <n v="477.43"/>
    <n v="4"/>
    <n v="44.24"/>
    <n v="1865.48"/>
    <x v="1"/>
    <x v="0"/>
    <n v="8"/>
    <n v="4"/>
    <x v="0"/>
    <x v="7"/>
    <n v="5"/>
  </r>
  <r>
    <s v="ORD_002912"/>
    <s v="CUST_02912"/>
    <x v="49"/>
    <n v="39"/>
    <s v="Male"/>
    <x v="9"/>
    <x v="4"/>
    <n v="42.23"/>
    <n v="1"/>
    <n v="8.26"/>
    <n v="33.97"/>
    <x v="3"/>
    <x v="0"/>
    <n v="5"/>
    <n v="10"/>
    <x v="1"/>
    <x v="8"/>
    <n v="4"/>
  </r>
  <r>
    <s v="ORD_001932"/>
    <s v="CUST_01932"/>
    <x v="49"/>
    <n v="40"/>
    <s v="Male"/>
    <x v="9"/>
    <x v="3"/>
    <n v="332.41"/>
    <n v="2"/>
    <n v="0"/>
    <n v="664.82"/>
    <x v="0"/>
    <x v="0"/>
    <n v="2"/>
    <n v="9"/>
    <x v="0"/>
    <x v="2"/>
    <n v="5"/>
  </r>
  <r>
    <s v="ORD_004156"/>
    <s v="CUST_04156"/>
    <x v="49"/>
    <n v="32"/>
    <s v="Male"/>
    <x v="3"/>
    <x v="3"/>
    <n v="93.08"/>
    <n v="1"/>
    <n v="0"/>
    <n v="93.08"/>
    <x v="1"/>
    <x v="0"/>
    <n v="13"/>
    <n v="8"/>
    <x v="0"/>
    <x v="8"/>
    <n v="4"/>
  </r>
  <r>
    <s v="ORD_002990"/>
    <s v="CUST_02990"/>
    <x v="49"/>
    <n v="63"/>
    <s v="Female"/>
    <x v="1"/>
    <x v="0"/>
    <n v="194.79"/>
    <n v="1"/>
    <n v="0"/>
    <n v="194.79"/>
    <x v="0"/>
    <x v="0"/>
    <n v="24"/>
    <n v="9"/>
    <x v="0"/>
    <x v="1"/>
    <n v="5"/>
  </r>
  <r>
    <s v="ORD_000315"/>
    <s v="CUST_00315"/>
    <x v="49"/>
    <n v="50"/>
    <s v="Male"/>
    <x v="2"/>
    <x v="0"/>
    <n v="157.02000000000001"/>
    <n v="3"/>
    <n v="0"/>
    <n v="471.06"/>
    <x v="1"/>
    <x v="0"/>
    <n v="5"/>
    <n v="8"/>
    <x v="0"/>
    <x v="2"/>
    <n v="5"/>
  </r>
  <r>
    <s v="ORD_001634"/>
    <s v="CUST_01634"/>
    <x v="49"/>
    <n v="47"/>
    <s v="Female"/>
    <x v="3"/>
    <x v="6"/>
    <n v="1237.18"/>
    <n v="5"/>
    <n v="0"/>
    <n v="6185.9"/>
    <x v="1"/>
    <x v="0"/>
    <n v="13"/>
    <n v="12"/>
    <x v="0"/>
    <x v="0"/>
    <n v="3"/>
  </r>
  <r>
    <s v="ORD_001197"/>
    <s v="CUST_01197"/>
    <x v="50"/>
    <n v="34"/>
    <s v="Male"/>
    <x v="3"/>
    <x v="5"/>
    <n v="327.67"/>
    <n v="4"/>
    <n v="83.59"/>
    <n v="1227.0899999999999"/>
    <x v="1"/>
    <x v="2"/>
    <n v="3"/>
    <n v="8"/>
    <x v="1"/>
    <x v="0"/>
    <n v="4"/>
  </r>
  <r>
    <s v="ORD_001519"/>
    <s v="CUST_01519"/>
    <x v="50"/>
    <n v="22"/>
    <s v="Female"/>
    <x v="2"/>
    <x v="0"/>
    <n v="19.61"/>
    <n v="1"/>
    <n v="0"/>
    <n v="19.61"/>
    <x v="4"/>
    <x v="0"/>
    <n v="16"/>
    <n v="3"/>
    <x v="1"/>
    <x v="8"/>
    <n v="4"/>
  </r>
  <r>
    <s v="ORD_002446"/>
    <s v="CUST_02446"/>
    <x v="50"/>
    <n v="38"/>
    <s v="Female"/>
    <x v="3"/>
    <x v="4"/>
    <n v="75.73"/>
    <n v="1"/>
    <n v="0"/>
    <n v="75.73"/>
    <x v="0"/>
    <x v="2"/>
    <n v="11"/>
    <n v="8"/>
    <x v="1"/>
    <x v="2"/>
    <n v="5"/>
  </r>
  <r>
    <s v="ORD_001749"/>
    <s v="CUST_01749"/>
    <x v="50"/>
    <n v="37"/>
    <s v="Female"/>
    <x v="3"/>
    <x v="7"/>
    <n v="26.17"/>
    <n v="4"/>
    <n v="0"/>
    <n v="104.68"/>
    <x v="3"/>
    <x v="2"/>
    <n v="8"/>
    <n v="4"/>
    <x v="1"/>
    <x v="1"/>
    <n v="5"/>
  </r>
  <r>
    <s v="ORD_001893"/>
    <s v="CUST_01893"/>
    <x v="50"/>
    <n v="29"/>
    <s v="Female"/>
    <x v="3"/>
    <x v="3"/>
    <n v="84.99"/>
    <n v="5"/>
    <n v="0"/>
    <n v="424.95"/>
    <x v="2"/>
    <x v="2"/>
    <n v="3"/>
    <n v="7"/>
    <x v="0"/>
    <x v="4"/>
    <n v="4"/>
  </r>
  <r>
    <s v="ORD_000328"/>
    <s v="CUST_00328"/>
    <x v="50"/>
    <n v="44"/>
    <s v="Female"/>
    <x v="8"/>
    <x v="1"/>
    <n v="16.71"/>
    <n v="2"/>
    <n v="0"/>
    <n v="33.42"/>
    <x v="3"/>
    <x v="1"/>
    <n v="21"/>
    <n v="9"/>
    <x v="1"/>
    <x v="4"/>
    <n v="3"/>
  </r>
  <r>
    <s v="ORD_004114"/>
    <s v="CUST_04114"/>
    <x v="50"/>
    <n v="18"/>
    <s v="Other"/>
    <x v="2"/>
    <x v="1"/>
    <n v="19.670000000000002"/>
    <n v="1"/>
    <n v="0"/>
    <n v="19.670000000000002"/>
    <x v="1"/>
    <x v="0"/>
    <n v="18"/>
    <n v="13"/>
    <x v="1"/>
    <x v="1"/>
    <n v="3"/>
  </r>
  <r>
    <s v="ORD_003869"/>
    <s v="CUST_03869"/>
    <x v="50"/>
    <n v="36"/>
    <s v="Male"/>
    <x v="4"/>
    <x v="7"/>
    <n v="67.75"/>
    <n v="3"/>
    <n v="0"/>
    <n v="203.25"/>
    <x v="4"/>
    <x v="0"/>
    <n v="28"/>
    <n v="12"/>
    <x v="1"/>
    <x v="4"/>
    <n v="5"/>
  </r>
  <r>
    <s v="ORD_000354"/>
    <s v="CUST_00354"/>
    <x v="50"/>
    <n v="33"/>
    <s v="Male"/>
    <x v="6"/>
    <x v="0"/>
    <n v="281.58"/>
    <n v="1"/>
    <n v="0"/>
    <n v="281.58"/>
    <x v="1"/>
    <x v="2"/>
    <n v="6"/>
    <n v="11"/>
    <x v="0"/>
    <x v="1"/>
    <n v="5"/>
  </r>
  <r>
    <s v="ORD_001764"/>
    <s v="CUST_01764"/>
    <x v="50"/>
    <n v="18"/>
    <s v="Female"/>
    <x v="4"/>
    <x v="4"/>
    <n v="169.89"/>
    <n v="1"/>
    <n v="38.15"/>
    <n v="131.74"/>
    <x v="1"/>
    <x v="0"/>
    <n v="12"/>
    <n v="11"/>
    <x v="0"/>
    <x v="14"/>
    <n v="5"/>
  </r>
  <r>
    <s v="ORD_004496"/>
    <s v="CUST_04496"/>
    <x v="50"/>
    <n v="55"/>
    <s v="Male"/>
    <x v="2"/>
    <x v="3"/>
    <n v="853.04"/>
    <n v="1"/>
    <n v="0"/>
    <n v="853.04"/>
    <x v="0"/>
    <x v="0"/>
    <n v="29"/>
    <n v="9"/>
    <x v="0"/>
    <x v="6"/>
    <n v="5"/>
  </r>
  <r>
    <s v="ORD_003652"/>
    <s v="CUST_03652"/>
    <x v="50"/>
    <n v="41"/>
    <s v="Male"/>
    <x v="9"/>
    <x v="7"/>
    <n v="35.450000000000003"/>
    <n v="1"/>
    <n v="0"/>
    <n v="35.450000000000003"/>
    <x v="1"/>
    <x v="1"/>
    <n v="19"/>
    <n v="12"/>
    <x v="0"/>
    <x v="12"/>
    <n v="5"/>
  </r>
  <r>
    <s v="ORD_000454"/>
    <s v="CUST_00454"/>
    <x v="51"/>
    <n v="41"/>
    <s v="Female"/>
    <x v="6"/>
    <x v="5"/>
    <n v="214.36"/>
    <n v="1"/>
    <n v="0"/>
    <n v="214.36"/>
    <x v="1"/>
    <x v="0"/>
    <n v="8"/>
    <n v="7"/>
    <x v="1"/>
    <x v="0"/>
    <n v="5"/>
  </r>
  <r>
    <s v="ORD_004603"/>
    <s v="CUST_04603"/>
    <x v="51"/>
    <n v="54"/>
    <s v="Male"/>
    <x v="2"/>
    <x v="5"/>
    <n v="101.23"/>
    <n v="5"/>
    <n v="0"/>
    <n v="506.15"/>
    <x v="3"/>
    <x v="1"/>
    <n v="30"/>
    <n v="9"/>
    <x v="1"/>
    <x v="16"/>
    <n v="4"/>
  </r>
  <r>
    <s v="ORD_002337"/>
    <s v="CUST_02337"/>
    <x v="51"/>
    <n v="41"/>
    <s v="Female"/>
    <x v="3"/>
    <x v="0"/>
    <n v="198.81"/>
    <n v="5"/>
    <n v="0"/>
    <n v="994.05"/>
    <x v="1"/>
    <x v="0"/>
    <n v="24"/>
    <n v="4"/>
    <x v="1"/>
    <x v="2"/>
    <n v="5"/>
  </r>
  <r>
    <s v="ORD_003200"/>
    <s v="CUST_03200"/>
    <x v="51"/>
    <n v="40"/>
    <s v="Male"/>
    <x v="3"/>
    <x v="1"/>
    <n v="58.67"/>
    <n v="5"/>
    <n v="0"/>
    <n v="293.35000000000002"/>
    <x v="1"/>
    <x v="2"/>
    <n v="4"/>
    <n v="10"/>
    <x v="1"/>
    <x v="13"/>
    <n v="4"/>
  </r>
  <r>
    <s v="ORD_001470"/>
    <s v="CUST_01470"/>
    <x v="51"/>
    <n v="40"/>
    <s v="Male"/>
    <x v="8"/>
    <x v="6"/>
    <n v="1328.74"/>
    <n v="1"/>
    <n v="287.01"/>
    <n v="1041.73"/>
    <x v="1"/>
    <x v="0"/>
    <n v="8"/>
    <n v="6"/>
    <x v="0"/>
    <x v="1"/>
    <n v="4"/>
  </r>
  <r>
    <s v="ORD_000087"/>
    <s v="CUST_00087"/>
    <x v="51"/>
    <n v="45"/>
    <s v="Male"/>
    <x v="7"/>
    <x v="7"/>
    <n v="22.1"/>
    <n v="2"/>
    <n v="4.92"/>
    <n v="39.28"/>
    <x v="3"/>
    <x v="1"/>
    <n v="9"/>
    <n v="7"/>
    <x v="1"/>
    <x v="7"/>
    <n v="5"/>
  </r>
  <r>
    <s v="ORD_003195"/>
    <s v="CUST_03195"/>
    <x v="51"/>
    <n v="18"/>
    <s v="Male"/>
    <x v="0"/>
    <x v="6"/>
    <n v="851.04"/>
    <n v="1"/>
    <n v="104.28"/>
    <n v="746.76"/>
    <x v="3"/>
    <x v="0"/>
    <n v="4"/>
    <n v="6"/>
    <x v="1"/>
    <x v="6"/>
    <n v="4"/>
  </r>
  <r>
    <s v="ORD_001119"/>
    <s v="CUST_01119"/>
    <x v="51"/>
    <n v="37"/>
    <s v="Female"/>
    <x v="2"/>
    <x v="6"/>
    <n v="736.92"/>
    <n v="1"/>
    <n v="38.200000000000003"/>
    <n v="698.72"/>
    <x v="0"/>
    <x v="0"/>
    <n v="42"/>
    <n v="8"/>
    <x v="1"/>
    <x v="6"/>
    <n v="4"/>
  </r>
  <r>
    <s v="ORD_001524"/>
    <s v="CUST_01524"/>
    <x v="51"/>
    <n v="23"/>
    <s v="Male"/>
    <x v="3"/>
    <x v="6"/>
    <n v="511.01"/>
    <n v="1"/>
    <n v="0"/>
    <n v="511.01"/>
    <x v="1"/>
    <x v="0"/>
    <n v="11"/>
    <n v="8"/>
    <x v="0"/>
    <x v="2"/>
    <n v="3"/>
  </r>
  <r>
    <s v="ORD_001474"/>
    <s v="CUST_01474"/>
    <x v="51"/>
    <n v="35"/>
    <s v="Male"/>
    <x v="0"/>
    <x v="4"/>
    <n v="266.75"/>
    <n v="1"/>
    <n v="0"/>
    <n v="266.75"/>
    <x v="0"/>
    <x v="0"/>
    <n v="36"/>
    <n v="8"/>
    <x v="0"/>
    <x v="6"/>
    <n v="5"/>
  </r>
  <r>
    <s v="ORD_003495"/>
    <s v="CUST_03495"/>
    <x v="51"/>
    <n v="41"/>
    <s v="Male"/>
    <x v="4"/>
    <x v="4"/>
    <n v="113.22"/>
    <n v="1"/>
    <n v="0"/>
    <n v="113.22"/>
    <x v="0"/>
    <x v="0"/>
    <n v="5"/>
    <n v="8"/>
    <x v="1"/>
    <x v="15"/>
    <n v="4"/>
  </r>
  <r>
    <s v="ORD_002240"/>
    <s v="CUST_02240"/>
    <x v="52"/>
    <n v="43"/>
    <s v="Male"/>
    <x v="8"/>
    <x v="2"/>
    <n v="2102"/>
    <n v="3"/>
    <n v="576.92999999999995"/>
    <n v="5729.07"/>
    <x v="0"/>
    <x v="1"/>
    <n v="4"/>
    <n v="12"/>
    <x v="0"/>
    <x v="4"/>
    <n v="5"/>
  </r>
  <r>
    <s v="ORD_000969"/>
    <s v="CUST_00969"/>
    <x v="52"/>
    <n v="34"/>
    <s v="Male"/>
    <x v="7"/>
    <x v="4"/>
    <n v="303.54000000000002"/>
    <n v="1"/>
    <n v="0"/>
    <n v="303.54000000000002"/>
    <x v="4"/>
    <x v="0"/>
    <n v="23"/>
    <n v="9"/>
    <x v="1"/>
    <x v="1"/>
    <n v="2"/>
  </r>
  <r>
    <s v="ORD_000050"/>
    <s v="CUST_00050"/>
    <x v="52"/>
    <n v="18"/>
    <s v="Female"/>
    <x v="4"/>
    <x v="3"/>
    <n v="466.79"/>
    <n v="2"/>
    <n v="0"/>
    <n v="933.58"/>
    <x v="3"/>
    <x v="0"/>
    <n v="13"/>
    <n v="10"/>
    <x v="0"/>
    <x v="5"/>
    <n v="5"/>
  </r>
  <r>
    <s v="ORD_004789"/>
    <s v="CUST_04789"/>
    <x v="52"/>
    <n v="18"/>
    <s v="Male"/>
    <x v="4"/>
    <x v="0"/>
    <n v="150.91"/>
    <n v="2"/>
    <n v="0"/>
    <n v="301.82"/>
    <x v="3"/>
    <x v="0"/>
    <n v="8"/>
    <n v="11"/>
    <x v="0"/>
    <x v="1"/>
    <n v="4"/>
  </r>
  <r>
    <s v="ORD_004567"/>
    <s v="CUST_04567"/>
    <x v="52"/>
    <n v="45"/>
    <s v="Female"/>
    <x v="2"/>
    <x v="1"/>
    <n v="80.8"/>
    <n v="1"/>
    <n v="14.64"/>
    <n v="66.16"/>
    <x v="1"/>
    <x v="0"/>
    <n v="22"/>
    <n v="6"/>
    <x v="0"/>
    <x v="5"/>
    <n v="4"/>
  </r>
  <r>
    <s v="ORD_002629"/>
    <s v="CUST_02629"/>
    <x v="52"/>
    <n v="29"/>
    <s v="Female"/>
    <x v="9"/>
    <x v="7"/>
    <n v="144.72999999999999"/>
    <n v="5"/>
    <n v="0"/>
    <n v="723.65"/>
    <x v="0"/>
    <x v="1"/>
    <n v="25"/>
    <n v="8"/>
    <x v="1"/>
    <x v="11"/>
    <n v="5"/>
  </r>
  <r>
    <s v="ORD_004350"/>
    <s v="CUST_04350"/>
    <x v="52"/>
    <n v="28"/>
    <s v="Male"/>
    <x v="8"/>
    <x v="7"/>
    <n v="73.849999999999994"/>
    <n v="1"/>
    <n v="0"/>
    <n v="73.849999999999994"/>
    <x v="1"/>
    <x v="1"/>
    <n v="26"/>
    <n v="14"/>
    <x v="1"/>
    <x v="5"/>
    <n v="3"/>
  </r>
  <r>
    <s v="ORD_002161"/>
    <s v="CUST_02161"/>
    <x v="52"/>
    <n v="21"/>
    <s v="Other"/>
    <x v="7"/>
    <x v="1"/>
    <n v="74.7"/>
    <n v="2"/>
    <n v="0"/>
    <n v="149.4"/>
    <x v="4"/>
    <x v="1"/>
    <n v="15"/>
    <n v="8"/>
    <x v="0"/>
    <x v="1"/>
    <n v="4"/>
  </r>
  <r>
    <s v="ORD_003926"/>
    <s v="CUST_03926"/>
    <x v="52"/>
    <n v="30"/>
    <s v="Female"/>
    <x v="8"/>
    <x v="1"/>
    <n v="180.36"/>
    <n v="2"/>
    <n v="23.14"/>
    <n v="337.58"/>
    <x v="1"/>
    <x v="0"/>
    <n v="36"/>
    <n v="12"/>
    <x v="0"/>
    <x v="2"/>
    <n v="5"/>
  </r>
  <r>
    <s v="ORD_004215"/>
    <s v="CUST_04215"/>
    <x v="52"/>
    <n v="35"/>
    <s v="Male"/>
    <x v="4"/>
    <x v="3"/>
    <n v="345.7"/>
    <n v="2"/>
    <n v="55.04"/>
    <n v="636.36"/>
    <x v="1"/>
    <x v="0"/>
    <n v="23"/>
    <n v="6"/>
    <x v="0"/>
    <x v="5"/>
    <n v="4"/>
  </r>
  <r>
    <s v="ORD_002412"/>
    <s v="CUST_02412"/>
    <x v="52"/>
    <n v="53"/>
    <s v="Male"/>
    <x v="6"/>
    <x v="1"/>
    <n v="104.37"/>
    <n v="4"/>
    <n v="0"/>
    <n v="417.48"/>
    <x v="1"/>
    <x v="1"/>
    <n v="7"/>
    <n v="8"/>
    <x v="1"/>
    <x v="5"/>
    <n v="5"/>
  </r>
  <r>
    <s v="ORD_004568"/>
    <s v="CUST_04568"/>
    <x v="52"/>
    <n v="20"/>
    <s v="Female"/>
    <x v="3"/>
    <x v="5"/>
    <n v="68.62"/>
    <n v="1"/>
    <n v="0"/>
    <n v="68.62"/>
    <x v="0"/>
    <x v="0"/>
    <n v="5"/>
    <n v="12"/>
    <x v="0"/>
    <x v="6"/>
    <n v="2"/>
  </r>
  <r>
    <s v="ORD_000552"/>
    <s v="CUST_00552"/>
    <x v="52"/>
    <n v="33"/>
    <s v="Male"/>
    <x v="2"/>
    <x v="2"/>
    <n v="2717.55"/>
    <n v="4"/>
    <n v="0"/>
    <n v="10870.2"/>
    <x v="3"/>
    <x v="0"/>
    <n v="8"/>
    <n v="7"/>
    <x v="0"/>
    <x v="4"/>
    <n v="5"/>
  </r>
  <r>
    <s v="ORD_000010"/>
    <s v="CUST_00010"/>
    <x v="52"/>
    <n v="41"/>
    <s v="Male"/>
    <x v="7"/>
    <x v="6"/>
    <n v="114.37"/>
    <n v="2"/>
    <n v="13.61"/>
    <n v="215.13"/>
    <x v="1"/>
    <x v="1"/>
    <n v="22"/>
    <n v="9"/>
    <x v="0"/>
    <x v="2"/>
    <n v="5"/>
  </r>
  <r>
    <s v="ORD_003936"/>
    <s v="CUST_03936"/>
    <x v="52"/>
    <n v="39"/>
    <s v="Male"/>
    <x v="0"/>
    <x v="5"/>
    <n v="412.64"/>
    <n v="1"/>
    <n v="114.25"/>
    <n v="298.39"/>
    <x v="0"/>
    <x v="1"/>
    <n v="22"/>
    <n v="6"/>
    <x v="0"/>
    <x v="5"/>
    <n v="4"/>
  </r>
  <r>
    <s v="ORD_001142"/>
    <s v="CUST_01142"/>
    <x v="52"/>
    <n v="51"/>
    <s v="Male"/>
    <x v="2"/>
    <x v="6"/>
    <n v="949.64"/>
    <n v="4"/>
    <n v="0"/>
    <n v="3798.56"/>
    <x v="1"/>
    <x v="0"/>
    <n v="1"/>
    <n v="11"/>
    <x v="0"/>
    <x v="4"/>
    <n v="3"/>
  </r>
  <r>
    <s v="ORD_001959"/>
    <s v="CUST_01959"/>
    <x v="53"/>
    <n v="47"/>
    <s v="Female"/>
    <x v="2"/>
    <x v="4"/>
    <n v="99.34"/>
    <n v="3"/>
    <n v="0"/>
    <n v="298.02"/>
    <x v="1"/>
    <x v="1"/>
    <n v="37"/>
    <n v="13"/>
    <x v="0"/>
    <x v="2"/>
    <n v="5"/>
  </r>
  <r>
    <s v="ORD_004138"/>
    <s v="CUST_04138"/>
    <x v="53"/>
    <n v="39"/>
    <s v="Male"/>
    <x v="3"/>
    <x v="1"/>
    <n v="91.08"/>
    <n v="1"/>
    <n v="11"/>
    <n v="80.08"/>
    <x v="4"/>
    <x v="0"/>
    <n v="12"/>
    <n v="11"/>
    <x v="0"/>
    <x v="5"/>
    <n v="5"/>
  </r>
  <r>
    <s v="ORD_004893"/>
    <s v="CUST_04893"/>
    <x v="53"/>
    <n v="28"/>
    <s v="Male"/>
    <x v="3"/>
    <x v="2"/>
    <n v="513.78"/>
    <n v="1"/>
    <n v="0"/>
    <n v="513.78"/>
    <x v="1"/>
    <x v="0"/>
    <n v="7"/>
    <n v="8"/>
    <x v="0"/>
    <x v="14"/>
    <n v="5"/>
  </r>
  <r>
    <s v="ORD_000483"/>
    <s v="CUST_00483"/>
    <x v="53"/>
    <n v="18"/>
    <s v="Female"/>
    <x v="9"/>
    <x v="2"/>
    <n v="911.25"/>
    <n v="1"/>
    <n v="0"/>
    <n v="911.25"/>
    <x v="0"/>
    <x v="2"/>
    <n v="7"/>
    <n v="11"/>
    <x v="1"/>
    <x v="11"/>
    <n v="2"/>
  </r>
  <r>
    <s v="ORD_001312"/>
    <s v="CUST_01312"/>
    <x v="53"/>
    <n v="44"/>
    <s v="Male"/>
    <x v="3"/>
    <x v="3"/>
    <n v="766.3"/>
    <n v="5"/>
    <n v="133.51"/>
    <n v="3697.99"/>
    <x v="0"/>
    <x v="1"/>
    <n v="31"/>
    <n v="8"/>
    <x v="0"/>
    <x v="0"/>
    <n v="4"/>
  </r>
  <r>
    <s v="ORD_002544"/>
    <s v="CUST_02544"/>
    <x v="53"/>
    <n v="31"/>
    <s v="Male"/>
    <x v="7"/>
    <x v="0"/>
    <n v="198.71"/>
    <n v="1"/>
    <n v="0"/>
    <n v="198.71"/>
    <x v="1"/>
    <x v="1"/>
    <n v="15"/>
    <n v="5"/>
    <x v="0"/>
    <x v="13"/>
    <n v="4"/>
  </r>
  <r>
    <s v="ORD_004951"/>
    <s v="CUST_04951"/>
    <x v="54"/>
    <n v="37"/>
    <s v="Female"/>
    <x v="5"/>
    <x v="7"/>
    <n v="70.14"/>
    <n v="4"/>
    <n v="0"/>
    <n v="280.56"/>
    <x v="1"/>
    <x v="2"/>
    <n v="20"/>
    <n v="11"/>
    <x v="1"/>
    <x v="4"/>
    <n v="3"/>
  </r>
  <r>
    <s v="ORD_002129"/>
    <s v="CUST_02129"/>
    <x v="54"/>
    <n v="43"/>
    <s v="Other"/>
    <x v="6"/>
    <x v="2"/>
    <n v="329.84"/>
    <n v="1"/>
    <n v="38.159999999999997"/>
    <n v="291.68"/>
    <x v="1"/>
    <x v="0"/>
    <n v="18"/>
    <n v="11"/>
    <x v="0"/>
    <x v="8"/>
    <n v="3"/>
  </r>
  <r>
    <s v="ORD_000488"/>
    <s v="CUST_00488"/>
    <x v="54"/>
    <n v="22"/>
    <s v="Female"/>
    <x v="8"/>
    <x v="1"/>
    <n v="42.67"/>
    <n v="1"/>
    <n v="0"/>
    <n v="42.67"/>
    <x v="1"/>
    <x v="0"/>
    <n v="15"/>
    <n v="10"/>
    <x v="1"/>
    <x v="1"/>
    <n v="4"/>
  </r>
  <r>
    <s v="ORD_003250"/>
    <s v="CUST_03250"/>
    <x v="54"/>
    <n v="18"/>
    <s v="Female"/>
    <x v="2"/>
    <x v="0"/>
    <n v="131.33000000000001"/>
    <n v="4"/>
    <n v="16.02"/>
    <n v="509.3"/>
    <x v="3"/>
    <x v="1"/>
    <n v="11"/>
    <n v="8"/>
    <x v="1"/>
    <x v="7"/>
    <n v="3"/>
  </r>
  <r>
    <s v="ORD_000755"/>
    <s v="CUST_00755"/>
    <x v="54"/>
    <n v="23"/>
    <s v="Male"/>
    <x v="2"/>
    <x v="3"/>
    <n v="392.3"/>
    <n v="1"/>
    <n v="0"/>
    <n v="392.3"/>
    <x v="1"/>
    <x v="0"/>
    <n v="11"/>
    <n v="11"/>
    <x v="0"/>
    <x v="7"/>
    <n v="1"/>
  </r>
  <r>
    <s v="ORD_003918"/>
    <s v="CUST_03918"/>
    <x v="54"/>
    <n v="41"/>
    <s v="Male"/>
    <x v="9"/>
    <x v="1"/>
    <n v="160.74"/>
    <n v="4"/>
    <n v="0"/>
    <n v="642.96"/>
    <x v="1"/>
    <x v="0"/>
    <n v="13"/>
    <n v="10"/>
    <x v="1"/>
    <x v="2"/>
    <n v="4"/>
  </r>
  <r>
    <s v="ORD_004112"/>
    <s v="CUST_04112"/>
    <x v="54"/>
    <n v="25"/>
    <s v="Female"/>
    <x v="2"/>
    <x v="7"/>
    <n v="28.06"/>
    <n v="1"/>
    <n v="0"/>
    <n v="28.06"/>
    <x v="1"/>
    <x v="2"/>
    <n v="17"/>
    <n v="9"/>
    <x v="0"/>
    <x v="2"/>
    <n v="5"/>
  </r>
  <r>
    <s v="ORD_003988"/>
    <s v="CUST_03988"/>
    <x v="54"/>
    <n v="28"/>
    <s v="Male"/>
    <x v="1"/>
    <x v="2"/>
    <n v="651.97"/>
    <n v="4"/>
    <n v="0"/>
    <n v="2607.88"/>
    <x v="1"/>
    <x v="0"/>
    <n v="7"/>
    <n v="11"/>
    <x v="0"/>
    <x v="7"/>
    <n v="4"/>
  </r>
  <r>
    <s v="ORD_003763"/>
    <s v="CUST_03763"/>
    <x v="54"/>
    <n v="25"/>
    <s v="Male"/>
    <x v="6"/>
    <x v="4"/>
    <n v="170.35"/>
    <n v="1"/>
    <n v="0"/>
    <n v="170.35"/>
    <x v="0"/>
    <x v="0"/>
    <n v="6"/>
    <n v="8"/>
    <x v="0"/>
    <x v="1"/>
    <n v="4"/>
  </r>
  <r>
    <s v="ORD_002903"/>
    <s v="CUST_02903"/>
    <x v="54"/>
    <n v="28"/>
    <s v="Female"/>
    <x v="4"/>
    <x v="0"/>
    <n v="182.68"/>
    <n v="4"/>
    <n v="0"/>
    <n v="730.72"/>
    <x v="0"/>
    <x v="0"/>
    <n v="28"/>
    <n v="11"/>
    <x v="0"/>
    <x v="7"/>
    <n v="3"/>
  </r>
  <r>
    <s v="ORD_001588"/>
    <s v="CUST_01588"/>
    <x v="54"/>
    <n v="30"/>
    <s v="Male"/>
    <x v="7"/>
    <x v="1"/>
    <n v="79.25"/>
    <n v="2"/>
    <n v="4.1500000000000004"/>
    <n v="154.35"/>
    <x v="4"/>
    <x v="0"/>
    <n v="7"/>
    <n v="12"/>
    <x v="0"/>
    <x v="8"/>
    <n v="2"/>
  </r>
  <r>
    <s v="ORD_000996"/>
    <s v="CUST_00996"/>
    <x v="54"/>
    <n v="31"/>
    <s v="Female"/>
    <x v="5"/>
    <x v="4"/>
    <n v="100.88"/>
    <n v="3"/>
    <n v="0"/>
    <n v="302.64"/>
    <x v="4"/>
    <x v="0"/>
    <n v="15"/>
    <n v="10"/>
    <x v="1"/>
    <x v="7"/>
    <n v="4"/>
  </r>
  <r>
    <s v="ORD_000207"/>
    <s v="CUST_00207"/>
    <x v="54"/>
    <n v="41"/>
    <s v="Female"/>
    <x v="8"/>
    <x v="0"/>
    <n v="549.61"/>
    <n v="1"/>
    <n v="151.72"/>
    <n v="397.89"/>
    <x v="0"/>
    <x v="1"/>
    <n v="11"/>
    <n v="7"/>
    <x v="0"/>
    <x v="5"/>
    <n v="5"/>
  </r>
  <r>
    <s v="ORD_001968"/>
    <s v="CUST_01968"/>
    <x v="55"/>
    <n v="33"/>
    <s v="Male"/>
    <x v="8"/>
    <x v="7"/>
    <n v="16.54"/>
    <n v="3"/>
    <n v="0"/>
    <n v="49.62"/>
    <x v="1"/>
    <x v="1"/>
    <n v="5"/>
    <n v="8"/>
    <x v="1"/>
    <x v="2"/>
    <n v="5"/>
  </r>
  <r>
    <s v="ORD_000953"/>
    <s v="CUST_00953"/>
    <x v="55"/>
    <n v="19"/>
    <s v="Female"/>
    <x v="3"/>
    <x v="4"/>
    <n v="202.73"/>
    <n v="1"/>
    <n v="15"/>
    <n v="187.73"/>
    <x v="0"/>
    <x v="0"/>
    <n v="12"/>
    <n v="9"/>
    <x v="1"/>
    <x v="5"/>
    <n v="4"/>
  </r>
  <r>
    <s v="ORD_000627"/>
    <s v="CUST_00627"/>
    <x v="55"/>
    <n v="23"/>
    <s v="Female"/>
    <x v="2"/>
    <x v="1"/>
    <n v="176.9"/>
    <n v="1"/>
    <n v="31.48"/>
    <n v="145.41999999999999"/>
    <x v="3"/>
    <x v="1"/>
    <n v="28"/>
    <n v="14"/>
    <x v="0"/>
    <x v="9"/>
    <n v="5"/>
  </r>
  <r>
    <s v="ORD_003182"/>
    <s v="CUST_03182"/>
    <x v="55"/>
    <n v="41"/>
    <s v="Female"/>
    <x v="4"/>
    <x v="5"/>
    <n v="657.45"/>
    <n v="1"/>
    <n v="0"/>
    <n v="657.45"/>
    <x v="1"/>
    <x v="0"/>
    <n v="12"/>
    <n v="13"/>
    <x v="0"/>
    <x v="8"/>
    <n v="5"/>
  </r>
  <r>
    <s v="ORD_000335"/>
    <s v="CUST_00335"/>
    <x v="55"/>
    <n v="46"/>
    <s v="Male"/>
    <x v="2"/>
    <x v="4"/>
    <n v="206.16"/>
    <n v="5"/>
    <n v="0"/>
    <n v="1030.8"/>
    <x v="1"/>
    <x v="0"/>
    <n v="9"/>
    <n v="9"/>
    <x v="1"/>
    <x v="15"/>
    <n v="3"/>
  </r>
  <r>
    <s v="ORD_004172"/>
    <s v="CUST_04172"/>
    <x v="55"/>
    <n v="33"/>
    <s v="Female"/>
    <x v="2"/>
    <x v="7"/>
    <n v="56.98"/>
    <n v="1"/>
    <n v="0"/>
    <n v="56.98"/>
    <x v="2"/>
    <x v="2"/>
    <n v="13"/>
    <n v="8"/>
    <x v="1"/>
    <x v="8"/>
    <n v="5"/>
  </r>
  <r>
    <s v="ORD_004093"/>
    <s v="CUST_04093"/>
    <x v="55"/>
    <n v="33"/>
    <s v="Male"/>
    <x v="1"/>
    <x v="4"/>
    <n v="57.96"/>
    <n v="3"/>
    <n v="0"/>
    <n v="173.88"/>
    <x v="1"/>
    <x v="1"/>
    <n v="16"/>
    <n v="7"/>
    <x v="1"/>
    <x v="0"/>
    <n v="5"/>
  </r>
  <r>
    <s v="ORD_001846"/>
    <s v="CUST_01846"/>
    <x v="55"/>
    <n v="22"/>
    <s v="Male"/>
    <x v="3"/>
    <x v="6"/>
    <n v="1296.3399999999999"/>
    <n v="1"/>
    <n v="282.01"/>
    <n v="1014.33"/>
    <x v="3"/>
    <x v="0"/>
    <n v="9"/>
    <n v="6"/>
    <x v="0"/>
    <x v="8"/>
    <n v="5"/>
  </r>
  <r>
    <s v="ORD_001867"/>
    <s v="CUST_01867"/>
    <x v="55"/>
    <n v="47"/>
    <s v="Female"/>
    <x v="0"/>
    <x v="1"/>
    <n v="101.11"/>
    <n v="5"/>
    <n v="0"/>
    <n v="505.55"/>
    <x v="1"/>
    <x v="0"/>
    <n v="6"/>
    <n v="6"/>
    <x v="0"/>
    <x v="0"/>
    <n v="2"/>
  </r>
  <r>
    <s v="ORD_001705"/>
    <s v="CUST_01705"/>
    <x v="55"/>
    <n v="39"/>
    <s v="Female"/>
    <x v="4"/>
    <x v="2"/>
    <n v="975.57"/>
    <n v="1"/>
    <n v="139.79"/>
    <n v="835.78"/>
    <x v="1"/>
    <x v="1"/>
    <n v="19"/>
    <n v="9"/>
    <x v="1"/>
    <x v="1"/>
    <n v="5"/>
  </r>
  <r>
    <s v="ORD_000584"/>
    <s v="CUST_00584"/>
    <x v="55"/>
    <n v="62"/>
    <s v="Male"/>
    <x v="8"/>
    <x v="4"/>
    <n v="85.3"/>
    <n v="1"/>
    <n v="0"/>
    <n v="85.3"/>
    <x v="3"/>
    <x v="0"/>
    <n v="8"/>
    <n v="9"/>
    <x v="1"/>
    <x v="7"/>
    <n v="4"/>
  </r>
  <r>
    <s v="ORD_004949"/>
    <s v="CUST_04949"/>
    <x v="55"/>
    <n v="30"/>
    <s v="Female"/>
    <x v="3"/>
    <x v="5"/>
    <n v="291.60000000000002"/>
    <n v="1"/>
    <n v="0"/>
    <n v="291.60000000000002"/>
    <x v="1"/>
    <x v="0"/>
    <n v="4"/>
    <n v="9"/>
    <x v="1"/>
    <x v="1"/>
    <n v="5"/>
  </r>
  <r>
    <s v="ORD_002959"/>
    <s v="CUST_02959"/>
    <x v="55"/>
    <n v="48"/>
    <s v="Female"/>
    <x v="8"/>
    <x v="1"/>
    <n v="40.96"/>
    <n v="2"/>
    <n v="9.24"/>
    <n v="72.680000000000007"/>
    <x v="1"/>
    <x v="0"/>
    <n v="11"/>
    <n v="10"/>
    <x v="1"/>
    <x v="8"/>
    <n v="4"/>
  </r>
  <r>
    <s v="ORD_002492"/>
    <s v="CUST_02492"/>
    <x v="56"/>
    <n v="26"/>
    <s v="Male"/>
    <x v="3"/>
    <x v="5"/>
    <n v="401.01"/>
    <n v="1"/>
    <n v="0"/>
    <n v="401.01"/>
    <x v="4"/>
    <x v="0"/>
    <n v="24"/>
    <n v="10"/>
    <x v="0"/>
    <x v="6"/>
    <n v="4"/>
  </r>
  <r>
    <s v="ORD_002055"/>
    <s v="CUST_02055"/>
    <x v="56"/>
    <n v="18"/>
    <s v="Female"/>
    <x v="3"/>
    <x v="5"/>
    <n v="95.71"/>
    <n v="5"/>
    <n v="8.33"/>
    <n v="470.22"/>
    <x v="4"/>
    <x v="0"/>
    <n v="27"/>
    <n v="11"/>
    <x v="0"/>
    <x v="8"/>
    <n v="1"/>
  </r>
  <r>
    <s v="ORD_003081"/>
    <s v="CUST_03081"/>
    <x v="56"/>
    <n v="49"/>
    <s v="Female"/>
    <x v="9"/>
    <x v="5"/>
    <n v="162.96"/>
    <n v="1"/>
    <n v="18.670000000000002"/>
    <n v="144.29"/>
    <x v="1"/>
    <x v="0"/>
    <n v="22"/>
    <n v="8"/>
    <x v="0"/>
    <x v="6"/>
    <n v="4"/>
  </r>
  <r>
    <s v="ORD_003043"/>
    <s v="CUST_03043"/>
    <x v="56"/>
    <n v="27"/>
    <s v="Female"/>
    <x v="2"/>
    <x v="4"/>
    <n v="132.63"/>
    <n v="3"/>
    <n v="0"/>
    <n v="397.89"/>
    <x v="1"/>
    <x v="0"/>
    <n v="22"/>
    <n v="9"/>
    <x v="0"/>
    <x v="8"/>
    <n v="4"/>
  </r>
  <r>
    <s v="ORD_002478"/>
    <s v="CUST_02478"/>
    <x v="56"/>
    <n v="52"/>
    <s v="Male"/>
    <x v="3"/>
    <x v="5"/>
    <n v="80.209999999999994"/>
    <n v="1"/>
    <n v="0"/>
    <n v="80.209999999999994"/>
    <x v="0"/>
    <x v="2"/>
    <n v="18"/>
    <n v="10"/>
    <x v="0"/>
    <x v="8"/>
    <n v="4"/>
  </r>
  <r>
    <s v="ORD_001817"/>
    <s v="CUST_01817"/>
    <x v="56"/>
    <n v="18"/>
    <s v="Male"/>
    <x v="3"/>
    <x v="5"/>
    <n v="177.98"/>
    <n v="5"/>
    <n v="28.29"/>
    <n v="861.61"/>
    <x v="4"/>
    <x v="0"/>
    <n v="9"/>
    <n v="9"/>
    <x v="1"/>
    <x v="3"/>
    <n v="4"/>
  </r>
  <r>
    <s v="ORD_000165"/>
    <s v="CUST_00165"/>
    <x v="56"/>
    <n v="46"/>
    <s v="Male"/>
    <x v="2"/>
    <x v="1"/>
    <n v="40.43"/>
    <n v="3"/>
    <n v="9.11"/>
    <n v="112.18"/>
    <x v="3"/>
    <x v="0"/>
    <n v="4"/>
    <n v="8"/>
    <x v="1"/>
    <x v="0"/>
    <n v="5"/>
  </r>
  <r>
    <s v="ORD_000528"/>
    <s v="CUST_00528"/>
    <x v="57"/>
    <n v="35"/>
    <s v="Male"/>
    <x v="7"/>
    <x v="2"/>
    <n v="1122.1199999999999"/>
    <n v="2"/>
    <n v="0"/>
    <n v="2244.2399999999998"/>
    <x v="2"/>
    <x v="2"/>
    <n v="29"/>
    <n v="8"/>
    <x v="1"/>
    <x v="1"/>
    <n v="4"/>
  </r>
  <r>
    <s v="ORD_003484"/>
    <s v="CUST_03484"/>
    <x v="57"/>
    <n v="34"/>
    <s v="Male"/>
    <x v="0"/>
    <x v="5"/>
    <n v="743.13"/>
    <n v="2"/>
    <n v="72.17"/>
    <n v="1414.09"/>
    <x v="1"/>
    <x v="1"/>
    <n v="10"/>
    <n v="6"/>
    <x v="0"/>
    <x v="4"/>
    <n v="3"/>
  </r>
  <r>
    <s v="ORD_000228"/>
    <s v="CUST_00228"/>
    <x v="57"/>
    <n v="22"/>
    <s v="Female"/>
    <x v="4"/>
    <x v="6"/>
    <n v="654.97"/>
    <n v="4"/>
    <n v="195.13"/>
    <n v="2424.75"/>
    <x v="1"/>
    <x v="0"/>
    <n v="3"/>
    <n v="16"/>
    <x v="0"/>
    <x v="11"/>
    <n v="5"/>
  </r>
  <r>
    <s v="ORD_003371"/>
    <s v="CUST_03371"/>
    <x v="57"/>
    <n v="34"/>
    <s v="Male"/>
    <x v="0"/>
    <x v="5"/>
    <n v="84.09"/>
    <n v="2"/>
    <n v="0"/>
    <n v="168.18"/>
    <x v="0"/>
    <x v="1"/>
    <n v="2"/>
    <n v="4"/>
    <x v="0"/>
    <x v="1"/>
    <n v="4"/>
  </r>
  <r>
    <s v="ORD_000193"/>
    <s v="CUST_00193"/>
    <x v="57"/>
    <n v="37"/>
    <s v="Male"/>
    <x v="0"/>
    <x v="2"/>
    <n v="2450.69"/>
    <n v="1"/>
    <n v="0"/>
    <n v="2450.69"/>
    <x v="1"/>
    <x v="1"/>
    <n v="31"/>
    <n v="8"/>
    <x v="0"/>
    <x v="6"/>
    <n v="4"/>
  </r>
  <r>
    <s v="ORD_000002"/>
    <s v="CUST_00002"/>
    <x v="57"/>
    <n v="33"/>
    <s v="Male"/>
    <x v="3"/>
    <x v="5"/>
    <n v="166.17"/>
    <n v="2"/>
    <n v="0"/>
    <n v="332.34"/>
    <x v="0"/>
    <x v="0"/>
    <n v="3"/>
    <n v="8"/>
    <x v="0"/>
    <x v="0"/>
    <n v="5"/>
  </r>
  <r>
    <s v="ORD_004649"/>
    <s v="CUST_04649"/>
    <x v="57"/>
    <n v="18"/>
    <s v="Male"/>
    <x v="0"/>
    <x v="1"/>
    <n v="105.26"/>
    <n v="1"/>
    <n v="17.29"/>
    <n v="87.97"/>
    <x v="4"/>
    <x v="1"/>
    <n v="12"/>
    <n v="6"/>
    <x v="1"/>
    <x v="7"/>
    <n v="5"/>
  </r>
  <r>
    <s v="ORD_003265"/>
    <s v="CUST_03265"/>
    <x v="57"/>
    <n v="42"/>
    <s v="Male"/>
    <x v="3"/>
    <x v="0"/>
    <n v="233.43"/>
    <n v="3"/>
    <n v="0"/>
    <n v="700.29"/>
    <x v="1"/>
    <x v="0"/>
    <n v="22"/>
    <n v="8"/>
    <x v="0"/>
    <x v="2"/>
    <n v="3"/>
  </r>
  <r>
    <s v="ORD_004332"/>
    <s v="CUST_04332"/>
    <x v="57"/>
    <n v="21"/>
    <s v="Male"/>
    <x v="3"/>
    <x v="7"/>
    <n v="34.83"/>
    <n v="2"/>
    <n v="0"/>
    <n v="69.66"/>
    <x v="4"/>
    <x v="0"/>
    <n v="7"/>
    <n v="11"/>
    <x v="0"/>
    <x v="1"/>
    <n v="2"/>
  </r>
  <r>
    <s v="ORD_004167"/>
    <s v="CUST_04167"/>
    <x v="58"/>
    <n v="31"/>
    <s v="Female"/>
    <x v="2"/>
    <x v="4"/>
    <n v="38.090000000000003"/>
    <n v="2"/>
    <n v="0"/>
    <n v="76.180000000000007"/>
    <x v="4"/>
    <x v="0"/>
    <n v="11"/>
    <n v="6"/>
    <x v="1"/>
    <x v="8"/>
    <n v="5"/>
  </r>
  <r>
    <s v="ORD_001379"/>
    <s v="CUST_01379"/>
    <x v="58"/>
    <n v="27"/>
    <s v="Male"/>
    <x v="3"/>
    <x v="1"/>
    <n v="94.08"/>
    <n v="5"/>
    <n v="0"/>
    <n v="470.4"/>
    <x v="3"/>
    <x v="1"/>
    <n v="10"/>
    <n v="8"/>
    <x v="1"/>
    <x v="2"/>
    <n v="5"/>
  </r>
  <r>
    <s v="ORD_002052"/>
    <s v="CUST_02052"/>
    <x v="58"/>
    <n v="24"/>
    <s v="Male"/>
    <x v="3"/>
    <x v="2"/>
    <n v="6233.25"/>
    <n v="3"/>
    <n v="0"/>
    <n v="18699.75"/>
    <x v="1"/>
    <x v="1"/>
    <n v="5"/>
    <n v="9"/>
    <x v="1"/>
    <x v="14"/>
    <n v="4"/>
  </r>
  <r>
    <s v="ORD_000948"/>
    <s v="CUST_00948"/>
    <x v="58"/>
    <n v="26"/>
    <s v="Female"/>
    <x v="4"/>
    <x v="4"/>
    <n v="69.2"/>
    <n v="1"/>
    <n v="0"/>
    <n v="69.2"/>
    <x v="4"/>
    <x v="1"/>
    <n v="7"/>
    <n v="8"/>
    <x v="1"/>
    <x v="7"/>
    <n v="4"/>
  </r>
  <r>
    <s v="ORD_004334"/>
    <s v="CUST_04334"/>
    <x v="58"/>
    <n v="37"/>
    <s v="Male"/>
    <x v="3"/>
    <x v="7"/>
    <n v="66.180000000000007"/>
    <n v="3"/>
    <n v="0"/>
    <n v="198.54"/>
    <x v="3"/>
    <x v="0"/>
    <n v="23"/>
    <n v="5"/>
    <x v="0"/>
    <x v="6"/>
    <n v="3"/>
  </r>
  <r>
    <s v="ORD_004237"/>
    <s v="CUST_04237"/>
    <x v="58"/>
    <n v="52"/>
    <s v="Male"/>
    <x v="1"/>
    <x v="4"/>
    <n v="89.45"/>
    <n v="1"/>
    <n v="0"/>
    <n v="89.45"/>
    <x v="0"/>
    <x v="0"/>
    <n v="29"/>
    <n v="6"/>
    <x v="1"/>
    <x v="1"/>
    <n v="3"/>
  </r>
  <r>
    <s v="ORD_002115"/>
    <s v="CUST_02115"/>
    <x v="58"/>
    <n v="43"/>
    <s v="Female"/>
    <x v="8"/>
    <x v="3"/>
    <n v="189.85"/>
    <n v="4"/>
    <n v="0"/>
    <n v="759.4"/>
    <x v="4"/>
    <x v="0"/>
    <n v="34"/>
    <n v="8"/>
    <x v="0"/>
    <x v="11"/>
    <n v="3"/>
  </r>
  <r>
    <s v="ORD_001896"/>
    <s v="CUST_01896"/>
    <x v="58"/>
    <n v="30"/>
    <s v="Male"/>
    <x v="4"/>
    <x v="3"/>
    <n v="409.55"/>
    <n v="1"/>
    <n v="0"/>
    <n v="409.55"/>
    <x v="1"/>
    <x v="0"/>
    <n v="9"/>
    <n v="8"/>
    <x v="1"/>
    <x v="2"/>
    <n v="4"/>
  </r>
  <r>
    <s v="ORD_001156"/>
    <s v="CUST_01156"/>
    <x v="58"/>
    <n v="47"/>
    <s v="Male"/>
    <x v="3"/>
    <x v="1"/>
    <n v="61.42"/>
    <n v="1"/>
    <n v="17.14"/>
    <n v="44.28"/>
    <x v="1"/>
    <x v="1"/>
    <n v="19"/>
    <n v="9"/>
    <x v="1"/>
    <x v="6"/>
    <n v="4"/>
  </r>
  <r>
    <s v="ORD_004224"/>
    <s v="CUST_04224"/>
    <x v="58"/>
    <n v="49"/>
    <s v="Female"/>
    <x v="1"/>
    <x v="7"/>
    <n v="179.36"/>
    <n v="1"/>
    <n v="16.93"/>
    <n v="162.43"/>
    <x v="1"/>
    <x v="1"/>
    <n v="25"/>
    <n v="10"/>
    <x v="0"/>
    <x v="16"/>
    <n v="5"/>
  </r>
  <r>
    <s v="ORD_001837"/>
    <s v="CUST_01837"/>
    <x v="58"/>
    <n v="21"/>
    <s v="Female"/>
    <x v="2"/>
    <x v="5"/>
    <n v="92.74"/>
    <n v="2"/>
    <n v="0"/>
    <n v="185.48"/>
    <x v="3"/>
    <x v="1"/>
    <n v="6"/>
    <n v="9"/>
    <x v="0"/>
    <x v="15"/>
    <n v="5"/>
  </r>
  <r>
    <s v="ORD_001238"/>
    <s v="CUST_01238"/>
    <x v="58"/>
    <n v="28"/>
    <s v="Female"/>
    <x v="3"/>
    <x v="0"/>
    <n v="89.35"/>
    <n v="3"/>
    <n v="0"/>
    <n v="268.05"/>
    <x v="1"/>
    <x v="0"/>
    <n v="15"/>
    <n v="7"/>
    <x v="0"/>
    <x v="4"/>
    <n v="5"/>
  </r>
  <r>
    <s v="ORD_000935"/>
    <s v="CUST_00935"/>
    <x v="58"/>
    <n v="40"/>
    <s v="Male"/>
    <x v="7"/>
    <x v="3"/>
    <n v="561.66999999999996"/>
    <n v="2"/>
    <n v="0"/>
    <n v="1123.3399999999999"/>
    <x v="1"/>
    <x v="0"/>
    <n v="20"/>
    <n v="7"/>
    <x v="1"/>
    <x v="5"/>
    <n v="3"/>
  </r>
  <r>
    <s v="ORD_002148"/>
    <s v="CUST_02148"/>
    <x v="58"/>
    <n v="25"/>
    <s v="Female"/>
    <x v="3"/>
    <x v="1"/>
    <n v="21.01"/>
    <n v="4"/>
    <n v="5.17"/>
    <n v="78.87"/>
    <x v="3"/>
    <x v="1"/>
    <n v="34"/>
    <n v="7"/>
    <x v="0"/>
    <x v="0"/>
    <n v="5"/>
  </r>
  <r>
    <s v="ORD_000185"/>
    <s v="CUST_00185"/>
    <x v="58"/>
    <n v="32"/>
    <s v="Male"/>
    <x v="6"/>
    <x v="6"/>
    <n v="1647.9"/>
    <n v="4"/>
    <n v="361.69"/>
    <n v="6229.91"/>
    <x v="3"/>
    <x v="2"/>
    <n v="1"/>
    <n v="13"/>
    <x v="1"/>
    <x v="9"/>
    <n v="5"/>
  </r>
  <r>
    <s v="ORD_001973"/>
    <s v="CUST_01973"/>
    <x v="58"/>
    <n v="42"/>
    <s v="Male"/>
    <x v="7"/>
    <x v="6"/>
    <n v="178.37"/>
    <n v="3"/>
    <n v="19.62"/>
    <n v="515.49"/>
    <x v="3"/>
    <x v="0"/>
    <n v="21"/>
    <n v="14"/>
    <x v="1"/>
    <x v="0"/>
    <n v="4"/>
  </r>
  <r>
    <s v="ORD_004034"/>
    <s v="CUST_04034"/>
    <x v="58"/>
    <n v="18"/>
    <s v="Female"/>
    <x v="4"/>
    <x v="0"/>
    <n v="59.58"/>
    <n v="4"/>
    <n v="0"/>
    <n v="238.32"/>
    <x v="1"/>
    <x v="2"/>
    <n v="30"/>
    <n v="7"/>
    <x v="0"/>
    <x v="1"/>
    <n v="5"/>
  </r>
  <r>
    <s v="ORD_002700"/>
    <s v="CUST_02700"/>
    <x v="58"/>
    <n v="50"/>
    <s v="Female"/>
    <x v="9"/>
    <x v="3"/>
    <n v="97.71"/>
    <n v="1"/>
    <n v="0"/>
    <n v="97.71"/>
    <x v="1"/>
    <x v="0"/>
    <n v="18"/>
    <n v="4"/>
    <x v="0"/>
    <x v="11"/>
    <n v="5"/>
  </r>
  <r>
    <s v="ORD_001672"/>
    <s v="CUST_01672"/>
    <x v="58"/>
    <n v="30"/>
    <s v="Male"/>
    <x v="5"/>
    <x v="6"/>
    <n v="336.8"/>
    <n v="4"/>
    <n v="0"/>
    <n v="1347.2"/>
    <x v="3"/>
    <x v="0"/>
    <n v="11"/>
    <n v="11"/>
    <x v="0"/>
    <x v="13"/>
    <n v="5"/>
  </r>
  <r>
    <s v="ORD_001331"/>
    <s v="CUST_01331"/>
    <x v="59"/>
    <n v="53"/>
    <s v="Female"/>
    <x v="8"/>
    <x v="5"/>
    <n v="141.97"/>
    <n v="2"/>
    <n v="0"/>
    <n v="283.94"/>
    <x v="3"/>
    <x v="0"/>
    <n v="8"/>
    <n v="8"/>
    <x v="0"/>
    <x v="7"/>
    <n v="4"/>
  </r>
  <r>
    <s v="ORD_000637"/>
    <s v="CUST_00637"/>
    <x v="59"/>
    <n v="44"/>
    <s v="Male"/>
    <x v="2"/>
    <x v="5"/>
    <n v="126.58"/>
    <n v="4"/>
    <n v="0"/>
    <n v="506.32"/>
    <x v="0"/>
    <x v="2"/>
    <n v="10"/>
    <n v="12"/>
    <x v="0"/>
    <x v="4"/>
    <n v="2"/>
  </r>
  <r>
    <s v="ORD_004142"/>
    <s v="CUST_04142"/>
    <x v="59"/>
    <n v="54"/>
    <s v="Male"/>
    <x v="0"/>
    <x v="7"/>
    <n v="49.49"/>
    <n v="5"/>
    <n v="0"/>
    <n v="247.45"/>
    <x v="1"/>
    <x v="1"/>
    <n v="15"/>
    <n v="16"/>
    <x v="0"/>
    <x v="4"/>
    <n v="4"/>
  </r>
  <r>
    <s v="ORD_004258"/>
    <s v="CUST_04258"/>
    <x v="59"/>
    <n v="52"/>
    <s v="Male"/>
    <x v="6"/>
    <x v="1"/>
    <n v="40.56"/>
    <n v="2"/>
    <n v="5.83"/>
    <n v="75.290000000000006"/>
    <x v="0"/>
    <x v="1"/>
    <n v="3"/>
    <n v="12"/>
    <x v="0"/>
    <x v="13"/>
    <n v="2"/>
  </r>
  <r>
    <s v="ORD_000620"/>
    <s v="CUST_00620"/>
    <x v="59"/>
    <n v="37"/>
    <s v="Male"/>
    <x v="8"/>
    <x v="4"/>
    <n v="126.2"/>
    <n v="5"/>
    <n v="0"/>
    <n v="631"/>
    <x v="1"/>
    <x v="0"/>
    <n v="13"/>
    <n v="13"/>
    <x v="1"/>
    <x v="2"/>
    <n v="5"/>
  </r>
  <r>
    <s v="ORD_000487"/>
    <s v="CUST_00487"/>
    <x v="59"/>
    <n v="27"/>
    <s v="Female"/>
    <x v="4"/>
    <x v="6"/>
    <n v="287.64"/>
    <n v="1"/>
    <n v="70.08"/>
    <n v="217.56"/>
    <x v="1"/>
    <x v="0"/>
    <n v="8"/>
    <n v="7"/>
    <x v="1"/>
    <x v="5"/>
    <n v="5"/>
  </r>
  <r>
    <s v="ORD_003385"/>
    <s v="CUST_03385"/>
    <x v="59"/>
    <n v="48"/>
    <s v="Female"/>
    <x v="0"/>
    <x v="4"/>
    <n v="247.29"/>
    <n v="5"/>
    <n v="0"/>
    <n v="1236.45"/>
    <x v="1"/>
    <x v="0"/>
    <n v="19"/>
    <n v="5"/>
    <x v="1"/>
    <x v="2"/>
    <n v="5"/>
  </r>
  <r>
    <s v="ORD_004793"/>
    <s v="CUST_04793"/>
    <x v="59"/>
    <n v="33"/>
    <s v="Male"/>
    <x v="1"/>
    <x v="5"/>
    <n v="84.68"/>
    <n v="4"/>
    <n v="14.84"/>
    <n v="323.88"/>
    <x v="1"/>
    <x v="0"/>
    <n v="16"/>
    <n v="11"/>
    <x v="0"/>
    <x v="5"/>
    <n v="4"/>
  </r>
  <r>
    <s v="ORD_001724"/>
    <s v="CUST_01724"/>
    <x v="59"/>
    <n v="42"/>
    <s v="Female"/>
    <x v="2"/>
    <x v="3"/>
    <n v="157.04"/>
    <n v="1"/>
    <n v="0"/>
    <n v="157.04"/>
    <x v="1"/>
    <x v="0"/>
    <n v="34"/>
    <n v="5"/>
    <x v="1"/>
    <x v="1"/>
    <n v="4"/>
  </r>
  <r>
    <s v="ORD_004728"/>
    <s v="CUST_04728"/>
    <x v="59"/>
    <n v="29"/>
    <s v="Female"/>
    <x v="2"/>
    <x v="2"/>
    <n v="2098.9499999999998"/>
    <n v="2"/>
    <n v="0"/>
    <n v="4197.8999999999996"/>
    <x v="2"/>
    <x v="0"/>
    <n v="29"/>
    <n v="5"/>
    <x v="1"/>
    <x v="13"/>
    <n v="3"/>
  </r>
  <r>
    <s v="ORD_001730"/>
    <s v="CUST_01730"/>
    <x v="59"/>
    <n v="57"/>
    <s v="Male"/>
    <x v="0"/>
    <x v="7"/>
    <n v="44.58"/>
    <n v="4"/>
    <n v="8.07"/>
    <n v="170.25"/>
    <x v="2"/>
    <x v="2"/>
    <n v="12"/>
    <n v="13"/>
    <x v="1"/>
    <x v="6"/>
    <n v="4"/>
  </r>
  <r>
    <s v="ORD_002988"/>
    <s v="CUST_02988"/>
    <x v="60"/>
    <n v="36"/>
    <s v="Male"/>
    <x v="0"/>
    <x v="1"/>
    <n v="11.72"/>
    <n v="1"/>
    <n v="0"/>
    <n v="11.72"/>
    <x v="1"/>
    <x v="0"/>
    <n v="27"/>
    <n v="8"/>
    <x v="1"/>
    <x v="8"/>
    <n v="4"/>
  </r>
  <r>
    <s v="ORD_003321"/>
    <s v="CUST_03321"/>
    <x v="60"/>
    <n v="37"/>
    <s v="Female"/>
    <x v="6"/>
    <x v="2"/>
    <n v="373.58"/>
    <n v="4"/>
    <n v="0"/>
    <n v="1494.32"/>
    <x v="0"/>
    <x v="2"/>
    <n v="26"/>
    <n v="4"/>
    <x v="0"/>
    <x v="13"/>
    <n v="3"/>
  </r>
  <r>
    <s v="ORD_003332"/>
    <s v="CUST_03332"/>
    <x v="60"/>
    <n v="18"/>
    <s v="Male"/>
    <x v="0"/>
    <x v="0"/>
    <n v="62.42"/>
    <n v="3"/>
    <n v="0"/>
    <n v="187.26"/>
    <x v="4"/>
    <x v="0"/>
    <n v="14"/>
    <n v="10"/>
    <x v="0"/>
    <x v="7"/>
    <n v="5"/>
  </r>
  <r>
    <s v="ORD_002708"/>
    <s v="CUST_02708"/>
    <x v="60"/>
    <n v="35"/>
    <s v="Male"/>
    <x v="3"/>
    <x v="7"/>
    <n v="79.14"/>
    <n v="1"/>
    <n v="8.44"/>
    <n v="70.7"/>
    <x v="4"/>
    <x v="2"/>
    <n v="16"/>
    <n v="9"/>
    <x v="0"/>
    <x v="6"/>
    <n v="3"/>
  </r>
  <r>
    <s v="ORD_004762"/>
    <s v="CUST_04762"/>
    <x v="60"/>
    <n v="43"/>
    <s v="Female"/>
    <x v="2"/>
    <x v="0"/>
    <n v="68.61"/>
    <n v="1"/>
    <n v="0"/>
    <n v="68.61"/>
    <x v="0"/>
    <x v="0"/>
    <n v="5"/>
    <n v="6"/>
    <x v="1"/>
    <x v="7"/>
    <n v="5"/>
  </r>
  <r>
    <s v="ORD_003626"/>
    <s v="CUST_03626"/>
    <x v="60"/>
    <n v="23"/>
    <s v="Female"/>
    <x v="9"/>
    <x v="4"/>
    <n v="94.02"/>
    <n v="3"/>
    <n v="0"/>
    <n v="282.06"/>
    <x v="3"/>
    <x v="0"/>
    <n v="14"/>
    <n v="15"/>
    <x v="0"/>
    <x v="1"/>
    <n v="5"/>
  </r>
  <r>
    <s v="ORD_003453"/>
    <s v="CUST_03453"/>
    <x v="60"/>
    <n v="33"/>
    <s v="Female"/>
    <x v="3"/>
    <x v="6"/>
    <n v="679.55"/>
    <n v="5"/>
    <n v="0"/>
    <n v="3397.75"/>
    <x v="0"/>
    <x v="1"/>
    <n v="8"/>
    <n v="11"/>
    <x v="0"/>
    <x v="8"/>
    <n v="3"/>
  </r>
  <r>
    <s v="ORD_001173"/>
    <s v="CUST_01173"/>
    <x v="60"/>
    <n v="36"/>
    <s v="Female"/>
    <x v="3"/>
    <x v="0"/>
    <n v="15.7"/>
    <n v="1"/>
    <n v="0"/>
    <n v="15.7"/>
    <x v="0"/>
    <x v="0"/>
    <n v="27"/>
    <n v="5"/>
    <x v="0"/>
    <x v="1"/>
    <n v="2"/>
  </r>
  <r>
    <s v="ORD_004367"/>
    <s v="CUST_04367"/>
    <x v="60"/>
    <n v="28"/>
    <s v="Male"/>
    <x v="4"/>
    <x v="2"/>
    <n v="649.30999999999995"/>
    <n v="2"/>
    <n v="0"/>
    <n v="1298.6199999999999"/>
    <x v="0"/>
    <x v="1"/>
    <n v="6"/>
    <n v="10"/>
    <x v="1"/>
    <x v="8"/>
    <n v="3"/>
  </r>
  <r>
    <s v="ORD_004255"/>
    <s v="CUST_04255"/>
    <x v="60"/>
    <n v="37"/>
    <s v="Female"/>
    <x v="6"/>
    <x v="1"/>
    <n v="154.55000000000001"/>
    <n v="5"/>
    <n v="0"/>
    <n v="772.75"/>
    <x v="3"/>
    <x v="0"/>
    <n v="18"/>
    <n v="11"/>
    <x v="0"/>
    <x v="13"/>
    <n v="4"/>
  </r>
  <r>
    <s v="ORD_001381"/>
    <s v="CUST_01381"/>
    <x v="60"/>
    <n v="43"/>
    <s v="Male"/>
    <x v="3"/>
    <x v="7"/>
    <n v="62.34"/>
    <n v="2"/>
    <n v="0"/>
    <n v="124.68"/>
    <x v="1"/>
    <x v="2"/>
    <n v="17"/>
    <n v="7"/>
    <x v="0"/>
    <x v="4"/>
    <n v="4"/>
  </r>
  <r>
    <s v="ORD_004555"/>
    <s v="CUST_04555"/>
    <x v="61"/>
    <n v="34"/>
    <s v="Female"/>
    <x v="3"/>
    <x v="5"/>
    <n v="194.24"/>
    <n v="4"/>
    <n v="0"/>
    <n v="776.96"/>
    <x v="4"/>
    <x v="1"/>
    <n v="12"/>
    <n v="10"/>
    <x v="0"/>
    <x v="14"/>
    <n v="2"/>
  </r>
  <r>
    <s v="ORD_002079"/>
    <s v="CUST_02079"/>
    <x v="61"/>
    <n v="33"/>
    <s v="Male"/>
    <x v="7"/>
    <x v="5"/>
    <n v="150.41"/>
    <n v="3"/>
    <n v="0"/>
    <n v="451.23"/>
    <x v="0"/>
    <x v="2"/>
    <n v="12"/>
    <n v="12"/>
    <x v="0"/>
    <x v="4"/>
    <n v="5"/>
  </r>
  <r>
    <s v="ORD_001102"/>
    <s v="CUST_01102"/>
    <x v="61"/>
    <n v="18"/>
    <s v="Male"/>
    <x v="2"/>
    <x v="0"/>
    <n v="117.54"/>
    <n v="1"/>
    <n v="0"/>
    <n v="117.54"/>
    <x v="2"/>
    <x v="1"/>
    <n v="19"/>
    <n v="13"/>
    <x v="1"/>
    <x v="6"/>
    <n v="4"/>
  </r>
  <r>
    <s v="ORD_004967"/>
    <s v="CUST_04967"/>
    <x v="61"/>
    <n v="23"/>
    <s v="Female"/>
    <x v="2"/>
    <x v="5"/>
    <n v="80.77"/>
    <n v="2"/>
    <n v="0"/>
    <n v="161.54"/>
    <x v="0"/>
    <x v="0"/>
    <n v="10"/>
    <n v="16"/>
    <x v="0"/>
    <x v="1"/>
    <n v="5"/>
  </r>
  <r>
    <s v="ORD_000274"/>
    <s v="CUST_00274"/>
    <x v="61"/>
    <n v="35"/>
    <s v="Male"/>
    <x v="2"/>
    <x v="5"/>
    <n v="154.55000000000001"/>
    <n v="3"/>
    <n v="32.39"/>
    <n v="431.26"/>
    <x v="4"/>
    <x v="0"/>
    <n v="17"/>
    <n v="8"/>
    <x v="0"/>
    <x v="0"/>
    <n v="3"/>
  </r>
  <r>
    <s v="ORD_001098"/>
    <s v="CUST_01098"/>
    <x v="61"/>
    <n v="18"/>
    <s v="Male"/>
    <x v="0"/>
    <x v="1"/>
    <n v="61.9"/>
    <n v="2"/>
    <n v="0"/>
    <n v="123.8"/>
    <x v="4"/>
    <x v="0"/>
    <n v="21"/>
    <n v="8"/>
    <x v="1"/>
    <x v="5"/>
    <n v="5"/>
  </r>
  <r>
    <s v="ORD_004739"/>
    <s v="CUST_04739"/>
    <x v="61"/>
    <n v="18"/>
    <s v="Male"/>
    <x v="1"/>
    <x v="0"/>
    <n v="142.22"/>
    <n v="1"/>
    <n v="0"/>
    <n v="142.22"/>
    <x v="3"/>
    <x v="0"/>
    <n v="38"/>
    <n v="11"/>
    <x v="0"/>
    <x v="2"/>
    <n v="4"/>
  </r>
  <r>
    <s v="ORD_000420"/>
    <s v="CUST_00420"/>
    <x v="61"/>
    <n v="35"/>
    <s v="Male"/>
    <x v="4"/>
    <x v="1"/>
    <n v="30.6"/>
    <n v="1"/>
    <n v="2.2000000000000002"/>
    <n v="28.4"/>
    <x v="0"/>
    <x v="0"/>
    <n v="7"/>
    <n v="6"/>
    <x v="1"/>
    <x v="8"/>
    <n v="5"/>
  </r>
  <r>
    <s v="ORD_000977"/>
    <s v="CUST_00977"/>
    <x v="61"/>
    <n v="29"/>
    <s v="Male"/>
    <x v="2"/>
    <x v="1"/>
    <n v="71.69"/>
    <n v="4"/>
    <n v="0"/>
    <n v="286.76"/>
    <x v="1"/>
    <x v="0"/>
    <n v="13"/>
    <n v="12"/>
    <x v="0"/>
    <x v="1"/>
    <n v="4"/>
  </r>
  <r>
    <s v="ORD_004957"/>
    <s v="CUST_04957"/>
    <x v="61"/>
    <n v="32"/>
    <s v="Female"/>
    <x v="8"/>
    <x v="6"/>
    <n v="357.1"/>
    <n v="1"/>
    <n v="41.86"/>
    <n v="315.24"/>
    <x v="1"/>
    <x v="1"/>
    <n v="29"/>
    <n v="8"/>
    <x v="1"/>
    <x v="6"/>
    <n v="4"/>
  </r>
  <r>
    <s v="ORD_004828"/>
    <s v="CUST_04828"/>
    <x v="61"/>
    <n v="44"/>
    <s v="Female"/>
    <x v="2"/>
    <x v="5"/>
    <n v="393.1"/>
    <n v="1"/>
    <n v="0"/>
    <n v="393.1"/>
    <x v="3"/>
    <x v="0"/>
    <n v="1"/>
    <n v="8"/>
    <x v="0"/>
    <x v="5"/>
    <n v="4"/>
  </r>
  <r>
    <s v="ORD_001363"/>
    <s v="CUST_01363"/>
    <x v="62"/>
    <n v="36"/>
    <s v="Male"/>
    <x v="7"/>
    <x v="3"/>
    <n v="1049.07"/>
    <n v="2"/>
    <n v="0"/>
    <n v="2098.14"/>
    <x v="0"/>
    <x v="1"/>
    <n v="22"/>
    <n v="4"/>
    <x v="1"/>
    <x v="5"/>
    <n v="5"/>
  </r>
  <r>
    <s v="ORD_000768"/>
    <s v="CUST_00768"/>
    <x v="62"/>
    <n v="56"/>
    <s v="Female"/>
    <x v="8"/>
    <x v="6"/>
    <n v="1097.8900000000001"/>
    <n v="1"/>
    <n v="0"/>
    <n v="1097.8900000000001"/>
    <x v="1"/>
    <x v="1"/>
    <n v="23"/>
    <n v="10"/>
    <x v="1"/>
    <x v="6"/>
    <n v="4"/>
  </r>
  <r>
    <s v="ORD_002752"/>
    <s v="CUST_02752"/>
    <x v="62"/>
    <n v="53"/>
    <s v="Female"/>
    <x v="2"/>
    <x v="0"/>
    <n v="311.83999999999997"/>
    <n v="5"/>
    <n v="0"/>
    <n v="1559.2"/>
    <x v="1"/>
    <x v="1"/>
    <n v="14"/>
    <n v="7"/>
    <x v="0"/>
    <x v="0"/>
    <n v="4"/>
  </r>
  <r>
    <s v="ORD_003151"/>
    <s v="CUST_03151"/>
    <x v="62"/>
    <n v="45"/>
    <s v="Male"/>
    <x v="3"/>
    <x v="0"/>
    <n v="380.9"/>
    <n v="2"/>
    <n v="0"/>
    <n v="761.8"/>
    <x v="1"/>
    <x v="1"/>
    <n v="17"/>
    <n v="10"/>
    <x v="0"/>
    <x v="6"/>
    <n v="4"/>
  </r>
  <r>
    <s v="ORD_001945"/>
    <s v="CUST_01945"/>
    <x v="62"/>
    <n v="42"/>
    <s v="Male"/>
    <x v="9"/>
    <x v="6"/>
    <n v="623.02"/>
    <n v="4"/>
    <n v="0"/>
    <n v="2492.08"/>
    <x v="3"/>
    <x v="1"/>
    <n v="16"/>
    <n v="9"/>
    <x v="1"/>
    <x v="0"/>
    <n v="5"/>
  </r>
  <r>
    <s v="ORD_002720"/>
    <s v="CUST_02720"/>
    <x v="62"/>
    <n v="36"/>
    <s v="Female"/>
    <x v="8"/>
    <x v="1"/>
    <n v="32.880000000000003"/>
    <n v="5"/>
    <n v="0"/>
    <n v="164.4"/>
    <x v="3"/>
    <x v="1"/>
    <n v="5"/>
    <n v="10"/>
    <x v="1"/>
    <x v="2"/>
    <n v="5"/>
  </r>
  <r>
    <s v="ORD_002483"/>
    <s v="CUST_02483"/>
    <x v="62"/>
    <n v="58"/>
    <s v="Female"/>
    <x v="6"/>
    <x v="5"/>
    <n v="277.94"/>
    <n v="4"/>
    <n v="64.83"/>
    <n v="1046.93"/>
    <x v="1"/>
    <x v="1"/>
    <n v="14"/>
    <n v="7"/>
    <x v="0"/>
    <x v="4"/>
    <n v="4"/>
  </r>
  <r>
    <s v="ORD_001774"/>
    <s v="CUST_01774"/>
    <x v="62"/>
    <n v="37"/>
    <s v="Female"/>
    <x v="3"/>
    <x v="4"/>
    <n v="210.25"/>
    <n v="1"/>
    <n v="0"/>
    <n v="210.25"/>
    <x v="1"/>
    <x v="1"/>
    <n v="18"/>
    <n v="10"/>
    <x v="0"/>
    <x v="12"/>
    <n v="5"/>
  </r>
  <r>
    <s v="ORD_002907"/>
    <s v="CUST_02907"/>
    <x v="62"/>
    <n v="30"/>
    <s v="Female"/>
    <x v="1"/>
    <x v="7"/>
    <n v="54.38"/>
    <n v="5"/>
    <n v="0"/>
    <n v="271.89999999999998"/>
    <x v="1"/>
    <x v="2"/>
    <n v="15"/>
    <n v="8"/>
    <x v="1"/>
    <x v="4"/>
    <n v="5"/>
  </r>
  <r>
    <s v="ORD_001257"/>
    <s v="CUST_01257"/>
    <x v="63"/>
    <n v="55"/>
    <s v="Female"/>
    <x v="2"/>
    <x v="0"/>
    <n v="104.8"/>
    <n v="2"/>
    <n v="0"/>
    <n v="209.6"/>
    <x v="0"/>
    <x v="1"/>
    <n v="21"/>
    <n v="5"/>
    <x v="0"/>
    <x v="13"/>
    <n v="4"/>
  </r>
  <r>
    <s v="ORD_002417"/>
    <s v="CUST_02417"/>
    <x v="63"/>
    <n v="41"/>
    <s v="Male"/>
    <x v="3"/>
    <x v="7"/>
    <n v="18.97"/>
    <n v="2"/>
    <n v="0"/>
    <n v="37.94"/>
    <x v="3"/>
    <x v="1"/>
    <n v="19"/>
    <n v="11"/>
    <x v="0"/>
    <x v="8"/>
    <n v="5"/>
  </r>
  <r>
    <s v="ORD_000064"/>
    <s v="CUST_00064"/>
    <x v="63"/>
    <n v="20"/>
    <s v="Female"/>
    <x v="0"/>
    <x v="1"/>
    <n v="137.93"/>
    <n v="3"/>
    <n v="36.19"/>
    <n v="377.6"/>
    <x v="1"/>
    <x v="0"/>
    <n v="11"/>
    <n v="14"/>
    <x v="0"/>
    <x v="13"/>
    <n v="4"/>
  </r>
  <r>
    <s v="ORD_002600"/>
    <s v="CUST_02600"/>
    <x v="63"/>
    <n v="29"/>
    <s v="Female"/>
    <x v="3"/>
    <x v="6"/>
    <n v="578.82000000000005"/>
    <n v="1"/>
    <n v="35.729999999999997"/>
    <n v="543.09"/>
    <x v="1"/>
    <x v="1"/>
    <n v="15"/>
    <n v="9"/>
    <x v="0"/>
    <x v="0"/>
    <n v="5"/>
  </r>
  <r>
    <s v="ORD_000664"/>
    <s v="CUST_00664"/>
    <x v="63"/>
    <n v="28"/>
    <s v="Female"/>
    <x v="2"/>
    <x v="5"/>
    <n v="369.47"/>
    <n v="1"/>
    <n v="0"/>
    <n v="369.47"/>
    <x v="0"/>
    <x v="0"/>
    <n v="9"/>
    <n v="8"/>
    <x v="1"/>
    <x v="2"/>
    <n v="4"/>
  </r>
  <r>
    <s v="ORD_001693"/>
    <s v="CUST_01693"/>
    <x v="63"/>
    <n v="45"/>
    <s v="Female"/>
    <x v="3"/>
    <x v="3"/>
    <n v="506.47"/>
    <n v="1"/>
    <n v="0"/>
    <n v="506.47"/>
    <x v="0"/>
    <x v="1"/>
    <n v="5"/>
    <n v="9"/>
    <x v="0"/>
    <x v="13"/>
    <n v="4"/>
  </r>
  <r>
    <s v="ORD_004606"/>
    <s v="CUST_04606"/>
    <x v="63"/>
    <n v="31"/>
    <s v="Female"/>
    <x v="2"/>
    <x v="0"/>
    <n v="133.66"/>
    <n v="1"/>
    <n v="0"/>
    <n v="133.66"/>
    <x v="1"/>
    <x v="2"/>
    <n v="1"/>
    <n v="10"/>
    <x v="1"/>
    <x v="9"/>
    <n v="4"/>
  </r>
  <r>
    <s v="ORD_002807"/>
    <s v="CUST_02807"/>
    <x v="63"/>
    <n v="34"/>
    <s v="Female"/>
    <x v="0"/>
    <x v="1"/>
    <n v="169.96"/>
    <n v="2"/>
    <n v="0"/>
    <n v="339.92"/>
    <x v="3"/>
    <x v="1"/>
    <n v="16"/>
    <n v="9"/>
    <x v="0"/>
    <x v="12"/>
    <n v="2"/>
  </r>
  <r>
    <s v="ORD_004502"/>
    <s v="CUST_04502"/>
    <x v="63"/>
    <n v="18"/>
    <s v="Female"/>
    <x v="4"/>
    <x v="1"/>
    <n v="43.65"/>
    <n v="1"/>
    <n v="0"/>
    <n v="43.65"/>
    <x v="0"/>
    <x v="1"/>
    <n v="24"/>
    <n v="8"/>
    <x v="1"/>
    <x v="2"/>
    <n v="4"/>
  </r>
  <r>
    <s v="ORD_001137"/>
    <s v="CUST_01137"/>
    <x v="64"/>
    <n v="49"/>
    <s v="Female"/>
    <x v="2"/>
    <x v="2"/>
    <n v="2592.98"/>
    <n v="1"/>
    <n v="0"/>
    <n v="2592.98"/>
    <x v="0"/>
    <x v="0"/>
    <n v="7"/>
    <n v="6"/>
    <x v="0"/>
    <x v="2"/>
    <n v="4"/>
  </r>
  <r>
    <s v="ORD_001465"/>
    <s v="CUST_01465"/>
    <x v="64"/>
    <n v="28"/>
    <s v="Male"/>
    <x v="0"/>
    <x v="4"/>
    <n v="197.25"/>
    <n v="1"/>
    <n v="0"/>
    <n v="197.25"/>
    <x v="2"/>
    <x v="1"/>
    <n v="5"/>
    <n v="13"/>
    <x v="0"/>
    <x v="6"/>
    <n v="2"/>
  </r>
  <r>
    <s v="ORD_002672"/>
    <s v="CUST_02672"/>
    <x v="64"/>
    <n v="41"/>
    <s v="Female"/>
    <x v="0"/>
    <x v="2"/>
    <n v="795.84"/>
    <n v="2"/>
    <n v="0"/>
    <n v="1591.68"/>
    <x v="1"/>
    <x v="0"/>
    <n v="21"/>
    <n v="6"/>
    <x v="0"/>
    <x v="6"/>
    <n v="3"/>
  </r>
  <r>
    <s v="ORD_001877"/>
    <s v="CUST_01877"/>
    <x v="64"/>
    <n v="28"/>
    <s v="Male"/>
    <x v="3"/>
    <x v="0"/>
    <n v="138.63"/>
    <n v="1"/>
    <n v="12.39"/>
    <n v="126.24"/>
    <x v="0"/>
    <x v="0"/>
    <n v="21"/>
    <n v="16"/>
    <x v="0"/>
    <x v="8"/>
    <n v="4"/>
  </r>
  <r>
    <s v="ORD_001833"/>
    <s v="CUST_01833"/>
    <x v="64"/>
    <n v="46"/>
    <s v="Male"/>
    <x v="0"/>
    <x v="4"/>
    <n v="165.59"/>
    <n v="1"/>
    <n v="43.75"/>
    <n v="121.84"/>
    <x v="3"/>
    <x v="0"/>
    <n v="14"/>
    <n v="11"/>
    <x v="1"/>
    <x v="6"/>
    <n v="4"/>
  </r>
  <r>
    <s v="ORD_004756"/>
    <s v="CUST_04756"/>
    <x v="64"/>
    <n v="38"/>
    <s v="Female"/>
    <x v="0"/>
    <x v="7"/>
    <n v="20.37"/>
    <n v="2"/>
    <n v="4.5599999999999996"/>
    <n v="36.18"/>
    <x v="0"/>
    <x v="1"/>
    <n v="8"/>
    <n v="8"/>
    <x v="1"/>
    <x v="7"/>
    <n v="2"/>
  </r>
  <r>
    <s v="ORD_001789"/>
    <s v="CUST_01789"/>
    <x v="64"/>
    <n v="38"/>
    <s v="Male"/>
    <x v="3"/>
    <x v="1"/>
    <n v="49.85"/>
    <n v="4"/>
    <n v="5.83"/>
    <n v="193.57"/>
    <x v="1"/>
    <x v="0"/>
    <n v="12"/>
    <n v="10"/>
    <x v="1"/>
    <x v="8"/>
    <n v="3"/>
  </r>
  <r>
    <s v="ORD_002826"/>
    <s v="CUST_02826"/>
    <x v="64"/>
    <n v="55"/>
    <s v="Female"/>
    <x v="3"/>
    <x v="3"/>
    <n v="459.35"/>
    <n v="3"/>
    <n v="102.78"/>
    <n v="1275.27"/>
    <x v="4"/>
    <x v="0"/>
    <n v="5"/>
    <n v="8"/>
    <x v="0"/>
    <x v="2"/>
    <n v="5"/>
  </r>
  <r>
    <s v="ORD_001130"/>
    <s v="CUST_01130"/>
    <x v="64"/>
    <n v="38"/>
    <s v="Male"/>
    <x v="3"/>
    <x v="7"/>
    <n v="28.58"/>
    <n v="1"/>
    <n v="0"/>
    <n v="28.58"/>
    <x v="0"/>
    <x v="1"/>
    <n v="27"/>
    <n v="10"/>
    <x v="0"/>
    <x v="1"/>
    <n v="4"/>
  </r>
  <r>
    <s v="ORD_002783"/>
    <s v="CUST_02783"/>
    <x v="64"/>
    <n v="20"/>
    <s v="Female"/>
    <x v="5"/>
    <x v="1"/>
    <n v="115.77"/>
    <n v="5"/>
    <n v="0"/>
    <n v="578.85"/>
    <x v="0"/>
    <x v="0"/>
    <n v="19"/>
    <n v="10"/>
    <x v="0"/>
    <x v="2"/>
    <n v="4"/>
  </r>
  <r>
    <s v="ORD_000248"/>
    <s v="CUST_00248"/>
    <x v="64"/>
    <n v="27"/>
    <s v="Male"/>
    <x v="9"/>
    <x v="6"/>
    <n v="353.9"/>
    <n v="1"/>
    <n v="29.33"/>
    <n v="324.57"/>
    <x v="4"/>
    <x v="2"/>
    <n v="29"/>
    <n v="12"/>
    <x v="1"/>
    <x v="6"/>
    <n v="5"/>
  </r>
  <r>
    <s v="ORD_000932"/>
    <s v="CUST_00932"/>
    <x v="64"/>
    <n v="57"/>
    <s v="Male"/>
    <x v="2"/>
    <x v="2"/>
    <n v="3277.3"/>
    <n v="1"/>
    <n v="260.97000000000003"/>
    <n v="3016.33"/>
    <x v="0"/>
    <x v="0"/>
    <n v="7"/>
    <n v="9"/>
    <x v="1"/>
    <x v="5"/>
    <n v="3"/>
  </r>
  <r>
    <s v="ORD_004417"/>
    <s v="CUST_04417"/>
    <x v="64"/>
    <n v="38"/>
    <s v="Female"/>
    <x v="2"/>
    <x v="5"/>
    <n v="49.62"/>
    <n v="5"/>
    <n v="14.07"/>
    <n v="234.03"/>
    <x v="4"/>
    <x v="2"/>
    <n v="7"/>
    <n v="9"/>
    <x v="0"/>
    <x v="15"/>
    <n v="5"/>
  </r>
  <r>
    <s v="ORD_002792"/>
    <s v="CUST_02792"/>
    <x v="65"/>
    <n v="28"/>
    <s v="Female"/>
    <x v="3"/>
    <x v="2"/>
    <n v="1388.1"/>
    <n v="1"/>
    <n v="0"/>
    <n v="1388.1"/>
    <x v="0"/>
    <x v="0"/>
    <n v="12"/>
    <n v="9"/>
    <x v="1"/>
    <x v="13"/>
    <n v="4"/>
  </r>
  <r>
    <s v="ORD_003458"/>
    <s v="CUST_03458"/>
    <x v="65"/>
    <n v="30"/>
    <s v="Male"/>
    <x v="6"/>
    <x v="3"/>
    <n v="364.71"/>
    <n v="2"/>
    <n v="0"/>
    <n v="729.42"/>
    <x v="1"/>
    <x v="0"/>
    <n v="26"/>
    <n v="8"/>
    <x v="0"/>
    <x v="8"/>
    <n v="4"/>
  </r>
  <r>
    <s v="ORD_002989"/>
    <s v="CUST_02989"/>
    <x v="65"/>
    <n v="21"/>
    <s v="Male"/>
    <x v="5"/>
    <x v="1"/>
    <n v="28.18"/>
    <n v="3"/>
    <n v="0"/>
    <n v="84.54"/>
    <x v="1"/>
    <x v="0"/>
    <n v="15"/>
    <n v="11"/>
    <x v="1"/>
    <x v="7"/>
    <n v="5"/>
  </r>
  <r>
    <s v="ORD_002308"/>
    <s v="CUST_02308"/>
    <x v="65"/>
    <n v="32"/>
    <s v="Male"/>
    <x v="0"/>
    <x v="4"/>
    <n v="99.12"/>
    <n v="5"/>
    <n v="0"/>
    <n v="495.6"/>
    <x v="1"/>
    <x v="1"/>
    <n v="5"/>
    <n v="7"/>
    <x v="0"/>
    <x v="7"/>
    <n v="2"/>
  </r>
  <r>
    <s v="ORD_000540"/>
    <s v="CUST_00540"/>
    <x v="65"/>
    <n v="28"/>
    <s v="Male"/>
    <x v="7"/>
    <x v="2"/>
    <n v="549.32000000000005"/>
    <n v="3"/>
    <n v="155.63999999999999"/>
    <n v="1492.32"/>
    <x v="1"/>
    <x v="1"/>
    <n v="27"/>
    <n v="9"/>
    <x v="0"/>
    <x v="8"/>
    <n v="3"/>
  </r>
  <r>
    <s v="ORD_000249"/>
    <s v="CUST_00249"/>
    <x v="65"/>
    <n v="56"/>
    <s v="Female"/>
    <x v="6"/>
    <x v="3"/>
    <n v="77.87"/>
    <n v="2"/>
    <n v="13.24"/>
    <n v="142.5"/>
    <x v="0"/>
    <x v="0"/>
    <n v="15"/>
    <n v="9"/>
    <x v="0"/>
    <x v="7"/>
    <n v="4"/>
  </r>
  <r>
    <s v="ORD_000877"/>
    <s v="CUST_00877"/>
    <x v="65"/>
    <n v="28"/>
    <s v="Male"/>
    <x v="5"/>
    <x v="5"/>
    <n v="198.8"/>
    <n v="1"/>
    <n v="50.86"/>
    <n v="147.94"/>
    <x v="3"/>
    <x v="0"/>
    <n v="19"/>
    <n v="10"/>
    <x v="0"/>
    <x v="5"/>
    <n v="1"/>
  </r>
  <r>
    <s v="ORD_000676"/>
    <s v="CUST_00676"/>
    <x v="65"/>
    <n v="25"/>
    <s v="Female"/>
    <x v="2"/>
    <x v="3"/>
    <n v="340.59"/>
    <n v="5"/>
    <n v="0"/>
    <n v="1702.95"/>
    <x v="3"/>
    <x v="0"/>
    <n v="5"/>
    <n v="8"/>
    <x v="0"/>
    <x v="4"/>
    <n v="3"/>
  </r>
  <r>
    <s v="ORD_004486"/>
    <s v="CUST_04486"/>
    <x v="66"/>
    <n v="18"/>
    <s v="Male"/>
    <x v="1"/>
    <x v="7"/>
    <n v="148.6"/>
    <n v="1"/>
    <n v="29.7"/>
    <n v="118.9"/>
    <x v="3"/>
    <x v="1"/>
    <n v="13"/>
    <n v="8"/>
    <x v="0"/>
    <x v="7"/>
    <n v="5"/>
  </r>
  <r>
    <s v="ORD_001937"/>
    <s v="CUST_01937"/>
    <x v="66"/>
    <n v="38"/>
    <s v="Male"/>
    <x v="3"/>
    <x v="5"/>
    <n v="198.64"/>
    <n v="3"/>
    <n v="0"/>
    <n v="595.91999999999996"/>
    <x v="1"/>
    <x v="0"/>
    <n v="5"/>
    <n v="13"/>
    <x v="0"/>
    <x v="13"/>
    <n v="5"/>
  </r>
  <r>
    <s v="ORD_002767"/>
    <s v="CUST_02767"/>
    <x v="66"/>
    <n v="34"/>
    <s v="Male"/>
    <x v="2"/>
    <x v="5"/>
    <n v="439.35"/>
    <n v="2"/>
    <n v="0"/>
    <n v="878.7"/>
    <x v="3"/>
    <x v="1"/>
    <n v="21"/>
    <n v="7"/>
    <x v="0"/>
    <x v="1"/>
    <n v="4"/>
  </r>
  <r>
    <s v="ORD_004927"/>
    <s v="CUST_04927"/>
    <x v="66"/>
    <n v="29"/>
    <s v="Female"/>
    <x v="7"/>
    <x v="1"/>
    <n v="67.010000000000005"/>
    <n v="3"/>
    <n v="19.84"/>
    <n v="181.19"/>
    <x v="1"/>
    <x v="1"/>
    <n v="24"/>
    <n v="8"/>
    <x v="0"/>
    <x v="6"/>
    <n v="5"/>
  </r>
  <r>
    <s v="ORD_002085"/>
    <s v="CUST_02085"/>
    <x v="66"/>
    <n v="28"/>
    <s v="Female"/>
    <x v="7"/>
    <x v="4"/>
    <n v="227.82"/>
    <n v="5"/>
    <n v="23.51"/>
    <n v="1115.5899999999999"/>
    <x v="2"/>
    <x v="0"/>
    <n v="17"/>
    <n v="13"/>
    <x v="1"/>
    <x v="1"/>
    <n v="4"/>
  </r>
  <r>
    <s v="ORD_002297"/>
    <s v="CUST_02297"/>
    <x v="66"/>
    <n v="40"/>
    <s v="Male"/>
    <x v="3"/>
    <x v="2"/>
    <n v="3374.67"/>
    <n v="4"/>
    <n v="778.25"/>
    <n v="12720.43"/>
    <x v="0"/>
    <x v="1"/>
    <n v="15"/>
    <n v="7"/>
    <x v="0"/>
    <x v="6"/>
    <n v="5"/>
  </r>
  <r>
    <s v="ORD_002898"/>
    <s v="CUST_02898"/>
    <x v="66"/>
    <n v="55"/>
    <s v="Male"/>
    <x v="1"/>
    <x v="3"/>
    <n v="1273.4100000000001"/>
    <n v="3"/>
    <n v="0"/>
    <n v="3820.23"/>
    <x v="1"/>
    <x v="1"/>
    <n v="9"/>
    <n v="10"/>
    <x v="1"/>
    <x v="8"/>
    <n v="3"/>
  </r>
  <r>
    <s v="ORD_001812"/>
    <s v="CUST_01812"/>
    <x v="66"/>
    <n v="36"/>
    <s v="Female"/>
    <x v="0"/>
    <x v="4"/>
    <n v="253.75"/>
    <n v="1"/>
    <n v="22.6"/>
    <n v="231.15"/>
    <x v="4"/>
    <x v="2"/>
    <n v="14"/>
    <n v="5"/>
    <x v="0"/>
    <x v="2"/>
    <n v="4"/>
  </r>
  <r>
    <s v="ORD_000517"/>
    <s v="CUST_00517"/>
    <x v="66"/>
    <n v="41"/>
    <s v="Female"/>
    <x v="1"/>
    <x v="1"/>
    <n v="37.49"/>
    <n v="5"/>
    <n v="0"/>
    <n v="187.45"/>
    <x v="1"/>
    <x v="1"/>
    <n v="9"/>
    <n v="10"/>
    <x v="0"/>
    <x v="0"/>
    <n v="3"/>
  </r>
  <r>
    <s v="ORD_002801"/>
    <s v="CUST_02801"/>
    <x v="66"/>
    <n v="37"/>
    <s v="Female"/>
    <x v="2"/>
    <x v="4"/>
    <n v="66.14"/>
    <n v="3"/>
    <n v="7.36"/>
    <n v="191.06"/>
    <x v="3"/>
    <x v="0"/>
    <n v="42"/>
    <n v="6"/>
    <x v="0"/>
    <x v="6"/>
    <n v="3"/>
  </r>
  <r>
    <s v="ORD_004420"/>
    <s v="CUST_04420"/>
    <x v="67"/>
    <n v="18"/>
    <s v="Female"/>
    <x v="8"/>
    <x v="7"/>
    <n v="20.21"/>
    <n v="4"/>
    <n v="0"/>
    <n v="80.84"/>
    <x v="3"/>
    <x v="0"/>
    <n v="32"/>
    <n v="7"/>
    <x v="0"/>
    <x v="13"/>
    <n v="4"/>
  </r>
  <r>
    <s v="ORD_001653"/>
    <s v="CUST_01653"/>
    <x v="67"/>
    <n v="37"/>
    <s v="Female"/>
    <x v="4"/>
    <x v="6"/>
    <n v="704.6"/>
    <n v="2"/>
    <n v="0"/>
    <n v="1409.2"/>
    <x v="4"/>
    <x v="1"/>
    <n v="10"/>
    <n v="8"/>
    <x v="0"/>
    <x v="8"/>
    <n v="5"/>
  </r>
  <r>
    <s v="ORD_000460"/>
    <s v="CUST_00460"/>
    <x v="67"/>
    <n v="20"/>
    <s v="Male"/>
    <x v="1"/>
    <x v="5"/>
    <n v="96.23"/>
    <n v="2"/>
    <n v="0"/>
    <n v="192.46"/>
    <x v="3"/>
    <x v="1"/>
    <n v="26"/>
    <n v="13"/>
    <x v="1"/>
    <x v="1"/>
    <n v="4"/>
  </r>
  <r>
    <s v="ORD_001357"/>
    <s v="CUST_01357"/>
    <x v="67"/>
    <n v="28"/>
    <s v="Male"/>
    <x v="4"/>
    <x v="1"/>
    <n v="54.56"/>
    <n v="2"/>
    <n v="0"/>
    <n v="109.12"/>
    <x v="4"/>
    <x v="1"/>
    <n v="7"/>
    <n v="9"/>
    <x v="0"/>
    <x v="8"/>
    <n v="3"/>
  </r>
  <r>
    <s v="ORD_001645"/>
    <s v="CUST_01645"/>
    <x v="67"/>
    <n v="22"/>
    <s v="Male"/>
    <x v="3"/>
    <x v="0"/>
    <n v="33.81"/>
    <n v="1"/>
    <n v="4.49"/>
    <n v="29.32"/>
    <x v="1"/>
    <x v="1"/>
    <n v="2"/>
    <n v="10"/>
    <x v="0"/>
    <x v="8"/>
    <n v="1"/>
  </r>
  <r>
    <s v="ORD_001821"/>
    <s v="CUST_01821"/>
    <x v="67"/>
    <n v="33"/>
    <s v="Female"/>
    <x v="3"/>
    <x v="6"/>
    <n v="328.87"/>
    <n v="4"/>
    <n v="0"/>
    <n v="1315.48"/>
    <x v="3"/>
    <x v="0"/>
    <n v="5"/>
    <n v="8"/>
    <x v="1"/>
    <x v="6"/>
    <n v="5"/>
  </r>
  <r>
    <s v="ORD_000303"/>
    <s v="CUST_00303"/>
    <x v="67"/>
    <n v="43"/>
    <s v="Male"/>
    <x v="4"/>
    <x v="3"/>
    <n v="228.88"/>
    <n v="1"/>
    <n v="0"/>
    <n v="228.88"/>
    <x v="0"/>
    <x v="1"/>
    <n v="5"/>
    <n v="6"/>
    <x v="0"/>
    <x v="6"/>
    <n v="4"/>
  </r>
  <r>
    <s v="ORD_004559"/>
    <s v="CUST_04559"/>
    <x v="67"/>
    <n v="28"/>
    <s v="Female"/>
    <x v="2"/>
    <x v="7"/>
    <n v="78.05"/>
    <n v="2"/>
    <n v="0"/>
    <n v="156.1"/>
    <x v="0"/>
    <x v="2"/>
    <n v="8"/>
    <n v="8"/>
    <x v="1"/>
    <x v="6"/>
    <n v="2"/>
  </r>
  <r>
    <s v="ORD_004544"/>
    <s v="CUST_04544"/>
    <x v="67"/>
    <n v="27"/>
    <s v="Female"/>
    <x v="3"/>
    <x v="0"/>
    <n v="146.80000000000001"/>
    <n v="1"/>
    <n v="0"/>
    <n v="146.80000000000001"/>
    <x v="0"/>
    <x v="1"/>
    <n v="18"/>
    <n v="13"/>
    <x v="0"/>
    <x v="5"/>
    <n v="3"/>
  </r>
  <r>
    <s v="ORD_000442"/>
    <s v="CUST_00442"/>
    <x v="67"/>
    <n v="34"/>
    <s v="Male"/>
    <x v="0"/>
    <x v="1"/>
    <n v="45.6"/>
    <n v="2"/>
    <n v="6.6"/>
    <n v="84.6"/>
    <x v="1"/>
    <x v="0"/>
    <n v="15"/>
    <n v="5"/>
    <x v="1"/>
    <x v="2"/>
    <n v="3"/>
  </r>
  <r>
    <s v="ORD_004659"/>
    <s v="CUST_04659"/>
    <x v="67"/>
    <n v="37"/>
    <s v="Female"/>
    <x v="7"/>
    <x v="1"/>
    <n v="24.99"/>
    <n v="2"/>
    <n v="5.65"/>
    <n v="44.33"/>
    <x v="1"/>
    <x v="0"/>
    <n v="28"/>
    <n v="9"/>
    <x v="1"/>
    <x v="8"/>
    <n v="4"/>
  </r>
  <r>
    <s v="ORD_002350"/>
    <s v="CUST_02350"/>
    <x v="67"/>
    <n v="30"/>
    <s v="Female"/>
    <x v="3"/>
    <x v="1"/>
    <n v="94.31"/>
    <n v="2"/>
    <n v="0"/>
    <n v="188.62"/>
    <x v="3"/>
    <x v="0"/>
    <n v="11"/>
    <n v="10"/>
    <x v="0"/>
    <x v="6"/>
    <n v="3"/>
  </r>
  <r>
    <s v="ORD_003927"/>
    <s v="CUST_03927"/>
    <x v="67"/>
    <n v="46"/>
    <s v="Female"/>
    <x v="0"/>
    <x v="6"/>
    <n v="966.91"/>
    <n v="3"/>
    <n v="0"/>
    <n v="2900.73"/>
    <x v="0"/>
    <x v="0"/>
    <n v="12"/>
    <n v="10"/>
    <x v="0"/>
    <x v="6"/>
    <n v="4"/>
  </r>
  <r>
    <s v="ORD_004511"/>
    <s v="CUST_04511"/>
    <x v="67"/>
    <n v="20"/>
    <s v="Female"/>
    <x v="9"/>
    <x v="3"/>
    <n v="580.6"/>
    <n v="5"/>
    <n v="78.58"/>
    <n v="2824.42"/>
    <x v="3"/>
    <x v="1"/>
    <n v="21"/>
    <n v="13"/>
    <x v="0"/>
    <x v="0"/>
    <n v="5"/>
  </r>
  <r>
    <s v="ORD_003397"/>
    <s v="CUST_03397"/>
    <x v="67"/>
    <n v="41"/>
    <s v="Male"/>
    <x v="3"/>
    <x v="3"/>
    <n v="260.52"/>
    <n v="1"/>
    <n v="37.61"/>
    <n v="222.91"/>
    <x v="1"/>
    <x v="1"/>
    <n v="13"/>
    <n v="5"/>
    <x v="0"/>
    <x v="11"/>
    <n v="5"/>
  </r>
  <r>
    <s v="ORD_000770"/>
    <s v="CUST_00770"/>
    <x v="68"/>
    <n v="56"/>
    <s v="Male"/>
    <x v="8"/>
    <x v="3"/>
    <n v="192.74"/>
    <n v="1"/>
    <n v="0"/>
    <n v="192.74"/>
    <x v="1"/>
    <x v="0"/>
    <n v="19"/>
    <n v="8"/>
    <x v="1"/>
    <x v="6"/>
    <n v="2"/>
  </r>
  <r>
    <s v="ORD_003449"/>
    <s v="CUST_03449"/>
    <x v="68"/>
    <n v="30"/>
    <s v="Female"/>
    <x v="4"/>
    <x v="6"/>
    <n v="190.97"/>
    <n v="3"/>
    <n v="0"/>
    <n v="572.91"/>
    <x v="0"/>
    <x v="1"/>
    <n v="38"/>
    <n v="12"/>
    <x v="1"/>
    <x v="8"/>
    <n v="2"/>
  </r>
  <r>
    <s v="ORD_003584"/>
    <s v="CUST_03584"/>
    <x v="68"/>
    <n v="20"/>
    <s v="Male"/>
    <x v="4"/>
    <x v="7"/>
    <n v="23.74"/>
    <n v="5"/>
    <n v="0"/>
    <n v="118.7"/>
    <x v="3"/>
    <x v="1"/>
    <n v="5"/>
    <n v="13"/>
    <x v="1"/>
    <x v="1"/>
    <n v="4"/>
  </r>
  <r>
    <s v="ORD_004578"/>
    <s v="CUST_04578"/>
    <x v="68"/>
    <n v="56"/>
    <s v="Female"/>
    <x v="3"/>
    <x v="3"/>
    <n v="240.19"/>
    <n v="2"/>
    <n v="0"/>
    <n v="480.38"/>
    <x v="1"/>
    <x v="0"/>
    <n v="2"/>
    <n v="9"/>
    <x v="1"/>
    <x v="1"/>
    <n v="1"/>
  </r>
  <r>
    <s v="ORD_003339"/>
    <s v="CUST_03339"/>
    <x v="68"/>
    <n v="41"/>
    <s v="Male"/>
    <x v="3"/>
    <x v="1"/>
    <n v="136.13999999999999"/>
    <n v="2"/>
    <n v="0"/>
    <n v="272.27999999999997"/>
    <x v="0"/>
    <x v="0"/>
    <n v="8"/>
    <n v="8"/>
    <x v="0"/>
    <x v="6"/>
    <n v="4"/>
  </r>
  <r>
    <s v="ORD_004917"/>
    <s v="CUST_04917"/>
    <x v="68"/>
    <n v="47"/>
    <s v="Female"/>
    <x v="3"/>
    <x v="5"/>
    <n v="226.06"/>
    <n v="3"/>
    <n v="0"/>
    <n v="678.18"/>
    <x v="1"/>
    <x v="0"/>
    <n v="10"/>
    <n v="8"/>
    <x v="0"/>
    <x v="11"/>
    <n v="3"/>
  </r>
  <r>
    <s v="ORD_000485"/>
    <s v="CUST_00485"/>
    <x v="68"/>
    <n v="25"/>
    <s v="Female"/>
    <x v="7"/>
    <x v="2"/>
    <n v="1852.09"/>
    <n v="1"/>
    <n v="0"/>
    <n v="1852.09"/>
    <x v="2"/>
    <x v="0"/>
    <n v="26"/>
    <n v="9"/>
    <x v="0"/>
    <x v="11"/>
    <n v="4"/>
  </r>
  <r>
    <s v="ORD_002961"/>
    <s v="CUST_02961"/>
    <x v="68"/>
    <n v="25"/>
    <s v="Female"/>
    <x v="8"/>
    <x v="2"/>
    <n v="2132.6999999999998"/>
    <n v="1"/>
    <n v="0"/>
    <n v="2132.6999999999998"/>
    <x v="1"/>
    <x v="1"/>
    <n v="10"/>
    <n v="8"/>
    <x v="1"/>
    <x v="4"/>
    <n v="4"/>
  </r>
  <r>
    <s v="ORD_003258"/>
    <s v="CUST_03258"/>
    <x v="68"/>
    <n v="26"/>
    <s v="Male"/>
    <x v="0"/>
    <x v="3"/>
    <n v="1063.19"/>
    <n v="1"/>
    <n v="0"/>
    <n v="1063.19"/>
    <x v="4"/>
    <x v="0"/>
    <n v="25"/>
    <n v="8"/>
    <x v="0"/>
    <x v="4"/>
    <n v="5"/>
  </r>
  <r>
    <s v="ORD_004253"/>
    <s v="CUST_04253"/>
    <x v="68"/>
    <n v="37"/>
    <s v="Female"/>
    <x v="3"/>
    <x v="3"/>
    <n v="399.65"/>
    <n v="5"/>
    <n v="0"/>
    <n v="1998.25"/>
    <x v="4"/>
    <x v="1"/>
    <n v="15"/>
    <n v="10"/>
    <x v="0"/>
    <x v="9"/>
    <n v="3"/>
  </r>
  <r>
    <s v="ORD_002550"/>
    <s v="CUST_02550"/>
    <x v="68"/>
    <n v="60"/>
    <s v="Female"/>
    <x v="7"/>
    <x v="2"/>
    <n v="1252.54"/>
    <n v="3"/>
    <n v="0"/>
    <n v="3757.62"/>
    <x v="2"/>
    <x v="0"/>
    <n v="18"/>
    <n v="11"/>
    <x v="0"/>
    <x v="13"/>
    <n v="4"/>
  </r>
  <r>
    <s v="ORD_004409"/>
    <s v="CUST_04409"/>
    <x v="69"/>
    <n v="41"/>
    <s v="Male"/>
    <x v="4"/>
    <x v="1"/>
    <n v="32.76"/>
    <n v="1"/>
    <n v="0"/>
    <n v="32.76"/>
    <x v="1"/>
    <x v="2"/>
    <n v="14"/>
    <n v="8"/>
    <x v="0"/>
    <x v="1"/>
    <n v="5"/>
  </r>
  <r>
    <s v="ORD_004945"/>
    <s v="CUST_04945"/>
    <x v="69"/>
    <n v="55"/>
    <s v="Male"/>
    <x v="2"/>
    <x v="4"/>
    <n v="76.459999999999994"/>
    <n v="4"/>
    <n v="5.31"/>
    <n v="300.52999999999997"/>
    <x v="0"/>
    <x v="0"/>
    <n v="9"/>
    <n v="7"/>
    <x v="1"/>
    <x v="0"/>
    <n v="5"/>
  </r>
  <r>
    <s v="ORD_004293"/>
    <s v="CUST_04293"/>
    <x v="69"/>
    <n v="18"/>
    <s v="Male"/>
    <x v="1"/>
    <x v="6"/>
    <n v="834.19"/>
    <n v="4"/>
    <n v="0"/>
    <n v="3336.76"/>
    <x v="4"/>
    <x v="0"/>
    <n v="14"/>
    <n v="7"/>
    <x v="0"/>
    <x v="7"/>
    <n v="4"/>
  </r>
  <r>
    <s v="ORD_001405"/>
    <s v="CUST_01405"/>
    <x v="69"/>
    <n v="46"/>
    <s v="Female"/>
    <x v="6"/>
    <x v="6"/>
    <n v="344.01"/>
    <n v="3"/>
    <n v="76.31"/>
    <n v="955.72"/>
    <x v="3"/>
    <x v="1"/>
    <n v="9"/>
    <n v="9"/>
    <x v="0"/>
    <x v="0"/>
    <n v="5"/>
  </r>
  <r>
    <s v="ORD_003432"/>
    <s v="CUST_03432"/>
    <x v="69"/>
    <n v="51"/>
    <s v="Female"/>
    <x v="5"/>
    <x v="4"/>
    <n v="105.79"/>
    <n v="3"/>
    <n v="0"/>
    <n v="317.37"/>
    <x v="4"/>
    <x v="0"/>
    <n v="15"/>
    <n v="7"/>
    <x v="0"/>
    <x v="2"/>
    <n v="5"/>
  </r>
  <r>
    <s v="ORD_002567"/>
    <s v="CUST_02567"/>
    <x v="69"/>
    <n v="23"/>
    <s v="Female"/>
    <x v="0"/>
    <x v="1"/>
    <n v="43.45"/>
    <n v="3"/>
    <n v="0"/>
    <n v="130.35"/>
    <x v="3"/>
    <x v="0"/>
    <n v="19"/>
    <n v="20"/>
    <x v="1"/>
    <x v="0"/>
    <n v="4"/>
  </r>
  <r>
    <s v="ORD_001734"/>
    <s v="CUST_01734"/>
    <x v="69"/>
    <n v="31"/>
    <s v="Female"/>
    <x v="6"/>
    <x v="7"/>
    <n v="57.97"/>
    <n v="3"/>
    <n v="0"/>
    <n v="173.91"/>
    <x v="0"/>
    <x v="0"/>
    <n v="3"/>
    <n v="10"/>
    <x v="0"/>
    <x v="7"/>
    <n v="1"/>
  </r>
  <r>
    <s v="ORD_000889"/>
    <s v="CUST_00889"/>
    <x v="69"/>
    <n v="42"/>
    <s v="Female"/>
    <x v="8"/>
    <x v="6"/>
    <n v="159.38"/>
    <n v="1"/>
    <n v="0"/>
    <n v="159.38"/>
    <x v="4"/>
    <x v="0"/>
    <n v="8"/>
    <n v="11"/>
    <x v="1"/>
    <x v="2"/>
    <n v="5"/>
  </r>
  <r>
    <s v="ORD_002721"/>
    <s v="CUST_02721"/>
    <x v="69"/>
    <n v="58"/>
    <s v="Female"/>
    <x v="4"/>
    <x v="0"/>
    <n v="105.38"/>
    <n v="3"/>
    <n v="9.2100000000000009"/>
    <n v="306.93"/>
    <x v="1"/>
    <x v="0"/>
    <n v="16"/>
    <n v="9"/>
    <x v="0"/>
    <x v="2"/>
    <n v="5"/>
  </r>
  <r>
    <s v="ORD_003989"/>
    <s v="CUST_03989"/>
    <x v="69"/>
    <n v="58"/>
    <s v="Male"/>
    <x v="3"/>
    <x v="7"/>
    <n v="98.28"/>
    <n v="2"/>
    <n v="11.84"/>
    <n v="184.72"/>
    <x v="1"/>
    <x v="0"/>
    <n v="36"/>
    <n v="7"/>
    <x v="1"/>
    <x v="4"/>
    <n v="4"/>
  </r>
  <r>
    <s v="ORD_004008"/>
    <s v="CUST_04008"/>
    <x v="69"/>
    <n v="27"/>
    <s v="Female"/>
    <x v="3"/>
    <x v="7"/>
    <n v="15.18"/>
    <n v="2"/>
    <n v="3.16"/>
    <n v="27.2"/>
    <x v="4"/>
    <x v="0"/>
    <n v="17"/>
    <n v="6"/>
    <x v="0"/>
    <x v="4"/>
    <n v="3"/>
  </r>
  <r>
    <s v="ORD_002453"/>
    <s v="CUST_02453"/>
    <x v="70"/>
    <n v="34"/>
    <s v="Male"/>
    <x v="9"/>
    <x v="7"/>
    <n v="39.11"/>
    <n v="1"/>
    <n v="0"/>
    <n v="39.11"/>
    <x v="3"/>
    <x v="1"/>
    <n v="35"/>
    <n v="7"/>
    <x v="0"/>
    <x v="5"/>
    <n v="5"/>
  </r>
  <r>
    <s v="ORD_004742"/>
    <s v="CUST_04742"/>
    <x v="70"/>
    <n v="40"/>
    <s v="Male"/>
    <x v="3"/>
    <x v="3"/>
    <n v="567.61"/>
    <n v="5"/>
    <n v="0"/>
    <n v="2838.05"/>
    <x v="0"/>
    <x v="0"/>
    <n v="10"/>
    <n v="12"/>
    <x v="0"/>
    <x v="8"/>
    <n v="5"/>
  </r>
  <r>
    <s v="ORD_003723"/>
    <s v="CUST_03723"/>
    <x v="70"/>
    <n v="18"/>
    <s v="Female"/>
    <x v="3"/>
    <x v="7"/>
    <n v="31.33"/>
    <n v="1"/>
    <n v="0"/>
    <n v="31.33"/>
    <x v="0"/>
    <x v="0"/>
    <n v="19"/>
    <n v="12"/>
    <x v="0"/>
    <x v="8"/>
    <n v="4"/>
  </r>
  <r>
    <s v="ORD_003102"/>
    <s v="CUST_03102"/>
    <x v="70"/>
    <n v="45"/>
    <s v="Male"/>
    <x v="4"/>
    <x v="1"/>
    <n v="100.05"/>
    <n v="5"/>
    <n v="0"/>
    <n v="500.25"/>
    <x v="0"/>
    <x v="1"/>
    <n v="18"/>
    <n v="11"/>
    <x v="0"/>
    <x v="0"/>
    <n v="3"/>
  </r>
  <r>
    <s v="ORD_003203"/>
    <s v="CUST_03203"/>
    <x v="70"/>
    <n v="37"/>
    <s v="Male"/>
    <x v="1"/>
    <x v="0"/>
    <n v="181.68"/>
    <n v="2"/>
    <n v="0"/>
    <n v="363.36"/>
    <x v="1"/>
    <x v="1"/>
    <n v="6"/>
    <n v="6"/>
    <x v="1"/>
    <x v="8"/>
    <n v="3"/>
  </r>
  <r>
    <s v="ORD_004572"/>
    <s v="CUST_04572"/>
    <x v="70"/>
    <n v="31"/>
    <s v="Male"/>
    <x v="3"/>
    <x v="1"/>
    <n v="48.67"/>
    <n v="1"/>
    <n v="3.61"/>
    <n v="45.06"/>
    <x v="1"/>
    <x v="0"/>
    <n v="11"/>
    <n v="11"/>
    <x v="1"/>
    <x v="2"/>
    <n v="3"/>
  </r>
  <r>
    <s v="ORD_002331"/>
    <s v="CUST_02331"/>
    <x v="70"/>
    <n v="31"/>
    <s v="Female"/>
    <x v="4"/>
    <x v="5"/>
    <n v="394.1"/>
    <n v="1"/>
    <n v="0"/>
    <n v="394.1"/>
    <x v="1"/>
    <x v="0"/>
    <n v="4"/>
    <n v="13"/>
    <x v="0"/>
    <x v="2"/>
    <n v="1"/>
  </r>
  <r>
    <s v="ORD_000158"/>
    <s v="CUST_00158"/>
    <x v="70"/>
    <n v="40"/>
    <s v="Male"/>
    <x v="8"/>
    <x v="5"/>
    <n v="351.6"/>
    <n v="4"/>
    <n v="0"/>
    <n v="1406.4"/>
    <x v="1"/>
    <x v="0"/>
    <n v="3"/>
    <n v="8"/>
    <x v="1"/>
    <x v="21"/>
    <n v="3"/>
  </r>
  <r>
    <s v="ORD_002692"/>
    <s v="CUST_02692"/>
    <x v="70"/>
    <n v="32"/>
    <s v="Male"/>
    <x v="3"/>
    <x v="7"/>
    <n v="45.06"/>
    <n v="2"/>
    <n v="7.33"/>
    <n v="82.79"/>
    <x v="2"/>
    <x v="1"/>
    <n v="21"/>
    <n v="9"/>
    <x v="0"/>
    <x v="7"/>
    <n v="3"/>
  </r>
  <r>
    <s v="ORD_001632"/>
    <s v="CUST_01632"/>
    <x v="70"/>
    <n v="24"/>
    <s v="Male"/>
    <x v="9"/>
    <x v="3"/>
    <n v="238.78"/>
    <n v="2"/>
    <n v="0"/>
    <n v="477.56"/>
    <x v="0"/>
    <x v="1"/>
    <n v="13"/>
    <n v="9"/>
    <x v="1"/>
    <x v="4"/>
    <n v="2"/>
  </r>
  <r>
    <s v="ORD_003181"/>
    <s v="CUST_03181"/>
    <x v="70"/>
    <n v="46"/>
    <s v="Male"/>
    <x v="4"/>
    <x v="0"/>
    <n v="326.94"/>
    <n v="1"/>
    <n v="62.18"/>
    <n v="264.76"/>
    <x v="3"/>
    <x v="2"/>
    <n v="13"/>
    <n v="9"/>
    <x v="1"/>
    <x v="7"/>
    <n v="3"/>
  </r>
  <r>
    <s v="ORD_002403"/>
    <s v="CUST_02403"/>
    <x v="70"/>
    <n v="28"/>
    <s v="Male"/>
    <x v="3"/>
    <x v="2"/>
    <n v="1493.14"/>
    <n v="1"/>
    <n v="244.04"/>
    <n v="1249.0999999999999"/>
    <x v="0"/>
    <x v="1"/>
    <n v="22"/>
    <n v="14"/>
    <x v="0"/>
    <x v="4"/>
    <n v="5"/>
  </r>
  <r>
    <s v="ORD_000816"/>
    <s v="CUST_00816"/>
    <x v="70"/>
    <n v="18"/>
    <s v="Male"/>
    <x v="4"/>
    <x v="4"/>
    <n v="23.34"/>
    <n v="1"/>
    <n v="0"/>
    <n v="23.34"/>
    <x v="3"/>
    <x v="1"/>
    <n v="9"/>
    <n v="14"/>
    <x v="1"/>
    <x v="1"/>
    <n v="5"/>
  </r>
  <r>
    <s v="ORD_002074"/>
    <s v="CUST_02074"/>
    <x v="70"/>
    <n v="37"/>
    <s v="Male"/>
    <x v="8"/>
    <x v="3"/>
    <n v="170.57"/>
    <n v="1"/>
    <n v="21.04"/>
    <n v="149.53"/>
    <x v="1"/>
    <x v="0"/>
    <n v="24"/>
    <n v="12"/>
    <x v="1"/>
    <x v="7"/>
    <n v="5"/>
  </r>
  <r>
    <s v="ORD_004267"/>
    <s v="CUST_04267"/>
    <x v="70"/>
    <n v="38"/>
    <s v="Female"/>
    <x v="0"/>
    <x v="2"/>
    <n v="141.76"/>
    <n v="2"/>
    <n v="0"/>
    <n v="283.52"/>
    <x v="0"/>
    <x v="1"/>
    <n v="10"/>
    <n v="10"/>
    <x v="0"/>
    <x v="2"/>
    <n v="1"/>
  </r>
  <r>
    <s v="ORD_003007"/>
    <s v="CUST_03007"/>
    <x v="70"/>
    <n v="40"/>
    <s v="Female"/>
    <x v="3"/>
    <x v="7"/>
    <n v="24.78"/>
    <n v="1"/>
    <n v="0"/>
    <n v="24.78"/>
    <x v="0"/>
    <x v="1"/>
    <n v="7"/>
    <n v="6"/>
    <x v="0"/>
    <x v="0"/>
    <n v="4"/>
  </r>
  <r>
    <s v="ORD_003017"/>
    <s v="CUST_03017"/>
    <x v="71"/>
    <n v="18"/>
    <s v="Female"/>
    <x v="2"/>
    <x v="7"/>
    <n v="139.33000000000001"/>
    <n v="2"/>
    <n v="38.28"/>
    <n v="240.38"/>
    <x v="0"/>
    <x v="1"/>
    <n v="17"/>
    <n v="9"/>
    <x v="0"/>
    <x v="0"/>
    <n v="5"/>
  </r>
  <r>
    <s v="ORD_004384"/>
    <s v="CUST_04384"/>
    <x v="71"/>
    <n v="37"/>
    <s v="Male"/>
    <x v="9"/>
    <x v="2"/>
    <n v="2486.46"/>
    <n v="1"/>
    <n v="0"/>
    <n v="2486.46"/>
    <x v="1"/>
    <x v="1"/>
    <n v="7"/>
    <n v="10"/>
    <x v="1"/>
    <x v="0"/>
    <n v="3"/>
  </r>
  <r>
    <s v="ORD_000008"/>
    <s v="CUST_00008"/>
    <x v="71"/>
    <n v="44"/>
    <s v="Female"/>
    <x v="1"/>
    <x v="1"/>
    <n v="24.55"/>
    <n v="2"/>
    <n v="0"/>
    <n v="49.1"/>
    <x v="0"/>
    <x v="1"/>
    <n v="15"/>
    <n v="8"/>
    <x v="1"/>
    <x v="4"/>
    <n v="5"/>
  </r>
  <r>
    <s v="ORD_003963"/>
    <s v="CUST_03963"/>
    <x v="71"/>
    <n v="35"/>
    <s v="Male"/>
    <x v="6"/>
    <x v="2"/>
    <n v="876.37"/>
    <n v="1"/>
    <n v="0"/>
    <n v="876.37"/>
    <x v="0"/>
    <x v="1"/>
    <n v="11"/>
    <n v="8"/>
    <x v="0"/>
    <x v="1"/>
    <n v="4"/>
  </r>
  <r>
    <s v="ORD_003860"/>
    <s v="CUST_03860"/>
    <x v="71"/>
    <n v="32"/>
    <s v="Female"/>
    <x v="2"/>
    <x v="1"/>
    <n v="7.87"/>
    <n v="1"/>
    <n v="0"/>
    <n v="7.87"/>
    <x v="0"/>
    <x v="1"/>
    <n v="12"/>
    <n v="8"/>
    <x v="1"/>
    <x v="5"/>
    <n v="2"/>
  </r>
  <r>
    <s v="ORD_000341"/>
    <s v="CUST_00341"/>
    <x v="71"/>
    <n v="25"/>
    <s v="Female"/>
    <x v="2"/>
    <x v="3"/>
    <n v="352.49"/>
    <n v="1"/>
    <n v="0"/>
    <n v="352.49"/>
    <x v="0"/>
    <x v="0"/>
    <n v="11"/>
    <n v="7"/>
    <x v="1"/>
    <x v="1"/>
    <n v="4"/>
  </r>
  <r>
    <s v="ORD_003297"/>
    <s v="CUST_03297"/>
    <x v="71"/>
    <n v="55"/>
    <s v="Male"/>
    <x v="3"/>
    <x v="0"/>
    <n v="48.02"/>
    <n v="5"/>
    <n v="3.57"/>
    <n v="236.53"/>
    <x v="0"/>
    <x v="1"/>
    <n v="10"/>
    <n v="12"/>
    <x v="0"/>
    <x v="2"/>
    <n v="5"/>
  </r>
  <r>
    <s v="ORD_000145"/>
    <s v="CUST_00145"/>
    <x v="71"/>
    <n v="38"/>
    <s v="Female"/>
    <x v="0"/>
    <x v="1"/>
    <n v="71.14"/>
    <n v="4"/>
    <n v="9.1300000000000008"/>
    <n v="275.43"/>
    <x v="1"/>
    <x v="1"/>
    <n v="15"/>
    <n v="9"/>
    <x v="0"/>
    <x v="3"/>
    <n v="2"/>
  </r>
  <r>
    <s v="ORD_002755"/>
    <s v="CUST_02755"/>
    <x v="71"/>
    <n v="34"/>
    <s v="Male"/>
    <x v="7"/>
    <x v="4"/>
    <n v="63.28"/>
    <n v="1"/>
    <n v="0"/>
    <n v="63.28"/>
    <x v="0"/>
    <x v="0"/>
    <n v="12"/>
    <n v="11"/>
    <x v="0"/>
    <x v="2"/>
    <n v="5"/>
  </r>
  <r>
    <s v="ORD_003704"/>
    <s v="CUST_03704"/>
    <x v="71"/>
    <n v="24"/>
    <s v="Male"/>
    <x v="4"/>
    <x v="3"/>
    <n v="284.52"/>
    <n v="3"/>
    <n v="0"/>
    <n v="853.56"/>
    <x v="1"/>
    <x v="0"/>
    <n v="14"/>
    <n v="19"/>
    <x v="0"/>
    <x v="4"/>
    <n v="3"/>
  </r>
  <r>
    <s v="ORD_004614"/>
    <s v="CUST_04614"/>
    <x v="71"/>
    <n v="28"/>
    <s v="Other"/>
    <x v="9"/>
    <x v="6"/>
    <n v="822.13"/>
    <n v="4"/>
    <n v="119.6"/>
    <n v="3168.92"/>
    <x v="1"/>
    <x v="1"/>
    <n v="24"/>
    <n v="6"/>
    <x v="0"/>
    <x v="1"/>
    <n v="5"/>
  </r>
  <r>
    <s v="ORD_003516"/>
    <s v="CUST_03516"/>
    <x v="71"/>
    <n v="40"/>
    <s v="Female"/>
    <x v="9"/>
    <x v="3"/>
    <n v="176.2"/>
    <n v="1"/>
    <n v="0"/>
    <n v="176.2"/>
    <x v="1"/>
    <x v="1"/>
    <n v="31"/>
    <n v="10"/>
    <x v="1"/>
    <x v="13"/>
    <n v="5"/>
  </r>
  <r>
    <s v="ORD_004282"/>
    <s v="CUST_04282"/>
    <x v="71"/>
    <n v="18"/>
    <s v="Female"/>
    <x v="9"/>
    <x v="6"/>
    <n v="249.45"/>
    <n v="1"/>
    <n v="0"/>
    <n v="249.45"/>
    <x v="1"/>
    <x v="0"/>
    <n v="20"/>
    <n v="10"/>
    <x v="1"/>
    <x v="2"/>
    <n v="5"/>
  </r>
  <r>
    <s v="ORD_004604"/>
    <s v="CUST_04604"/>
    <x v="71"/>
    <n v="50"/>
    <s v="Male"/>
    <x v="1"/>
    <x v="7"/>
    <n v="108.97"/>
    <n v="1"/>
    <n v="0"/>
    <n v="108.97"/>
    <x v="0"/>
    <x v="0"/>
    <n v="25"/>
    <n v="10"/>
    <x v="0"/>
    <x v="3"/>
    <n v="4"/>
  </r>
  <r>
    <s v="ORD_001725"/>
    <s v="CUST_01725"/>
    <x v="71"/>
    <n v="23"/>
    <s v="Female"/>
    <x v="8"/>
    <x v="5"/>
    <n v="375.55"/>
    <n v="1"/>
    <n v="0"/>
    <n v="375.55"/>
    <x v="0"/>
    <x v="1"/>
    <n v="8"/>
    <n v="4"/>
    <x v="0"/>
    <x v="2"/>
    <n v="4"/>
  </r>
  <r>
    <s v="ORD_002460"/>
    <s v="CUST_02460"/>
    <x v="71"/>
    <n v="40"/>
    <s v="Male"/>
    <x v="1"/>
    <x v="1"/>
    <n v="69.81"/>
    <n v="2"/>
    <n v="0"/>
    <n v="139.62"/>
    <x v="3"/>
    <x v="1"/>
    <n v="23"/>
    <n v="6"/>
    <x v="0"/>
    <x v="5"/>
    <n v="3"/>
  </r>
  <r>
    <s v="ORD_004061"/>
    <s v="CUST_04061"/>
    <x v="71"/>
    <n v="43"/>
    <s v="Female"/>
    <x v="2"/>
    <x v="4"/>
    <n v="64.63"/>
    <n v="2"/>
    <n v="0"/>
    <n v="129.26"/>
    <x v="1"/>
    <x v="0"/>
    <n v="16"/>
    <n v="4"/>
    <x v="0"/>
    <x v="3"/>
    <n v="4"/>
  </r>
  <r>
    <s v="ORD_004432"/>
    <s v="CUST_04432"/>
    <x v="72"/>
    <n v="18"/>
    <s v="Male"/>
    <x v="0"/>
    <x v="5"/>
    <n v="93.46"/>
    <n v="5"/>
    <n v="0"/>
    <n v="467.3"/>
    <x v="4"/>
    <x v="0"/>
    <n v="11"/>
    <n v="10"/>
    <x v="0"/>
    <x v="3"/>
    <n v="5"/>
  </r>
  <r>
    <s v="ORD_001675"/>
    <s v="CUST_01675"/>
    <x v="72"/>
    <n v="54"/>
    <s v="Female"/>
    <x v="0"/>
    <x v="4"/>
    <n v="29.96"/>
    <n v="3"/>
    <n v="0"/>
    <n v="89.88"/>
    <x v="1"/>
    <x v="0"/>
    <n v="8"/>
    <n v="10"/>
    <x v="0"/>
    <x v="2"/>
    <n v="5"/>
  </r>
  <r>
    <s v="ORD_002011"/>
    <s v="CUST_02011"/>
    <x v="72"/>
    <n v="18"/>
    <s v="Female"/>
    <x v="0"/>
    <x v="6"/>
    <n v="1753.78"/>
    <n v="1"/>
    <n v="0"/>
    <n v="1753.78"/>
    <x v="1"/>
    <x v="0"/>
    <n v="9"/>
    <n v="12"/>
    <x v="0"/>
    <x v="6"/>
    <n v="2"/>
  </r>
  <r>
    <s v="ORD_002290"/>
    <s v="CUST_02290"/>
    <x v="72"/>
    <n v="52"/>
    <s v="Female"/>
    <x v="4"/>
    <x v="6"/>
    <n v="449.59"/>
    <n v="1"/>
    <n v="51.82"/>
    <n v="397.77"/>
    <x v="1"/>
    <x v="2"/>
    <n v="25"/>
    <n v="8"/>
    <x v="0"/>
    <x v="6"/>
    <n v="2"/>
  </r>
  <r>
    <s v="ORD_001245"/>
    <s v="CUST_01245"/>
    <x v="72"/>
    <n v="27"/>
    <s v="Female"/>
    <x v="8"/>
    <x v="4"/>
    <n v="180.46"/>
    <n v="1"/>
    <n v="0"/>
    <n v="180.46"/>
    <x v="0"/>
    <x v="1"/>
    <n v="18"/>
    <n v="11"/>
    <x v="0"/>
    <x v="11"/>
    <n v="5"/>
  </r>
  <r>
    <s v="ORD_002911"/>
    <s v="CUST_02911"/>
    <x v="72"/>
    <n v="28"/>
    <s v="Female"/>
    <x v="3"/>
    <x v="0"/>
    <n v="57.06"/>
    <n v="2"/>
    <n v="0"/>
    <n v="114.12"/>
    <x v="1"/>
    <x v="0"/>
    <n v="10"/>
    <n v="10"/>
    <x v="0"/>
    <x v="4"/>
    <n v="4"/>
  </r>
  <r>
    <s v="ORD_004145"/>
    <s v="CUST_04145"/>
    <x v="72"/>
    <n v="18"/>
    <s v="Male"/>
    <x v="0"/>
    <x v="3"/>
    <n v="90.53"/>
    <n v="1"/>
    <n v="19.25"/>
    <n v="71.28"/>
    <x v="1"/>
    <x v="0"/>
    <n v="30"/>
    <n v="11"/>
    <x v="0"/>
    <x v="4"/>
    <n v="5"/>
  </r>
  <r>
    <s v="ORD_004262"/>
    <s v="CUST_04262"/>
    <x v="72"/>
    <n v="31"/>
    <s v="Female"/>
    <x v="8"/>
    <x v="2"/>
    <n v="1337.76"/>
    <n v="5"/>
    <n v="101.45"/>
    <n v="6587.35"/>
    <x v="3"/>
    <x v="0"/>
    <n v="15"/>
    <n v="7"/>
    <x v="0"/>
    <x v="2"/>
    <n v="5"/>
  </r>
  <r>
    <s v="ORD_004900"/>
    <s v="CUST_04900"/>
    <x v="72"/>
    <n v="42"/>
    <s v="Female"/>
    <x v="0"/>
    <x v="6"/>
    <n v="574.1"/>
    <n v="2"/>
    <n v="0"/>
    <n v="1148.2"/>
    <x v="3"/>
    <x v="0"/>
    <n v="15"/>
    <n v="5"/>
    <x v="1"/>
    <x v="5"/>
    <n v="2"/>
  </r>
  <r>
    <s v="ORD_002006"/>
    <s v="CUST_02006"/>
    <x v="73"/>
    <n v="37"/>
    <s v="Female"/>
    <x v="3"/>
    <x v="2"/>
    <n v="205.86"/>
    <n v="1"/>
    <n v="14.62"/>
    <n v="191.24"/>
    <x v="4"/>
    <x v="0"/>
    <n v="30"/>
    <n v="8"/>
    <x v="1"/>
    <x v="1"/>
    <n v="5"/>
  </r>
  <r>
    <s v="ORD_002889"/>
    <s v="CUST_02889"/>
    <x v="73"/>
    <n v="30"/>
    <s v="Female"/>
    <x v="0"/>
    <x v="1"/>
    <n v="40.18"/>
    <n v="1"/>
    <n v="0"/>
    <n v="40.18"/>
    <x v="4"/>
    <x v="1"/>
    <n v="17"/>
    <n v="6"/>
    <x v="0"/>
    <x v="8"/>
    <n v="3"/>
  </r>
  <r>
    <s v="ORD_003533"/>
    <s v="CUST_03533"/>
    <x v="73"/>
    <n v="33"/>
    <s v="Female"/>
    <x v="3"/>
    <x v="0"/>
    <n v="120.18"/>
    <n v="2"/>
    <n v="11.12"/>
    <n v="229.24"/>
    <x v="1"/>
    <x v="0"/>
    <n v="12"/>
    <n v="6"/>
    <x v="1"/>
    <x v="6"/>
    <n v="4"/>
  </r>
  <r>
    <s v="ORD_001479"/>
    <s v="CUST_01479"/>
    <x v="73"/>
    <n v="24"/>
    <s v="Male"/>
    <x v="3"/>
    <x v="3"/>
    <n v="218.18"/>
    <n v="4"/>
    <n v="27.47"/>
    <n v="845.25"/>
    <x v="1"/>
    <x v="0"/>
    <n v="24"/>
    <n v="8"/>
    <x v="0"/>
    <x v="8"/>
    <n v="3"/>
  </r>
  <r>
    <s v="ORD_002998"/>
    <s v="CUST_02998"/>
    <x v="73"/>
    <n v="20"/>
    <s v="Female"/>
    <x v="3"/>
    <x v="6"/>
    <n v="1268.8599999999999"/>
    <n v="5"/>
    <n v="251.83"/>
    <n v="6092.47"/>
    <x v="0"/>
    <x v="0"/>
    <n v="2"/>
    <n v="8"/>
    <x v="0"/>
    <x v="14"/>
    <n v="3"/>
  </r>
  <r>
    <s v="ORD_003839"/>
    <s v="CUST_03839"/>
    <x v="73"/>
    <n v="23"/>
    <s v="Male"/>
    <x v="7"/>
    <x v="5"/>
    <n v="114.71"/>
    <n v="4"/>
    <n v="0"/>
    <n v="458.84"/>
    <x v="4"/>
    <x v="1"/>
    <n v="34"/>
    <n v="12"/>
    <x v="0"/>
    <x v="4"/>
    <n v="4"/>
  </r>
  <r>
    <s v="ORD_000143"/>
    <s v="CUST_00143"/>
    <x v="73"/>
    <n v="18"/>
    <s v="Female"/>
    <x v="2"/>
    <x v="5"/>
    <n v="360.56"/>
    <n v="4"/>
    <n v="0"/>
    <n v="1442.24"/>
    <x v="4"/>
    <x v="1"/>
    <n v="20"/>
    <n v="7"/>
    <x v="0"/>
    <x v="12"/>
    <n v="4"/>
  </r>
  <r>
    <s v="ORD_004581"/>
    <s v="CUST_04581"/>
    <x v="73"/>
    <n v="37"/>
    <s v="Male"/>
    <x v="2"/>
    <x v="2"/>
    <n v="773.59"/>
    <n v="1"/>
    <n v="0"/>
    <n v="773.59"/>
    <x v="0"/>
    <x v="1"/>
    <n v="27"/>
    <n v="7"/>
    <x v="0"/>
    <x v="2"/>
    <n v="4"/>
  </r>
  <r>
    <s v="ORD_002503"/>
    <s v="CUST_02503"/>
    <x v="73"/>
    <n v="31"/>
    <s v="Female"/>
    <x v="4"/>
    <x v="1"/>
    <n v="90.87"/>
    <n v="2"/>
    <n v="0"/>
    <n v="181.74"/>
    <x v="3"/>
    <x v="0"/>
    <n v="11"/>
    <n v="5"/>
    <x v="0"/>
    <x v="11"/>
    <n v="4"/>
  </r>
  <r>
    <s v="ORD_002665"/>
    <s v="CUST_02665"/>
    <x v="73"/>
    <n v="40"/>
    <s v="Female"/>
    <x v="3"/>
    <x v="7"/>
    <n v="54.93"/>
    <n v="2"/>
    <n v="16.420000000000002"/>
    <n v="93.44"/>
    <x v="1"/>
    <x v="0"/>
    <n v="15"/>
    <n v="10"/>
    <x v="1"/>
    <x v="0"/>
    <n v="5"/>
  </r>
  <r>
    <s v="ORD_003575"/>
    <s v="CUST_03575"/>
    <x v="73"/>
    <n v="19"/>
    <s v="Male"/>
    <x v="2"/>
    <x v="5"/>
    <n v="104.09"/>
    <n v="5"/>
    <n v="0"/>
    <n v="520.45000000000005"/>
    <x v="0"/>
    <x v="1"/>
    <n v="1"/>
    <n v="12"/>
    <x v="0"/>
    <x v="7"/>
    <n v="5"/>
  </r>
  <r>
    <s v="ORD_001557"/>
    <s v="CUST_01557"/>
    <x v="73"/>
    <n v="45"/>
    <s v="Female"/>
    <x v="3"/>
    <x v="2"/>
    <n v="2799.92"/>
    <n v="3"/>
    <n v="409.09"/>
    <n v="7990.67"/>
    <x v="0"/>
    <x v="0"/>
    <n v="11"/>
    <n v="7"/>
    <x v="0"/>
    <x v="11"/>
    <n v="5"/>
  </r>
  <r>
    <s v="ORD_004422"/>
    <s v="CUST_04422"/>
    <x v="74"/>
    <n v="21"/>
    <s v="Female"/>
    <x v="2"/>
    <x v="4"/>
    <n v="140.63"/>
    <n v="4"/>
    <n v="0"/>
    <n v="562.52"/>
    <x v="4"/>
    <x v="0"/>
    <n v="3"/>
    <n v="12"/>
    <x v="1"/>
    <x v="2"/>
    <n v="1"/>
  </r>
  <r>
    <s v="ORD_002162"/>
    <s v="CUST_02162"/>
    <x v="74"/>
    <n v="37"/>
    <s v="Female"/>
    <x v="3"/>
    <x v="7"/>
    <n v="84.69"/>
    <n v="2"/>
    <n v="0"/>
    <n v="169.38"/>
    <x v="0"/>
    <x v="0"/>
    <n v="2"/>
    <n v="6"/>
    <x v="0"/>
    <x v="11"/>
    <n v="2"/>
  </r>
  <r>
    <s v="ORD_001811"/>
    <s v="CUST_01811"/>
    <x v="74"/>
    <n v="29"/>
    <s v="Male"/>
    <x v="7"/>
    <x v="7"/>
    <n v="65.569999999999993"/>
    <n v="1"/>
    <n v="0"/>
    <n v="65.569999999999993"/>
    <x v="2"/>
    <x v="0"/>
    <n v="40"/>
    <n v="14"/>
    <x v="0"/>
    <x v="6"/>
    <n v="5"/>
  </r>
  <r>
    <s v="ORD_003668"/>
    <s v="CUST_03668"/>
    <x v="74"/>
    <n v="42"/>
    <s v="Female"/>
    <x v="3"/>
    <x v="3"/>
    <n v="454.3"/>
    <n v="2"/>
    <n v="0"/>
    <n v="908.6"/>
    <x v="0"/>
    <x v="1"/>
    <n v="7"/>
    <n v="8"/>
    <x v="0"/>
    <x v="2"/>
    <n v="3"/>
  </r>
  <r>
    <s v="ORD_003968"/>
    <s v="CUST_03968"/>
    <x v="74"/>
    <n v="18"/>
    <s v="Other"/>
    <x v="2"/>
    <x v="7"/>
    <n v="26.23"/>
    <n v="4"/>
    <n v="0"/>
    <n v="104.92"/>
    <x v="0"/>
    <x v="1"/>
    <n v="8"/>
    <n v="10"/>
    <x v="0"/>
    <x v="1"/>
    <n v="5"/>
  </r>
  <r>
    <s v="ORD_001538"/>
    <s v="CUST_01538"/>
    <x v="74"/>
    <n v="28"/>
    <s v="Female"/>
    <x v="3"/>
    <x v="0"/>
    <n v="370.28"/>
    <n v="5"/>
    <n v="0"/>
    <n v="1851.4"/>
    <x v="3"/>
    <x v="1"/>
    <n v="8"/>
    <n v="14"/>
    <x v="0"/>
    <x v="7"/>
    <n v="2"/>
  </r>
  <r>
    <s v="ORD_001398"/>
    <s v="CUST_01398"/>
    <x v="74"/>
    <n v="23"/>
    <s v="Female"/>
    <x v="3"/>
    <x v="2"/>
    <n v="3459.43"/>
    <n v="1"/>
    <n v="0"/>
    <n v="3459.43"/>
    <x v="4"/>
    <x v="0"/>
    <n v="30"/>
    <n v="8"/>
    <x v="1"/>
    <x v="0"/>
    <n v="5"/>
  </r>
  <r>
    <s v="ORD_002452"/>
    <s v="CUST_02452"/>
    <x v="74"/>
    <n v="25"/>
    <s v="Female"/>
    <x v="3"/>
    <x v="5"/>
    <n v="324.06"/>
    <n v="4"/>
    <n v="0"/>
    <n v="1296.24"/>
    <x v="3"/>
    <x v="1"/>
    <n v="21"/>
    <n v="8"/>
    <x v="1"/>
    <x v="7"/>
    <n v="3"/>
  </r>
  <r>
    <s v="ORD_003161"/>
    <s v="CUST_03161"/>
    <x v="74"/>
    <n v="27"/>
    <s v="Female"/>
    <x v="9"/>
    <x v="2"/>
    <n v="3046.3"/>
    <n v="5"/>
    <n v="753.67"/>
    <n v="14477.83"/>
    <x v="1"/>
    <x v="0"/>
    <n v="13"/>
    <n v="13"/>
    <x v="1"/>
    <x v="6"/>
    <n v="4"/>
  </r>
  <r>
    <s v="ORD_001875"/>
    <s v="CUST_01875"/>
    <x v="75"/>
    <n v="50"/>
    <s v="Male"/>
    <x v="6"/>
    <x v="5"/>
    <n v="181.49"/>
    <n v="2"/>
    <n v="0"/>
    <n v="362.98"/>
    <x v="1"/>
    <x v="0"/>
    <n v="6"/>
    <n v="9"/>
    <x v="1"/>
    <x v="13"/>
    <n v="1"/>
  </r>
  <r>
    <s v="ORD_002425"/>
    <s v="CUST_02425"/>
    <x v="75"/>
    <n v="18"/>
    <s v="Male"/>
    <x v="3"/>
    <x v="2"/>
    <n v="1166.49"/>
    <n v="2"/>
    <n v="158.27000000000001"/>
    <n v="2174.71"/>
    <x v="2"/>
    <x v="0"/>
    <n v="22"/>
    <n v="12"/>
    <x v="0"/>
    <x v="12"/>
    <n v="5"/>
  </r>
  <r>
    <s v="ORD_003074"/>
    <s v="CUST_03074"/>
    <x v="75"/>
    <n v="54"/>
    <s v="Female"/>
    <x v="4"/>
    <x v="5"/>
    <n v="365.36"/>
    <n v="5"/>
    <n v="0"/>
    <n v="1826.8"/>
    <x v="1"/>
    <x v="0"/>
    <n v="11"/>
    <n v="8"/>
    <x v="0"/>
    <x v="11"/>
    <n v="5"/>
  </r>
  <r>
    <s v="ORD_000748"/>
    <s v="CUST_00748"/>
    <x v="75"/>
    <n v="25"/>
    <s v="Female"/>
    <x v="3"/>
    <x v="4"/>
    <n v="92.86"/>
    <n v="2"/>
    <n v="0"/>
    <n v="185.72"/>
    <x v="1"/>
    <x v="0"/>
    <n v="24"/>
    <n v="11"/>
    <x v="0"/>
    <x v="16"/>
    <n v="4"/>
  </r>
  <r>
    <s v="ORD_002159"/>
    <s v="CUST_02159"/>
    <x v="75"/>
    <n v="50"/>
    <s v="Male"/>
    <x v="9"/>
    <x v="4"/>
    <n v="197.57"/>
    <n v="3"/>
    <n v="0"/>
    <n v="592.71"/>
    <x v="1"/>
    <x v="1"/>
    <n v="10"/>
    <n v="6"/>
    <x v="0"/>
    <x v="8"/>
    <n v="2"/>
  </r>
  <r>
    <s v="ORD_000728"/>
    <s v="CUST_00728"/>
    <x v="75"/>
    <n v="39"/>
    <s v="Female"/>
    <x v="6"/>
    <x v="7"/>
    <n v="38.78"/>
    <n v="3"/>
    <n v="6.2"/>
    <n v="110.14"/>
    <x v="3"/>
    <x v="1"/>
    <n v="5"/>
    <n v="6"/>
    <x v="0"/>
    <x v="6"/>
    <n v="3"/>
  </r>
  <r>
    <s v="ORD_000538"/>
    <s v="CUST_00538"/>
    <x v="75"/>
    <n v="30"/>
    <s v="Male"/>
    <x v="6"/>
    <x v="5"/>
    <n v="712.9"/>
    <n v="1"/>
    <n v="0"/>
    <n v="712.9"/>
    <x v="3"/>
    <x v="1"/>
    <n v="13"/>
    <n v="11"/>
    <x v="1"/>
    <x v="8"/>
    <n v="5"/>
  </r>
  <r>
    <s v="ORD_001805"/>
    <s v="CUST_01805"/>
    <x v="75"/>
    <n v="18"/>
    <s v="Male"/>
    <x v="7"/>
    <x v="6"/>
    <n v="1300.42"/>
    <n v="1"/>
    <n v="172.45"/>
    <n v="1127.97"/>
    <x v="3"/>
    <x v="1"/>
    <n v="10"/>
    <n v="7"/>
    <x v="0"/>
    <x v="2"/>
    <n v="5"/>
  </r>
  <r>
    <s v="ORD_004982"/>
    <s v="CUST_04982"/>
    <x v="75"/>
    <n v="45"/>
    <s v="Male"/>
    <x v="9"/>
    <x v="2"/>
    <n v="1950.1"/>
    <n v="1"/>
    <n v="267.57"/>
    <n v="1682.53"/>
    <x v="1"/>
    <x v="0"/>
    <n v="23"/>
    <n v="4"/>
    <x v="0"/>
    <x v="7"/>
    <n v="3"/>
  </r>
  <r>
    <s v="ORD_001167"/>
    <s v="CUST_01167"/>
    <x v="76"/>
    <n v="51"/>
    <s v="Male"/>
    <x v="3"/>
    <x v="4"/>
    <n v="48.49"/>
    <n v="5"/>
    <n v="0"/>
    <n v="242.45"/>
    <x v="1"/>
    <x v="1"/>
    <n v="30"/>
    <n v="10"/>
    <x v="0"/>
    <x v="8"/>
    <n v="3"/>
  </r>
  <r>
    <s v="ORD_003766"/>
    <s v="CUST_03766"/>
    <x v="76"/>
    <n v="35"/>
    <s v="Female"/>
    <x v="3"/>
    <x v="7"/>
    <n v="26.68"/>
    <n v="1"/>
    <n v="2.21"/>
    <n v="24.47"/>
    <x v="0"/>
    <x v="0"/>
    <n v="11"/>
    <n v="3"/>
    <x v="0"/>
    <x v="6"/>
    <n v="5"/>
  </r>
  <r>
    <s v="ORD_000531"/>
    <s v="CUST_00531"/>
    <x v="76"/>
    <n v="42"/>
    <s v="Male"/>
    <x v="3"/>
    <x v="0"/>
    <n v="153.72"/>
    <n v="1"/>
    <n v="45.44"/>
    <n v="108.28"/>
    <x v="0"/>
    <x v="0"/>
    <n v="17"/>
    <n v="8"/>
    <x v="1"/>
    <x v="2"/>
    <n v="3"/>
  </r>
  <r>
    <s v="ORD_001428"/>
    <s v="CUST_01428"/>
    <x v="76"/>
    <n v="21"/>
    <s v="Female"/>
    <x v="0"/>
    <x v="5"/>
    <n v="194.4"/>
    <n v="3"/>
    <n v="0"/>
    <n v="583.20000000000005"/>
    <x v="3"/>
    <x v="1"/>
    <n v="10"/>
    <n v="11"/>
    <x v="0"/>
    <x v="2"/>
    <n v="5"/>
  </r>
  <r>
    <s v="ORD_002472"/>
    <s v="CUST_02472"/>
    <x v="76"/>
    <n v="63"/>
    <s v="Female"/>
    <x v="2"/>
    <x v="2"/>
    <n v="4839.46"/>
    <n v="2"/>
    <n v="0"/>
    <n v="9678.92"/>
    <x v="1"/>
    <x v="2"/>
    <n v="10"/>
    <n v="8"/>
    <x v="1"/>
    <x v="4"/>
    <n v="5"/>
  </r>
  <r>
    <s v="ORD_003379"/>
    <s v="CUST_03379"/>
    <x v="76"/>
    <n v="41"/>
    <s v="Female"/>
    <x v="0"/>
    <x v="6"/>
    <n v="1087.17"/>
    <n v="2"/>
    <n v="0"/>
    <n v="2174.34"/>
    <x v="1"/>
    <x v="0"/>
    <n v="3"/>
    <n v="14"/>
    <x v="1"/>
    <x v="8"/>
    <n v="5"/>
  </r>
  <r>
    <s v="ORD_003014"/>
    <s v="CUST_03014"/>
    <x v="76"/>
    <n v="18"/>
    <s v="Female"/>
    <x v="2"/>
    <x v="4"/>
    <n v="38.08"/>
    <n v="1"/>
    <n v="0"/>
    <n v="38.08"/>
    <x v="4"/>
    <x v="2"/>
    <n v="21"/>
    <n v="5"/>
    <x v="1"/>
    <x v="15"/>
    <n v="5"/>
  </r>
  <r>
    <s v="ORD_003562"/>
    <s v="CUST_03562"/>
    <x v="76"/>
    <n v="25"/>
    <s v="Female"/>
    <x v="3"/>
    <x v="0"/>
    <n v="200.63"/>
    <n v="1"/>
    <n v="0"/>
    <n v="200.63"/>
    <x v="0"/>
    <x v="1"/>
    <n v="22"/>
    <n v="8"/>
    <x v="1"/>
    <x v="2"/>
    <n v="5"/>
  </r>
  <r>
    <s v="ORD_002285"/>
    <s v="CUST_02285"/>
    <x v="76"/>
    <n v="29"/>
    <s v="Other"/>
    <x v="4"/>
    <x v="3"/>
    <n v="245.13"/>
    <n v="2"/>
    <n v="0"/>
    <n v="490.26"/>
    <x v="0"/>
    <x v="0"/>
    <n v="9"/>
    <n v="5"/>
    <x v="1"/>
    <x v="1"/>
    <n v="4"/>
  </r>
  <r>
    <s v="ORD_001242"/>
    <s v="CUST_01242"/>
    <x v="76"/>
    <n v="32"/>
    <s v="Female"/>
    <x v="0"/>
    <x v="6"/>
    <n v="565.05999999999995"/>
    <n v="5"/>
    <n v="0"/>
    <n v="2825.3"/>
    <x v="1"/>
    <x v="0"/>
    <n v="7"/>
    <n v="8"/>
    <x v="0"/>
    <x v="7"/>
    <n v="4"/>
  </r>
  <r>
    <s v="ORD_004807"/>
    <s v="CUST_04807"/>
    <x v="76"/>
    <n v="26"/>
    <s v="Male"/>
    <x v="1"/>
    <x v="2"/>
    <n v="3257.5"/>
    <n v="2"/>
    <n v="0"/>
    <n v="6515"/>
    <x v="4"/>
    <x v="0"/>
    <n v="27"/>
    <n v="12"/>
    <x v="1"/>
    <x v="5"/>
    <n v="4"/>
  </r>
  <r>
    <s v="ORD_003729"/>
    <s v="CUST_03729"/>
    <x v="77"/>
    <n v="20"/>
    <s v="Male"/>
    <x v="3"/>
    <x v="3"/>
    <n v="193.89"/>
    <n v="4"/>
    <n v="30.41"/>
    <n v="745.15"/>
    <x v="2"/>
    <x v="0"/>
    <n v="28"/>
    <n v="12"/>
    <x v="0"/>
    <x v="0"/>
    <n v="4"/>
  </r>
  <r>
    <s v="ORD_004134"/>
    <s v="CUST_04134"/>
    <x v="77"/>
    <n v="50"/>
    <s v="Female"/>
    <x v="8"/>
    <x v="2"/>
    <n v="1479.04"/>
    <n v="1"/>
    <n v="305.11"/>
    <n v="1173.93"/>
    <x v="1"/>
    <x v="0"/>
    <n v="19"/>
    <n v="7"/>
    <x v="0"/>
    <x v="8"/>
    <n v="4"/>
  </r>
  <r>
    <s v="ORD_004595"/>
    <s v="CUST_04595"/>
    <x v="77"/>
    <n v="34"/>
    <s v="Female"/>
    <x v="3"/>
    <x v="4"/>
    <n v="45.52"/>
    <n v="4"/>
    <n v="0"/>
    <n v="182.08"/>
    <x v="4"/>
    <x v="0"/>
    <n v="27"/>
    <n v="12"/>
    <x v="1"/>
    <x v="6"/>
    <n v="5"/>
  </r>
  <r>
    <s v="ORD_004872"/>
    <s v="CUST_04872"/>
    <x v="77"/>
    <n v="51"/>
    <s v="Male"/>
    <x v="2"/>
    <x v="1"/>
    <n v="117.19"/>
    <n v="1"/>
    <n v="0"/>
    <n v="117.19"/>
    <x v="1"/>
    <x v="0"/>
    <n v="4"/>
    <n v="8"/>
    <x v="0"/>
    <x v="14"/>
    <n v="4"/>
  </r>
  <r>
    <s v="ORD_002191"/>
    <s v="CUST_02191"/>
    <x v="77"/>
    <n v="18"/>
    <s v="Male"/>
    <x v="8"/>
    <x v="5"/>
    <n v="327.24"/>
    <n v="1"/>
    <n v="0"/>
    <n v="327.24"/>
    <x v="1"/>
    <x v="2"/>
    <n v="30"/>
    <n v="7"/>
    <x v="1"/>
    <x v="14"/>
    <n v="5"/>
  </r>
  <r>
    <s v="ORD_001166"/>
    <s v="CUST_01166"/>
    <x v="77"/>
    <n v="64"/>
    <s v="Female"/>
    <x v="3"/>
    <x v="6"/>
    <n v="1141.96"/>
    <n v="1"/>
    <n v="0"/>
    <n v="1141.96"/>
    <x v="1"/>
    <x v="1"/>
    <n v="14"/>
    <n v="19"/>
    <x v="0"/>
    <x v="6"/>
    <n v="5"/>
  </r>
  <r>
    <s v="ORD_000817"/>
    <s v="CUST_00817"/>
    <x v="77"/>
    <n v="38"/>
    <s v="Female"/>
    <x v="3"/>
    <x v="0"/>
    <n v="76.14"/>
    <n v="2"/>
    <n v="0"/>
    <n v="152.28"/>
    <x v="3"/>
    <x v="1"/>
    <n v="3"/>
    <n v="8"/>
    <x v="0"/>
    <x v="6"/>
    <n v="5"/>
  </r>
  <r>
    <s v="ORD_003087"/>
    <s v="CUST_03087"/>
    <x v="77"/>
    <n v="34"/>
    <s v="Female"/>
    <x v="6"/>
    <x v="7"/>
    <n v="51.34"/>
    <n v="2"/>
    <n v="0"/>
    <n v="102.68"/>
    <x v="1"/>
    <x v="2"/>
    <n v="9"/>
    <n v="5"/>
    <x v="0"/>
    <x v="6"/>
    <n v="5"/>
  </r>
  <r>
    <s v="ORD_002237"/>
    <s v="CUST_02237"/>
    <x v="77"/>
    <n v="35"/>
    <s v="Male"/>
    <x v="7"/>
    <x v="0"/>
    <n v="123.45"/>
    <n v="2"/>
    <n v="8.32"/>
    <n v="238.58"/>
    <x v="0"/>
    <x v="1"/>
    <n v="6"/>
    <n v="8"/>
    <x v="1"/>
    <x v="4"/>
    <n v="5"/>
  </r>
  <r>
    <s v="ORD_001462"/>
    <s v="CUST_01462"/>
    <x v="77"/>
    <n v="20"/>
    <s v="Male"/>
    <x v="4"/>
    <x v="2"/>
    <n v="2019.87"/>
    <n v="1"/>
    <n v="257.57"/>
    <n v="1762.3"/>
    <x v="1"/>
    <x v="1"/>
    <n v="5"/>
    <n v="9"/>
    <x v="0"/>
    <x v="2"/>
    <n v="4"/>
  </r>
  <r>
    <s v="ORD_002353"/>
    <s v="CUST_02353"/>
    <x v="78"/>
    <n v="43"/>
    <s v="Male"/>
    <x v="2"/>
    <x v="1"/>
    <n v="44.36"/>
    <n v="2"/>
    <n v="10.92"/>
    <n v="77.8"/>
    <x v="1"/>
    <x v="0"/>
    <n v="7"/>
    <n v="7"/>
    <x v="0"/>
    <x v="4"/>
    <n v="4"/>
  </r>
  <r>
    <s v="ORD_003341"/>
    <s v="CUST_03341"/>
    <x v="78"/>
    <n v="43"/>
    <s v="Female"/>
    <x v="3"/>
    <x v="7"/>
    <n v="53.32"/>
    <n v="4"/>
    <n v="0"/>
    <n v="213.28"/>
    <x v="1"/>
    <x v="0"/>
    <n v="5"/>
    <n v="9"/>
    <x v="1"/>
    <x v="4"/>
    <n v="4"/>
  </r>
  <r>
    <s v="ORD_001384"/>
    <s v="CUST_01384"/>
    <x v="78"/>
    <n v="27"/>
    <s v="Other"/>
    <x v="3"/>
    <x v="7"/>
    <n v="74.45"/>
    <n v="1"/>
    <n v="0"/>
    <n v="74.45"/>
    <x v="1"/>
    <x v="0"/>
    <n v="14"/>
    <n v="8"/>
    <x v="1"/>
    <x v="6"/>
    <n v="5"/>
  </r>
  <r>
    <s v="ORD_000216"/>
    <s v="CUST_00216"/>
    <x v="78"/>
    <n v="44"/>
    <s v="Female"/>
    <x v="9"/>
    <x v="7"/>
    <n v="58.2"/>
    <n v="1"/>
    <n v="0"/>
    <n v="58.2"/>
    <x v="0"/>
    <x v="0"/>
    <n v="8"/>
    <n v="8"/>
    <x v="0"/>
    <x v="5"/>
    <n v="5"/>
  </r>
  <r>
    <s v="ORD_000930"/>
    <s v="CUST_00930"/>
    <x v="78"/>
    <n v="34"/>
    <s v="Male"/>
    <x v="2"/>
    <x v="2"/>
    <n v="863.87"/>
    <n v="1"/>
    <n v="0"/>
    <n v="863.87"/>
    <x v="4"/>
    <x v="0"/>
    <n v="12"/>
    <n v="10"/>
    <x v="1"/>
    <x v="0"/>
    <n v="4"/>
  </r>
  <r>
    <s v="ORD_001003"/>
    <s v="CUST_01003"/>
    <x v="78"/>
    <n v="35"/>
    <s v="Female"/>
    <x v="8"/>
    <x v="7"/>
    <n v="35.85"/>
    <n v="1"/>
    <n v="0"/>
    <n v="35.85"/>
    <x v="3"/>
    <x v="1"/>
    <n v="5"/>
    <n v="9"/>
    <x v="0"/>
    <x v="7"/>
    <n v="4"/>
  </r>
  <r>
    <s v="ORD_004067"/>
    <s v="CUST_04067"/>
    <x v="78"/>
    <n v="37"/>
    <s v="Male"/>
    <x v="8"/>
    <x v="2"/>
    <n v="3148.04"/>
    <n v="5"/>
    <n v="0"/>
    <n v="15740.2"/>
    <x v="3"/>
    <x v="0"/>
    <n v="15"/>
    <n v="10"/>
    <x v="1"/>
    <x v="7"/>
    <n v="5"/>
  </r>
  <r>
    <s v="ORD_001923"/>
    <s v="CUST_01923"/>
    <x v="78"/>
    <n v="22"/>
    <s v="Female"/>
    <x v="3"/>
    <x v="1"/>
    <n v="54.74"/>
    <n v="4"/>
    <n v="9.4600000000000009"/>
    <n v="209.5"/>
    <x v="3"/>
    <x v="1"/>
    <n v="21"/>
    <n v="6"/>
    <x v="1"/>
    <x v="1"/>
    <n v="2"/>
  </r>
  <r>
    <s v="ORD_002167"/>
    <s v="CUST_02167"/>
    <x v="78"/>
    <n v="25"/>
    <s v="Male"/>
    <x v="3"/>
    <x v="4"/>
    <n v="63.67"/>
    <n v="3"/>
    <n v="0"/>
    <n v="191.01"/>
    <x v="0"/>
    <x v="2"/>
    <n v="8"/>
    <n v="10"/>
    <x v="1"/>
    <x v="5"/>
    <n v="4"/>
  </r>
  <r>
    <s v="ORD_002809"/>
    <s v="CUST_02809"/>
    <x v="78"/>
    <n v="45"/>
    <s v="Female"/>
    <x v="4"/>
    <x v="4"/>
    <n v="126.24"/>
    <n v="2"/>
    <n v="0"/>
    <n v="252.48"/>
    <x v="0"/>
    <x v="0"/>
    <n v="9"/>
    <n v="9"/>
    <x v="0"/>
    <x v="13"/>
    <n v="5"/>
  </r>
  <r>
    <s v="ORD_000166"/>
    <s v="CUST_00166"/>
    <x v="78"/>
    <n v="39"/>
    <s v="Male"/>
    <x v="1"/>
    <x v="1"/>
    <n v="85.71"/>
    <n v="1"/>
    <n v="0"/>
    <n v="85.71"/>
    <x v="1"/>
    <x v="0"/>
    <n v="16"/>
    <n v="12"/>
    <x v="0"/>
    <x v="0"/>
    <n v="5"/>
  </r>
  <r>
    <s v="ORD_002683"/>
    <s v="CUST_02683"/>
    <x v="78"/>
    <n v="31"/>
    <s v="Male"/>
    <x v="5"/>
    <x v="6"/>
    <n v="529.98"/>
    <n v="2"/>
    <n v="51.24"/>
    <n v="1008.72"/>
    <x v="0"/>
    <x v="1"/>
    <n v="15"/>
    <n v="10"/>
    <x v="0"/>
    <x v="8"/>
    <n v="2"/>
  </r>
  <r>
    <s v="ORD_000821"/>
    <s v="CUST_00821"/>
    <x v="78"/>
    <n v="28"/>
    <s v="Female"/>
    <x v="3"/>
    <x v="1"/>
    <n v="65.33"/>
    <n v="3"/>
    <n v="5.27"/>
    <n v="190.72"/>
    <x v="1"/>
    <x v="1"/>
    <n v="13"/>
    <n v="11"/>
    <x v="0"/>
    <x v="2"/>
    <n v="5"/>
  </r>
  <r>
    <s v="ORD_002837"/>
    <s v="CUST_02837"/>
    <x v="78"/>
    <n v="57"/>
    <s v="Male"/>
    <x v="6"/>
    <x v="0"/>
    <n v="88.13"/>
    <n v="4"/>
    <n v="10.45"/>
    <n v="342.07"/>
    <x v="4"/>
    <x v="0"/>
    <n v="16"/>
    <n v="11"/>
    <x v="0"/>
    <x v="6"/>
    <n v="4"/>
  </r>
  <r>
    <s v="ORD_003908"/>
    <s v="CUST_03908"/>
    <x v="78"/>
    <n v="18"/>
    <s v="Male"/>
    <x v="7"/>
    <x v="4"/>
    <n v="107.59"/>
    <n v="4"/>
    <n v="0"/>
    <n v="430.36"/>
    <x v="3"/>
    <x v="0"/>
    <n v="11"/>
    <n v="5"/>
    <x v="0"/>
    <x v="8"/>
    <n v="5"/>
  </r>
  <r>
    <s v="ORD_003913"/>
    <s v="CUST_03913"/>
    <x v="78"/>
    <n v="47"/>
    <s v="Other"/>
    <x v="8"/>
    <x v="1"/>
    <n v="29.37"/>
    <n v="4"/>
    <n v="0"/>
    <n v="117.48"/>
    <x v="4"/>
    <x v="1"/>
    <n v="6"/>
    <n v="9"/>
    <x v="1"/>
    <x v="4"/>
    <n v="3"/>
  </r>
  <r>
    <s v="ORD_004698"/>
    <s v="CUST_04698"/>
    <x v="78"/>
    <n v="50"/>
    <s v="Female"/>
    <x v="4"/>
    <x v="6"/>
    <n v="382.03"/>
    <n v="2"/>
    <n v="0"/>
    <n v="764.06"/>
    <x v="2"/>
    <x v="0"/>
    <n v="13"/>
    <n v="7"/>
    <x v="1"/>
    <x v="6"/>
    <n v="2"/>
  </r>
  <r>
    <s v="ORD_003677"/>
    <s v="CUST_03677"/>
    <x v="78"/>
    <n v="35"/>
    <s v="Female"/>
    <x v="5"/>
    <x v="4"/>
    <n v="64.94"/>
    <n v="1"/>
    <n v="0"/>
    <n v="64.94"/>
    <x v="1"/>
    <x v="0"/>
    <n v="10"/>
    <n v="9"/>
    <x v="0"/>
    <x v="2"/>
    <n v="3"/>
  </r>
  <r>
    <s v="ORD_002332"/>
    <s v="CUST_02332"/>
    <x v="79"/>
    <n v="34"/>
    <s v="Male"/>
    <x v="2"/>
    <x v="5"/>
    <n v="173.1"/>
    <n v="1"/>
    <n v="30.22"/>
    <n v="142.88"/>
    <x v="1"/>
    <x v="1"/>
    <n v="8"/>
    <n v="7"/>
    <x v="0"/>
    <x v="6"/>
    <n v="5"/>
  </r>
  <r>
    <s v="ORD_004950"/>
    <s v="CUST_04950"/>
    <x v="79"/>
    <n v="40"/>
    <s v="Male"/>
    <x v="6"/>
    <x v="3"/>
    <n v="844.88"/>
    <n v="1"/>
    <n v="0"/>
    <n v="844.88"/>
    <x v="0"/>
    <x v="0"/>
    <n v="5"/>
    <n v="8"/>
    <x v="0"/>
    <x v="1"/>
    <n v="4"/>
  </r>
  <r>
    <s v="ORD_000389"/>
    <s v="CUST_00389"/>
    <x v="79"/>
    <n v="46"/>
    <s v="Female"/>
    <x v="0"/>
    <x v="0"/>
    <n v="176.72"/>
    <n v="4"/>
    <n v="0"/>
    <n v="706.88"/>
    <x v="1"/>
    <x v="0"/>
    <n v="10"/>
    <n v="12"/>
    <x v="0"/>
    <x v="2"/>
    <n v="4"/>
  </r>
  <r>
    <s v="ORD_004706"/>
    <s v="CUST_04706"/>
    <x v="79"/>
    <n v="33"/>
    <s v="Female"/>
    <x v="1"/>
    <x v="0"/>
    <n v="155.52000000000001"/>
    <n v="1"/>
    <n v="0"/>
    <n v="155.52000000000001"/>
    <x v="0"/>
    <x v="1"/>
    <n v="5"/>
    <n v="5"/>
    <x v="0"/>
    <x v="6"/>
    <n v="5"/>
  </r>
  <r>
    <s v="ORD_000560"/>
    <s v="CUST_00560"/>
    <x v="79"/>
    <n v="29"/>
    <s v="Female"/>
    <x v="2"/>
    <x v="1"/>
    <n v="120.51"/>
    <n v="1"/>
    <n v="0"/>
    <n v="120.51"/>
    <x v="1"/>
    <x v="1"/>
    <n v="11"/>
    <n v="13"/>
    <x v="1"/>
    <x v="0"/>
    <n v="5"/>
  </r>
  <r>
    <s v="ORD_003478"/>
    <s v="CUST_03478"/>
    <x v="79"/>
    <n v="18"/>
    <s v="Female"/>
    <x v="3"/>
    <x v="1"/>
    <n v="45.47"/>
    <n v="1"/>
    <n v="0"/>
    <n v="45.47"/>
    <x v="3"/>
    <x v="1"/>
    <n v="15"/>
    <n v="10"/>
    <x v="1"/>
    <x v="6"/>
    <n v="4"/>
  </r>
  <r>
    <s v="ORD_000046"/>
    <s v="CUST_00046"/>
    <x v="79"/>
    <n v="26"/>
    <s v="Female"/>
    <x v="9"/>
    <x v="0"/>
    <n v="140.24"/>
    <n v="1"/>
    <n v="0"/>
    <n v="140.24"/>
    <x v="3"/>
    <x v="1"/>
    <n v="19"/>
    <n v="8"/>
    <x v="0"/>
    <x v="2"/>
    <n v="3"/>
  </r>
  <r>
    <s v="ORD_000491"/>
    <s v="CUST_00491"/>
    <x v="79"/>
    <n v="34"/>
    <s v="Male"/>
    <x v="2"/>
    <x v="0"/>
    <n v="111.96"/>
    <n v="1"/>
    <n v="8.74"/>
    <n v="103.22"/>
    <x v="0"/>
    <x v="0"/>
    <n v="9"/>
    <n v="8"/>
    <x v="1"/>
    <x v="8"/>
    <n v="5"/>
  </r>
  <r>
    <s v="ORD_001483"/>
    <s v="CUST_01483"/>
    <x v="79"/>
    <n v="55"/>
    <s v="Female"/>
    <x v="4"/>
    <x v="7"/>
    <n v="68.09"/>
    <n v="5"/>
    <n v="0"/>
    <n v="340.45"/>
    <x v="0"/>
    <x v="1"/>
    <n v="20"/>
    <n v="18"/>
    <x v="0"/>
    <x v="1"/>
    <n v="3"/>
  </r>
  <r>
    <s v="ORD_001746"/>
    <s v="CUST_01746"/>
    <x v="79"/>
    <n v="37"/>
    <s v="Male"/>
    <x v="3"/>
    <x v="1"/>
    <n v="93.66"/>
    <n v="2"/>
    <n v="8.01"/>
    <n v="179.31"/>
    <x v="1"/>
    <x v="0"/>
    <n v="6"/>
    <n v="9"/>
    <x v="0"/>
    <x v="7"/>
    <n v="1"/>
  </r>
  <r>
    <s v="ORD_001963"/>
    <s v="CUST_01963"/>
    <x v="79"/>
    <n v="41"/>
    <s v="Male"/>
    <x v="2"/>
    <x v="3"/>
    <n v="107.21"/>
    <n v="5"/>
    <n v="0"/>
    <n v="536.04999999999995"/>
    <x v="3"/>
    <x v="0"/>
    <n v="15"/>
    <n v="11"/>
    <x v="0"/>
    <x v="1"/>
    <n v="5"/>
  </r>
  <r>
    <s v="ORD_002033"/>
    <s v="CUST_02033"/>
    <x v="79"/>
    <n v="40"/>
    <s v="Female"/>
    <x v="8"/>
    <x v="7"/>
    <n v="60.24"/>
    <n v="1"/>
    <n v="0"/>
    <n v="60.24"/>
    <x v="1"/>
    <x v="0"/>
    <n v="12"/>
    <n v="9"/>
    <x v="0"/>
    <x v="8"/>
    <n v="5"/>
  </r>
  <r>
    <s v="ORD_002034"/>
    <s v="CUST_02034"/>
    <x v="80"/>
    <n v="41"/>
    <s v="Male"/>
    <x v="4"/>
    <x v="3"/>
    <n v="179.34"/>
    <n v="5"/>
    <n v="29.52"/>
    <n v="867.18"/>
    <x v="2"/>
    <x v="1"/>
    <n v="27"/>
    <n v="6"/>
    <x v="0"/>
    <x v="0"/>
    <n v="4"/>
  </r>
  <r>
    <s v="ORD_002023"/>
    <s v="CUST_02023"/>
    <x v="80"/>
    <n v="51"/>
    <s v="Male"/>
    <x v="1"/>
    <x v="2"/>
    <n v="661.31"/>
    <n v="5"/>
    <n v="0"/>
    <n v="3306.55"/>
    <x v="4"/>
    <x v="2"/>
    <n v="5"/>
    <n v="9"/>
    <x v="0"/>
    <x v="17"/>
    <n v="4"/>
  </r>
  <r>
    <s v="ORD_000196"/>
    <s v="CUST_00196"/>
    <x v="80"/>
    <n v="39"/>
    <s v="Female"/>
    <x v="3"/>
    <x v="7"/>
    <n v="123.96"/>
    <n v="3"/>
    <n v="0"/>
    <n v="371.88"/>
    <x v="0"/>
    <x v="0"/>
    <n v="9"/>
    <n v="15"/>
    <x v="0"/>
    <x v="1"/>
    <n v="5"/>
  </r>
  <r>
    <s v="ORD_004504"/>
    <s v="CUST_04504"/>
    <x v="80"/>
    <n v="39"/>
    <s v="Male"/>
    <x v="1"/>
    <x v="3"/>
    <n v="90.77"/>
    <n v="1"/>
    <n v="0"/>
    <n v="90.77"/>
    <x v="1"/>
    <x v="0"/>
    <n v="9"/>
    <n v="13"/>
    <x v="0"/>
    <x v="7"/>
    <n v="5"/>
  </r>
  <r>
    <s v="ORD_002881"/>
    <s v="CUST_02881"/>
    <x v="80"/>
    <n v="18"/>
    <s v="Female"/>
    <x v="3"/>
    <x v="0"/>
    <n v="78.48"/>
    <n v="2"/>
    <n v="0"/>
    <n v="156.96"/>
    <x v="1"/>
    <x v="2"/>
    <n v="16"/>
    <n v="9"/>
    <x v="0"/>
    <x v="15"/>
    <n v="5"/>
  </r>
  <r>
    <s v="ORD_003206"/>
    <s v="CUST_03206"/>
    <x v="80"/>
    <n v="26"/>
    <s v="Male"/>
    <x v="0"/>
    <x v="4"/>
    <n v="202.19"/>
    <n v="5"/>
    <n v="0"/>
    <n v="1010.95"/>
    <x v="0"/>
    <x v="0"/>
    <n v="9"/>
    <n v="7"/>
    <x v="1"/>
    <x v="1"/>
    <n v="2"/>
  </r>
  <r>
    <s v="ORD_001571"/>
    <s v="CUST_01571"/>
    <x v="80"/>
    <n v="44"/>
    <s v="Male"/>
    <x v="0"/>
    <x v="7"/>
    <n v="39.89"/>
    <n v="5"/>
    <n v="0"/>
    <n v="199.45"/>
    <x v="4"/>
    <x v="0"/>
    <n v="23"/>
    <n v="8"/>
    <x v="1"/>
    <x v="2"/>
    <n v="3"/>
  </r>
  <r>
    <s v="ORD_004969"/>
    <s v="CUST_04969"/>
    <x v="80"/>
    <n v="31"/>
    <s v="Male"/>
    <x v="6"/>
    <x v="1"/>
    <n v="128.05000000000001"/>
    <n v="1"/>
    <n v="0"/>
    <n v="128.05000000000001"/>
    <x v="4"/>
    <x v="0"/>
    <n v="28"/>
    <n v="10"/>
    <x v="1"/>
    <x v="8"/>
    <n v="5"/>
  </r>
  <r>
    <s v="ORD_001205"/>
    <s v="CUST_01205"/>
    <x v="80"/>
    <n v="35"/>
    <s v="Male"/>
    <x v="3"/>
    <x v="7"/>
    <n v="50.83"/>
    <n v="1"/>
    <n v="9.5"/>
    <n v="41.33"/>
    <x v="0"/>
    <x v="1"/>
    <n v="9"/>
    <n v="10"/>
    <x v="0"/>
    <x v="14"/>
    <n v="5"/>
  </r>
  <r>
    <s v="ORD_000407"/>
    <s v="CUST_00407"/>
    <x v="80"/>
    <n v="22"/>
    <s v="Female"/>
    <x v="2"/>
    <x v="0"/>
    <n v="145.63999999999999"/>
    <n v="1"/>
    <n v="0"/>
    <n v="145.63999999999999"/>
    <x v="1"/>
    <x v="0"/>
    <n v="4"/>
    <n v="8"/>
    <x v="0"/>
    <x v="2"/>
    <n v="4"/>
  </r>
  <r>
    <s v="ORD_002742"/>
    <s v="CUST_02742"/>
    <x v="80"/>
    <n v="40"/>
    <s v="Female"/>
    <x v="3"/>
    <x v="0"/>
    <n v="71.83"/>
    <n v="2"/>
    <n v="0"/>
    <n v="143.66"/>
    <x v="0"/>
    <x v="2"/>
    <n v="11"/>
    <n v="12"/>
    <x v="0"/>
    <x v="4"/>
    <n v="4"/>
  </r>
  <r>
    <s v="ORD_001210"/>
    <s v="CUST_01210"/>
    <x v="80"/>
    <n v="55"/>
    <s v="Male"/>
    <x v="3"/>
    <x v="4"/>
    <n v="69.69"/>
    <n v="4"/>
    <n v="0"/>
    <n v="278.76"/>
    <x v="1"/>
    <x v="1"/>
    <n v="9"/>
    <n v="11"/>
    <x v="0"/>
    <x v="1"/>
    <n v="4"/>
  </r>
  <r>
    <s v="ORD_000467"/>
    <s v="CUST_00467"/>
    <x v="80"/>
    <n v="42"/>
    <s v="Male"/>
    <x v="2"/>
    <x v="5"/>
    <n v="125.69"/>
    <n v="2"/>
    <n v="36.31"/>
    <n v="215.07"/>
    <x v="2"/>
    <x v="0"/>
    <n v="9"/>
    <n v="11"/>
    <x v="0"/>
    <x v="2"/>
    <n v="5"/>
  </r>
  <r>
    <s v="ORD_004786"/>
    <s v="CUST_04786"/>
    <x v="80"/>
    <n v="31"/>
    <s v="Male"/>
    <x v="6"/>
    <x v="4"/>
    <n v="57.72"/>
    <n v="3"/>
    <n v="0"/>
    <n v="173.16"/>
    <x v="1"/>
    <x v="0"/>
    <n v="12"/>
    <n v="11"/>
    <x v="0"/>
    <x v="11"/>
    <n v="4"/>
  </r>
  <r>
    <s v="ORD_001370"/>
    <s v="CUST_01370"/>
    <x v="81"/>
    <n v="24"/>
    <s v="Male"/>
    <x v="1"/>
    <x v="4"/>
    <n v="101.56"/>
    <n v="5"/>
    <n v="0"/>
    <n v="507.8"/>
    <x v="3"/>
    <x v="0"/>
    <n v="9"/>
    <n v="10"/>
    <x v="1"/>
    <x v="8"/>
    <n v="4"/>
  </r>
  <r>
    <s v="ORD_002929"/>
    <s v="CUST_02929"/>
    <x v="81"/>
    <n v="53"/>
    <s v="Female"/>
    <x v="9"/>
    <x v="0"/>
    <n v="42.7"/>
    <n v="1"/>
    <n v="0"/>
    <n v="42.7"/>
    <x v="1"/>
    <x v="1"/>
    <n v="9"/>
    <n v="9"/>
    <x v="1"/>
    <x v="6"/>
    <n v="5"/>
  </r>
  <r>
    <s v="ORD_000788"/>
    <s v="CUST_00788"/>
    <x v="81"/>
    <n v="40"/>
    <s v="Female"/>
    <x v="5"/>
    <x v="2"/>
    <n v="1614.94"/>
    <n v="1"/>
    <n v="0"/>
    <n v="1614.94"/>
    <x v="3"/>
    <x v="2"/>
    <n v="14"/>
    <n v="6"/>
    <x v="1"/>
    <x v="11"/>
    <n v="4"/>
  </r>
  <r>
    <s v="ORD_003324"/>
    <s v="CUST_03324"/>
    <x v="81"/>
    <n v="38"/>
    <s v="Female"/>
    <x v="5"/>
    <x v="7"/>
    <n v="38.630000000000003"/>
    <n v="2"/>
    <n v="0"/>
    <n v="77.260000000000005"/>
    <x v="3"/>
    <x v="2"/>
    <n v="14"/>
    <n v="10"/>
    <x v="1"/>
    <x v="6"/>
    <n v="3"/>
  </r>
  <r>
    <s v="ORD_002921"/>
    <s v="CUST_02921"/>
    <x v="81"/>
    <n v="26"/>
    <s v="Male"/>
    <x v="2"/>
    <x v="3"/>
    <n v="335.91"/>
    <n v="3"/>
    <n v="95.13"/>
    <n v="912.6"/>
    <x v="0"/>
    <x v="0"/>
    <n v="12"/>
    <n v="14"/>
    <x v="1"/>
    <x v="6"/>
    <n v="5"/>
  </r>
  <r>
    <s v="ORD_002257"/>
    <s v="CUST_02257"/>
    <x v="81"/>
    <n v="45"/>
    <s v="Male"/>
    <x v="7"/>
    <x v="3"/>
    <n v="457.57"/>
    <n v="1"/>
    <n v="55.16"/>
    <n v="402.41"/>
    <x v="2"/>
    <x v="0"/>
    <n v="20"/>
    <n v="11"/>
    <x v="1"/>
    <x v="8"/>
    <n v="2"/>
  </r>
  <r>
    <s v="ORD_000041"/>
    <s v="CUST_00041"/>
    <x v="81"/>
    <n v="43"/>
    <s v="Female"/>
    <x v="9"/>
    <x v="3"/>
    <n v="1255.68"/>
    <n v="3"/>
    <n v="0"/>
    <n v="3767.04"/>
    <x v="0"/>
    <x v="1"/>
    <n v="22"/>
    <n v="9"/>
    <x v="1"/>
    <x v="6"/>
    <n v="4"/>
  </r>
  <r>
    <s v="ORD_004181"/>
    <s v="CUST_04181"/>
    <x v="81"/>
    <n v="38"/>
    <s v="Female"/>
    <x v="3"/>
    <x v="7"/>
    <n v="44.92"/>
    <n v="2"/>
    <n v="6.1"/>
    <n v="83.74"/>
    <x v="1"/>
    <x v="2"/>
    <n v="5"/>
    <n v="8"/>
    <x v="1"/>
    <x v="8"/>
    <n v="4"/>
  </r>
  <r>
    <s v="ORD_000581"/>
    <s v="CUST_00581"/>
    <x v="81"/>
    <n v="39"/>
    <s v="Male"/>
    <x v="1"/>
    <x v="2"/>
    <n v="918.11"/>
    <n v="4"/>
    <n v="144.07"/>
    <n v="3528.37"/>
    <x v="0"/>
    <x v="0"/>
    <n v="30"/>
    <n v="9"/>
    <x v="0"/>
    <x v="0"/>
    <n v="3"/>
  </r>
  <r>
    <s v="ORD_004514"/>
    <s v="CUST_04514"/>
    <x v="81"/>
    <n v="23"/>
    <s v="Male"/>
    <x v="4"/>
    <x v="7"/>
    <n v="18.489999999999998"/>
    <n v="1"/>
    <n v="2.42"/>
    <n v="16.07"/>
    <x v="4"/>
    <x v="0"/>
    <n v="11"/>
    <n v="8"/>
    <x v="1"/>
    <x v="6"/>
    <n v="4"/>
  </r>
  <r>
    <s v="ORD_000168"/>
    <s v="CUST_00168"/>
    <x v="81"/>
    <n v="57"/>
    <s v="Male"/>
    <x v="2"/>
    <x v="0"/>
    <n v="236.55"/>
    <n v="3"/>
    <n v="0"/>
    <n v="709.65"/>
    <x v="1"/>
    <x v="1"/>
    <n v="11"/>
    <n v="10"/>
    <x v="1"/>
    <x v="6"/>
    <n v="3"/>
  </r>
  <r>
    <s v="ORD_002663"/>
    <s v="CUST_02663"/>
    <x v="81"/>
    <n v="42"/>
    <s v="Male"/>
    <x v="2"/>
    <x v="2"/>
    <n v="954.54"/>
    <n v="2"/>
    <n v="0"/>
    <n v="1909.08"/>
    <x v="3"/>
    <x v="0"/>
    <n v="7"/>
    <n v="2"/>
    <x v="0"/>
    <x v="1"/>
    <n v="3"/>
  </r>
  <r>
    <s v="ORD_002398"/>
    <s v="CUST_02398"/>
    <x v="82"/>
    <n v="22"/>
    <s v="Male"/>
    <x v="8"/>
    <x v="3"/>
    <n v="765.19"/>
    <n v="1"/>
    <n v="0"/>
    <n v="765.19"/>
    <x v="3"/>
    <x v="2"/>
    <n v="5"/>
    <n v="6"/>
    <x v="0"/>
    <x v="22"/>
    <n v="3"/>
  </r>
  <r>
    <s v="ORD_002421"/>
    <s v="CUST_02421"/>
    <x v="82"/>
    <n v="47"/>
    <s v="Male"/>
    <x v="2"/>
    <x v="2"/>
    <n v="1840.13"/>
    <n v="2"/>
    <n v="0"/>
    <n v="3680.26"/>
    <x v="1"/>
    <x v="1"/>
    <n v="25"/>
    <n v="11"/>
    <x v="1"/>
    <x v="1"/>
    <n v="5"/>
  </r>
  <r>
    <s v="ORD_001314"/>
    <s v="CUST_01314"/>
    <x v="82"/>
    <n v="41"/>
    <s v="Female"/>
    <x v="7"/>
    <x v="0"/>
    <n v="173.45"/>
    <n v="3"/>
    <n v="0"/>
    <n v="520.35"/>
    <x v="1"/>
    <x v="0"/>
    <n v="12"/>
    <n v="10"/>
    <x v="1"/>
    <x v="0"/>
    <n v="3"/>
  </r>
  <r>
    <s v="ORD_000520"/>
    <s v="CUST_00520"/>
    <x v="82"/>
    <n v="44"/>
    <s v="Male"/>
    <x v="3"/>
    <x v="1"/>
    <n v="43.96"/>
    <n v="1"/>
    <n v="0"/>
    <n v="43.96"/>
    <x v="0"/>
    <x v="0"/>
    <n v="24"/>
    <n v="5"/>
    <x v="0"/>
    <x v="8"/>
    <n v="3"/>
  </r>
  <r>
    <s v="ORD_000219"/>
    <s v="CUST_00219"/>
    <x v="82"/>
    <n v="29"/>
    <s v="Female"/>
    <x v="0"/>
    <x v="7"/>
    <n v="30.85"/>
    <n v="1"/>
    <n v="0"/>
    <n v="30.85"/>
    <x v="1"/>
    <x v="0"/>
    <n v="5"/>
    <n v="10"/>
    <x v="1"/>
    <x v="1"/>
    <n v="5"/>
  </r>
  <r>
    <s v="ORD_002812"/>
    <s v="CUST_02812"/>
    <x v="82"/>
    <n v="27"/>
    <s v="Male"/>
    <x v="2"/>
    <x v="5"/>
    <n v="153.06"/>
    <n v="4"/>
    <n v="0"/>
    <n v="612.24"/>
    <x v="3"/>
    <x v="0"/>
    <n v="15"/>
    <n v="6"/>
    <x v="0"/>
    <x v="6"/>
    <n v="3"/>
  </r>
  <r>
    <s v="ORD_000951"/>
    <s v="CUST_00951"/>
    <x v="83"/>
    <n v="32"/>
    <s v="Female"/>
    <x v="9"/>
    <x v="7"/>
    <n v="19.46"/>
    <n v="2"/>
    <n v="2.11"/>
    <n v="36.81"/>
    <x v="0"/>
    <x v="2"/>
    <n v="20"/>
    <n v="9"/>
    <x v="0"/>
    <x v="4"/>
    <n v="1"/>
  </r>
  <r>
    <s v="ORD_002354"/>
    <s v="CUST_02354"/>
    <x v="83"/>
    <n v="18"/>
    <s v="Male"/>
    <x v="8"/>
    <x v="7"/>
    <n v="37.36"/>
    <n v="1"/>
    <n v="0"/>
    <n v="37.36"/>
    <x v="2"/>
    <x v="0"/>
    <n v="7"/>
    <n v="13"/>
    <x v="1"/>
    <x v="0"/>
    <n v="4"/>
  </r>
  <r>
    <s v="ORD_000094"/>
    <s v="CUST_00094"/>
    <x v="83"/>
    <n v="31"/>
    <s v="Female"/>
    <x v="4"/>
    <x v="7"/>
    <n v="23.79"/>
    <n v="4"/>
    <n v="6.27"/>
    <n v="88.89"/>
    <x v="1"/>
    <x v="0"/>
    <n v="15"/>
    <n v="9"/>
    <x v="1"/>
    <x v="13"/>
    <n v="5"/>
  </r>
  <r>
    <s v="ORD_003847"/>
    <s v="CUST_03847"/>
    <x v="83"/>
    <n v="48"/>
    <s v="Male"/>
    <x v="9"/>
    <x v="7"/>
    <n v="44.32"/>
    <n v="1"/>
    <n v="0"/>
    <n v="44.32"/>
    <x v="1"/>
    <x v="0"/>
    <n v="4"/>
    <n v="9"/>
    <x v="0"/>
    <x v="4"/>
    <n v="5"/>
  </r>
  <r>
    <s v="ORD_000110"/>
    <s v="CUST_00110"/>
    <x v="83"/>
    <n v="34"/>
    <s v="Female"/>
    <x v="8"/>
    <x v="5"/>
    <n v="368.43"/>
    <n v="2"/>
    <n v="26.91"/>
    <n v="709.95"/>
    <x v="3"/>
    <x v="1"/>
    <n v="8"/>
    <n v="12"/>
    <x v="1"/>
    <x v="1"/>
    <n v="5"/>
  </r>
  <r>
    <s v="ORD_003267"/>
    <s v="CUST_03267"/>
    <x v="83"/>
    <n v="24"/>
    <s v="Male"/>
    <x v="3"/>
    <x v="7"/>
    <n v="32.119999999999997"/>
    <n v="4"/>
    <n v="0"/>
    <n v="128.47999999999999"/>
    <x v="3"/>
    <x v="2"/>
    <n v="20"/>
    <n v="7"/>
    <x v="0"/>
    <x v="2"/>
    <n v="3"/>
  </r>
  <r>
    <s v="ORD_000563"/>
    <s v="CUST_00563"/>
    <x v="83"/>
    <n v="45"/>
    <s v="Male"/>
    <x v="6"/>
    <x v="2"/>
    <n v="1407.18"/>
    <n v="1"/>
    <n v="0"/>
    <n v="1407.18"/>
    <x v="1"/>
    <x v="0"/>
    <n v="13"/>
    <n v="7"/>
    <x v="0"/>
    <x v="11"/>
    <n v="4"/>
  </r>
  <r>
    <s v="ORD_004745"/>
    <s v="CUST_04745"/>
    <x v="83"/>
    <n v="54"/>
    <s v="Other"/>
    <x v="0"/>
    <x v="2"/>
    <n v="1086.3"/>
    <n v="1"/>
    <n v="0"/>
    <n v="1086.3"/>
    <x v="1"/>
    <x v="0"/>
    <n v="25"/>
    <n v="9"/>
    <x v="0"/>
    <x v="8"/>
    <n v="5"/>
  </r>
  <r>
    <s v="ORD_003021"/>
    <s v="CUST_03021"/>
    <x v="83"/>
    <n v="49"/>
    <s v="Female"/>
    <x v="5"/>
    <x v="3"/>
    <n v="154.52000000000001"/>
    <n v="1"/>
    <n v="0"/>
    <n v="154.52000000000001"/>
    <x v="0"/>
    <x v="0"/>
    <n v="15"/>
    <n v="9"/>
    <x v="1"/>
    <x v="0"/>
    <n v="3"/>
  </r>
  <r>
    <s v="ORD_004588"/>
    <s v="CUST_04588"/>
    <x v="84"/>
    <n v="46"/>
    <s v="Male"/>
    <x v="4"/>
    <x v="5"/>
    <n v="152.36000000000001"/>
    <n v="2"/>
    <n v="0"/>
    <n v="304.72000000000003"/>
    <x v="1"/>
    <x v="0"/>
    <n v="22"/>
    <n v="8"/>
    <x v="0"/>
    <x v="14"/>
    <n v="4"/>
  </r>
  <r>
    <s v="ORD_002361"/>
    <s v="CUST_02361"/>
    <x v="84"/>
    <n v="22"/>
    <s v="Female"/>
    <x v="7"/>
    <x v="7"/>
    <n v="18.57"/>
    <n v="4"/>
    <n v="0"/>
    <n v="74.28"/>
    <x v="0"/>
    <x v="0"/>
    <n v="14"/>
    <n v="13"/>
    <x v="0"/>
    <x v="2"/>
    <n v="5"/>
  </r>
  <r>
    <s v="ORD_004175"/>
    <s v="CUST_04175"/>
    <x v="84"/>
    <n v="32"/>
    <s v="Male"/>
    <x v="2"/>
    <x v="1"/>
    <n v="21.01"/>
    <n v="1"/>
    <n v="0"/>
    <n v="21.01"/>
    <x v="0"/>
    <x v="1"/>
    <n v="9"/>
    <n v="6"/>
    <x v="0"/>
    <x v="6"/>
    <n v="4"/>
  </r>
  <r>
    <s v="ORD_000874"/>
    <s v="CUST_00874"/>
    <x v="84"/>
    <n v="26"/>
    <s v="Female"/>
    <x v="3"/>
    <x v="2"/>
    <n v="1916.92"/>
    <n v="1"/>
    <n v="0"/>
    <n v="1916.92"/>
    <x v="1"/>
    <x v="0"/>
    <n v="4"/>
    <n v="17"/>
    <x v="0"/>
    <x v="0"/>
    <n v="4"/>
  </r>
  <r>
    <s v="ORD_004382"/>
    <s v="CUST_04382"/>
    <x v="84"/>
    <n v="37"/>
    <s v="Male"/>
    <x v="9"/>
    <x v="7"/>
    <n v="68.28"/>
    <n v="1"/>
    <n v="0"/>
    <n v="68.28"/>
    <x v="3"/>
    <x v="1"/>
    <n v="14"/>
    <n v="6"/>
    <x v="0"/>
    <x v="8"/>
    <n v="4"/>
  </r>
  <r>
    <s v="ORD_002811"/>
    <s v="CUST_02811"/>
    <x v="84"/>
    <n v="33"/>
    <s v="Male"/>
    <x v="6"/>
    <x v="3"/>
    <n v="327.07"/>
    <n v="1"/>
    <n v="38.08"/>
    <n v="288.99"/>
    <x v="1"/>
    <x v="0"/>
    <n v="4"/>
    <n v="11"/>
    <x v="0"/>
    <x v="8"/>
    <n v="5"/>
  </r>
  <r>
    <s v="ORD_000372"/>
    <s v="CUST_00372"/>
    <x v="84"/>
    <n v="40"/>
    <s v="Female"/>
    <x v="5"/>
    <x v="7"/>
    <n v="29.66"/>
    <n v="1"/>
    <n v="0"/>
    <n v="29.66"/>
    <x v="0"/>
    <x v="0"/>
    <n v="20"/>
    <n v="8"/>
    <x v="1"/>
    <x v="1"/>
    <n v="5"/>
  </r>
  <r>
    <s v="ORD_001662"/>
    <s v="CUST_01662"/>
    <x v="84"/>
    <n v="33"/>
    <s v="Male"/>
    <x v="1"/>
    <x v="4"/>
    <n v="238.53"/>
    <n v="5"/>
    <n v="0"/>
    <n v="1192.6500000000001"/>
    <x v="1"/>
    <x v="0"/>
    <n v="9"/>
    <n v="8"/>
    <x v="1"/>
    <x v="1"/>
    <n v="4"/>
  </r>
  <r>
    <s v="ORD_000253"/>
    <s v="CUST_00253"/>
    <x v="84"/>
    <n v="60"/>
    <s v="Male"/>
    <x v="8"/>
    <x v="7"/>
    <n v="64.23"/>
    <n v="3"/>
    <n v="0"/>
    <n v="192.69"/>
    <x v="1"/>
    <x v="1"/>
    <n v="22"/>
    <n v="8"/>
    <x v="1"/>
    <x v="6"/>
    <n v="5"/>
  </r>
  <r>
    <s v="ORD_004952"/>
    <s v="CUST_04952"/>
    <x v="84"/>
    <n v="50"/>
    <s v="Male"/>
    <x v="6"/>
    <x v="7"/>
    <n v="47.41"/>
    <n v="1"/>
    <n v="0"/>
    <n v="47.41"/>
    <x v="1"/>
    <x v="1"/>
    <n v="12"/>
    <n v="10"/>
    <x v="0"/>
    <x v="8"/>
    <n v="5"/>
  </r>
  <r>
    <s v="ORD_001248"/>
    <s v="CUST_01248"/>
    <x v="84"/>
    <n v="25"/>
    <s v="Male"/>
    <x v="8"/>
    <x v="7"/>
    <n v="51.34"/>
    <n v="1"/>
    <n v="0"/>
    <n v="51.34"/>
    <x v="0"/>
    <x v="0"/>
    <n v="17"/>
    <n v="12"/>
    <x v="0"/>
    <x v="7"/>
    <n v="4"/>
  </r>
  <r>
    <s v="ORD_003380"/>
    <s v="CUST_03380"/>
    <x v="84"/>
    <n v="26"/>
    <s v="Female"/>
    <x v="3"/>
    <x v="3"/>
    <n v="205.49"/>
    <n v="1"/>
    <n v="46.65"/>
    <n v="158.84"/>
    <x v="1"/>
    <x v="0"/>
    <n v="21"/>
    <n v="12"/>
    <x v="0"/>
    <x v="12"/>
    <n v="5"/>
  </r>
  <r>
    <s v="ORD_004526"/>
    <s v="CUST_04526"/>
    <x v="84"/>
    <n v="48"/>
    <s v="Male"/>
    <x v="5"/>
    <x v="3"/>
    <n v="965.96"/>
    <n v="3"/>
    <n v="0"/>
    <n v="2897.88"/>
    <x v="0"/>
    <x v="0"/>
    <n v="7"/>
    <n v="10"/>
    <x v="0"/>
    <x v="9"/>
    <n v="5"/>
  </r>
  <r>
    <s v="ORD_001526"/>
    <s v="CUST_01526"/>
    <x v="85"/>
    <n v="48"/>
    <s v="Male"/>
    <x v="7"/>
    <x v="7"/>
    <n v="56.64"/>
    <n v="3"/>
    <n v="0"/>
    <n v="169.92"/>
    <x v="3"/>
    <x v="0"/>
    <n v="6"/>
    <n v="12"/>
    <x v="1"/>
    <x v="8"/>
    <n v="4"/>
  </r>
  <r>
    <s v="ORD_000364"/>
    <s v="CUST_00364"/>
    <x v="85"/>
    <n v="39"/>
    <s v="Male"/>
    <x v="3"/>
    <x v="1"/>
    <n v="40.18"/>
    <n v="1"/>
    <n v="0"/>
    <n v="40.18"/>
    <x v="3"/>
    <x v="0"/>
    <n v="21"/>
    <n v="6"/>
    <x v="1"/>
    <x v="5"/>
    <n v="2"/>
  </r>
  <r>
    <s v="ORD_000943"/>
    <s v="CUST_00943"/>
    <x v="85"/>
    <n v="42"/>
    <s v="Female"/>
    <x v="6"/>
    <x v="2"/>
    <n v="2057.4499999999998"/>
    <n v="5"/>
    <n v="0"/>
    <n v="10287.25"/>
    <x v="1"/>
    <x v="1"/>
    <n v="32"/>
    <n v="6"/>
    <x v="0"/>
    <x v="4"/>
    <n v="4"/>
  </r>
  <r>
    <s v="ORD_004099"/>
    <s v="CUST_04099"/>
    <x v="85"/>
    <n v="33"/>
    <s v="Female"/>
    <x v="4"/>
    <x v="4"/>
    <n v="71.400000000000006"/>
    <n v="2"/>
    <n v="20.93"/>
    <n v="121.87"/>
    <x v="3"/>
    <x v="0"/>
    <n v="9"/>
    <n v="5"/>
    <x v="1"/>
    <x v="1"/>
    <n v="5"/>
  </r>
  <r>
    <s v="ORD_004754"/>
    <s v="CUST_04754"/>
    <x v="85"/>
    <n v="30"/>
    <s v="Female"/>
    <x v="7"/>
    <x v="7"/>
    <n v="81.56"/>
    <n v="1"/>
    <n v="0"/>
    <n v="81.56"/>
    <x v="0"/>
    <x v="2"/>
    <n v="36"/>
    <n v="5"/>
    <x v="0"/>
    <x v="1"/>
    <n v="5"/>
  </r>
  <r>
    <s v="ORD_004279"/>
    <s v="CUST_04279"/>
    <x v="85"/>
    <n v="34"/>
    <s v="Male"/>
    <x v="1"/>
    <x v="0"/>
    <n v="75.569999999999993"/>
    <n v="5"/>
    <n v="0"/>
    <n v="377.85"/>
    <x v="1"/>
    <x v="1"/>
    <n v="22"/>
    <n v="4"/>
    <x v="0"/>
    <x v="0"/>
    <n v="5"/>
  </r>
  <r>
    <s v="ORD_004309"/>
    <s v="CUST_04309"/>
    <x v="85"/>
    <n v="32"/>
    <s v="Male"/>
    <x v="3"/>
    <x v="7"/>
    <n v="76.48"/>
    <n v="3"/>
    <n v="7.65"/>
    <n v="221.79"/>
    <x v="0"/>
    <x v="0"/>
    <n v="18"/>
    <n v="7"/>
    <x v="0"/>
    <x v="15"/>
    <n v="4"/>
  </r>
  <r>
    <s v="ORD_002639"/>
    <s v="CUST_02639"/>
    <x v="85"/>
    <n v="22"/>
    <s v="Male"/>
    <x v="8"/>
    <x v="5"/>
    <n v="657.24"/>
    <n v="1"/>
    <n v="0"/>
    <n v="657.24"/>
    <x v="0"/>
    <x v="0"/>
    <n v="16"/>
    <n v="8"/>
    <x v="1"/>
    <x v="9"/>
    <n v="5"/>
  </r>
  <r>
    <s v="ORD_004784"/>
    <s v="CUST_04784"/>
    <x v="85"/>
    <n v="23"/>
    <s v="Male"/>
    <x v="3"/>
    <x v="7"/>
    <n v="49.64"/>
    <n v="5"/>
    <n v="0"/>
    <n v="248.2"/>
    <x v="3"/>
    <x v="2"/>
    <n v="8"/>
    <n v="7"/>
    <x v="0"/>
    <x v="4"/>
    <n v="4"/>
  </r>
  <r>
    <s v="ORD_003970"/>
    <s v="CUST_03970"/>
    <x v="85"/>
    <n v="50"/>
    <s v="Female"/>
    <x v="3"/>
    <x v="6"/>
    <n v="800.7"/>
    <n v="1"/>
    <n v="138.46"/>
    <n v="662.24"/>
    <x v="0"/>
    <x v="1"/>
    <n v="14"/>
    <n v="5"/>
    <x v="1"/>
    <x v="6"/>
    <n v="2"/>
  </r>
  <r>
    <s v="ORD_003703"/>
    <s v="CUST_03703"/>
    <x v="86"/>
    <n v="24"/>
    <s v="Female"/>
    <x v="1"/>
    <x v="6"/>
    <n v="757.8"/>
    <n v="4"/>
    <n v="0"/>
    <n v="3031.2"/>
    <x v="3"/>
    <x v="0"/>
    <n v="18"/>
    <n v="6"/>
    <x v="1"/>
    <x v="6"/>
    <n v="3"/>
  </r>
  <r>
    <s v="ORD_000710"/>
    <s v="CUST_00710"/>
    <x v="86"/>
    <n v="55"/>
    <s v="Male"/>
    <x v="3"/>
    <x v="5"/>
    <n v="263.16000000000003"/>
    <n v="4"/>
    <n v="0"/>
    <n v="1052.6400000000001"/>
    <x v="1"/>
    <x v="0"/>
    <n v="5"/>
    <n v="7"/>
    <x v="0"/>
    <x v="0"/>
    <n v="4"/>
  </r>
  <r>
    <s v="ORD_004397"/>
    <s v="CUST_04397"/>
    <x v="86"/>
    <n v="24"/>
    <s v="Female"/>
    <x v="7"/>
    <x v="3"/>
    <n v="417"/>
    <n v="5"/>
    <n v="76.13"/>
    <n v="2008.87"/>
    <x v="3"/>
    <x v="1"/>
    <n v="14"/>
    <n v="9"/>
    <x v="0"/>
    <x v="8"/>
    <n v="4"/>
  </r>
  <r>
    <s v="ORD_004322"/>
    <s v="CUST_04322"/>
    <x v="86"/>
    <n v="33"/>
    <s v="Female"/>
    <x v="5"/>
    <x v="1"/>
    <n v="92.65"/>
    <n v="1"/>
    <n v="0"/>
    <n v="92.65"/>
    <x v="1"/>
    <x v="0"/>
    <n v="9"/>
    <n v="10"/>
    <x v="1"/>
    <x v="5"/>
    <n v="3"/>
  </r>
  <r>
    <s v="ORD_003959"/>
    <s v="CUST_03959"/>
    <x v="86"/>
    <n v="48"/>
    <s v="Female"/>
    <x v="2"/>
    <x v="1"/>
    <n v="136.72999999999999"/>
    <n v="2"/>
    <n v="0"/>
    <n v="273.45999999999998"/>
    <x v="4"/>
    <x v="0"/>
    <n v="12"/>
    <n v="12"/>
    <x v="1"/>
    <x v="6"/>
    <n v="5"/>
  </r>
  <r>
    <s v="ORD_002144"/>
    <s v="CUST_02144"/>
    <x v="86"/>
    <n v="37"/>
    <s v="Female"/>
    <x v="1"/>
    <x v="2"/>
    <n v="311.32"/>
    <n v="5"/>
    <n v="0"/>
    <n v="1556.6"/>
    <x v="1"/>
    <x v="2"/>
    <n v="2"/>
    <n v="10"/>
    <x v="1"/>
    <x v="8"/>
    <n v="5"/>
  </r>
  <r>
    <s v="ORD_003699"/>
    <s v="CUST_03699"/>
    <x v="86"/>
    <n v="46"/>
    <s v="Female"/>
    <x v="0"/>
    <x v="1"/>
    <n v="14.71"/>
    <n v="3"/>
    <n v="1.23"/>
    <n v="42.9"/>
    <x v="1"/>
    <x v="1"/>
    <n v="10"/>
    <n v="10"/>
    <x v="0"/>
    <x v="8"/>
    <n v="5"/>
  </r>
  <r>
    <s v="ORD_003962"/>
    <s v="CUST_03962"/>
    <x v="86"/>
    <n v="57"/>
    <s v="Male"/>
    <x v="3"/>
    <x v="4"/>
    <n v="38.950000000000003"/>
    <n v="3"/>
    <n v="0"/>
    <n v="116.85"/>
    <x v="1"/>
    <x v="0"/>
    <n v="32"/>
    <n v="11"/>
    <x v="0"/>
    <x v="12"/>
    <n v="5"/>
  </r>
  <r>
    <s v="ORD_002834"/>
    <s v="CUST_02834"/>
    <x v="86"/>
    <n v="31"/>
    <s v="Male"/>
    <x v="2"/>
    <x v="4"/>
    <n v="117.5"/>
    <n v="1"/>
    <n v="0"/>
    <n v="117.5"/>
    <x v="3"/>
    <x v="0"/>
    <n v="30"/>
    <n v="8"/>
    <x v="1"/>
    <x v="4"/>
    <n v="3"/>
  </r>
  <r>
    <s v="ORD_002119"/>
    <s v="CUST_02119"/>
    <x v="87"/>
    <n v="18"/>
    <s v="Female"/>
    <x v="4"/>
    <x v="4"/>
    <n v="95.08"/>
    <n v="1"/>
    <n v="12.37"/>
    <n v="82.71"/>
    <x v="2"/>
    <x v="1"/>
    <n v="11"/>
    <n v="8"/>
    <x v="0"/>
    <x v="6"/>
    <n v="5"/>
  </r>
  <r>
    <s v="ORD_003805"/>
    <s v="CUST_03805"/>
    <x v="87"/>
    <n v="24"/>
    <s v="Male"/>
    <x v="9"/>
    <x v="7"/>
    <n v="88.08"/>
    <n v="1"/>
    <n v="0"/>
    <n v="88.08"/>
    <x v="3"/>
    <x v="1"/>
    <n v="11"/>
    <n v="15"/>
    <x v="1"/>
    <x v="11"/>
    <n v="2"/>
  </r>
  <r>
    <s v="ORD_003066"/>
    <s v="CUST_03066"/>
    <x v="87"/>
    <n v="38"/>
    <s v="Male"/>
    <x v="4"/>
    <x v="5"/>
    <n v="409.15"/>
    <n v="2"/>
    <n v="0"/>
    <n v="818.3"/>
    <x v="3"/>
    <x v="0"/>
    <n v="9"/>
    <n v="8"/>
    <x v="1"/>
    <x v="2"/>
    <n v="5"/>
  </r>
  <r>
    <s v="ORD_000106"/>
    <s v="CUST_00106"/>
    <x v="87"/>
    <n v="39"/>
    <s v="Male"/>
    <x v="0"/>
    <x v="5"/>
    <n v="626.76"/>
    <n v="4"/>
    <n v="0"/>
    <n v="2507.04"/>
    <x v="3"/>
    <x v="0"/>
    <n v="29"/>
    <n v="8"/>
    <x v="0"/>
    <x v="6"/>
    <n v="3"/>
  </r>
  <r>
    <s v="ORD_002838"/>
    <s v="CUST_02838"/>
    <x v="87"/>
    <n v="54"/>
    <s v="Male"/>
    <x v="8"/>
    <x v="7"/>
    <n v="42.32"/>
    <n v="2"/>
    <n v="0"/>
    <n v="84.64"/>
    <x v="3"/>
    <x v="2"/>
    <n v="11"/>
    <n v="9"/>
    <x v="1"/>
    <x v="2"/>
    <n v="2"/>
  </r>
  <r>
    <s v="ORD_001546"/>
    <s v="CUST_01546"/>
    <x v="87"/>
    <n v="40"/>
    <s v="Male"/>
    <x v="8"/>
    <x v="5"/>
    <n v="149.07"/>
    <n v="5"/>
    <n v="0"/>
    <n v="745.35"/>
    <x v="1"/>
    <x v="0"/>
    <n v="14"/>
    <n v="6"/>
    <x v="0"/>
    <x v="4"/>
    <n v="3"/>
  </r>
  <r>
    <s v="ORD_004668"/>
    <s v="CUST_04668"/>
    <x v="88"/>
    <n v="54"/>
    <s v="Male"/>
    <x v="3"/>
    <x v="4"/>
    <n v="234.38"/>
    <n v="1"/>
    <n v="60.58"/>
    <n v="173.8"/>
    <x v="2"/>
    <x v="0"/>
    <n v="12"/>
    <n v="9"/>
    <x v="0"/>
    <x v="1"/>
    <n v="2"/>
  </r>
  <r>
    <s v="ORD_004243"/>
    <s v="CUST_04243"/>
    <x v="88"/>
    <n v="27"/>
    <s v="Male"/>
    <x v="8"/>
    <x v="6"/>
    <n v="1414.78"/>
    <n v="2"/>
    <n v="339.15"/>
    <n v="2490.41"/>
    <x v="1"/>
    <x v="1"/>
    <n v="8"/>
    <n v="9"/>
    <x v="0"/>
    <x v="2"/>
    <n v="5"/>
  </r>
  <r>
    <s v="ORD_004277"/>
    <s v="CUST_04277"/>
    <x v="88"/>
    <n v="27"/>
    <s v="Male"/>
    <x v="2"/>
    <x v="5"/>
    <n v="381.42"/>
    <n v="2"/>
    <n v="55.43"/>
    <n v="707.41"/>
    <x v="0"/>
    <x v="1"/>
    <n v="30"/>
    <n v="9"/>
    <x v="0"/>
    <x v="2"/>
    <n v="3"/>
  </r>
  <r>
    <s v="ORD_002165"/>
    <s v="CUST_02165"/>
    <x v="88"/>
    <n v="53"/>
    <s v="Male"/>
    <x v="3"/>
    <x v="7"/>
    <n v="57.58"/>
    <n v="1"/>
    <n v="0"/>
    <n v="57.58"/>
    <x v="3"/>
    <x v="1"/>
    <n v="11"/>
    <n v="12"/>
    <x v="0"/>
    <x v="6"/>
    <n v="3"/>
  </r>
  <r>
    <s v="ORD_002248"/>
    <s v="CUST_02248"/>
    <x v="88"/>
    <n v="19"/>
    <s v="Male"/>
    <x v="9"/>
    <x v="5"/>
    <n v="351.96"/>
    <n v="2"/>
    <n v="0"/>
    <n v="703.92"/>
    <x v="1"/>
    <x v="1"/>
    <n v="18"/>
    <n v="6"/>
    <x v="0"/>
    <x v="11"/>
    <n v="1"/>
  </r>
  <r>
    <s v="ORD_002725"/>
    <s v="CUST_02725"/>
    <x v="88"/>
    <n v="58"/>
    <s v="Female"/>
    <x v="9"/>
    <x v="7"/>
    <n v="88.5"/>
    <n v="2"/>
    <n v="0"/>
    <n v="177"/>
    <x v="4"/>
    <x v="0"/>
    <n v="16"/>
    <n v="5"/>
    <x v="0"/>
    <x v="11"/>
    <n v="5"/>
  </r>
  <r>
    <s v="ORD_001207"/>
    <s v="CUST_01207"/>
    <x v="88"/>
    <n v="26"/>
    <s v="Female"/>
    <x v="7"/>
    <x v="6"/>
    <n v="886.97"/>
    <n v="1"/>
    <n v="0"/>
    <n v="886.97"/>
    <x v="1"/>
    <x v="0"/>
    <n v="15"/>
    <n v="11"/>
    <x v="0"/>
    <x v="11"/>
    <n v="1"/>
  </r>
  <r>
    <s v="ORD_003112"/>
    <s v="CUST_03112"/>
    <x v="88"/>
    <n v="31"/>
    <s v="Female"/>
    <x v="4"/>
    <x v="3"/>
    <n v="101.45"/>
    <n v="3"/>
    <n v="0"/>
    <n v="304.35000000000002"/>
    <x v="0"/>
    <x v="0"/>
    <n v="5"/>
    <n v="12"/>
    <x v="0"/>
    <x v="12"/>
    <n v="4"/>
  </r>
  <r>
    <s v="ORD_004738"/>
    <s v="CUST_04738"/>
    <x v="89"/>
    <n v="35"/>
    <s v="Male"/>
    <x v="1"/>
    <x v="6"/>
    <n v="863.44"/>
    <n v="3"/>
    <n v="0"/>
    <n v="2590.3200000000002"/>
    <x v="2"/>
    <x v="1"/>
    <n v="33"/>
    <n v="9"/>
    <x v="1"/>
    <x v="11"/>
    <n v="5"/>
  </r>
  <r>
    <s v="ORD_001816"/>
    <s v="CUST_01816"/>
    <x v="89"/>
    <n v="24"/>
    <s v="Female"/>
    <x v="3"/>
    <x v="0"/>
    <n v="68.900000000000006"/>
    <n v="1"/>
    <n v="0"/>
    <n v="68.900000000000006"/>
    <x v="1"/>
    <x v="0"/>
    <n v="17"/>
    <n v="8"/>
    <x v="0"/>
    <x v="11"/>
    <n v="5"/>
  </r>
  <r>
    <s v="ORD_002084"/>
    <s v="CUST_02084"/>
    <x v="89"/>
    <n v="18"/>
    <s v="Male"/>
    <x v="9"/>
    <x v="7"/>
    <n v="60.09"/>
    <n v="2"/>
    <n v="0"/>
    <n v="120.18"/>
    <x v="1"/>
    <x v="2"/>
    <n v="6"/>
    <n v="14"/>
    <x v="0"/>
    <x v="6"/>
    <n v="4"/>
  </r>
  <r>
    <s v="ORD_000683"/>
    <s v="CUST_00683"/>
    <x v="89"/>
    <n v="28"/>
    <s v="Male"/>
    <x v="3"/>
    <x v="5"/>
    <n v="399.82"/>
    <n v="2"/>
    <n v="70.66"/>
    <n v="728.98"/>
    <x v="1"/>
    <x v="0"/>
    <n v="3"/>
    <n v="12"/>
    <x v="0"/>
    <x v="8"/>
    <n v="3"/>
  </r>
  <r>
    <s v="ORD_004994"/>
    <s v="CUST_04994"/>
    <x v="89"/>
    <n v="41"/>
    <s v="Male"/>
    <x v="7"/>
    <x v="7"/>
    <n v="141.76"/>
    <n v="1"/>
    <n v="25.85"/>
    <n v="115.91"/>
    <x v="3"/>
    <x v="1"/>
    <n v="3"/>
    <n v="9"/>
    <x v="1"/>
    <x v="6"/>
    <n v="5"/>
  </r>
  <r>
    <s v="ORD_001830"/>
    <s v="CUST_01830"/>
    <x v="89"/>
    <n v="35"/>
    <s v="Male"/>
    <x v="3"/>
    <x v="5"/>
    <n v="334.91"/>
    <n v="1"/>
    <n v="0"/>
    <n v="334.91"/>
    <x v="0"/>
    <x v="0"/>
    <n v="7"/>
    <n v="10"/>
    <x v="0"/>
    <x v="2"/>
    <n v="5"/>
  </r>
  <r>
    <s v="ORD_002747"/>
    <s v="CUST_02747"/>
    <x v="89"/>
    <n v="37"/>
    <s v="Male"/>
    <x v="5"/>
    <x v="4"/>
    <n v="113.06"/>
    <n v="4"/>
    <n v="0"/>
    <n v="452.24"/>
    <x v="2"/>
    <x v="1"/>
    <n v="25"/>
    <n v="8"/>
    <x v="0"/>
    <x v="6"/>
    <n v="4"/>
  </r>
  <r>
    <s v="ORD_001651"/>
    <s v="CUST_01651"/>
    <x v="89"/>
    <n v="41"/>
    <s v="Female"/>
    <x v="7"/>
    <x v="3"/>
    <n v="372.22"/>
    <n v="5"/>
    <n v="25.72"/>
    <n v="1835.38"/>
    <x v="3"/>
    <x v="0"/>
    <n v="13"/>
    <n v="7"/>
    <x v="1"/>
    <x v="4"/>
    <n v="3"/>
  </r>
  <r>
    <s v="ORD_004179"/>
    <s v="CUST_04179"/>
    <x v="89"/>
    <n v="56"/>
    <s v="Female"/>
    <x v="4"/>
    <x v="0"/>
    <n v="102.45"/>
    <n v="1"/>
    <n v="0"/>
    <n v="102.45"/>
    <x v="0"/>
    <x v="0"/>
    <n v="11"/>
    <n v="14"/>
    <x v="0"/>
    <x v="7"/>
    <n v="4"/>
  </r>
  <r>
    <s v="ORD_002557"/>
    <s v="CUST_02557"/>
    <x v="89"/>
    <n v="18"/>
    <s v="Other"/>
    <x v="2"/>
    <x v="2"/>
    <n v="883.79"/>
    <n v="3"/>
    <n v="65.989999999999995"/>
    <n v="2585.38"/>
    <x v="2"/>
    <x v="0"/>
    <n v="6"/>
    <n v="10"/>
    <x v="1"/>
    <x v="6"/>
    <n v="5"/>
  </r>
  <r>
    <s v="ORD_001293"/>
    <s v="CUST_01293"/>
    <x v="89"/>
    <n v="34"/>
    <s v="Female"/>
    <x v="0"/>
    <x v="5"/>
    <n v="421.85"/>
    <n v="2"/>
    <n v="0"/>
    <n v="843.7"/>
    <x v="1"/>
    <x v="0"/>
    <n v="13"/>
    <n v="9"/>
    <x v="0"/>
    <x v="1"/>
    <n v="5"/>
  </r>
  <r>
    <s v="ORD_001547"/>
    <s v="CUST_01547"/>
    <x v="89"/>
    <n v="23"/>
    <s v="Female"/>
    <x v="0"/>
    <x v="4"/>
    <n v="29.91"/>
    <n v="1"/>
    <n v="0"/>
    <n v="29.91"/>
    <x v="1"/>
    <x v="0"/>
    <n v="6"/>
    <n v="10"/>
    <x v="1"/>
    <x v="1"/>
    <n v="5"/>
  </r>
  <r>
    <s v="ORD_003545"/>
    <s v="CUST_03545"/>
    <x v="89"/>
    <n v="51"/>
    <s v="Male"/>
    <x v="8"/>
    <x v="6"/>
    <n v="244.6"/>
    <n v="1"/>
    <n v="0"/>
    <n v="244.6"/>
    <x v="3"/>
    <x v="0"/>
    <n v="17"/>
    <n v="9"/>
    <x v="0"/>
    <x v="1"/>
    <n v="2"/>
  </r>
  <r>
    <s v="ORD_003231"/>
    <s v="CUST_03231"/>
    <x v="89"/>
    <n v="29"/>
    <s v="Female"/>
    <x v="5"/>
    <x v="2"/>
    <n v="4939.75"/>
    <n v="2"/>
    <n v="0"/>
    <n v="9879.5"/>
    <x v="0"/>
    <x v="2"/>
    <n v="11"/>
    <n v="5"/>
    <x v="0"/>
    <x v="5"/>
    <n v="5"/>
  </r>
  <r>
    <s v="ORD_003283"/>
    <s v="CUST_03283"/>
    <x v="89"/>
    <n v="18"/>
    <s v="Female"/>
    <x v="9"/>
    <x v="2"/>
    <n v="2247.4"/>
    <n v="2"/>
    <n v="0"/>
    <n v="4494.8"/>
    <x v="3"/>
    <x v="1"/>
    <n v="28"/>
    <n v="5"/>
    <x v="0"/>
    <x v="5"/>
    <n v="5"/>
  </r>
  <r>
    <s v="ORD_002172"/>
    <s v="CUST_02172"/>
    <x v="90"/>
    <n v="34"/>
    <s v="Female"/>
    <x v="8"/>
    <x v="1"/>
    <n v="113.5"/>
    <n v="2"/>
    <n v="0"/>
    <n v="227"/>
    <x v="2"/>
    <x v="2"/>
    <n v="22"/>
    <n v="11"/>
    <x v="1"/>
    <x v="4"/>
    <n v="3"/>
  </r>
  <r>
    <s v="ORD_004016"/>
    <s v="CUST_04016"/>
    <x v="90"/>
    <n v="28"/>
    <s v="Female"/>
    <x v="4"/>
    <x v="2"/>
    <n v="203.03"/>
    <n v="3"/>
    <n v="47.38"/>
    <n v="561.71"/>
    <x v="3"/>
    <x v="0"/>
    <n v="5"/>
    <n v="7"/>
    <x v="0"/>
    <x v="4"/>
    <n v="5"/>
  </r>
  <r>
    <s v="ORD_003234"/>
    <s v="CUST_03234"/>
    <x v="90"/>
    <n v="57"/>
    <s v="Female"/>
    <x v="4"/>
    <x v="3"/>
    <n v="1474.99"/>
    <n v="2"/>
    <n v="0"/>
    <n v="2949.98"/>
    <x v="0"/>
    <x v="0"/>
    <n v="11"/>
    <n v="9"/>
    <x v="0"/>
    <x v="14"/>
    <n v="4"/>
  </r>
  <r>
    <s v="ORD_001005"/>
    <s v="CUST_01005"/>
    <x v="90"/>
    <n v="43"/>
    <s v="Female"/>
    <x v="6"/>
    <x v="3"/>
    <n v="380.05"/>
    <n v="2"/>
    <n v="0"/>
    <n v="760.1"/>
    <x v="1"/>
    <x v="1"/>
    <n v="31"/>
    <n v="5"/>
    <x v="0"/>
    <x v="1"/>
    <n v="4"/>
  </r>
  <r>
    <s v="ORD_000566"/>
    <s v="CUST_00566"/>
    <x v="90"/>
    <n v="30"/>
    <s v="Male"/>
    <x v="5"/>
    <x v="6"/>
    <n v="2182.37"/>
    <n v="2"/>
    <n v="0"/>
    <n v="4364.74"/>
    <x v="0"/>
    <x v="2"/>
    <n v="13"/>
    <n v="9"/>
    <x v="0"/>
    <x v="2"/>
    <n v="5"/>
  </r>
  <r>
    <s v="ORD_000759"/>
    <s v="CUST_00759"/>
    <x v="90"/>
    <n v="24"/>
    <s v="Male"/>
    <x v="0"/>
    <x v="5"/>
    <n v="125.06"/>
    <n v="5"/>
    <n v="25.22"/>
    <n v="600.08000000000004"/>
    <x v="4"/>
    <x v="1"/>
    <n v="14"/>
    <n v="9"/>
    <x v="0"/>
    <x v="8"/>
    <n v="4"/>
  </r>
  <r>
    <s v="ORD_003762"/>
    <s v="CUST_03762"/>
    <x v="91"/>
    <n v="34"/>
    <s v="Female"/>
    <x v="0"/>
    <x v="4"/>
    <n v="170.96"/>
    <n v="4"/>
    <n v="26.54"/>
    <n v="657.3"/>
    <x v="4"/>
    <x v="0"/>
    <n v="14"/>
    <n v="11"/>
    <x v="1"/>
    <x v="4"/>
    <n v="1"/>
  </r>
  <r>
    <s v="ORD_003833"/>
    <s v="CUST_03833"/>
    <x v="91"/>
    <n v="47"/>
    <s v="Female"/>
    <x v="0"/>
    <x v="2"/>
    <n v="1372.62"/>
    <n v="1"/>
    <n v="0"/>
    <n v="1372.62"/>
    <x v="1"/>
    <x v="0"/>
    <n v="12"/>
    <n v="10"/>
    <x v="0"/>
    <x v="1"/>
    <n v="4"/>
  </r>
  <r>
    <s v="ORD_000623"/>
    <s v="CUST_00623"/>
    <x v="91"/>
    <n v="57"/>
    <s v="Female"/>
    <x v="4"/>
    <x v="3"/>
    <n v="351.37"/>
    <n v="1"/>
    <n v="0"/>
    <n v="351.37"/>
    <x v="1"/>
    <x v="1"/>
    <n v="13"/>
    <n v="6"/>
    <x v="1"/>
    <x v="6"/>
    <n v="5"/>
  </r>
  <r>
    <s v="ORD_001125"/>
    <s v="CUST_01125"/>
    <x v="91"/>
    <n v="54"/>
    <s v="Male"/>
    <x v="3"/>
    <x v="4"/>
    <n v="66.400000000000006"/>
    <n v="1"/>
    <n v="0"/>
    <n v="66.400000000000006"/>
    <x v="0"/>
    <x v="0"/>
    <n v="13"/>
    <n v="11"/>
    <x v="0"/>
    <x v="6"/>
    <n v="1"/>
  </r>
  <r>
    <s v="ORD_000569"/>
    <s v="CUST_00569"/>
    <x v="91"/>
    <n v="18"/>
    <s v="Male"/>
    <x v="9"/>
    <x v="0"/>
    <n v="161.71"/>
    <n v="4"/>
    <n v="0"/>
    <n v="646.84"/>
    <x v="3"/>
    <x v="0"/>
    <n v="13"/>
    <n v="8"/>
    <x v="1"/>
    <x v="7"/>
    <n v="2"/>
  </r>
  <r>
    <s v="ORD_003454"/>
    <s v="CUST_03454"/>
    <x v="91"/>
    <n v="28"/>
    <s v="Male"/>
    <x v="7"/>
    <x v="5"/>
    <n v="252.5"/>
    <n v="1"/>
    <n v="0"/>
    <n v="252.5"/>
    <x v="1"/>
    <x v="2"/>
    <n v="4"/>
    <n v="12"/>
    <x v="1"/>
    <x v="0"/>
    <n v="5"/>
  </r>
  <r>
    <s v="ORD_004808"/>
    <s v="CUST_04808"/>
    <x v="91"/>
    <n v="42"/>
    <s v="Female"/>
    <x v="5"/>
    <x v="5"/>
    <n v="60.74"/>
    <n v="1"/>
    <n v="0"/>
    <n v="60.74"/>
    <x v="1"/>
    <x v="0"/>
    <n v="6"/>
    <n v="5"/>
    <x v="1"/>
    <x v="5"/>
    <n v="5"/>
  </r>
  <r>
    <s v="ORD_004832"/>
    <s v="CUST_04832"/>
    <x v="91"/>
    <n v="20"/>
    <s v="Male"/>
    <x v="5"/>
    <x v="5"/>
    <n v="88.51"/>
    <n v="4"/>
    <n v="0"/>
    <n v="354.04"/>
    <x v="0"/>
    <x v="0"/>
    <n v="25"/>
    <n v="10"/>
    <x v="0"/>
    <x v="6"/>
    <n v="5"/>
  </r>
  <r>
    <s v="ORD_000205"/>
    <s v="CUST_00205"/>
    <x v="91"/>
    <n v="18"/>
    <s v="Male"/>
    <x v="8"/>
    <x v="4"/>
    <n v="159.18"/>
    <n v="2"/>
    <n v="0"/>
    <n v="318.36"/>
    <x v="3"/>
    <x v="0"/>
    <n v="7"/>
    <n v="9"/>
    <x v="1"/>
    <x v="6"/>
    <n v="5"/>
  </r>
  <r>
    <s v="ORD_001545"/>
    <s v="CUST_01545"/>
    <x v="92"/>
    <n v="27"/>
    <s v="Male"/>
    <x v="9"/>
    <x v="1"/>
    <n v="29.51"/>
    <n v="2"/>
    <n v="0"/>
    <n v="59.02"/>
    <x v="1"/>
    <x v="1"/>
    <n v="9"/>
    <n v="7"/>
    <x v="0"/>
    <x v="4"/>
    <n v="5"/>
  </r>
  <r>
    <s v="ORD_003430"/>
    <s v="CUST_03430"/>
    <x v="92"/>
    <n v="48"/>
    <s v="Male"/>
    <x v="2"/>
    <x v="7"/>
    <n v="140.47999999999999"/>
    <n v="4"/>
    <n v="0"/>
    <n v="561.91999999999996"/>
    <x v="1"/>
    <x v="0"/>
    <n v="10"/>
    <n v="10"/>
    <x v="0"/>
    <x v="0"/>
    <n v="5"/>
  </r>
  <r>
    <s v="ORD_002355"/>
    <s v="CUST_02355"/>
    <x v="92"/>
    <n v="49"/>
    <s v="Male"/>
    <x v="4"/>
    <x v="7"/>
    <n v="23.05"/>
    <n v="1"/>
    <n v="0"/>
    <n v="23.05"/>
    <x v="4"/>
    <x v="0"/>
    <n v="17"/>
    <n v="8"/>
    <x v="0"/>
    <x v="7"/>
    <n v="4"/>
  </r>
  <r>
    <s v="ORD_001299"/>
    <s v="CUST_01299"/>
    <x v="92"/>
    <n v="38"/>
    <s v="Female"/>
    <x v="9"/>
    <x v="3"/>
    <n v="438.41"/>
    <n v="3"/>
    <n v="77.650000000000006"/>
    <n v="1237.58"/>
    <x v="0"/>
    <x v="2"/>
    <n v="9"/>
    <n v="8"/>
    <x v="1"/>
    <x v="8"/>
    <n v="4"/>
  </r>
  <r>
    <s v="ORD_004039"/>
    <s v="CUST_04039"/>
    <x v="92"/>
    <n v="34"/>
    <s v="Other"/>
    <x v="3"/>
    <x v="4"/>
    <n v="48.76"/>
    <n v="2"/>
    <n v="0"/>
    <n v="97.52"/>
    <x v="0"/>
    <x v="0"/>
    <n v="18"/>
    <n v="11"/>
    <x v="0"/>
    <x v="6"/>
    <n v="2"/>
  </r>
  <r>
    <s v="ORD_002625"/>
    <s v="CUST_02625"/>
    <x v="92"/>
    <n v="39"/>
    <s v="Male"/>
    <x v="2"/>
    <x v="1"/>
    <n v="78.88"/>
    <n v="5"/>
    <n v="0"/>
    <n v="394.4"/>
    <x v="3"/>
    <x v="0"/>
    <n v="15"/>
    <n v="8"/>
    <x v="0"/>
    <x v="11"/>
    <n v="5"/>
  </r>
  <r>
    <s v="ORD_002324"/>
    <s v="CUST_02324"/>
    <x v="92"/>
    <n v="55"/>
    <s v="Female"/>
    <x v="3"/>
    <x v="0"/>
    <n v="93.27"/>
    <n v="4"/>
    <n v="0"/>
    <n v="373.08"/>
    <x v="1"/>
    <x v="1"/>
    <n v="57"/>
    <n v="11"/>
    <x v="1"/>
    <x v="6"/>
    <n v="5"/>
  </r>
  <r>
    <s v="ORD_002004"/>
    <s v="CUST_02004"/>
    <x v="92"/>
    <n v="31"/>
    <s v="Female"/>
    <x v="2"/>
    <x v="6"/>
    <n v="934.08"/>
    <n v="2"/>
    <n v="0"/>
    <n v="1868.16"/>
    <x v="0"/>
    <x v="1"/>
    <n v="9"/>
    <n v="6"/>
    <x v="1"/>
    <x v="13"/>
    <n v="1"/>
  </r>
  <r>
    <s v="ORD_001996"/>
    <s v="CUST_01996"/>
    <x v="92"/>
    <n v="47"/>
    <s v="Female"/>
    <x v="2"/>
    <x v="1"/>
    <n v="32.92"/>
    <n v="1"/>
    <n v="0"/>
    <n v="32.92"/>
    <x v="1"/>
    <x v="1"/>
    <n v="13"/>
    <n v="10"/>
    <x v="0"/>
    <x v="6"/>
    <n v="2"/>
  </r>
  <r>
    <s v="ORD_004259"/>
    <s v="CUST_04259"/>
    <x v="93"/>
    <n v="33"/>
    <s v="Female"/>
    <x v="3"/>
    <x v="6"/>
    <n v="752.46"/>
    <n v="1"/>
    <n v="0"/>
    <n v="752.46"/>
    <x v="1"/>
    <x v="0"/>
    <n v="6"/>
    <n v="11"/>
    <x v="1"/>
    <x v="12"/>
    <n v="4"/>
  </r>
  <r>
    <s v="ORD_002565"/>
    <s v="CUST_02565"/>
    <x v="93"/>
    <n v="24"/>
    <s v="Male"/>
    <x v="2"/>
    <x v="5"/>
    <n v="254.19"/>
    <n v="1"/>
    <n v="42.6"/>
    <n v="211.59"/>
    <x v="4"/>
    <x v="1"/>
    <n v="16"/>
    <n v="7"/>
    <x v="1"/>
    <x v="1"/>
    <n v="4"/>
  </r>
  <r>
    <s v="ORD_000892"/>
    <s v="CUST_00892"/>
    <x v="93"/>
    <n v="41"/>
    <s v="Male"/>
    <x v="3"/>
    <x v="2"/>
    <n v="545.49"/>
    <n v="3"/>
    <n v="108.31"/>
    <n v="1528.16"/>
    <x v="1"/>
    <x v="1"/>
    <n v="5"/>
    <n v="11"/>
    <x v="0"/>
    <x v="6"/>
    <n v="3"/>
  </r>
  <r>
    <s v="ORD_002799"/>
    <s v="CUST_02799"/>
    <x v="93"/>
    <n v="30"/>
    <s v="Female"/>
    <x v="9"/>
    <x v="0"/>
    <n v="207.2"/>
    <n v="2"/>
    <n v="0"/>
    <n v="414.4"/>
    <x v="2"/>
    <x v="0"/>
    <n v="18"/>
    <n v="16"/>
    <x v="0"/>
    <x v="8"/>
    <n v="5"/>
  </r>
  <r>
    <s v="ORD_000343"/>
    <s v="CUST_00343"/>
    <x v="93"/>
    <n v="37"/>
    <s v="Female"/>
    <x v="0"/>
    <x v="5"/>
    <n v="255.96"/>
    <n v="1"/>
    <n v="0"/>
    <n v="255.96"/>
    <x v="0"/>
    <x v="0"/>
    <n v="21"/>
    <n v="9"/>
    <x v="0"/>
    <x v="2"/>
    <n v="2"/>
  </r>
  <r>
    <s v="ORD_001040"/>
    <s v="CUST_01040"/>
    <x v="93"/>
    <n v="47"/>
    <s v="Male"/>
    <x v="9"/>
    <x v="0"/>
    <n v="149.97"/>
    <n v="5"/>
    <n v="29.65"/>
    <n v="720.2"/>
    <x v="1"/>
    <x v="1"/>
    <n v="22"/>
    <n v="8"/>
    <x v="0"/>
    <x v="1"/>
    <n v="5"/>
  </r>
  <r>
    <s v="ORD_003296"/>
    <s v="CUST_03296"/>
    <x v="94"/>
    <n v="22"/>
    <s v="Female"/>
    <x v="9"/>
    <x v="3"/>
    <n v="622.08000000000004"/>
    <n v="2"/>
    <n v="0"/>
    <n v="1244.1600000000001"/>
    <x v="1"/>
    <x v="0"/>
    <n v="2"/>
    <n v="8"/>
    <x v="0"/>
    <x v="1"/>
    <n v="5"/>
  </r>
  <r>
    <s v="ORD_004190"/>
    <s v="CUST_04190"/>
    <x v="94"/>
    <n v="34"/>
    <s v="Female"/>
    <x v="3"/>
    <x v="3"/>
    <n v="347.27"/>
    <n v="1"/>
    <n v="0"/>
    <n v="347.27"/>
    <x v="0"/>
    <x v="1"/>
    <n v="8"/>
    <n v="5"/>
    <x v="1"/>
    <x v="0"/>
    <n v="4"/>
  </r>
  <r>
    <s v="ORD_001107"/>
    <s v="CUST_01107"/>
    <x v="94"/>
    <n v="42"/>
    <s v="Male"/>
    <x v="7"/>
    <x v="3"/>
    <n v="335.82"/>
    <n v="1"/>
    <n v="0"/>
    <n v="335.82"/>
    <x v="1"/>
    <x v="1"/>
    <n v="13"/>
    <n v="10"/>
    <x v="1"/>
    <x v="1"/>
    <n v="2"/>
  </r>
  <r>
    <s v="ORD_001151"/>
    <s v="CUST_01151"/>
    <x v="94"/>
    <n v="23"/>
    <s v="Male"/>
    <x v="2"/>
    <x v="1"/>
    <n v="117.99"/>
    <n v="2"/>
    <n v="0"/>
    <n v="235.98"/>
    <x v="4"/>
    <x v="0"/>
    <n v="6"/>
    <n v="10"/>
    <x v="0"/>
    <x v="0"/>
    <n v="5"/>
  </r>
  <r>
    <s v="ORD_003708"/>
    <s v="CUST_03708"/>
    <x v="94"/>
    <n v="51"/>
    <s v="Female"/>
    <x v="6"/>
    <x v="7"/>
    <n v="53.54"/>
    <n v="5"/>
    <n v="6.39"/>
    <n v="261.31"/>
    <x v="0"/>
    <x v="1"/>
    <n v="13"/>
    <n v="7"/>
    <x v="0"/>
    <x v="8"/>
    <n v="3"/>
  </r>
  <r>
    <s v="ORD_003565"/>
    <s v="CUST_03565"/>
    <x v="94"/>
    <n v="46"/>
    <s v="Male"/>
    <x v="3"/>
    <x v="4"/>
    <n v="87.65"/>
    <n v="4"/>
    <n v="0"/>
    <n v="350.6"/>
    <x v="0"/>
    <x v="0"/>
    <n v="10"/>
    <n v="9"/>
    <x v="1"/>
    <x v="14"/>
    <n v="5"/>
  </r>
  <r>
    <s v="ORD_002609"/>
    <s v="CUST_02609"/>
    <x v="95"/>
    <n v="45"/>
    <s v="Male"/>
    <x v="3"/>
    <x v="4"/>
    <n v="170.93"/>
    <n v="1"/>
    <n v="37.409999999999997"/>
    <n v="133.52000000000001"/>
    <x v="0"/>
    <x v="1"/>
    <n v="28"/>
    <n v="10"/>
    <x v="0"/>
    <x v="6"/>
    <n v="4"/>
  </r>
  <r>
    <s v="ORD_004191"/>
    <s v="CUST_04191"/>
    <x v="95"/>
    <n v="39"/>
    <s v="Female"/>
    <x v="8"/>
    <x v="5"/>
    <n v="220.64"/>
    <n v="5"/>
    <n v="22.46"/>
    <n v="1080.74"/>
    <x v="1"/>
    <x v="1"/>
    <n v="22"/>
    <n v="5"/>
    <x v="1"/>
    <x v="4"/>
    <n v="2"/>
  </r>
  <r>
    <s v="ORD_002703"/>
    <s v="CUST_02703"/>
    <x v="95"/>
    <n v="59"/>
    <s v="Female"/>
    <x v="0"/>
    <x v="0"/>
    <n v="309.32"/>
    <n v="5"/>
    <n v="0"/>
    <n v="1546.6"/>
    <x v="0"/>
    <x v="1"/>
    <n v="10"/>
    <n v="17"/>
    <x v="0"/>
    <x v="13"/>
    <n v="4"/>
  </r>
  <r>
    <s v="ORD_004271"/>
    <s v="CUST_04271"/>
    <x v="95"/>
    <n v="33"/>
    <s v="Female"/>
    <x v="8"/>
    <x v="6"/>
    <n v="204.04"/>
    <n v="1"/>
    <n v="0"/>
    <n v="204.04"/>
    <x v="3"/>
    <x v="0"/>
    <n v="32"/>
    <n v="10"/>
    <x v="1"/>
    <x v="0"/>
    <n v="5"/>
  </r>
  <r>
    <s v="ORD_004219"/>
    <s v="CUST_04219"/>
    <x v="95"/>
    <n v="38"/>
    <s v="Female"/>
    <x v="2"/>
    <x v="6"/>
    <n v="803.94"/>
    <n v="1"/>
    <n v="199.21"/>
    <n v="604.73"/>
    <x v="1"/>
    <x v="0"/>
    <n v="19"/>
    <n v="7"/>
    <x v="0"/>
    <x v="2"/>
    <n v="5"/>
  </r>
  <r>
    <s v="ORD_003893"/>
    <s v="CUST_03893"/>
    <x v="95"/>
    <n v="25"/>
    <s v="Male"/>
    <x v="8"/>
    <x v="7"/>
    <n v="26.61"/>
    <n v="5"/>
    <n v="5.23"/>
    <n v="127.82"/>
    <x v="0"/>
    <x v="0"/>
    <n v="20"/>
    <n v="9"/>
    <x v="0"/>
    <x v="0"/>
    <n v="5"/>
  </r>
  <r>
    <s v="ORD_003273"/>
    <s v="CUST_03273"/>
    <x v="95"/>
    <n v="45"/>
    <s v="Male"/>
    <x v="4"/>
    <x v="4"/>
    <n v="17.809999999999999"/>
    <n v="1"/>
    <n v="0"/>
    <n v="17.809999999999999"/>
    <x v="3"/>
    <x v="1"/>
    <n v="15"/>
    <n v="8"/>
    <x v="0"/>
    <x v="2"/>
    <n v="4"/>
  </r>
  <r>
    <s v="ORD_003240"/>
    <s v="CUST_03240"/>
    <x v="95"/>
    <n v="46"/>
    <s v="Male"/>
    <x v="2"/>
    <x v="7"/>
    <n v="21.86"/>
    <n v="1"/>
    <n v="6.02"/>
    <n v="15.84"/>
    <x v="0"/>
    <x v="0"/>
    <n v="16"/>
    <n v="12"/>
    <x v="0"/>
    <x v="12"/>
    <n v="3"/>
  </r>
  <r>
    <s v="ORD_003929"/>
    <s v="CUST_03929"/>
    <x v="95"/>
    <n v="20"/>
    <s v="Female"/>
    <x v="6"/>
    <x v="1"/>
    <n v="27.23"/>
    <n v="5"/>
    <n v="1.87"/>
    <n v="134.28"/>
    <x v="0"/>
    <x v="1"/>
    <n v="15"/>
    <n v="11"/>
    <x v="0"/>
    <x v="8"/>
    <n v="5"/>
  </r>
  <r>
    <s v="ORD_000412"/>
    <s v="CUST_00412"/>
    <x v="95"/>
    <n v="21"/>
    <s v="Male"/>
    <x v="3"/>
    <x v="5"/>
    <n v="218.37"/>
    <n v="1"/>
    <n v="25.68"/>
    <n v="192.69"/>
    <x v="0"/>
    <x v="0"/>
    <n v="13"/>
    <n v="10"/>
    <x v="1"/>
    <x v="6"/>
    <n v="4"/>
  </r>
  <r>
    <s v="ORD_002512"/>
    <s v="CUST_02512"/>
    <x v="95"/>
    <n v="41"/>
    <s v="Female"/>
    <x v="4"/>
    <x v="3"/>
    <n v="410.41"/>
    <n v="3"/>
    <n v="55.51"/>
    <n v="1175.72"/>
    <x v="1"/>
    <x v="0"/>
    <n v="12"/>
    <n v="17"/>
    <x v="0"/>
    <x v="5"/>
    <n v="5"/>
  </r>
  <r>
    <s v="ORD_004283"/>
    <s v="CUST_04283"/>
    <x v="95"/>
    <n v="48"/>
    <s v="Male"/>
    <x v="5"/>
    <x v="1"/>
    <n v="14.57"/>
    <n v="1"/>
    <n v="0"/>
    <n v="14.57"/>
    <x v="0"/>
    <x v="1"/>
    <n v="6"/>
    <n v="14"/>
    <x v="1"/>
    <x v="1"/>
    <n v="4"/>
  </r>
  <r>
    <s v="ORD_003480"/>
    <s v="CUST_03480"/>
    <x v="96"/>
    <n v="51"/>
    <s v="Female"/>
    <x v="4"/>
    <x v="3"/>
    <n v="1077.3599999999999"/>
    <n v="2"/>
    <n v="0"/>
    <n v="2154.7199999999998"/>
    <x v="2"/>
    <x v="0"/>
    <n v="19"/>
    <n v="6"/>
    <x v="0"/>
    <x v="0"/>
    <n v="4"/>
  </r>
  <r>
    <s v="ORD_001344"/>
    <s v="CUST_01344"/>
    <x v="96"/>
    <n v="49"/>
    <s v="Male"/>
    <x v="3"/>
    <x v="5"/>
    <n v="406.49"/>
    <n v="1"/>
    <n v="0"/>
    <n v="406.49"/>
    <x v="1"/>
    <x v="1"/>
    <n v="14"/>
    <n v="13"/>
    <x v="0"/>
    <x v="4"/>
    <n v="5"/>
  </r>
  <r>
    <s v="ORD_001441"/>
    <s v="CUST_01441"/>
    <x v="96"/>
    <n v="42"/>
    <s v="Male"/>
    <x v="3"/>
    <x v="2"/>
    <n v="790.25"/>
    <n v="1"/>
    <n v="0"/>
    <n v="790.25"/>
    <x v="3"/>
    <x v="0"/>
    <n v="17"/>
    <n v="10"/>
    <x v="0"/>
    <x v="17"/>
    <n v="2"/>
  </r>
  <r>
    <s v="ORD_004638"/>
    <s v="CUST_04638"/>
    <x v="96"/>
    <n v="20"/>
    <s v="Female"/>
    <x v="4"/>
    <x v="7"/>
    <n v="40.32"/>
    <n v="1"/>
    <n v="0"/>
    <n v="40.32"/>
    <x v="0"/>
    <x v="0"/>
    <n v="15"/>
    <n v="4"/>
    <x v="1"/>
    <x v="6"/>
    <n v="2"/>
  </r>
  <r>
    <s v="ORD_002232"/>
    <s v="CUST_02232"/>
    <x v="96"/>
    <n v="44"/>
    <s v="Female"/>
    <x v="4"/>
    <x v="3"/>
    <n v="335.94"/>
    <n v="1"/>
    <n v="0"/>
    <n v="335.94"/>
    <x v="1"/>
    <x v="1"/>
    <n v="17"/>
    <n v="9"/>
    <x v="0"/>
    <x v="6"/>
    <n v="4"/>
  </r>
  <r>
    <s v="ORD_003609"/>
    <s v="CUST_03609"/>
    <x v="96"/>
    <n v="18"/>
    <s v="Male"/>
    <x v="3"/>
    <x v="5"/>
    <n v="483.72"/>
    <n v="5"/>
    <n v="0"/>
    <n v="2418.6"/>
    <x v="3"/>
    <x v="0"/>
    <n v="18"/>
    <n v="13"/>
    <x v="1"/>
    <x v="4"/>
    <n v="5"/>
  </r>
  <r>
    <s v="ORD_002590"/>
    <s v="CUST_02590"/>
    <x v="97"/>
    <n v="34"/>
    <s v="Female"/>
    <x v="3"/>
    <x v="7"/>
    <n v="77.61"/>
    <n v="3"/>
    <n v="0"/>
    <n v="232.83"/>
    <x v="3"/>
    <x v="0"/>
    <n v="15"/>
    <n v="7"/>
    <x v="1"/>
    <x v="5"/>
    <n v="2"/>
  </r>
  <r>
    <s v="ORD_001773"/>
    <s v="CUST_01773"/>
    <x v="97"/>
    <n v="27"/>
    <s v="Female"/>
    <x v="5"/>
    <x v="0"/>
    <n v="110.64"/>
    <n v="1"/>
    <n v="0"/>
    <n v="110.64"/>
    <x v="3"/>
    <x v="0"/>
    <n v="9"/>
    <n v="12"/>
    <x v="0"/>
    <x v="7"/>
    <n v="4"/>
  </r>
  <r>
    <s v="ORD_003624"/>
    <s v="CUST_03624"/>
    <x v="97"/>
    <n v="35"/>
    <s v="Male"/>
    <x v="2"/>
    <x v="3"/>
    <n v="146.49"/>
    <n v="3"/>
    <n v="32.67"/>
    <n v="406.8"/>
    <x v="1"/>
    <x v="1"/>
    <n v="18"/>
    <n v="8"/>
    <x v="0"/>
    <x v="4"/>
    <n v="4"/>
  </r>
  <r>
    <s v="ORD_000313"/>
    <s v="CUST_00313"/>
    <x v="97"/>
    <n v="44"/>
    <s v="Female"/>
    <x v="3"/>
    <x v="2"/>
    <n v="504.27"/>
    <n v="1"/>
    <n v="80.12"/>
    <n v="424.15"/>
    <x v="4"/>
    <x v="0"/>
    <n v="12"/>
    <n v="10"/>
    <x v="0"/>
    <x v="5"/>
    <n v="2"/>
  </r>
  <r>
    <s v="ORD_000640"/>
    <s v="CUST_00640"/>
    <x v="97"/>
    <n v="19"/>
    <s v="Male"/>
    <x v="1"/>
    <x v="0"/>
    <n v="366.62"/>
    <n v="3"/>
    <n v="33.82"/>
    <n v="1066.04"/>
    <x v="0"/>
    <x v="0"/>
    <n v="19"/>
    <n v="9"/>
    <x v="0"/>
    <x v="4"/>
    <n v="5"/>
  </r>
  <r>
    <s v="ORD_001622"/>
    <s v="CUST_01622"/>
    <x v="97"/>
    <n v="18"/>
    <s v="Female"/>
    <x v="1"/>
    <x v="6"/>
    <n v="448.51"/>
    <n v="1"/>
    <n v="0"/>
    <n v="448.51"/>
    <x v="2"/>
    <x v="0"/>
    <n v="19"/>
    <n v="11"/>
    <x v="1"/>
    <x v="8"/>
    <n v="5"/>
  </r>
  <r>
    <s v="ORD_002927"/>
    <s v="CUST_02927"/>
    <x v="97"/>
    <n v="33"/>
    <s v="Female"/>
    <x v="4"/>
    <x v="1"/>
    <n v="54.32"/>
    <n v="3"/>
    <n v="5.19"/>
    <n v="157.77000000000001"/>
    <x v="1"/>
    <x v="1"/>
    <n v="18"/>
    <n v="5"/>
    <x v="0"/>
    <x v="8"/>
    <n v="4"/>
  </r>
  <r>
    <s v="ORD_000390"/>
    <s v="CUST_00390"/>
    <x v="97"/>
    <n v="28"/>
    <s v="Male"/>
    <x v="4"/>
    <x v="3"/>
    <n v="469.83"/>
    <n v="1"/>
    <n v="0"/>
    <n v="469.83"/>
    <x v="1"/>
    <x v="0"/>
    <n v="13"/>
    <n v="11"/>
    <x v="0"/>
    <x v="13"/>
    <n v="4"/>
  </r>
  <r>
    <s v="ORD_000338"/>
    <s v="CUST_00338"/>
    <x v="97"/>
    <n v="31"/>
    <s v="Male"/>
    <x v="1"/>
    <x v="3"/>
    <n v="341.81"/>
    <n v="3"/>
    <n v="0"/>
    <n v="1025.43"/>
    <x v="1"/>
    <x v="0"/>
    <n v="13"/>
    <n v="6"/>
    <x v="1"/>
    <x v="5"/>
    <n v="5"/>
  </r>
  <r>
    <s v="ORD_001400"/>
    <s v="CUST_01400"/>
    <x v="97"/>
    <n v="27"/>
    <s v="Female"/>
    <x v="4"/>
    <x v="4"/>
    <n v="112.43"/>
    <n v="1"/>
    <n v="20.04"/>
    <n v="92.39"/>
    <x v="1"/>
    <x v="2"/>
    <n v="7"/>
    <n v="7"/>
    <x v="0"/>
    <x v="7"/>
    <n v="5"/>
  </r>
  <r>
    <s v="ORD_003082"/>
    <s v="CUST_03082"/>
    <x v="97"/>
    <n v="36"/>
    <s v="Male"/>
    <x v="6"/>
    <x v="7"/>
    <n v="25.53"/>
    <n v="1"/>
    <n v="0"/>
    <n v="25.53"/>
    <x v="1"/>
    <x v="1"/>
    <n v="20"/>
    <n v="9"/>
    <x v="0"/>
    <x v="2"/>
    <n v="4"/>
  </r>
  <r>
    <s v="ORD_003599"/>
    <s v="CUST_03599"/>
    <x v="97"/>
    <n v="39"/>
    <s v="Male"/>
    <x v="3"/>
    <x v="0"/>
    <n v="171.52"/>
    <n v="3"/>
    <n v="32.22"/>
    <n v="482.34"/>
    <x v="0"/>
    <x v="1"/>
    <n v="6"/>
    <n v="7"/>
    <x v="1"/>
    <x v="2"/>
    <n v="5"/>
  </r>
  <r>
    <s v="ORD_001056"/>
    <s v="CUST_01056"/>
    <x v="97"/>
    <n v="26"/>
    <s v="Male"/>
    <x v="7"/>
    <x v="5"/>
    <n v="554.91999999999996"/>
    <n v="1"/>
    <n v="88.56"/>
    <n v="466.36"/>
    <x v="0"/>
    <x v="0"/>
    <n v="24"/>
    <n v="13"/>
    <x v="0"/>
    <x v="2"/>
    <n v="4"/>
  </r>
  <r>
    <s v="ORD_000075"/>
    <s v="CUST_00075"/>
    <x v="98"/>
    <n v="18"/>
    <s v="Male"/>
    <x v="3"/>
    <x v="4"/>
    <n v="52.78"/>
    <n v="5"/>
    <n v="13.58"/>
    <n v="250.32"/>
    <x v="4"/>
    <x v="0"/>
    <n v="24"/>
    <n v="9"/>
    <x v="1"/>
    <x v="8"/>
    <n v="5"/>
  </r>
  <r>
    <s v="ORD_003129"/>
    <s v="CUST_03129"/>
    <x v="98"/>
    <n v="35"/>
    <s v="Female"/>
    <x v="5"/>
    <x v="4"/>
    <n v="117.83"/>
    <n v="1"/>
    <n v="0"/>
    <n v="117.83"/>
    <x v="4"/>
    <x v="0"/>
    <n v="8"/>
    <n v="10"/>
    <x v="0"/>
    <x v="0"/>
    <n v="1"/>
  </r>
  <r>
    <s v="ORD_000603"/>
    <s v="CUST_00603"/>
    <x v="98"/>
    <n v="45"/>
    <s v="Female"/>
    <x v="3"/>
    <x v="5"/>
    <n v="75.25"/>
    <n v="4"/>
    <n v="0"/>
    <n v="301"/>
    <x v="1"/>
    <x v="0"/>
    <n v="33"/>
    <n v="8"/>
    <x v="0"/>
    <x v="8"/>
    <n v="3"/>
  </r>
  <r>
    <s v="ORD_001100"/>
    <s v="CUST_01100"/>
    <x v="98"/>
    <n v="39"/>
    <s v="Female"/>
    <x v="7"/>
    <x v="3"/>
    <n v="589.24"/>
    <n v="4"/>
    <n v="0"/>
    <n v="2356.96"/>
    <x v="1"/>
    <x v="2"/>
    <n v="15"/>
    <n v="9"/>
    <x v="0"/>
    <x v="2"/>
    <n v="2"/>
  </r>
  <r>
    <s v="ORD_001108"/>
    <s v="CUST_01108"/>
    <x v="98"/>
    <n v="22"/>
    <s v="Female"/>
    <x v="3"/>
    <x v="5"/>
    <n v="110.87"/>
    <n v="5"/>
    <n v="23.71"/>
    <n v="530.64"/>
    <x v="3"/>
    <x v="1"/>
    <n v="19"/>
    <n v="5"/>
    <x v="0"/>
    <x v="6"/>
    <n v="4"/>
  </r>
  <r>
    <s v="ORD_003282"/>
    <s v="CUST_03282"/>
    <x v="98"/>
    <n v="35"/>
    <s v="Female"/>
    <x v="2"/>
    <x v="2"/>
    <n v="1102.47"/>
    <n v="1"/>
    <n v="180.66"/>
    <n v="921.81"/>
    <x v="1"/>
    <x v="0"/>
    <n v="2"/>
    <n v="7"/>
    <x v="0"/>
    <x v="14"/>
    <n v="2"/>
  </r>
  <r>
    <s v="ORD_003768"/>
    <s v="CUST_03768"/>
    <x v="98"/>
    <n v="50"/>
    <s v="Male"/>
    <x v="0"/>
    <x v="6"/>
    <n v="374.68"/>
    <n v="4"/>
    <n v="87.24"/>
    <n v="1411.48"/>
    <x v="1"/>
    <x v="1"/>
    <n v="8"/>
    <n v="7"/>
    <x v="1"/>
    <x v="0"/>
    <n v="5"/>
  </r>
  <r>
    <s v="ORD_000337"/>
    <s v="CUST_00337"/>
    <x v="98"/>
    <n v="25"/>
    <s v="Male"/>
    <x v="3"/>
    <x v="7"/>
    <n v="82.06"/>
    <n v="1"/>
    <n v="5.79"/>
    <n v="76.27"/>
    <x v="1"/>
    <x v="1"/>
    <n v="19"/>
    <n v="12"/>
    <x v="1"/>
    <x v="4"/>
    <n v="5"/>
  </r>
  <r>
    <s v="ORD_003263"/>
    <s v="CUST_03263"/>
    <x v="98"/>
    <n v="24"/>
    <s v="Male"/>
    <x v="2"/>
    <x v="5"/>
    <n v="190.7"/>
    <n v="1"/>
    <n v="0"/>
    <n v="190.7"/>
    <x v="3"/>
    <x v="1"/>
    <n v="9"/>
    <n v="4"/>
    <x v="0"/>
    <x v="6"/>
    <n v="5"/>
  </r>
  <r>
    <s v="ORD_000677"/>
    <s v="CUST_00677"/>
    <x v="98"/>
    <n v="21"/>
    <s v="Male"/>
    <x v="1"/>
    <x v="6"/>
    <n v="934.88"/>
    <n v="5"/>
    <n v="0"/>
    <n v="4674.3999999999996"/>
    <x v="1"/>
    <x v="1"/>
    <n v="12"/>
    <n v="6"/>
    <x v="0"/>
    <x v="2"/>
    <n v="4"/>
  </r>
  <r>
    <s v="ORD_002329"/>
    <s v="CUST_02329"/>
    <x v="98"/>
    <n v="43"/>
    <s v="Female"/>
    <x v="4"/>
    <x v="1"/>
    <n v="23.87"/>
    <n v="5"/>
    <n v="3.2"/>
    <n v="116.15"/>
    <x v="1"/>
    <x v="1"/>
    <n v="22"/>
    <n v="9"/>
    <x v="1"/>
    <x v="1"/>
    <n v="5"/>
  </r>
  <r>
    <s v="ORD_004294"/>
    <s v="CUST_04294"/>
    <x v="99"/>
    <n v="32"/>
    <s v="Female"/>
    <x v="3"/>
    <x v="5"/>
    <n v="343.83"/>
    <n v="3"/>
    <n v="81.61"/>
    <n v="949.88"/>
    <x v="1"/>
    <x v="1"/>
    <n v="5"/>
    <n v="12"/>
    <x v="1"/>
    <x v="8"/>
    <n v="4"/>
  </r>
  <r>
    <s v="ORD_000741"/>
    <s v="CUST_00741"/>
    <x v="99"/>
    <n v="18"/>
    <s v="Female"/>
    <x v="3"/>
    <x v="4"/>
    <n v="43.04"/>
    <n v="2"/>
    <n v="0"/>
    <n v="86.08"/>
    <x v="3"/>
    <x v="0"/>
    <n v="17"/>
    <n v="15"/>
    <x v="0"/>
    <x v="8"/>
    <n v="4"/>
  </r>
  <r>
    <s v="ORD_002973"/>
    <s v="CUST_02973"/>
    <x v="99"/>
    <n v="18"/>
    <s v="Male"/>
    <x v="3"/>
    <x v="1"/>
    <n v="65.77"/>
    <n v="1"/>
    <n v="7.77"/>
    <n v="58"/>
    <x v="0"/>
    <x v="1"/>
    <n v="21"/>
    <n v="6"/>
    <x v="1"/>
    <x v="9"/>
    <n v="5"/>
  </r>
  <r>
    <s v="ORD_002385"/>
    <s v="CUST_02385"/>
    <x v="99"/>
    <n v="35"/>
    <s v="Male"/>
    <x v="4"/>
    <x v="7"/>
    <n v="71.89"/>
    <n v="1"/>
    <n v="0"/>
    <n v="71.89"/>
    <x v="1"/>
    <x v="1"/>
    <n v="3"/>
    <n v="1"/>
    <x v="1"/>
    <x v="11"/>
    <n v="2"/>
  </r>
  <r>
    <s v="ORD_002151"/>
    <s v="CUST_02151"/>
    <x v="99"/>
    <n v="32"/>
    <s v="Male"/>
    <x v="0"/>
    <x v="7"/>
    <n v="31.73"/>
    <n v="1"/>
    <n v="0"/>
    <n v="31.73"/>
    <x v="0"/>
    <x v="2"/>
    <n v="11"/>
    <n v="6"/>
    <x v="1"/>
    <x v="7"/>
    <n v="5"/>
  </r>
  <r>
    <s v="ORD_001121"/>
    <s v="CUST_01121"/>
    <x v="99"/>
    <n v="48"/>
    <s v="Female"/>
    <x v="3"/>
    <x v="0"/>
    <n v="267.25"/>
    <n v="3"/>
    <n v="0"/>
    <n v="801.75"/>
    <x v="1"/>
    <x v="0"/>
    <n v="7"/>
    <n v="5"/>
    <x v="0"/>
    <x v="0"/>
    <n v="4"/>
  </r>
  <r>
    <s v="ORD_004866"/>
    <s v="CUST_04866"/>
    <x v="100"/>
    <n v="18"/>
    <s v="Male"/>
    <x v="9"/>
    <x v="2"/>
    <n v="3380.47"/>
    <n v="3"/>
    <n v="0"/>
    <n v="10141.41"/>
    <x v="1"/>
    <x v="1"/>
    <n v="7"/>
    <n v="11"/>
    <x v="0"/>
    <x v="4"/>
    <n v="5"/>
  </r>
  <r>
    <s v="ORD_004222"/>
    <s v="CUST_04222"/>
    <x v="100"/>
    <n v="45"/>
    <s v="Female"/>
    <x v="1"/>
    <x v="0"/>
    <n v="348.13"/>
    <n v="3"/>
    <n v="0"/>
    <n v="1044.3900000000001"/>
    <x v="1"/>
    <x v="0"/>
    <n v="10"/>
    <n v="6"/>
    <x v="0"/>
    <x v="1"/>
    <n v="5"/>
  </r>
  <r>
    <s v="ORD_000654"/>
    <s v="CUST_00654"/>
    <x v="100"/>
    <n v="21"/>
    <s v="Male"/>
    <x v="7"/>
    <x v="6"/>
    <n v="381.06"/>
    <n v="2"/>
    <n v="0"/>
    <n v="762.12"/>
    <x v="1"/>
    <x v="2"/>
    <n v="20"/>
    <n v="7"/>
    <x v="0"/>
    <x v="0"/>
    <n v="5"/>
  </r>
  <r>
    <s v="ORD_002822"/>
    <s v="CUST_02822"/>
    <x v="100"/>
    <n v="45"/>
    <s v="Female"/>
    <x v="0"/>
    <x v="4"/>
    <n v="141.85"/>
    <n v="4"/>
    <n v="12.88"/>
    <n v="554.52"/>
    <x v="0"/>
    <x v="1"/>
    <n v="14"/>
    <n v="11"/>
    <x v="0"/>
    <x v="5"/>
    <n v="4"/>
  </r>
  <r>
    <s v="ORD_003678"/>
    <s v="CUST_03678"/>
    <x v="100"/>
    <n v="33"/>
    <s v="Male"/>
    <x v="4"/>
    <x v="3"/>
    <n v="551.01"/>
    <n v="4"/>
    <n v="0"/>
    <n v="2204.04"/>
    <x v="4"/>
    <x v="0"/>
    <n v="23"/>
    <n v="7"/>
    <x v="0"/>
    <x v="9"/>
    <n v="4"/>
  </r>
  <r>
    <s v="ORD_003986"/>
    <s v="CUST_03986"/>
    <x v="100"/>
    <n v="18"/>
    <s v="Male"/>
    <x v="9"/>
    <x v="3"/>
    <n v="387.36"/>
    <n v="2"/>
    <n v="0"/>
    <n v="774.72"/>
    <x v="0"/>
    <x v="1"/>
    <n v="11"/>
    <n v="7"/>
    <x v="1"/>
    <x v="1"/>
    <n v="4"/>
  </r>
  <r>
    <s v="ORD_001584"/>
    <s v="CUST_01584"/>
    <x v="101"/>
    <n v="35"/>
    <s v="Male"/>
    <x v="4"/>
    <x v="6"/>
    <n v="204.11"/>
    <n v="5"/>
    <n v="0"/>
    <n v="1020.55"/>
    <x v="1"/>
    <x v="1"/>
    <n v="24"/>
    <n v="11"/>
    <x v="1"/>
    <x v="2"/>
    <n v="5"/>
  </r>
  <r>
    <s v="ORD_004199"/>
    <s v="CUST_04199"/>
    <x v="101"/>
    <n v="18"/>
    <s v="Female"/>
    <x v="2"/>
    <x v="0"/>
    <n v="182.27"/>
    <n v="1"/>
    <n v="0"/>
    <n v="182.27"/>
    <x v="4"/>
    <x v="0"/>
    <n v="21"/>
    <n v="12"/>
    <x v="0"/>
    <x v="1"/>
    <n v="4"/>
  </r>
  <r>
    <s v="ORD_000727"/>
    <s v="CUST_00727"/>
    <x v="101"/>
    <n v="35"/>
    <s v="Female"/>
    <x v="0"/>
    <x v="2"/>
    <n v="426.58"/>
    <n v="1"/>
    <n v="74.95"/>
    <n v="351.63"/>
    <x v="4"/>
    <x v="0"/>
    <n v="16"/>
    <n v="6"/>
    <x v="0"/>
    <x v="5"/>
    <n v="4"/>
  </r>
  <r>
    <s v="ORD_000215"/>
    <s v="CUST_00215"/>
    <x v="101"/>
    <n v="31"/>
    <s v="Male"/>
    <x v="3"/>
    <x v="2"/>
    <n v="2003.75"/>
    <n v="1"/>
    <n v="0"/>
    <n v="2003.75"/>
    <x v="0"/>
    <x v="0"/>
    <n v="3"/>
    <n v="8"/>
    <x v="0"/>
    <x v="6"/>
    <n v="4"/>
  </r>
  <r>
    <s v="ORD_001236"/>
    <s v="CUST_01236"/>
    <x v="101"/>
    <n v="54"/>
    <s v="Female"/>
    <x v="8"/>
    <x v="3"/>
    <n v="34.78"/>
    <n v="1"/>
    <n v="8.6999999999999993"/>
    <n v="26.08"/>
    <x v="1"/>
    <x v="1"/>
    <n v="8"/>
    <n v="11"/>
    <x v="1"/>
    <x v="6"/>
    <n v="4"/>
  </r>
  <r>
    <s v="ORD_000962"/>
    <s v="CUST_00962"/>
    <x v="101"/>
    <n v="50"/>
    <s v="Female"/>
    <x v="0"/>
    <x v="4"/>
    <n v="85.69"/>
    <n v="1"/>
    <n v="0"/>
    <n v="85.69"/>
    <x v="1"/>
    <x v="0"/>
    <n v="14"/>
    <n v="7"/>
    <x v="0"/>
    <x v="16"/>
    <n v="4"/>
  </r>
  <r>
    <s v="ORD_000026"/>
    <s v="CUST_00026"/>
    <x v="101"/>
    <n v="36"/>
    <s v="Male"/>
    <x v="4"/>
    <x v="5"/>
    <n v="88.22"/>
    <n v="2"/>
    <n v="0"/>
    <n v="176.44"/>
    <x v="3"/>
    <x v="1"/>
    <n v="19"/>
    <n v="9"/>
    <x v="1"/>
    <x v="8"/>
    <n v="2"/>
  </r>
  <r>
    <s v="ORD_002164"/>
    <s v="CUST_02164"/>
    <x v="101"/>
    <n v="48"/>
    <s v="Male"/>
    <x v="9"/>
    <x v="1"/>
    <n v="25.98"/>
    <n v="1"/>
    <n v="0"/>
    <n v="25.98"/>
    <x v="3"/>
    <x v="2"/>
    <n v="17"/>
    <n v="10"/>
    <x v="0"/>
    <x v="2"/>
    <n v="4"/>
  </r>
  <r>
    <s v="ORD_002999"/>
    <s v="CUST_02999"/>
    <x v="101"/>
    <n v="39"/>
    <s v="Male"/>
    <x v="2"/>
    <x v="4"/>
    <n v="67.37"/>
    <n v="2"/>
    <n v="14.33"/>
    <n v="120.41"/>
    <x v="3"/>
    <x v="1"/>
    <n v="9"/>
    <n v="8"/>
    <x v="0"/>
    <x v="8"/>
    <n v="5"/>
  </r>
  <r>
    <s v="ORD_002719"/>
    <s v="CUST_02719"/>
    <x v="102"/>
    <n v="27"/>
    <s v="Female"/>
    <x v="3"/>
    <x v="5"/>
    <n v="262.95"/>
    <n v="3"/>
    <n v="0"/>
    <n v="788.85"/>
    <x v="3"/>
    <x v="0"/>
    <n v="22"/>
    <n v="4"/>
    <x v="1"/>
    <x v="8"/>
    <n v="5"/>
  </r>
  <r>
    <s v="ORD_001652"/>
    <s v="CUST_01652"/>
    <x v="102"/>
    <n v="38"/>
    <s v="Male"/>
    <x v="3"/>
    <x v="5"/>
    <n v="304.29000000000002"/>
    <n v="1"/>
    <n v="0"/>
    <n v="304.29000000000002"/>
    <x v="0"/>
    <x v="0"/>
    <n v="20"/>
    <n v="15"/>
    <x v="1"/>
    <x v="1"/>
    <n v="4"/>
  </r>
  <r>
    <s v="ORD_004013"/>
    <s v="CUST_04013"/>
    <x v="102"/>
    <n v="23"/>
    <s v="Female"/>
    <x v="3"/>
    <x v="0"/>
    <n v="46.98"/>
    <n v="5"/>
    <n v="0"/>
    <n v="234.9"/>
    <x v="3"/>
    <x v="0"/>
    <n v="15"/>
    <n v="6"/>
    <x v="1"/>
    <x v="1"/>
    <n v="2"/>
  </r>
  <r>
    <s v="ORD_004852"/>
    <s v="CUST_04852"/>
    <x v="102"/>
    <n v="65"/>
    <s v="Female"/>
    <x v="1"/>
    <x v="7"/>
    <n v="133.57"/>
    <n v="5"/>
    <n v="0"/>
    <n v="667.85"/>
    <x v="1"/>
    <x v="0"/>
    <n v="14"/>
    <n v="11"/>
    <x v="0"/>
    <x v="2"/>
    <n v="5"/>
  </r>
  <r>
    <s v="ORD_000926"/>
    <s v="CUST_00926"/>
    <x v="102"/>
    <n v="18"/>
    <s v="Male"/>
    <x v="4"/>
    <x v="5"/>
    <n v="276.82"/>
    <n v="1"/>
    <n v="0"/>
    <n v="276.82"/>
    <x v="2"/>
    <x v="2"/>
    <n v="3"/>
    <n v="14"/>
    <x v="0"/>
    <x v="6"/>
    <n v="4"/>
  </r>
  <r>
    <s v="ORD_002577"/>
    <s v="CUST_02577"/>
    <x v="102"/>
    <n v="52"/>
    <s v="Female"/>
    <x v="0"/>
    <x v="0"/>
    <n v="417.88"/>
    <n v="4"/>
    <n v="54.15"/>
    <n v="1617.37"/>
    <x v="1"/>
    <x v="0"/>
    <n v="7"/>
    <n v="8"/>
    <x v="0"/>
    <x v="8"/>
    <n v="4"/>
  </r>
  <r>
    <s v="ORD_003214"/>
    <s v="CUST_03214"/>
    <x v="102"/>
    <n v="53"/>
    <s v="Female"/>
    <x v="6"/>
    <x v="6"/>
    <n v="206.14"/>
    <n v="2"/>
    <n v="0"/>
    <n v="412.28"/>
    <x v="0"/>
    <x v="0"/>
    <n v="4"/>
    <n v="12"/>
    <x v="0"/>
    <x v="4"/>
    <n v="3"/>
  </r>
  <r>
    <s v="ORD_004036"/>
    <s v="CUST_04036"/>
    <x v="102"/>
    <n v="46"/>
    <s v="Female"/>
    <x v="6"/>
    <x v="5"/>
    <n v="158.25"/>
    <n v="4"/>
    <n v="8.43"/>
    <n v="624.57000000000005"/>
    <x v="1"/>
    <x v="2"/>
    <n v="12"/>
    <n v="7"/>
    <x v="0"/>
    <x v="0"/>
    <n v="1"/>
  </r>
  <r>
    <s v="ORD_000591"/>
    <s v="CUST_00591"/>
    <x v="102"/>
    <n v="35"/>
    <s v="Male"/>
    <x v="3"/>
    <x v="2"/>
    <n v="491.74"/>
    <n v="2"/>
    <n v="68.33"/>
    <n v="915.15"/>
    <x v="1"/>
    <x v="0"/>
    <n v="13"/>
    <n v="13"/>
    <x v="0"/>
    <x v="1"/>
    <n v="2"/>
  </r>
  <r>
    <s v="ORD_002400"/>
    <s v="CUST_02400"/>
    <x v="102"/>
    <n v="35"/>
    <s v="Other"/>
    <x v="3"/>
    <x v="1"/>
    <n v="95.58"/>
    <n v="1"/>
    <n v="20.65"/>
    <n v="74.930000000000007"/>
    <x v="1"/>
    <x v="1"/>
    <n v="9"/>
    <n v="10"/>
    <x v="1"/>
    <x v="6"/>
    <n v="5"/>
  </r>
  <r>
    <s v="ORD_000264"/>
    <s v="CUST_00264"/>
    <x v="102"/>
    <n v="22"/>
    <s v="Female"/>
    <x v="6"/>
    <x v="0"/>
    <n v="122.17"/>
    <n v="1"/>
    <n v="0"/>
    <n v="122.17"/>
    <x v="3"/>
    <x v="0"/>
    <n v="17"/>
    <n v="7"/>
    <x v="0"/>
    <x v="1"/>
    <n v="5"/>
  </r>
  <r>
    <s v="ORD_002753"/>
    <s v="CUST_02753"/>
    <x v="102"/>
    <n v="29"/>
    <s v="Male"/>
    <x v="3"/>
    <x v="2"/>
    <n v="2644.21"/>
    <n v="2"/>
    <n v="601.34"/>
    <n v="4687.08"/>
    <x v="4"/>
    <x v="0"/>
    <n v="12"/>
    <n v="4"/>
    <x v="0"/>
    <x v="6"/>
    <n v="4"/>
  </r>
  <r>
    <s v="ORD_003174"/>
    <s v="CUST_03174"/>
    <x v="103"/>
    <n v="44"/>
    <s v="Male"/>
    <x v="6"/>
    <x v="2"/>
    <n v="4682.17"/>
    <n v="4"/>
    <n v="0"/>
    <n v="18728.68"/>
    <x v="3"/>
    <x v="0"/>
    <n v="12"/>
    <n v="8"/>
    <x v="1"/>
    <x v="0"/>
    <n v="4"/>
  </r>
  <r>
    <s v="ORD_004944"/>
    <s v="CUST_04944"/>
    <x v="103"/>
    <n v="26"/>
    <s v="Female"/>
    <x v="6"/>
    <x v="4"/>
    <n v="118.2"/>
    <n v="1"/>
    <n v="0"/>
    <n v="118.2"/>
    <x v="3"/>
    <x v="1"/>
    <n v="6"/>
    <n v="9"/>
    <x v="1"/>
    <x v="4"/>
    <n v="5"/>
  </r>
  <r>
    <s v="ORD_004509"/>
    <s v="CUST_04509"/>
    <x v="103"/>
    <n v="42"/>
    <s v="Male"/>
    <x v="3"/>
    <x v="3"/>
    <n v="467.56"/>
    <n v="4"/>
    <n v="0"/>
    <n v="1870.24"/>
    <x v="0"/>
    <x v="1"/>
    <n v="21"/>
    <n v="9"/>
    <x v="0"/>
    <x v="8"/>
    <n v="5"/>
  </r>
  <r>
    <s v="ORD_002574"/>
    <s v="CUST_02574"/>
    <x v="103"/>
    <n v="34"/>
    <s v="Other"/>
    <x v="3"/>
    <x v="7"/>
    <n v="22.86"/>
    <n v="5"/>
    <n v="0"/>
    <n v="114.3"/>
    <x v="1"/>
    <x v="1"/>
    <n v="4"/>
    <n v="13"/>
    <x v="0"/>
    <x v="4"/>
    <n v="5"/>
  </r>
  <r>
    <s v="ORD_003376"/>
    <s v="CUST_03376"/>
    <x v="103"/>
    <n v="22"/>
    <s v="Female"/>
    <x v="3"/>
    <x v="7"/>
    <n v="12.93"/>
    <n v="1"/>
    <n v="0"/>
    <n v="12.93"/>
    <x v="1"/>
    <x v="0"/>
    <n v="24"/>
    <n v="9"/>
    <x v="1"/>
    <x v="13"/>
    <n v="2"/>
  </r>
  <r>
    <s v="ORD_002070"/>
    <s v="CUST_02070"/>
    <x v="104"/>
    <n v="46"/>
    <s v="Male"/>
    <x v="2"/>
    <x v="5"/>
    <n v="48.17"/>
    <n v="2"/>
    <n v="0"/>
    <n v="96.34"/>
    <x v="2"/>
    <x v="0"/>
    <n v="9"/>
    <n v="5"/>
    <x v="0"/>
    <x v="10"/>
    <n v="2"/>
  </r>
  <r>
    <s v="ORD_000498"/>
    <s v="CUST_00498"/>
    <x v="104"/>
    <n v="32"/>
    <s v="Female"/>
    <x v="7"/>
    <x v="5"/>
    <n v="669.82"/>
    <n v="1"/>
    <n v="0"/>
    <n v="669.82"/>
    <x v="4"/>
    <x v="1"/>
    <n v="9"/>
    <n v="9"/>
    <x v="0"/>
    <x v="0"/>
    <n v="5"/>
  </r>
  <r>
    <s v="ORD_000435"/>
    <s v="CUST_00435"/>
    <x v="104"/>
    <n v="53"/>
    <s v="Male"/>
    <x v="3"/>
    <x v="7"/>
    <n v="52.51"/>
    <n v="1"/>
    <n v="2.99"/>
    <n v="49.52"/>
    <x v="3"/>
    <x v="0"/>
    <n v="9"/>
    <n v="10"/>
    <x v="0"/>
    <x v="7"/>
    <n v="4"/>
  </r>
  <r>
    <s v="ORD_003634"/>
    <s v="CUST_03634"/>
    <x v="104"/>
    <n v="43"/>
    <s v="Male"/>
    <x v="0"/>
    <x v="4"/>
    <n v="30.1"/>
    <n v="4"/>
    <n v="0"/>
    <n v="120.4"/>
    <x v="1"/>
    <x v="0"/>
    <n v="27"/>
    <n v="7"/>
    <x v="1"/>
    <x v="0"/>
    <n v="4"/>
  </r>
  <r>
    <s v="ORD_003588"/>
    <s v="CUST_03588"/>
    <x v="104"/>
    <n v="23"/>
    <s v="Female"/>
    <x v="0"/>
    <x v="5"/>
    <n v="269.79000000000002"/>
    <n v="3"/>
    <n v="0"/>
    <n v="809.37"/>
    <x v="1"/>
    <x v="0"/>
    <n v="15"/>
    <n v="7"/>
    <x v="1"/>
    <x v="5"/>
    <n v="3"/>
  </r>
  <r>
    <s v="ORD_001354"/>
    <s v="CUST_01354"/>
    <x v="104"/>
    <n v="44"/>
    <s v="Female"/>
    <x v="4"/>
    <x v="0"/>
    <n v="300.26"/>
    <n v="5"/>
    <n v="63.08"/>
    <n v="1438.22"/>
    <x v="1"/>
    <x v="0"/>
    <n v="17"/>
    <n v="10"/>
    <x v="0"/>
    <x v="0"/>
    <n v="5"/>
  </r>
  <r>
    <s v="ORD_003090"/>
    <s v="CUST_03090"/>
    <x v="104"/>
    <n v="36"/>
    <s v="Female"/>
    <x v="9"/>
    <x v="4"/>
    <n v="76.06"/>
    <n v="2"/>
    <n v="0"/>
    <n v="152.12"/>
    <x v="1"/>
    <x v="0"/>
    <n v="26"/>
    <n v="10"/>
    <x v="1"/>
    <x v="14"/>
    <n v="3"/>
  </r>
  <r>
    <s v="ORD_004704"/>
    <s v="CUST_04704"/>
    <x v="104"/>
    <n v="41"/>
    <s v="Female"/>
    <x v="2"/>
    <x v="0"/>
    <n v="161.30000000000001"/>
    <n v="2"/>
    <n v="0"/>
    <n v="322.60000000000002"/>
    <x v="3"/>
    <x v="0"/>
    <n v="8"/>
    <n v="10"/>
    <x v="0"/>
    <x v="1"/>
    <n v="5"/>
  </r>
  <r>
    <s v="ORD_002886"/>
    <s v="CUST_02886"/>
    <x v="104"/>
    <n v="29"/>
    <s v="Female"/>
    <x v="5"/>
    <x v="7"/>
    <n v="15.07"/>
    <n v="1"/>
    <n v="3.84"/>
    <n v="11.23"/>
    <x v="0"/>
    <x v="0"/>
    <n v="11"/>
    <n v="7"/>
    <x v="1"/>
    <x v="7"/>
    <n v="4"/>
  </r>
  <r>
    <s v="ORD_003659"/>
    <s v="CUST_03659"/>
    <x v="104"/>
    <n v="36"/>
    <s v="Male"/>
    <x v="9"/>
    <x v="2"/>
    <n v="572.16"/>
    <n v="1"/>
    <n v="0"/>
    <n v="572.16"/>
    <x v="1"/>
    <x v="0"/>
    <n v="14"/>
    <n v="6"/>
    <x v="0"/>
    <x v="6"/>
    <n v="4"/>
  </r>
  <r>
    <s v="ORD_001792"/>
    <s v="CUST_01792"/>
    <x v="105"/>
    <n v="36"/>
    <s v="Female"/>
    <x v="0"/>
    <x v="7"/>
    <n v="53.02"/>
    <n v="3"/>
    <n v="0"/>
    <n v="159.06"/>
    <x v="0"/>
    <x v="1"/>
    <n v="21"/>
    <n v="3"/>
    <x v="0"/>
    <x v="11"/>
    <n v="5"/>
  </r>
  <r>
    <s v="ORD_004207"/>
    <s v="CUST_04207"/>
    <x v="105"/>
    <n v="40"/>
    <s v="Female"/>
    <x v="3"/>
    <x v="6"/>
    <n v="667.15"/>
    <n v="5"/>
    <n v="0"/>
    <n v="3335.75"/>
    <x v="0"/>
    <x v="0"/>
    <n v="10"/>
    <n v="7"/>
    <x v="1"/>
    <x v="8"/>
    <n v="5"/>
  </r>
  <r>
    <s v="ORD_003387"/>
    <s v="CUST_03387"/>
    <x v="105"/>
    <n v="25"/>
    <s v="Female"/>
    <x v="2"/>
    <x v="6"/>
    <n v="712.9"/>
    <n v="2"/>
    <n v="0"/>
    <n v="1425.8"/>
    <x v="1"/>
    <x v="1"/>
    <n v="15"/>
    <n v="4"/>
    <x v="0"/>
    <x v="8"/>
    <n v="2"/>
  </r>
  <r>
    <s v="ORD_003493"/>
    <s v="CUST_03493"/>
    <x v="105"/>
    <n v="40"/>
    <s v="Female"/>
    <x v="6"/>
    <x v="0"/>
    <n v="166.68"/>
    <n v="5"/>
    <n v="0"/>
    <n v="833.4"/>
    <x v="1"/>
    <x v="1"/>
    <n v="14"/>
    <n v="11"/>
    <x v="1"/>
    <x v="6"/>
    <n v="3"/>
  </r>
  <r>
    <s v="ORD_000832"/>
    <s v="CUST_00832"/>
    <x v="105"/>
    <n v="23"/>
    <s v="Male"/>
    <x v="9"/>
    <x v="6"/>
    <n v="700.33"/>
    <n v="2"/>
    <n v="0"/>
    <n v="1400.66"/>
    <x v="0"/>
    <x v="1"/>
    <n v="8"/>
    <n v="5"/>
    <x v="0"/>
    <x v="5"/>
    <n v="2"/>
  </r>
  <r>
    <s v="ORD_004151"/>
    <s v="CUST_04151"/>
    <x v="105"/>
    <n v="34"/>
    <s v="Male"/>
    <x v="1"/>
    <x v="3"/>
    <n v="674.29"/>
    <n v="2"/>
    <n v="0"/>
    <n v="1348.58"/>
    <x v="4"/>
    <x v="1"/>
    <n v="10"/>
    <n v="9"/>
    <x v="1"/>
    <x v="5"/>
    <n v="5"/>
  </r>
  <r>
    <s v="ORD_004388"/>
    <s v="CUST_04388"/>
    <x v="105"/>
    <n v="18"/>
    <s v="Female"/>
    <x v="3"/>
    <x v="0"/>
    <n v="289.20999999999998"/>
    <n v="2"/>
    <n v="28.9"/>
    <n v="549.52"/>
    <x v="1"/>
    <x v="1"/>
    <n v="8"/>
    <n v="8"/>
    <x v="0"/>
    <x v="8"/>
    <n v="5"/>
  </r>
  <r>
    <s v="ORD_004386"/>
    <s v="CUST_04386"/>
    <x v="105"/>
    <n v="30"/>
    <s v="Male"/>
    <x v="3"/>
    <x v="6"/>
    <n v="627.63"/>
    <n v="5"/>
    <n v="0"/>
    <n v="3138.15"/>
    <x v="0"/>
    <x v="1"/>
    <n v="10"/>
    <n v="9"/>
    <x v="1"/>
    <x v="18"/>
    <n v="5"/>
  </r>
  <r>
    <s v="ORD_004894"/>
    <s v="CUST_04894"/>
    <x v="105"/>
    <n v="33"/>
    <s v="Male"/>
    <x v="8"/>
    <x v="6"/>
    <n v="699.75"/>
    <n v="2"/>
    <n v="0"/>
    <n v="1399.5"/>
    <x v="0"/>
    <x v="2"/>
    <n v="10"/>
    <n v="4"/>
    <x v="1"/>
    <x v="5"/>
    <n v="4"/>
  </r>
  <r>
    <s v="ORD_004634"/>
    <s v="CUST_04634"/>
    <x v="105"/>
    <n v="45"/>
    <s v="Male"/>
    <x v="9"/>
    <x v="6"/>
    <n v="747.12"/>
    <n v="1"/>
    <n v="0"/>
    <n v="747.12"/>
    <x v="4"/>
    <x v="0"/>
    <n v="37"/>
    <n v="7"/>
    <x v="1"/>
    <x v="14"/>
    <n v="4"/>
  </r>
  <r>
    <s v="ORD_003104"/>
    <s v="CUST_03104"/>
    <x v="106"/>
    <n v="47"/>
    <s v="Female"/>
    <x v="2"/>
    <x v="6"/>
    <n v="515.08000000000004"/>
    <n v="3"/>
    <n v="0"/>
    <n v="1545.24"/>
    <x v="0"/>
    <x v="0"/>
    <n v="12"/>
    <n v="8"/>
    <x v="0"/>
    <x v="1"/>
    <n v="5"/>
  </r>
  <r>
    <s v="ORD_003618"/>
    <s v="CUST_03618"/>
    <x v="106"/>
    <n v="31"/>
    <s v="Male"/>
    <x v="2"/>
    <x v="7"/>
    <n v="49.78"/>
    <n v="1"/>
    <n v="2.83"/>
    <n v="46.95"/>
    <x v="4"/>
    <x v="1"/>
    <n v="8"/>
    <n v="10"/>
    <x v="0"/>
    <x v="5"/>
    <n v="4"/>
  </r>
  <r>
    <s v="ORD_004961"/>
    <s v="CUST_04961"/>
    <x v="106"/>
    <n v="31"/>
    <s v="Male"/>
    <x v="3"/>
    <x v="6"/>
    <n v="474.19"/>
    <n v="1"/>
    <n v="0"/>
    <n v="474.19"/>
    <x v="0"/>
    <x v="1"/>
    <n v="3"/>
    <n v="11"/>
    <x v="1"/>
    <x v="6"/>
    <n v="3"/>
  </r>
  <r>
    <s v="ORD_001199"/>
    <s v="CUST_01199"/>
    <x v="106"/>
    <n v="37"/>
    <s v="Female"/>
    <x v="3"/>
    <x v="3"/>
    <n v="360.17"/>
    <n v="1"/>
    <n v="0"/>
    <n v="360.17"/>
    <x v="3"/>
    <x v="1"/>
    <n v="26"/>
    <n v="10"/>
    <x v="0"/>
    <x v="2"/>
    <n v="5"/>
  </r>
  <r>
    <s v="ORD_003837"/>
    <s v="CUST_03837"/>
    <x v="106"/>
    <n v="49"/>
    <s v="Female"/>
    <x v="9"/>
    <x v="0"/>
    <n v="151.26"/>
    <n v="3"/>
    <n v="0"/>
    <n v="453.78"/>
    <x v="1"/>
    <x v="1"/>
    <n v="20"/>
    <n v="7"/>
    <x v="1"/>
    <x v="6"/>
    <n v="4"/>
  </r>
  <r>
    <s v="ORD_001797"/>
    <s v="CUST_01797"/>
    <x v="106"/>
    <n v="31"/>
    <s v="Female"/>
    <x v="0"/>
    <x v="6"/>
    <n v="690.97"/>
    <n v="1"/>
    <n v="0"/>
    <n v="690.97"/>
    <x v="4"/>
    <x v="0"/>
    <n v="7"/>
    <n v="7"/>
    <x v="0"/>
    <x v="14"/>
    <n v="5"/>
  </r>
  <r>
    <s v="ORD_003139"/>
    <s v="CUST_03139"/>
    <x v="106"/>
    <n v="40"/>
    <s v="Female"/>
    <x v="2"/>
    <x v="6"/>
    <n v="488.74"/>
    <n v="2"/>
    <n v="0"/>
    <n v="977.48"/>
    <x v="1"/>
    <x v="0"/>
    <n v="17"/>
    <n v="9"/>
    <x v="1"/>
    <x v="4"/>
    <n v="4"/>
  </r>
  <r>
    <s v="ORD_000495"/>
    <s v="CUST_00495"/>
    <x v="107"/>
    <n v="53"/>
    <s v="Female"/>
    <x v="4"/>
    <x v="4"/>
    <n v="82.32"/>
    <n v="1"/>
    <n v="0"/>
    <n v="82.32"/>
    <x v="1"/>
    <x v="1"/>
    <n v="16"/>
    <n v="10"/>
    <x v="0"/>
    <x v="8"/>
    <n v="4"/>
  </r>
  <r>
    <s v="ORD_000097"/>
    <s v="CUST_00097"/>
    <x v="107"/>
    <n v="38"/>
    <s v="Female"/>
    <x v="5"/>
    <x v="5"/>
    <n v="123.37"/>
    <n v="5"/>
    <n v="0"/>
    <n v="616.85"/>
    <x v="3"/>
    <x v="0"/>
    <n v="30"/>
    <n v="11"/>
    <x v="0"/>
    <x v="2"/>
    <n v="4"/>
  </r>
  <r>
    <s v="ORD_000693"/>
    <s v="CUST_00693"/>
    <x v="107"/>
    <n v="22"/>
    <s v="Male"/>
    <x v="4"/>
    <x v="3"/>
    <n v="914.24"/>
    <n v="1"/>
    <n v="0"/>
    <n v="914.24"/>
    <x v="1"/>
    <x v="0"/>
    <n v="15"/>
    <n v="14"/>
    <x v="1"/>
    <x v="14"/>
    <n v="3"/>
  </r>
  <r>
    <s v="ORD_004371"/>
    <s v="CUST_04371"/>
    <x v="107"/>
    <n v="18"/>
    <s v="Female"/>
    <x v="4"/>
    <x v="0"/>
    <n v="250.12"/>
    <n v="3"/>
    <n v="0"/>
    <n v="750.36"/>
    <x v="3"/>
    <x v="0"/>
    <n v="7"/>
    <n v="14"/>
    <x v="1"/>
    <x v="11"/>
    <n v="5"/>
  </r>
  <r>
    <s v="ORD_002857"/>
    <s v="CUST_02857"/>
    <x v="107"/>
    <n v="26"/>
    <s v="Female"/>
    <x v="4"/>
    <x v="3"/>
    <n v="248.84"/>
    <n v="1"/>
    <n v="0"/>
    <n v="248.84"/>
    <x v="1"/>
    <x v="2"/>
    <n v="10"/>
    <n v="8"/>
    <x v="1"/>
    <x v="12"/>
    <n v="3"/>
  </r>
  <r>
    <s v="ORD_000548"/>
    <s v="CUST_00548"/>
    <x v="107"/>
    <n v="32"/>
    <s v="Male"/>
    <x v="3"/>
    <x v="1"/>
    <n v="68.3"/>
    <n v="1"/>
    <n v="0"/>
    <n v="68.3"/>
    <x v="0"/>
    <x v="0"/>
    <n v="19"/>
    <n v="11"/>
    <x v="0"/>
    <x v="8"/>
    <n v="5"/>
  </r>
  <r>
    <s v="ORD_004047"/>
    <s v="CUST_04047"/>
    <x v="107"/>
    <n v="43"/>
    <s v="Male"/>
    <x v="3"/>
    <x v="7"/>
    <n v="43.36"/>
    <n v="4"/>
    <n v="0"/>
    <n v="173.44"/>
    <x v="4"/>
    <x v="0"/>
    <n v="21"/>
    <n v="12"/>
    <x v="0"/>
    <x v="14"/>
    <n v="1"/>
  </r>
  <r>
    <s v="ORD_000132"/>
    <s v="CUST_00132"/>
    <x v="108"/>
    <n v="35"/>
    <s v="Male"/>
    <x v="6"/>
    <x v="4"/>
    <n v="137.06"/>
    <n v="3"/>
    <n v="28.04"/>
    <n v="383.14"/>
    <x v="1"/>
    <x v="0"/>
    <n v="14"/>
    <n v="13"/>
    <x v="0"/>
    <x v="8"/>
    <n v="5"/>
  </r>
  <r>
    <s v="ORD_001962"/>
    <s v="CUST_01962"/>
    <x v="108"/>
    <n v="38"/>
    <s v="Female"/>
    <x v="9"/>
    <x v="5"/>
    <n v="499.87"/>
    <n v="2"/>
    <n v="100.25"/>
    <n v="899.49"/>
    <x v="1"/>
    <x v="0"/>
    <n v="2"/>
    <n v="9"/>
    <x v="0"/>
    <x v="2"/>
    <n v="3"/>
  </r>
  <r>
    <s v="ORD_003623"/>
    <s v="CUST_03623"/>
    <x v="108"/>
    <n v="18"/>
    <s v="Female"/>
    <x v="0"/>
    <x v="1"/>
    <n v="52.03"/>
    <n v="2"/>
    <n v="0"/>
    <n v="104.06"/>
    <x v="0"/>
    <x v="1"/>
    <n v="21"/>
    <n v="6"/>
    <x v="0"/>
    <x v="4"/>
    <n v="3"/>
  </r>
  <r>
    <s v="ORD_000259"/>
    <s v="CUST_00259"/>
    <x v="108"/>
    <n v="40"/>
    <s v="Female"/>
    <x v="1"/>
    <x v="6"/>
    <n v="219.57"/>
    <n v="1"/>
    <n v="0"/>
    <n v="219.57"/>
    <x v="1"/>
    <x v="0"/>
    <n v="8"/>
    <n v="9"/>
    <x v="1"/>
    <x v="1"/>
    <n v="5"/>
  </r>
  <r>
    <s v="ORD_001780"/>
    <s v="CUST_01780"/>
    <x v="108"/>
    <n v="26"/>
    <s v="Male"/>
    <x v="0"/>
    <x v="5"/>
    <n v="148.75"/>
    <n v="3"/>
    <n v="0"/>
    <n v="446.25"/>
    <x v="4"/>
    <x v="0"/>
    <n v="10"/>
    <n v="7"/>
    <x v="0"/>
    <x v="0"/>
    <n v="3"/>
  </r>
  <r>
    <s v="ORD_000897"/>
    <s v="CUST_00897"/>
    <x v="108"/>
    <n v="32"/>
    <s v="Male"/>
    <x v="3"/>
    <x v="3"/>
    <n v="191.49"/>
    <n v="2"/>
    <n v="23"/>
    <n v="359.98"/>
    <x v="3"/>
    <x v="0"/>
    <n v="16"/>
    <n v="10"/>
    <x v="1"/>
    <x v="4"/>
    <n v="4"/>
  </r>
  <r>
    <s v="ORD_001042"/>
    <s v="CUST_01042"/>
    <x v="108"/>
    <n v="29"/>
    <s v="Male"/>
    <x v="9"/>
    <x v="6"/>
    <n v="1253.02"/>
    <n v="2"/>
    <n v="296.72000000000003"/>
    <n v="2209.3200000000002"/>
    <x v="1"/>
    <x v="0"/>
    <n v="14"/>
    <n v="6"/>
    <x v="0"/>
    <x v="8"/>
    <n v="5"/>
  </r>
  <r>
    <s v="ORD_001201"/>
    <s v="CUST_01201"/>
    <x v="108"/>
    <n v="36"/>
    <s v="Female"/>
    <x v="6"/>
    <x v="4"/>
    <n v="76.010000000000005"/>
    <n v="1"/>
    <n v="7.88"/>
    <n v="68.13"/>
    <x v="0"/>
    <x v="0"/>
    <n v="6"/>
    <n v="11"/>
    <x v="1"/>
    <x v="0"/>
    <n v="2"/>
  </r>
  <r>
    <s v="ORD_000137"/>
    <s v="CUST_00137"/>
    <x v="108"/>
    <n v="25"/>
    <s v="Female"/>
    <x v="5"/>
    <x v="6"/>
    <n v="662.8"/>
    <n v="2"/>
    <n v="0"/>
    <n v="1325.6"/>
    <x v="1"/>
    <x v="1"/>
    <n v="6"/>
    <n v="9"/>
    <x v="0"/>
    <x v="14"/>
    <n v="4"/>
  </r>
  <r>
    <s v="ORD_004477"/>
    <s v="CUST_04477"/>
    <x v="108"/>
    <n v="29"/>
    <s v="Male"/>
    <x v="0"/>
    <x v="4"/>
    <n v="92.42"/>
    <n v="1"/>
    <n v="19.579999999999998"/>
    <n v="72.84"/>
    <x v="3"/>
    <x v="0"/>
    <n v="3"/>
    <n v="6"/>
    <x v="0"/>
    <x v="1"/>
    <n v="3"/>
  </r>
  <r>
    <s v="ORD_002072"/>
    <s v="CUST_02072"/>
    <x v="108"/>
    <n v="49"/>
    <s v="Male"/>
    <x v="1"/>
    <x v="6"/>
    <n v="755.6"/>
    <n v="1"/>
    <n v="65.53"/>
    <n v="690.07"/>
    <x v="3"/>
    <x v="1"/>
    <n v="15"/>
    <n v="13"/>
    <x v="0"/>
    <x v="4"/>
    <n v="3"/>
  </r>
  <r>
    <s v="ORD_003819"/>
    <s v="CUST_03819"/>
    <x v="108"/>
    <n v="30"/>
    <s v="Female"/>
    <x v="4"/>
    <x v="0"/>
    <n v="341.65"/>
    <n v="5"/>
    <n v="0"/>
    <n v="1708.25"/>
    <x v="1"/>
    <x v="1"/>
    <n v="10"/>
    <n v="4"/>
    <x v="1"/>
    <x v="14"/>
    <n v="5"/>
  </r>
  <r>
    <s v="ORD_004541"/>
    <s v="CUST_04541"/>
    <x v="109"/>
    <n v="22"/>
    <s v="Male"/>
    <x v="3"/>
    <x v="2"/>
    <n v="1552.8"/>
    <n v="4"/>
    <n v="0"/>
    <n v="6211.2"/>
    <x v="3"/>
    <x v="1"/>
    <n v="13"/>
    <n v="10"/>
    <x v="0"/>
    <x v="1"/>
    <n v="3"/>
  </r>
  <r>
    <s v="ORD_003173"/>
    <s v="CUST_03173"/>
    <x v="109"/>
    <n v="19"/>
    <s v="Male"/>
    <x v="7"/>
    <x v="2"/>
    <n v="1138.68"/>
    <n v="4"/>
    <n v="245.15"/>
    <n v="4309.57"/>
    <x v="3"/>
    <x v="0"/>
    <n v="14"/>
    <n v="7"/>
    <x v="0"/>
    <x v="1"/>
    <n v="5"/>
  </r>
  <r>
    <s v="ORD_000457"/>
    <s v="CUST_00457"/>
    <x v="109"/>
    <n v="33"/>
    <s v="Male"/>
    <x v="5"/>
    <x v="4"/>
    <n v="122.34"/>
    <n v="1"/>
    <n v="0"/>
    <n v="122.34"/>
    <x v="1"/>
    <x v="1"/>
    <n v="16"/>
    <n v="8"/>
    <x v="0"/>
    <x v="5"/>
    <n v="4"/>
  </r>
  <r>
    <s v="ORD_000823"/>
    <s v="CUST_00823"/>
    <x v="109"/>
    <n v="62"/>
    <s v="Male"/>
    <x v="2"/>
    <x v="3"/>
    <n v="152.03"/>
    <n v="1"/>
    <n v="0"/>
    <n v="152.03"/>
    <x v="1"/>
    <x v="1"/>
    <n v="6"/>
    <n v="8"/>
    <x v="0"/>
    <x v="4"/>
    <n v="2"/>
  </r>
  <r>
    <s v="ORD_000704"/>
    <s v="CUST_00704"/>
    <x v="109"/>
    <n v="18"/>
    <s v="Female"/>
    <x v="3"/>
    <x v="6"/>
    <n v="366.57"/>
    <n v="2"/>
    <n v="0"/>
    <n v="733.14"/>
    <x v="1"/>
    <x v="0"/>
    <n v="13"/>
    <n v="9"/>
    <x v="0"/>
    <x v="4"/>
    <n v="5"/>
  </r>
  <r>
    <s v="ORD_004592"/>
    <s v="CUST_04592"/>
    <x v="109"/>
    <n v="37"/>
    <s v="Male"/>
    <x v="1"/>
    <x v="4"/>
    <n v="100.96"/>
    <n v="1"/>
    <n v="0"/>
    <n v="100.96"/>
    <x v="0"/>
    <x v="0"/>
    <n v="13"/>
    <n v="5"/>
    <x v="0"/>
    <x v="2"/>
    <n v="5"/>
  </r>
  <r>
    <s v="ORD_002714"/>
    <s v="CUST_02714"/>
    <x v="109"/>
    <n v="18"/>
    <s v="Female"/>
    <x v="3"/>
    <x v="4"/>
    <n v="81.7"/>
    <n v="4"/>
    <n v="0"/>
    <n v="326.8"/>
    <x v="3"/>
    <x v="0"/>
    <n v="7"/>
    <n v="7"/>
    <x v="0"/>
    <x v="11"/>
    <n v="4"/>
  </r>
  <r>
    <s v="ORD_000301"/>
    <s v="CUST_00301"/>
    <x v="109"/>
    <n v="25"/>
    <s v="Female"/>
    <x v="0"/>
    <x v="5"/>
    <n v="235.34"/>
    <n v="5"/>
    <n v="0"/>
    <n v="1176.7"/>
    <x v="0"/>
    <x v="0"/>
    <n v="8"/>
    <n v="10"/>
    <x v="1"/>
    <x v="2"/>
    <n v="4"/>
  </r>
  <r>
    <s v="ORD_002325"/>
    <s v="CUST_02325"/>
    <x v="109"/>
    <n v="34"/>
    <s v="Male"/>
    <x v="9"/>
    <x v="6"/>
    <n v="612.76"/>
    <n v="1"/>
    <n v="0"/>
    <n v="612.76"/>
    <x v="0"/>
    <x v="1"/>
    <n v="4"/>
    <n v="7"/>
    <x v="0"/>
    <x v="2"/>
    <n v="5"/>
  </r>
  <r>
    <s v="ORD_004206"/>
    <s v="CUST_04206"/>
    <x v="109"/>
    <n v="27"/>
    <s v="Female"/>
    <x v="2"/>
    <x v="5"/>
    <n v="472.58"/>
    <n v="1"/>
    <n v="0"/>
    <n v="472.58"/>
    <x v="1"/>
    <x v="0"/>
    <n v="12"/>
    <n v="5"/>
    <x v="0"/>
    <x v="0"/>
    <n v="5"/>
  </r>
  <r>
    <s v="ORD_000368"/>
    <s v="CUST_00368"/>
    <x v="109"/>
    <n v="35"/>
    <s v="Male"/>
    <x v="2"/>
    <x v="7"/>
    <n v="141.97999999999999"/>
    <n v="1"/>
    <n v="19.47"/>
    <n v="122.51"/>
    <x v="0"/>
    <x v="0"/>
    <n v="20"/>
    <n v="8"/>
    <x v="1"/>
    <x v="8"/>
    <n v="4"/>
  </r>
  <r>
    <s v="ORD_002018"/>
    <s v="CUST_02018"/>
    <x v="110"/>
    <n v="18"/>
    <s v="Female"/>
    <x v="6"/>
    <x v="7"/>
    <n v="19.25"/>
    <n v="2"/>
    <n v="0"/>
    <n v="38.5"/>
    <x v="1"/>
    <x v="1"/>
    <n v="18"/>
    <n v="11"/>
    <x v="0"/>
    <x v="1"/>
    <n v="2"/>
  </r>
  <r>
    <s v="ORD_002049"/>
    <s v="CUST_02049"/>
    <x v="110"/>
    <n v="31"/>
    <s v="Male"/>
    <x v="4"/>
    <x v="4"/>
    <n v="93.65"/>
    <n v="4"/>
    <n v="0"/>
    <n v="374.6"/>
    <x v="0"/>
    <x v="1"/>
    <n v="3"/>
    <n v="15"/>
    <x v="1"/>
    <x v="1"/>
    <n v="5"/>
  </r>
  <r>
    <s v="ORD_004678"/>
    <s v="CUST_04678"/>
    <x v="110"/>
    <n v="48"/>
    <s v="Male"/>
    <x v="5"/>
    <x v="6"/>
    <n v="966.2"/>
    <n v="2"/>
    <n v="0"/>
    <n v="1932.4"/>
    <x v="0"/>
    <x v="0"/>
    <n v="21"/>
    <n v="8"/>
    <x v="0"/>
    <x v="13"/>
    <n v="4"/>
  </r>
  <r>
    <s v="ORD_001799"/>
    <s v="CUST_01799"/>
    <x v="110"/>
    <n v="47"/>
    <s v="Female"/>
    <x v="6"/>
    <x v="6"/>
    <n v="339.84"/>
    <n v="4"/>
    <n v="77.819999999999993"/>
    <n v="1281.54"/>
    <x v="0"/>
    <x v="1"/>
    <n v="17"/>
    <n v="5"/>
    <x v="0"/>
    <x v="8"/>
    <n v="4"/>
  </r>
  <r>
    <s v="ORD_004978"/>
    <s v="CUST_04978"/>
    <x v="110"/>
    <n v="36"/>
    <s v="Female"/>
    <x v="3"/>
    <x v="0"/>
    <n v="74.12"/>
    <n v="1"/>
    <n v="15.74"/>
    <n v="58.38"/>
    <x v="0"/>
    <x v="0"/>
    <n v="29"/>
    <n v="8"/>
    <x v="0"/>
    <x v="5"/>
    <n v="4"/>
  </r>
  <r>
    <s v="ORD_001109"/>
    <s v="CUST_01109"/>
    <x v="110"/>
    <n v="27"/>
    <s v="Male"/>
    <x v="3"/>
    <x v="7"/>
    <n v="31.87"/>
    <n v="1"/>
    <n v="0"/>
    <n v="31.87"/>
    <x v="1"/>
    <x v="1"/>
    <n v="8"/>
    <n v="11"/>
    <x v="1"/>
    <x v="4"/>
    <n v="4"/>
  </r>
  <r>
    <s v="ORD_002943"/>
    <s v="CUST_02943"/>
    <x v="110"/>
    <n v="42"/>
    <s v="Male"/>
    <x v="8"/>
    <x v="5"/>
    <n v="244.67"/>
    <n v="1"/>
    <n v="67.66"/>
    <n v="177.01"/>
    <x v="1"/>
    <x v="0"/>
    <n v="30"/>
    <n v="12"/>
    <x v="0"/>
    <x v="11"/>
    <n v="4"/>
  </r>
  <r>
    <s v="ORD_001905"/>
    <s v="CUST_01905"/>
    <x v="110"/>
    <n v="33"/>
    <s v="Female"/>
    <x v="3"/>
    <x v="1"/>
    <n v="56.31"/>
    <n v="5"/>
    <n v="11.25"/>
    <n v="270.3"/>
    <x v="1"/>
    <x v="0"/>
    <n v="15"/>
    <n v="10"/>
    <x v="0"/>
    <x v="2"/>
    <n v="2"/>
  </r>
  <r>
    <s v="ORD_002470"/>
    <s v="CUST_02470"/>
    <x v="110"/>
    <n v="32"/>
    <s v="Female"/>
    <x v="3"/>
    <x v="1"/>
    <n v="123.46"/>
    <n v="1"/>
    <n v="29.61"/>
    <n v="93.85"/>
    <x v="3"/>
    <x v="0"/>
    <n v="6"/>
    <n v="9"/>
    <x v="0"/>
    <x v="5"/>
    <n v="3"/>
  </r>
  <r>
    <s v="ORD_000047"/>
    <s v="CUST_00047"/>
    <x v="110"/>
    <n v="29"/>
    <s v="Male"/>
    <x v="0"/>
    <x v="4"/>
    <n v="67.209999999999994"/>
    <n v="3"/>
    <n v="18.55"/>
    <n v="183.08"/>
    <x v="4"/>
    <x v="1"/>
    <n v="22"/>
    <n v="12"/>
    <x v="0"/>
    <x v="8"/>
    <n v="4"/>
  </r>
  <r>
    <s v="ORD_000937"/>
    <s v="CUST_00937"/>
    <x v="111"/>
    <n v="22"/>
    <s v="Female"/>
    <x v="7"/>
    <x v="3"/>
    <n v="175.93"/>
    <n v="2"/>
    <n v="9.44"/>
    <n v="342.42"/>
    <x v="3"/>
    <x v="2"/>
    <n v="7"/>
    <n v="10"/>
    <x v="0"/>
    <x v="6"/>
    <n v="4"/>
  </r>
  <r>
    <s v="ORD_003731"/>
    <s v="CUST_03731"/>
    <x v="111"/>
    <n v="45"/>
    <s v="Female"/>
    <x v="3"/>
    <x v="3"/>
    <n v="235.65"/>
    <n v="1"/>
    <n v="0"/>
    <n v="235.65"/>
    <x v="1"/>
    <x v="0"/>
    <n v="2"/>
    <n v="11"/>
    <x v="1"/>
    <x v="6"/>
    <n v="1"/>
  </r>
  <r>
    <s v="ORD_004348"/>
    <s v="CUST_04348"/>
    <x v="111"/>
    <n v="18"/>
    <s v="Female"/>
    <x v="9"/>
    <x v="3"/>
    <n v="533.62"/>
    <n v="2"/>
    <n v="0"/>
    <n v="1067.24"/>
    <x v="0"/>
    <x v="1"/>
    <n v="11"/>
    <n v="6"/>
    <x v="0"/>
    <x v="8"/>
    <n v="4"/>
  </r>
  <r>
    <s v="ORD_000020"/>
    <s v="CUST_00020"/>
    <x v="111"/>
    <n v="18"/>
    <s v="Female"/>
    <x v="3"/>
    <x v="0"/>
    <n v="303.91000000000003"/>
    <n v="1"/>
    <n v="0"/>
    <n v="303.91000000000003"/>
    <x v="1"/>
    <x v="1"/>
    <n v="9"/>
    <n v="4"/>
    <x v="0"/>
    <x v="6"/>
    <n v="1"/>
  </r>
  <r>
    <s v="ORD_004601"/>
    <s v="CUST_04601"/>
    <x v="111"/>
    <n v="32"/>
    <s v="Female"/>
    <x v="2"/>
    <x v="6"/>
    <n v="1076.8"/>
    <n v="3"/>
    <n v="0"/>
    <n v="3230.4"/>
    <x v="1"/>
    <x v="0"/>
    <n v="12"/>
    <n v="5"/>
    <x v="1"/>
    <x v="4"/>
    <n v="3"/>
  </r>
  <r>
    <s v="ORD_003355"/>
    <s v="CUST_03355"/>
    <x v="111"/>
    <n v="27"/>
    <s v="Female"/>
    <x v="8"/>
    <x v="7"/>
    <n v="65.23"/>
    <n v="3"/>
    <n v="18.27"/>
    <n v="177.42"/>
    <x v="0"/>
    <x v="0"/>
    <n v="8"/>
    <n v="11"/>
    <x v="0"/>
    <x v="8"/>
    <n v="4"/>
  </r>
  <r>
    <s v="ORD_003511"/>
    <s v="CUST_03511"/>
    <x v="111"/>
    <n v="49"/>
    <s v="Female"/>
    <x v="2"/>
    <x v="1"/>
    <n v="72.900000000000006"/>
    <n v="2"/>
    <n v="0"/>
    <n v="145.80000000000001"/>
    <x v="1"/>
    <x v="1"/>
    <n v="19"/>
    <n v="9"/>
    <x v="1"/>
    <x v="2"/>
    <n v="4"/>
  </r>
  <r>
    <s v="ORD_000392"/>
    <s v="CUST_00392"/>
    <x v="111"/>
    <n v="40"/>
    <s v="Male"/>
    <x v="9"/>
    <x v="2"/>
    <n v="1546.14"/>
    <n v="1"/>
    <n v="171.78"/>
    <n v="1374.36"/>
    <x v="0"/>
    <x v="0"/>
    <n v="7"/>
    <n v="7"/>
    <x v="0"/>
    <x v="1"/>
    <n v="5"/>
  </r>
  <r>
    <s v="ORD_003616"/>
    <s v="CUST_03616"/>
    <x v="111"/>
    <n v="43"/>
    <s v="Female"/>
    <x v="3"/>
    <x v="7"/>
    <n v="131.13"/>
    <n v="1"/>
    <n v="0"/>
    <n v="131.13"/>
    <x v="1"/>
    <x v="0"/>
    <n v="10"/>
    <n v="9"/>
    <x v="1"/>
    <x v="11"/>
    <n v="3"/>
  </r>
  <r>
    <s v="ORD_003415"/>
    <s v="CUST_03415"/>
    <x v="111"/>
    <n v="28"/>
    <s v="Male"/>
    <x v="3"/>
    <x v="1"/>
    <n v="127.6"/>
    <n v="1"/>
    <n v="8.64"/>
    <n v="118.96"/>
    <x v="2"/>
    <x v="1"/>
    <n v="18"/>
    <n v="12"/>
    <x v="1"/>
    <x v="6"/>
    <n v="4"/>
  </r>
  <r>
    <s v="ORD_001758"/>
    <s v="CUST_01758"/>
    <x v="111"/>
    <n v="46"/>
    <s v="Female"/>
    <x v="3"/>
    <x v="0"/>
    <n v="99.16"/>
    <n v="1"/>
    <n v="0"/>
    <n v="99.16"/>
    <x v="3"/>
    <x v="1"/>
    <n v="11"/>
    <n v="9"/>
    <x v="0"/>
    <x v="11"/>
    <n v="4"/>
  </r>
  <r>
    <s v="ORD_004474"/>
    <s v="CUST_04474"/>
    <x v="111"/>
    <n v="41"/>
    <s v="Female"/>
    <x v="3"/>
    <x v="4"/>
    <n v="148.29"/>
    <n v="3"/>
    <n v="0"/>
    <n v="444.87"/>
    <x v="3"/>
    <x v="0"/>
    <n v="6"/>
    <n v="8"/>
    <x v="1"/>
    <x v="7"/>
    <n v="2"/>
  </r>
  <r>
    <s v="ORD_000284"/>
    <s v="CUST_00284"/>
    <x v="112"/>
    <n v="20"/>
    <s v="Female"/>
    <x v="3"/>
    <x v="6"/>
    <n v="1223.3699999999999"/>
    <n v="2"/>
    <n v="146.22"/>
    <n v="2300.52"/>
    <x v="1"/>
    <x v="0"/>
    <n v="13"/>
    <n v="6"/>
    <x v="1"/>
    <x v="6"/>
    <n v="4"/>
  </r>
  <r>
    <s v="ORD_004315"/>
    <s v="CUST_04315"/>
    <x v="112"/>
    <n v="30"/>
    <s v="Female"/>
    <x v="3"/>
    <x v="0"/>
    <n v="235.25"/>
    <n v="2"/>
    <n v="0"/>
    <n v="470.5"/>
    <x v="0"/>
    <x v="0"/>
    <n v="11"/>
    <n v="7"/>
    <x v="0"/>
    <x v="0"/>
    <n v="4"/>
  </r>
  <r>
    <s v="ORD_000860"/>
    <s v="CUST_00860"/>
    <x v="112"/>
    <n v="42"/>
    <s v="Female"/>
    <x v="4"/>
    <x v="5"/>
    <n v="155.01"/>
    <n v="4"/>
    <n v="0"/>
    <n v="620.04"/>
    <x v="3"/>
    <x v="1"/>
    <n v="26"/>
    <n v="8"/>
    <x v="1"/>
    <x v="11"/>
    <n v="3"/>
  </r>
  <r>
    <s v="ORD_000758"/>
    <s v="CUST_00758"/>
    <x v="112"/>
    <n v="37"/>
    <s v="Male"/>
    <x v="8"/>
    <x v="2"/>
    <n v="3853.91"/>
    <n v="4"/>
    <n v="0"/>
    <n v="15415.64"/>
    <x v="4"/>
    <x v="2"/>
    <n v="18"/>
    <n v="6"/>
    <x v="0"/>
    <x v="4"/>
    <n v="4"/>
  </r>
  <r>
    <s v="ORD_000032"/>
    <s v="CUST_00032"/>
    <x v="112"/>
    <n v="57"/>
    <s v="Male"/>
    <x v="5"/>
    <x v="1"/>
    <n v="88.67"/>
    <n v="1"/>
    <n v="0"/>
    <n v="88.67"/>
    <x v="1"/>
    <x v="1"/>
    <n v="11"/>
    <n v="8"/>
    <x v="0"/>
    <x v="4"/>
    <n v="2"/>
  </r>
  <r>
    <s v="ORD_003338"/>
    <s v="CUST_03338"/>
    <x v="112"/>
    <n v="33"/>
    <s v="Male"/>
    <x v="8"/>
    <x v="2"/>
    <n v="2627.96"/>
    <n v="1"/>
    <n v="0"/>
    <n v="2627.96"/>
    <x v="1"/>
    <x v="0"/>
    <n v="30"/>
    <n v="10"/>
    <x v="0"/>
    <x v="21"/>
    <n v="5"/>
  </r>
  <r>
    <s v="ORD_000862"/>
    <s v="CUST_00862"/>
    <x v="112"/>
    <n v="18"/>
    <s v="Female"/>
    <x v="3"/>
    <x v="7"/>
    <n v="72.7"/>
    <n v="5"/>
    <n v="0"/>
    <n v="363.5"/>
    <x v="2"/>
    <x v="1"/>
    <n v="22"/>
    <n v="10"/>
    <x v="0"/>
    <x v="2"/>
    <n v="4"/>
  </r>
  <r>
    <s v="ORD_000157"/>
    <s v="CUST_00157"/>
    <x v="112"/>
    <n v="57"/>
    <s v="Male"/>
    <x v="4"/>
    <x v="2"/>
    <n v="1034.05"/>
    <n v="2"/>
    <n v="62.85"/>
    <n v="2005.25"/>
    <x v="0"/>
    <x v="1"/>
    <n v="24"/>
    <n v="16"/>
    <x v="1"/>
    <x v="6"/>
    <n v="5"/>
  </r>
  <r>
    <s v="ORD_002065"/>
    <s v="CUST_02065"/>
    <x v="112"/>
    <n v="38"/>
    <s v="Female"/>
    <x v="5"/>
    <x v="5"/>
    <n v="370.31"/>
    <n v="5"/>
    <n v="0"/>
    <n v="1851.55"/>
    <x v="3"/>
    <x v="0"/>
    <n v="10"/>
    <n v="6"/>
    <x v="0"/>
    <x v="1"/>
    <n v="3"/>
  </r>
  <r>
    <s v="ORD_001620"/>
    <s v="CUST_01620"/>
    <x v="112"/>
    <n v="48"/>
    <s v="Female"/>
    <x v="9"/>
    <x v="6"/>
    <n v="207.14"/>
    <n v="1"/>
    <n v="0"/>
    <n v="207.14"/>
    <x v="1"/>
    <x v="2"/>
    <n v="16"/>
    <n v="9"/>
    <x v="1"/>
    <x v="11"/>
    <n v="5"/>
  </r>
  <r>
    <s v="ORD_000117"/>
    <s v="CUST_00117"/>
    <x v="112"/>
    <n v="34"/>
    <s v="Male"/>
    <x v="3"/>
    <x v="7"/>
    <n v="89.46"/>
    <n v="1"/>
    <n v="0"/>
    <n v="89.46"/>
    <x v="0"/>
    <x v="1"/>
    <n v="7"/>
    <n v="5"/>
    <x v="0"/>
    <x v="15"/>
    <n v="5"/>
  </r>
  <r>
    <s v="ORD_003666"/>
    <s v="CUST_03666"/>
    <x v="113"/>
    <n v="19"/>
    <s v="Male"/>
    <x v="9"/>
    <x v="6"/>
    <n v="236.44"/>
    <n v="1"/>
    <n v="0"/>
    <n v="236.44"/>
    <x v="1"/>
    <x v="2"/>
    <n v="10"/>
    <n v="12"/>
    <x v="0"/>
    <x v="13"/>
    <n v="4"/>
  </r>
  <r>
    <s v="ORD_001714"/>
    <s v="CUST_01714"/>
    <x v="113"/>
    <n v="45"/>
    <s v="Male"/>
    <x v="4"/>
    <x v="3"/>
    <n v="519.20000000000005"/>
    <n v="3"/>
    <n v="152.68"/>
    <n v="1404.92"/>
    <x v="0"/>
    <x v="0"/>
    <n v="14"/>
    <n v="5"/>
    <x v="0"/>
    <x v="7"/>
    <n v="4"/>
  </r>
  <r>
    <s v="ORD_003337"/>
    <s v="CUST_03337"/>
    <x v="113"/>
    <n v="18"/>
    <s v="Male"/>
    <x v="3"/>
    <x v="0"/>
    <n v="257.5"/>
    <n v="3"/>
    <n v="41.78"/>
    <n v="730.72"/>
    <x v="2"/>
    <x v="0"/>
    <n v="6"/>
    <n v="5"/>
    <x v="0"/>
    <x v="1"/>
    <n v="2"/>
  </r>
  <r>
    <s v="ORD_002429"/>
    <s v="CUST_02429"/>
    <x v="113"/>
    <n v="48"/>
    <s v="Male"/>
    <x v="8"/>
    <x v="0"/>
    <n v="118.84"/>
    <n v="1"/>
    <n v="10.24"/>
    <n v="108.6"/>
    <x v="2"/>
    <x v="0"/>
    <n v="9"/>
    <n v="7"/>
    <x v="0"/>
    <x v="2"/>
    <n v="5"/>
  </r>
  <r>
    <s v="ORD_002141"/>
    <s v="CUST_02141"/>
    <x v="113"/>
    <n v="36"/>
    <s v="Male"/>
    <x v="3"/>
    <x v="7"/>
    <n v="69.83"/>
    <n v="4"/>
    <n v="0"/>
    <n v="279.32"/>
    <x v="1"/>
    <x v="1"/>
    <n v="24"/>
    <n v="9"/>
    <x v="0"/>
    <x v="2"/>
    <n v="4"/>
  </r>
  <r>
    <s v="ORD_001075"/>
    <s v="CUST_01075"/>
    <x v="113"/>
    <n v="46"/>
    <s v="Male"/>
    <x v="6"/>
    <x v="6"/>
    <n v="1347.08"/>
    <n v="2"/>
    <n v="0"/>
    <n v="2694.16"/>
    <x v="1"/>
    <x v="0"/>
    <n v="6"/>
    <n v="11"/>
    <x v="0"/>
    <x v="4"/>
    <n v="4"/>
  </r>
  <r>
    <s v="ORD_001849"/>
    <s v="CUST_01849"/>
    <x v="113"/>
    <n v="46"/>
    <s v="Male"/>
    <x v="4"/>
    <x v="2"/>
    <n v="965.36"/>
    <n v="2"/>
    <n v="0"/>
    <n v="1930.72"/>
    <x v="1"/>
    <x v="0"/>
    <n v="11"/>
    <n v="4"/>
    <x v="1"/>
    <x v="2"/>
    <n v="5"/>
  </r>
  <r>
    <s v="ORD_003536"/>
    <s v="CUST_03536"/>
    <x v="113"/>
    <n v="54"/>
    <s v="Female"/>
    <x v="4"/>
    <x v="7"/>
    <n v="56.78"/>
    <n v="5"/>
    <n v="0"/>
    <n v="283.89999999999998"/>
    <x v="1"/>
    <x v="0"/>
    <n v="7"/>
    <n v="13"/>
    <x v="0"/>
    <x v="1"/>
    <n v="5"/>
  </r>
  <r>
    <s v="ORD_000590"/>
    <s v="CUST_00590"/>
    <x v="113"/>
    <n v="24"/>
    <s v="Male"/>
    <x v="1"/>
    <x v="5"/>
    <n v="136.07"/>
    <n v="5"/>
    <n v="0"/>
    <n v="680.35"/>
    <x v="0"/>
    <x v="0"/>
    <n v="10"/>
    <n v="9"/>
    <x v="1"/>
    <x v="1"/>
    <n v="5"/>
  </r>
  <r>
    <s v="ORD_004116"/>
    <s v="CUST_04116"/>
    <x v="113"/>
    <n v="30"/>
    <s v="Female"/>
    <x v="3"/>
    <x v="1"/>
    <n v="188.17"/>
    <n v="2"/>
    <n v="0"/>
    <n v="376.34"/>
    <x v="3"/>
    <x v="1"/>
    <n v="9"/>
    <n v="7"/>
    <x v="1"/>
    <x v="2"/>
    <n v="3"/>
  </r>
  <r>
    <s v="ORD_004124"/>
    <s v="CUST_04124"/>
    <x v="113"/>
    <n v="37"/>
    <s v="Female"/>
    <x v="0"/>
    <x v="3"/>
    <n v="307.83"/>
    <n v="5"/>
    <n v="0"/>
    <n v="1539.15"/>
    <x v="0"/>
    <x v="0"/>
    <n v="11"/>
    <n v="8"/>
    <x v="0"/>
    <x v="7"/>
    <n v="5"/>
  </r>
  <r>
    <s v="ORD_000917"/>
    <s v="CUST_00917"/>
    <x v="114"/>
    <n v="42"/>
    <s v="Male"/>
    <x v="9"/>
    <x v="1"/>
    <n v="27.31"/>
    <n v="1"/>
    <n v="0"/>
    <n v="27.31"/>
    <x v="1"/>
    <x v="0"/>
    <n v="1"/>
    <n v="14"/>
    <x v="0"/>
    <x v="8"/>
    <n v="2"/>
  </r>
  <r>
    <s v="ORD_002443"/>
    <s v="CUST_02443"/>
    <x v="114"/>
    <n v="19"/>
    <s v="Female"/>
    <x v="8"/>
    <x v="5"/>
    <n v="121.65"/>
    <n v="4"/>
    <n v="0"/>
    <n v="486.6"/>
    <x v="0"/>
    <x v="0"/>
    <n v="9"/>
    <n v="10"/>
    <x v="0"/>
    <x v="13"/>
    <n v="4"/>
  </r>
  <r>
    <s v="ORD_000007"/>
    <s v="CUST_00007"/>
    <x v="114"/>
    <n v="53"/>
    <s v="Female"/>
    <x v="2"/>
    <x v="1"/>
    <n v="53.11"/>
    <n v="3"/>
    <n v="8.92"/>
    <n v="150.41"/>
    <x v="1"/>
    <x v="1"/>
    <n v="19"/>
    <n v="13"/>
    <x v="0"/>
    <x v="7"/>
    <n v="3"/>
  </r>
  <r>
    <s v="ORD_004817"/>
    <s v="CUST_04817"/>
    <x v="114"/>
    <n v="50"/>
    <s v="Male"/>
    <x v="0"/>
    <x v="7"/>
    <n v="22.3"/>
    <n v="5"/>
    <n v="0"/>
    <n v="111.5"/>
    <x v="1"/>
    <x v="2"/>
    <n v="24"/>
    <n v="6"/>
    <x v="0"/>
    <x v="6"/>
    <n v="5"/>
  </r>
  <r>
    <s v="ORD_000600"/>
    <s v="CUST_00600"/>
    <x v="114"/>
    <n v="39"/>
    <s v="Male"/>
    <x v="3"/>
    <x v="4"/>
    <n v="139.36000000000001"/>
    <n v="1"/>
    <n v="0"/>
    <n v="139.36000000000001"/>
    <x v="0"/>
    <x v="0"/>
    <n v="4"/>
    <n v="14"/>
    <x v="0"/>
    <x v="1"/>
    <n v="5"/>
  </r>
  <r>
    <s v="ORD_001966"/>
    <s v="CUST_01966"/>
    <x v="114"/>
    <n v="36"/>
    <s v="Male"/>
    <x v="3"/>
    <x v="4"/>
    <n v="129.57"/>
    <n v="1"/>
    <n v="0"/>
    <n v="129.57"/>
    <x v="3"/>
    <x v="1"/>
    <n v="5"/>
    <n v="10"/>
    <x v="0"/>
    <x v="4"/>
    <n v="1"/>
  </r>
  <r>
    <s v="ORD_003460"/>
    <s v="CUST_03460"/>
    <x v="114"/>
    <n v="20"/>
    <s v="Female"/>
    <x v="8"/>
    <x v="1"/>
    <n v="36.71"/>
    <n v="5"/>
    <n v="0"/>
    <n v="183.55"/>
    <x v="0"/>
    <x v="1"/>
    <n v="15"/>
    <n v="9"/>
    <x v="1"/>
    <x v="1"/>
    <n v="5"/>
  </r>
  <r>
    <s v="ORD_004833"/>
    <s v="CUST_04833"/>
    <x v="114"/>
    <n v="42"/>
    <s v="Female"/>
    <x v="4"/>
    <x v="6"/>
    <n v="144.54"/>
    <n v="1"/>
    <n v="0"/>
    <n v="144.54"/>
    <x v="0"/>
    <x v="2"/>
    <n v="39"/>
    <n v="9"/>
    <x v="0"/>
    <x v="13"/>
    <n v="4"/>
  </r>
  <r>
    <s v="ORD_002751"/>
    <s v="CUST_02751"/>
    <x v="114"/>
    <n v="56"/>
    <s v="Male"/>
    <x v="9"/>
    <x v="0"/>
    <n v="372.2"/>
    <n v="1"/>
    <n v="0"/>
    <n v="372.2"/>
    <x v="1"/>
    <x v="0"/>
    <n v="3"/>
    <n v="11"/>
    <x v="0"/>
    <x v="6"/>
    <n v="5"/>
  </r>
  <r>
    <s v="ORD_001377"/>
    <s v="CUST_01377"/>
    <x v="115"/>
    <n v="26"/>
    <s v="Male"/>
    <x v="6"/>
    <x v="4"/>
    <n v="76.790000000000006"/>
    <n v="2"/>
    <n v="0"/>
    <n v="153.58000000000001"/>
    <x v="1"/>
    <x v="2"/>
    <n v="21"/>
    <n v="6"/>
    <x v="0"/>
    <x v="1"/>
    <n v="4"/>
  </r>
  <r>
    <s v="ORD_004546"/>
    <s v="CUST_04546"/>
    <x v="115"/>
    <n v="42"/>
    <s v="Male"/>
    <x v="4"/>
    <x v="2"/>
    <n v="318.14999999999998"/>
    <n v="2"/>
    <n v="0"/>
    <n v="636.29999999999995"/>
    <x v="1"/>
    <x v="0"/>
    <n v="12"/>
    <n v="10"/>
    <x v="1"/>
    <x v="6"/>
    <n v="2"/>
  </r>
  <r>
    <s v="ORD_000276"/>
    <s v="CUST_00276"/>
    <x v="115"/>
    <n v="40"/>
    <s v="Female"/>
    <x v="3"/>
    <x v="4"/>
    <n v="265.5"/>
    <n v="4"/>
    <n v="36.65"/>
    <n v="1025.3499999999999"/>
    <x v="0"/>
    <x v="1"/>
    <n v="16"/>
    <n v="5"/>
    <x v="1"/>
    <x v="8"/>
    <n v="5"/>
  </r>
  <r>
    <s v="ORD_001240"/>
    <s v="CUST_01240"/>
    <x v="115"/>
    <n v="54"/>
    <s v="Male"/>
    <x v="2"/>
    <x v="5"/>
    <n v="281.33999999999997"/>
    <n v="4"/>
    <n v="0"/>
    <n v="1125.3599999999999"/>
    <x v="1"/>
    <x v="0"/>
    <n v="6"/>
    <n v="8"/>
    <x v="0"/>
    <x v="13"/>
    <n v="5"/>
  </r>
  <r>
    <s v="ORD_000725"/>
    <s v="CUST_00725"/>
    <x v="115"/>
    <n v="37"/>
    <s v="Female"/>
    <x v="7"/>
    <x v="4"/>
    <n v="93.76"/>
    <n v="2"/>
    <n v="0"/>
    <n v="187.52"/>
    <x v="1"/>
    <x v="1"/>
    <n v="29"/>
    <n v="6"/>
    <x v="0"/>
    <x v="8"/>
    <n v="4"/>
  </r>
  <r>
    <s v="ORD_001977"/>
    <s v="CUST_01977"/>
    <x v="115"/>
    <n v="48"/>
    <s v="Male"/>
    <x v="3"/>
    <x v="1"/>
    <n v="41.82"/>
    <n v="1"/>
    <n v="0"/>
    <n v="41.82"/>
    <x v="3"/>
    <x v="1"/>
    <n v="12"/>
    <n v="6"/>
    <x v="0"/>
    <x v="8"/>
    <n v="5"/>
  </r>
  <r>
    <s v="ORD_003134"/>
    <s v="CUST_03134"/>
    <x v="115"/>
    <n v="52"/>
    <s v="Male"/>
    <x v="3"/>
    <x v="1"/>
    <n v="29.21"/>
    <n v="2"/>
    <n v="0"/>
    <n v="58.42"/>
    <x v="0"/>
    <x v="0"/>
    <n v="10"/>
    <n v="10"/>
    <x v="0"/>
    <x v="0"/>
    <n v="5"/>
  </r>
  <r>
    <s v="ORD_003784"/>
    <s v="CUST_03784"/>
    <x v="115"/>
    <n v="20"/>
    <s v="Female"/>
    <x v="0"/>
    <x v="2"/>
    <n v="2764.95"/>
    <n v="1"/>
    <n v="261.33999999999997"/>
    <n v="2503.61"/>
    <x v="1"/>
    <x v="2"/>
    <n v="6"/>
    <n v="6"/>
    <x v="0"/>
    <x v="2"/>
    <n v="4"/>
  </r>
  <r>
    <s v="ORD_003191"/>
    <s v="CUST_03191"/>
    <x v="115"/>
    <n v="30"/>
    <s v="Female"/>
    <x v="2"/>
    <x v="5"/>
    <n v="250.66"/>
    <n v="1"/>
    <n v="0"/>
    <n v="250.66"/>
    <x v="4"/>
    <x v="0"/>
    <n v="12"/>
    <n v="11"/>
    <x v="0"/>
    <x v="13"/>
    <n v="5"/>
  </r>
  <r>
    <s v="ORD_002815"/>
    <s v="CUST_02815"/>
    <x v="115"/>
    <n v="56"/>
    <s v="Female"/>
    <x v="6"/>
    <x v="4"/>
    <n v="59.9"/>
    <n v="1"/>
    <n v="0"/>
    <n v="59.9"/>
    <x v="1"/>
    <x v="1"/>
    <n v="5"/>
    <n v="10"/>
    <x v="0"/>
    <x v="0"/>
    <n v="3"/>
  </r>
  <r>
    <s v="ORD_001677"/>
    <s v="CUST_01677"/>
    <x v="115"/>
    <n v="49"/>
    <s v="Female"/>
    <x v="9"/>
    <x v="7"/>
    <n v="61.41"/>
    <n v="5"/>
    <n v="0"/>
    <n v="307.05"/>
    <x v="1"/>
    <x v="0"/>
    <n v="2"/>
    <n v="6"/>
    <x v="0"/>
    <x v="6"/>
    <n v="3"/>
  </r>
  <r>
    <s v="ORD_004319"/>
    <s v="CUST_04319"/>
    <x v="115"/>
    <n v="36"/>
    <s v="Male"/>
    <x v="9"/>
    <x v="0"/>
    <n v="83.28"/>
    <n v="2"/>
    <n v="0"/>
    <n v="166.56"/>
    <x v="0"/>
    <x v="2"/>
    <n v="21"/>
    <n v="10"/>
    <x v="1"/>
    <x v="14"/>
    <n v="4"/>
  </r>
  <r>
    <s v="ORD_001181"/>
    <s v="CUST_01181"/>
    <x v="115"/>
    <n v="37"/>
    <s v="Male"/>
    <x v="4"/>
    <x v="6"/>
    <n v="961.44"/>
    <n v="1"/>
    <n v="217.14"/>
    <n v="744.3"/>
    <x v="1"/>
    <x v="2"/>
    <n v="20"/>
    <n v="5"/>
    <x v="0"/>
    <x v="12"/>
    <n v="5"/>
  </r>
  <r>
    <s v="ORD_002330"/>
    <s v="CUST_02330"/>
    <x v="115"/>
    <n v="45"/>
    <s v="Female"/>
    <x v="1"/>
    <x v="2"/>
    <n v="1856.42"/>
    <n v="4"/>
    <n v="369.02"/>
    <n v="7056.66"/>
    <x v="3"/>
    <x v="0"/>
    <n v="9"/>
    <n v="11"/>
    <x v="0"/>
    <x v="6"/>
    <n v="3"/>
  </r>
  <r>
    <s v="ORD_003571"/>
    <s v="CUST_03571"/>
    <x v="115"/>
    <n v="31"/>
    <s v="Female"/>
    <x v="4"/>
    <x v="4"/>
    <n v="114.84"/>
    <n v="1"/>
    <n v="21.45"/>
    <n v="93.39"/>
    <x v="2"/>
    <x v="0"/>
    <n v="11"/>
    <n v="9"/>
    <x v="0"/>
    <x v="6"/>
    <n v="5"/>
  </r>
  <r>
    <s v="ORD_003061"/>
    <s v="CUST_03061"/>
    <x v="116"/>
    <n v="38"/>
    <s v="Male"/>
    <x v="7"/>
    <x v="1"/>
    <n v="17.64"/>
    <n v="2"/>
    <n v="1.28"/>
    <n v="34"/>
    <x v="3"/>
    <x v="0"/>
    <n v="12"/>
    <n v="12"/>
    <x v="0"/>
    <x v="6"/>
    <n v="2"/>
  </r>
  <r>
    <s v="ORD_003888"/>
    <s v="CUST_03888"/>
    <x v="116"/>
    <n v="33"/>
    <s v="Male"/>
    <x v="7"/>
    <x v="5"/>
    <n v="308.72000000000003"/>
    <n v="4"/>
    <n v="0"/>
    <n v="1234.8800000000001"/>
    <x v="1"/>
    <x v="1"/>
    <n v="6"/>
    <n v="9"/>
    <x v="1"/>
    <x v="1"/>
    <n v="5"/>
  </r>
  <r>
    <s v="ORD_001908"/>
    <s v="CUST_01908"/>
    <x v="116"/>
    <n v="21"/>
    <s v="Male"/>
    <x v="9"/>
    <x v="1"/>
    <n v="106.53"/>
    <n v="1"/>
    <n v="15.99"/>
    <n v="90.54"/>
    <x v="4"/>
    <x v="2"/>
    <n v="11"/>
    <n v="10"/>
    <x v="0"/>
    <x v="6"/>
    <n v="4"/>
  </r>
  <r>
    <s v="ORD_000599"/>
    <s v="CUST_00599"/>
    <x v="116"/>
    <n v="29"/>
    <s v="Female"/>
    <x v="2"/>
    <x v="3"/>
    <n v="621.79"/>
    <n v="3"/>
    <n v="87.78"/>
    <n v="1777.59"/>
    <x v="1"/>
    <x v="2"/>
    <n v="21"/>
    <n v="8"/>
    <x v="1"/>
    <x v="1"/>
    <n v="4"/>
  </r>
  <r>
    <s v="ORD_000080"/>
    <s v="CUST_00080"/>
    <x v="116"/>
    <n v="18"/>
    <s v="Male"/>
    <x v="2"/>
    <x v="0"/>
    <n v="252.16"/>
    <n v="1"/>
    <n v="0"/>
    <n v="252.16"/>
    <x v="2"/>
    <x v="1"/>
    <n v="47"/>
    <n v="9"/>
    <x v="0"/>
    <x v="6"/>
    <n v="5"/>
  </r>
  <r>
    <s v="ORD_001515"/>
    <s v="CUST_01515"/>
    <x v="116"/>
    <n v="34"/>
    <s v="Male"/>
    <x v="3"/>
    <x v="2"/>
    <n v="1551.18"/>
    <n v="2"/>
    <n v="0"/>
    <n v="3102.36"/>
    <x v="0"/>
    <x v="0"/>
    <n v="22"/>
    <n v="6"/>
    <x v="0"/>
    <x v="2"/>
    <n v="5"/>
  </r>
  <r>
    <s v="ORD_004794"/>
    <s v="CUST_04794"/>
    <x v="116"/>
    <n v="38"/>
    <s v="Female"/>
    <x v="4"/>
    <x v="5"/>
    <n v="253.62"/>
    <n v="2"/>
    <n v="0"/>
    <n v="507.24"/>
    <x v="4"/>
    <x v="1"/>
    <n v="18"/>
    <n v="9"/>
    <x v="0"/>
    <x v="8"/>
    <n v="5"/>
  </r>
  <r>
    <s v="ORD_001123"/>
    <s v="CUST_01123"/>
    <x v="116"/>
    <n v="42"/>
    <s v="Male"/>
    <x v="4"/>
    <x v="2"/>
    <n v="1867.71"/>
    <n v="1"/>
    <n v="0"/>
    <n v="1867.71"/>
    <x v="3"/>
    <x v="0"/>
    <n v="7"/>
    <n v="11"/>
    <x v="0"/>
    <x v="2"/>
    <n v="5"/>
  </r>
  <r>
    <s v="ORD_000282"/>
    <s v="CUST_00282"/>
    <x v="117"/>
    <n v="42"/>
    <s v="Male"/>
    <x v="3"/>
    <x v="2"/>
    <n v="1843.57"/>
    <n v="1"/>
    <n v="0"/>
    <n v="1843.57"/>
    <x v="1"/>
    <x v="2"/>
    <n v="9"/>
    <n v="7"/>
    <x v="0"/>
    <x v="8"/>
    <n v="1"/>
  </r>
  <r>
    <s v="ORD_001278"/>
    <s v="CUST_01278"/>
    <x v="117"/>
    <n v="39"/>
    <s v="Male"/>
    <x v="2"/>
    <x v="3"/>
    <n v="220.68"/>
    <n v="1"/>
    <n v="0"/>
    <n v="220.68"/>
    <x v="1"/>
    <x v="2"/>
    <n v="18"/>
    <n v="7"/>
    <x v="0"/>
    <x v="4"/>
    <n v="5"/>
  </r>
  <r>
    <s v="ORD_000124"/>
    <s v="CUST_00124"/>
    <x v="117"/>
    <n v="18"/>
    <s v="Male"/>
    <x v="1"/>
    <x v="1"/>
    <n v="126.06"/>
    <n v="2"/>
    <n v="0"/>
    <n v="252.12"/>
    <x v="1"/>
    <x v="1"/>
    <n v="28"/>
    <n v="11"/>
    <x v="0"/>
    <x v="0"/>
    <n v="4"/>
  </r>
  <r>
    <s v="ORD_004562"/>
    <s v="CUST_04562"/>
    <x v="117"/>
    <n v="55"/>
    <s v="Male"/>
    <x v="1"/>
    <x v="3"/>
    <n v="980.69"/>
    <n v="1"/>
    <n v="0"/>
    <n v="980.69"/>
    <x v="1"/>
    <x v="0"/>
    <n v="7"/>
    <n v="7"/>
    <x v="1"/>
    <x v="1"/>
    <n v="5"/>
  </r>
  <r>
    <s v="ORD_002089"/>
    <s v="CUST_02089"/>
    <x v="117"/>
    <n v="29"/>
    <s v="Male"/>
    <x v="1"/>
    <x v="3"/>
    <n v="99.46"/>
    <n v="2"/>
    <n v="0"/>
    <n v="198.92"/>
    <x v="1"/>
    <x v="0"/>
    <n v="30"/>
    <n v="8"/>
    <x v="0"/>
    <x v="8"/>
    <n v="4"/>
  </r>
  <r>
    <s v="ORD_000290"/>
    <s v="CUST_00290"/>
    <x v="117"/>
    <n v="27"/>
    <s v="Male"/>
    <x v="3"/>
    <x v="3"/>
    <n v="742.38"/>
    <n v="2"/>
    <n v="0"/>
    <n v="1484.76"/>
    <x v="4"/>
    <x v="0"/>
    <n v="18"/>
    <n v="6"/>
    <x v="1"/>
    <x v="0"/>
    <n v="5"/>
  </r>
  <r>
    <s v="ORD_003680"/>
    <s v="CUST_03680"/>
    <x v="117"/>
    <n v="33"/>
    <s v="Male"/>
    <x v="8"/>
    <x v="5"/>
    <n v="332.9"/>
    <n v="4"/>
    <n v="0"/>
    <n v="1331.6"/>
    <x v="1"/>
    <x v="0"/>
    <n v="26"/>
    <n v="9"/>
    <x v="1"/>
    <x v="6"/>
    <n v="5"/>
  </r>
  <r>
    <s v="ORD_001616"/>
    <s v="CUST_01616"/>
    <x v="117"/>
    <n v="73"/>
    <s v="Male"/>
    <x v="8"/>
    <x v="1"/>
    <n v="20.29"/>
    <n v="1"/>
    <n v="0"/>
    <n v="20.29"/>
    <x v="3"/>
    <x v="0"/>
    <n v="18"/>
    <n v="14"/>
    <x v="0"/>
    <x v="8"/>
    <n v="4"/>
  </r>
  <r>
    <s v="ORD_003818"/>
    <s v="CUST_03818"/>
    <x v="117"/>
    <n v="33"/>
    <s v="Male"/>
    <x v="3"/>
    <x v="5"/>
    <n v="426.48"/>
    <n v="3"/>
    <n v="118.7"/>
    <n v="1160.74"/>
    <x v="1"/>
    <x v="1"/>
    <n v="47"/>
    <n v="8"/>
    <x v="0"/>
    <x v="13"/>
    <n v="4"/>
  </r>
  <r>
    <s v="ORD_003474"/>
    <s v="CUST_03474"/>
    <x v="117"/>
    <n v="22"/>
    <s v="Female"/>
    <x v="5"/>
    <x v="6"/>
    <n v="1266.51"/>
    <n v="2"/>
    <n v="0"/>
    <n v="2533.02"/>
    <x v="2"/>
    <x v="0"/>
    <n v="10"/>
    <n v="7"/>
    <x v="0"/>
    <x v="7"/>
    <n v="5"/>
  </r>
  <r>
    <s v="ORD_003871"/>
    <s v="CUST_03871"/>
    <x v="118"/>
    <n v="18"/>
    <s v="Female"/>
    <x v="8"/>
    <x v="7"/>
    <n v="80.91"/>
    <n v="2"/>
    <n v="0"/>
    <n v="161.82"/>
    <x v="1"/>
    <x v="1"/>
    <n v="16"/>
    <n v="3"/>
    <x v="1"/>
    <x v="14"/>
    <n v="2"/>
  </r>
  <r>
    <s v="ORD_004186"/>
    <s v="CUST_04186"/>
    <x v="118"/>
    <n v="39"/>
    <s v="Female"/>
    <x v="5"/>
    <x v="2"/>
    <n v="840.72"/>
    <n v="4"/>
    <n v="89.75"/>
    <n v="3273.13"/>
    <x v="0"/>
    <x v="1"/>
    <n v="24"/>
    <n v="11"/>
    <x v="0"/>
    <x v="6"/>
    <n v="4"/>
  </r>
  <r>
    <s v="ORD_001558"/>
    <s v="CUST_01558"/>
    <x v="118"/>
    <n v="25"/>
    <s v="Male"/>
    <x v="5"/>
    <x v="6"/>
    <n v="432.55"/>
    <n v="1"/>
    <n v="0"/>
    <n v="432.55"/>
    <x v="1"/>
    <x v="1"/>
    <n v="13"/>
    <n v="15"/>
    <x v="0"/>
    <x v="7"/>
    <n v="4"/>
  </r>
  <r>
    <s v="ORD_003225"/>
    <s v="CUST_03225"/>
    <x v="118"/>
    <n v="38"/>
    <s v="Female"/>
    <x v="9"/>
    <x v="6"/>
    <n v="51.83"/>
    <n v="5"/>
    <n v="4.6399999999999997"/>
    <n v="254.51"/>
    <x v="0"/>
    <x v="0"/>
    <n v="7"/>
    <n v="9"/>
    <x v="0"/>
    <x v="7"/>
    <n v="5"/>
  </r>
  <r>
    <s v="ORD_001097"/>
    <s v="CUST_01097"/>
    <x v="118"/>
    <n v="35"/>
    <s v="Male"/>
    <x v="1"/>
    <x v="6"/>
    <n v="951.62"/>
    <n v="5"/>
    <n v="0"/>
    <n v="4758.1000000000004"/>
    <x v="3"/>
    <x v="1"/>
    <n v="18"/>
    <n v="12"/>
    <x v="1"/>
    <x v="5"/>
    <n v="4"/>
  </r>
  <r>
    <s v="ORD_001219"/>
    <s v="CUST_01219"/>
    <x v="118"/>
    <n v="24"/>
    <s v="Female"/>
    <x v="0"/>
    <x v="6"/>
    <n v="854.06"/>
    <n v="1"/>
    <n v="223.13"/>
    <n v="630.92999999999995"/>
    <x v="1"/>
    <x v="2"/>
    <n v="6"/>
    <n v="10"/>
    <x v="0"/>
    <x v="11"/>
    <n v="4"/>
  </r>
  <r>
    <s v="ORD_004905"/>
    <s v="CUST_04905"/>
    <x v="118"/>
    <n v="42"/>
    <s v="Male"/>
    <x v="4"/>
    <x v="6"/>
    <n v="617.17999999999995"/>
    <n v="1"/>
    <n v="0"/>
    <n v="617.17999999999995"/>
    <x v="1"/>
    <x v="0"/>
    <n v="12"/>
    <n v="5"/>
    <x v="1"/>
    <x v="11"/>
    <n v="5"/>
  </r>
  <r>
    <s v="ORD_003726"/>
    <s v="CUST_03726"/>
    <x v="118"/>
    <n v="41"/>
    <s v="Male"/>
    <x v="3"/>
    <x v="4"/>
    <n v="166.3"/>
    <n v="2"/>
    <n v="0"/>
    <n v="332.6"/>
    <x v="3"/>
    <x v="1"/>
    <n v="6"/>
    <n v="10"/>
    <x v="1"/>
    <x v="11"/>
    <n v="4"/>
  </r>
  <r>
    <s v="ORD_000818"/>
    <s v="CUST_00818"/>
    <x v="118"/>
    <n v="45"/>
    <s v="Female"/>
    <x v="6"/>
    <x v="2"/>
    <n v="812.13"/>
    <n v="5"/>
    <n v="0"/>
    <n v="4060.65"/>
    <x v="1"/>
    <x v="0"/>
    <n v="5"/>
    <n v="8"/>
    <x v="1"/>
    <x v="8"/>
    <n v="5"/>
  </r>
  <r>
    <s v="ORD_001446"/>
    <s v="CUST_01446"/>
    <x v="119"/>
    <n v="27"/>
    <s v="Male"/>
    <x v="1"/>
    <x v="0"/>
    <n v="260.01"/>
    <n v="3"/>
    <n v="13.6"/>
    <n v="766.43"/>
    <x v="1"/>
    <x v="1"/>
    <n v="8"/>
    <n v="11"/>
    <x v="1"/>
    <x v="1"/>
    <n v="5"/>
  </r>
  <r>
    <s v="ORD_003193"/>
    <s v="CUST_03193"/>
    <x v="119"/>
    <n v="62"/>
    <s v="Other"/>
    <x v="8"/>
    <x v="5"/>
    <n v="133.62"/>
    <n v="1"/>
    <n v="24.02"/>
    <n v="109.6"/>
    <x v="0"/>
    <x v="0"/>
    <n v="19"/>
    <n v="15"/>
    <x v="0"/>
    <x v="9"/>
    <n v="4"/>
  </r>
  <r>
    <s v="ORD_004942"/>
    <s v="CUST_04942"/>
    <x v="119"/>
    <n v="32"/>
    <s v="Female"/>
    <x v="0"/>
    <x v="6"/>
    <n v="602.16999999999996"/>
    <n v="1"/>
    <n v="0"/>
    <n v="602.16999999999996"/>
    <x v="4"/>
    <x v="1"/>
    <n v="5"/>
    <n v="11"/>
    <x v="1"/>
    <x v="11"/>
    <n v="4"/>
  </r>
  <r>
    <s v="ORD_002377"/>
    <s v="CUST_02377"/>
    <x v="119"/>
    <n v="30"/>
    <s v="Female"/>
    <x v="8"/>
    <x v="0"/>
    <n v="76.13"/>
    <n v="5"/>
    <n v="10.029999999999999"/>
    <n v="370.62"/>
    <x v="2"/>
    <x v="0"/>
    <n v="10"/>
    <n v="11"/>
    <x v="0"/>
    <x v="1"/>
    <n v="4"/>
  </r>
  <r>
    <s v="ORD_001228"/>
    <s v="CUST_01228"/>
    <x v="119"/>
    <n v="33"/>
    <s v="Female"/>
    <x v="1"/>
    <x v="0"/>
    <n v="236.02"/>
    <n v="2"/>
    <n v="63.06"/>
    <n v="408.98"/>
    <x v="1"/>
    <x v="0"/>
    <n v="14"/>
    <n v="10"/>
    <x v="1"/>
    <x v="8"/>
    <n v="2"/>
  </r>
  <r>
    <s v="ORD_001802"/>
    <s v="CUST_01802"/>
    <x v="119"/>
    <n v="34"/>
    <s v="Female"/>
    <x v="3"/>
    <x v="4"/>
    <n v="50.57"/>
    <n v="4"/>
    <n v="0"/>
    <n v="202.28"/>
    <x v="0"/>
    <x v="0"/>
    <n v="1"/>
    <n v="10"/>
    <x v="0"/>
    <x v="11"/>
    <n v="4"/>
  </r>
  <r>
    <s v="ORD_003509"/>
    <s v="CUST_03509"/>
    <x v="119"/>
    <n v="41"/>
    <s v="Male"/>
    <x v="8"/>
    <x v="1"/>
    <n v="42.45"/>
    <n v="2"/>
    <n v="0"/>
    <n v="84.9"/>
    <x v="0"/>
    <x v="0"/>
    <n v="16"/>
    <n v="9"/>
    <x v="0"/>
    <x v="14"/>
    <n v="3"/>
  </r>
  <r>
    <s v="ORD_004876"/>
    <s v="CUST_04876"/>
    <x v="119"/>
    <n v="22"/>
    <s v="Female"/>
    <x v="3"/>
    <x v="6"/>
    <n v="437.56"/>
    <n v="2"/>
    <n v="0"/>
    <n v="875.12"/>
    <x v="2"/>
    <x v="1"/>
    <n v="12"/>
    <n v="6"/>
    <x v="0"/>
    <x v="2"/>
    <n v="3"/>
  </r>
  <r>
    <s v="ORD_000021"/>
    <s v="CUST_00021"/>
    <x v="119"/>
    <n v="52"/>
    <s v="Female"/>
    <x v="3"/>
    <x v="5"/>
    <n v="533.41"/>
    <n v="1"/>
    <n v="84.22"/>
    <n v="449.19"/>
    <x v="1"/>
    <x v="0"/>
    <n v="14"/>
    <n v="6"/>
    <x v="1"/>
    <x v="7"/>
    <n v="5"/>
  </r>
  <r>
    <s v="ORD_004534"/>
    <s v="CUST_04534"/>
    <x v="119"/>
    <n v="24"/>
    <s v="Male"/>
    <x v="2"/>
    <x v="4"/>
    <n v="49.67"/>
    <n v="2"/>
    <n v="0"/>
    <n v="99.34"/>
    <x v="1"/>
    <x v="1"/>
    <n v="10"/>
    <n v="10"/>
    <x v="1"/>
    <x v="6"/>
    <n v="5"/>
  </r>
  <r>
    <s v="ORD_001707"/>
    <s v="CUST_01707"/>
    <x v="119"/>
    <n v="43"/>
    <s v="Male"/>
    <x v="7"/>
    <x v="6"/>
    <n v="584.64"/>
    <n v="1"/>
    <n v="0"/>
    <n v="584.64"/>
    <x v="0"/>
    <x v="1"/>
    <n v="15"/>
    <n v="5"/>
    <x v="1"/>
    <x v="2"/>
    <n v="5"/>
  </r>
  <r>
    <s v="ORD_000085"/>
    <s v="CUST_00085"/>
    <x v="119"/>
    <n v="25"/>
    <s v="Other"/>
    <x v="9"/>
    <x v="7"/>
    <n v="53.09"/>
    <n v="5"/>
    <n v="0"/>
    <n v="265.45"/>
    <x v="0"/>
    <x v="0"/>
    <n v="5"/>
    <n v="3"/>
    <x v="1"/>
    <x v="6"/>
    <n v="4"/>
  </r>
  <r>
    <s v="ORD_003519"/>
    <s v="CUST_03519"/>
    <x v="119"/>
    <n v="50"/>
    <s v="Female"/>
    <x v="4"/>
    <x v="1"/>
    <n v="24.14"/>
    <n v="3"/>
    <n v="0"/>
    <n v="72.42"/>
    <x v="0"/>
    <x v="1"/>
    <n v="24"/>
    <n v="9"/>
    <x v="1"/>
    <x v="2"/>
    <n v="2"/>
  </r>
  <r>
    <s v="ORD_001732"/>
    <s v="CUST_01732"/>
    <x v="120"/>
    <n v="30"/>
    <s v="Male"/>
    <x v="0"/>
    <x v="5"/>
    <n v="504.39"/>
    <n v="1"/>
    <n v="0"/>
    <n v="504.39"/>
    <x v="2"/>
    <x v="2"/>
    <n v="23"/>
    <n v="11"/>
    <x v="0"/>
    <x v="8"/>
    <n v="4"/>
  </r>
  <r>
    <s v="ORD_002160"/>
    <s v="CUST_02160"/>
    <x v="120"/>
    <n v="41"/>
    <s v="Female"/>
    <x v="2"/>
    <x v="6"/>
    <n v="728.37"/>
    <n v="1"/>
    <n v="0"/>
    <n v="728.37"/>
    <x v="0"/>
    <x v="2"/>
    <n v="7"/>
    <n v="11"/>
    <x v="0"/>
    <x v="8"/>
    <n v="4"/>
  </r>
  <r>
    <s v="ORD_001511"/>
    <s v="CUST_01511"/>
    <x v="120"/>
    <n v="21"/>
    <s v="Female"/>
    <x v="7"/>
    <x v="1"/>
    <n v="141.87"/>
    <n v="1"/>
    <n v="0"/>
    <n v="141.87"/>
    <x v="0"/>
    <x v="1"/>
    <n v="8"/>
    <n v="7"/>
    <x v="1"/>
    <x v="1"/>
    <n v="4"/>
  </r>
  <r>
    <s v="ORD_000418"/>
    <s v="CUST_00418"/>
    <x v="120"/>
    <n v="36"/>
    <s v="Male"/>
    <x v="3"/>
    <x v="3"/>
    <n v="440.2"/>
    <n v="1"/>
    <n v="0"/>
    <n v="440.2"/>
    <x v="1"/>
    <x v="1"/>
    <n v="7"/>
    <n v="7"/>
    <x v="0"/>
    <x v="0"/>
    <n v="5"/>
  </r>
  <r>
    <s v="ORD_002439"/>
    <s v="CUST_02439"/>
    <x v="120"/>
    <n v="29"/>
    <s v="Female"/>
    <x v="1"/>
    <x v="3"/>
    <n v="1197.72"/>
    <n v="1"/>
    <n v="0"/>
    <n v="1197.72"/>
    <x v="0"/>
    <x v="2"/>
    <n v="12"/>
    <n v="6"/>
    <x v="0"/>
    <x v="13"/>
    <n v="4"/>
  </r>
  <r>
    <s v="ORD_000810"/>
    <s v="CUST_00810"/>
    <x v="120"/>
    <n v="24"/>
    <s v="Female"/>
    <x v="6"/>
    <x v="0"/>
    <n v="351.94"/>
    <n v="3"/>
    <n v="0"/>
    <n v="1055.82"/>
    <x v="1"/>
    <x v="0"/>
    <n v="6"/>
    <n v="11"/>
    <x v="0"/>
    <x v="7"/>
    <n v="4"/>
  </r>
  <r>
    <s v="ORD_002674"/>
    <s v="CUST_02674"/>
    <x v="120"/>
    <n v="28"/>
    <s v="Female"/>
    <x v="5"/>
    <x v="7"/>
    <n v="49.96"/>
    <n v="1"/>
    <n v="6.71"/>
    <n v="43.25"/>
    <x v="1"/>
    <x v="0"/>
    <n v="21"/>
    <n v="11"/>
    <x v="0"/>
    <x v="18"/>
    <n v="2"/>
  </r>
  <r>
    <s v="ORD_003318"/>
    <s v="CUST_03318"/>
    <x v="120"/>
    <n v="23"/>
    <s v="Male"/>
    <x v="6"/>
    <x v="7"/>
    <n v="77.7"/>
    <n v="2"/>
    <n v="18.64"/>
    <n v="136.76"/>
    <x v="0"/>
    <x v="0"/>
    <n v="14"/>
    <n v="7"/>
    <x v="0"/>
    <x v="2"/>
    <n v="5"/>
  </r>
  <r>
    <s v="ORD_000722"/>
    <s v="CUST_00722"/>
    <x v="120"/>
    <n v="18"/>
    <s v="Male"/>
    <x v="4"/>
    <x v="1"/>
    <n v="83.28"/>
    <n v="1"/>
    <n v="14.08"/>
    <n v="69.2"/>
    <x v="0"/>
    <x v="1"/>
    <n v="5"/>
    <n v="12"/>
    <x v="0"/>
    <x v="6"/>
    <n v="3"/>
  </r>
  <r>
    <s v="ORD_003304"/>
    <s v="CUST_03304"/>
    <x v="120"/>
    <n v="22"/>
    <s v="Male"/>
    <x v="6"/>
    <x v="7"/>
    <n v="51.62"/>
    <n v="5"/>
    <n v="0"/>
    <n v="258.10000000000002"/>
    <x v="4"/>
    <x v="0"/>
    <n v="4"/>
    <n v="12"/>
    <x v="0"/>
    <x v="13"/>
    <n v="5"/>
  </r>
  <r>
    <s v="ORD_001761"/>
    <s v="CUST_01761"/>
    <x v="120"/>
    <n v="54"/>
    <s v="Male"/>
    <x v="3"/>
    <x v="5"/>
    <n v="287.19"/>
    <n v="1"/>
    <n v="0"/>
    <n v="287.19"/>
    <x v="4"/>
    <x v="0"/>
    <n v="9"/>
    <n v="10"/>
    <x v="1"/>
    <x v="8"/>
    <n v="5"/>
  </r>
  <r>
    <s v="ORD_004928"/>
    <s v="CUST_04928"/>
    <x v="121"/>
    <n v="37"/>
    <s v="Male"/>
    <x v="0"/>
    <x v="5"/>
    <n v="213.62"/>
    <n v="1"/>
    <n v="0"/>
    <n v="213.62"/>
    <x v="0"/>
    <x v="0"/>
    <n v="10"/>
    <n v="11"/>
    <x v="0"/>
    <x v="7"/>
    <n v="5"/>
  </r>
  <r>
    <s v="ORD_004896"/>
    <s v="CUST_04896"/>
    <x v="121"/>
    <n v="34"/>
    <s v="Female"/>
    <x v="3"/>
    <x v="6"/>
    <n v="410.36"/>
    <n v="2"/>
    <n v="51.66"/>
    <n v="769.06"/>
    <x v="3"/>
    <x v="0"/>
    <n v="10"/>
    <n v="10"/>
    <x v="1"/>
    <x v="6"/>
    <n v="4"/>
  </r>
  <r>
    <s v="ORD_003530"/>
    <s v="CUST_03530"/>
    <x v="121"/>
    <n v="22"/>
    <s v="Male"/>
    <x v="3"/>
    <x v="1"/>
    <n v="17.16"/>
    <n v="2"/>
    <n v="0"/>
    <n v="34.32"/>
    <x v="1"/>
    <x v="0"/>
    <n v="14"/>
    <n v="3"/>
    <x v="0"/>
    <x v="0"/>
    <n v="4"/>
  </r>
  <r>
    <s v="ORD_002756"/>
    <s v="CUST_02756"/>
    <x v="121"/>
    <n v="29"/>
    <s v="Male"/>
    <x v="2"/>
    <x v="5"/>
    <n v="234.7"/>
    <n v="3"/>
    <n v="61.68"/>
    <n v="642.41999999999996"/>
    <x v="4"/>
    <x v="0"/>
    <n v="12"/>
    <n v="11"/>
    <x v="1"/>
    <x v="15"/>
    <n v="5"/>
  </r>
  <r>
    <s v="ORD_000297"/>
    <s v="CUST_00297"/>
    <x v="121"/>
    <n v="45"/>
    <s v="Female"/>
    <x v="9"/>
    <x v="5"/>
    <n v="80.91"/>
    <n v="3"/>
    <n v="0"/>
    <n v="242.73"/>
    <x v="0"/>
    <x v="1"/>
    <n v="33"/>
    <n v="7"/>
    <x v="0"/>
    <x v="8"/>
    <n v="5"/>
  </r>
  <r>
    <s v="ORD_001826"/>
    <s v="CUST_01826"/>
    <x v="121"/>
    <n v="40"/>
    <s v="Male"/>
    <x v="0"/>
    <x v="2"/>
    <n v="1420.48"/>
    <n v="2"/>
    <n v="283.82"/>
    <n v="2557.14"/>
    <x v="3"/>
    <x v="2"/>
    <n v="17"/>
    <n v="8"/>
    <x v="0"/>
    <x v="1"/>
    <n v="3"/>
  </r>
  <r>
    <s v="ORD_000363"/>
    <s v="CUST_00363"/>
    <x v="121"/>
    <n v="33"/>
    <s v="Female"/>
    <x v="1"/>
    <x v="1"/>
    <n v="54.95"/>
    <n v="2"/>
    <n v="0"/>
    <n v="109.9"/>
    <x v="0"/>
    <x v="0"/>
    <n v="12"/>
    <n v="10"/>
    <x v="0"/>
    <x v="14"/>
    <n v="4"/>
  </r>
  <r>
    <s v="ORD_002369"/>
    <s v="CUST_02369"/>
    <x v="121"/>
    <n v="21"/>
    <s v="Male"/>
    <x v="4"/>
    <x v="3"/>
    <n v="458.94"/>
    <n v="3"/>
    <n v="99.46"/>
    <n v="1277.3599999999999"/>
    <x v="4"/>
    <x v="0"/>
    <n v="12"/>
    <n v="12"/>
    <x v="0"/>
    <x v="0"/>
    <n v="3"/>
  </r>
  <r>
    <s v="ORD_001589"/>
    <s v="CUST_01589"/>
    <x v="121"/>
    <n v="25"/>
    <s v="Female"/>
    <x v="4"/>
    <x v="0"/>
    <n v="137.6"/>
    <n v="1"/>
    <n v="0"/>
    <n v="137.6"/>
    <x v="3"/>
    <x v="0"/>
    <n v="6"/>
    <n v="13"/>
    <x v="1"/>
    <x v="12"/>
    <n v="5"/>
  </r>
  <r>
    <s v="ORD_002481"/>
    <s v="CUST_02481"/>
    <x v="121"/>
    <n v="27"/>
    <s v="Female"/>
    <x v="2"/>
    <x v="4"/>
    <n v="37.869999999999997"/>
    <n v="4"/>
    <n v="0"/>
    <n v="151.47999999999999"/>
    <x v="1"/>
    <x v="0"/>
    <n v="15"/>
    <n v="11"/>
    <x v="0"/>
    <x v="4"/>
    <n v="2"/>
  </r>
  <r>
    <s v="ORD_004370"/>
    <s v="CUST_04370"/>
    <x v="121"/>
    <n v="37"/>
    <s v="Female"/>
    <x v="4"/>
    <x v="2"/>
    <n v="578.16"/>
    <n v="2"/>
    <n v="0"/>
    <n v="1156.32"/>
    <x v="1"/>
    <x v="1"/>
    <n v="19"/>
    <n v="7"/>
    <x v="1"/>
    <x v="0"/>
    <n v="4"/>
  </r>
  <r>
    <s v="ORD_000561"/>
    <s v="CUST_00561"/>
    <x v="121"/>
    <n v="38"/>
    <s v="Female"/>
    <x v="3"/>
    <x v="7"/>
    <n v="124.09"/>
    <n v="5"/>
    <n v="13.36"/>
    <n v="607.09"/>
    <x v="0"/>
    <x v="0"/>
    <n v="18"/>
    <n v="7"/>
    <x v="1"/>
    <x v="13"/>
    <n v="3"/>
  </r>
  <r>
    <s v="ORD_001206"/>
    <s v="CUST_01206"/>
    <x v="122"/>
    <n v="35"/>
    <s v="Male"/>
    <x v="4"/>
    <x v="5"/>
    <n v="91.59"/>
    <n v="4"/>
    <n v="14.26"/>
    <n v="352.1"/>
    <x v="3"/>
    <x v="1"/>
    <n v="35"/>
    <n v="12"/>
    <x v="1"/>
    <x v="1"/>
    <n v="5"/>
  </r>
  <r>
    <s v="ORD_003636"/>
    <s v="CUST_03636"/>
    <x v="122"/>
    <n v="38"/>
    <s v="Female"/>
    <x v="4"/>
    <x v="4"/>
    <n v="112.69"/>
    <n v="3"/>
    <n v="0"/>
    <n v="338.07"/>
    <x v="3"/>
    <x v="1"/>
    <n v="14"/>
    <n v="11"/>
    <x v="1"/>
    <x v="2"/>
    <n v="5"/>
  </r>
  <r>
    <s v="ORD_002485"/>
    <s v="CUST_02485"/>
    <x v="122"/>
    <n v="28"/>
    <s v="Male"/>
    <x v="3"/>
    <x v="1"/>
    <n v="77.53"/>
    <n v="2"/>
    <n v="8.66"/>
    <n v="146.4"/>
    <x v="2"/>
    <x v="2"/>
    <n v="11"/>
    <n v="6"/>
    <x v="0"/>
    <x v="11"/>
    <n v="5"/>
  </r>
  <r>
    <s v="ORD_004256"/>
    <s v="CUST_04256"/>
    <x v="122"/>
    <n v="47"/>
    <s v="Female"/>
    <x v="0"/>
    <x v="6"/>
    <n v="1039.58"/>
    <n v="1"/>
    <n v="0"/>
    <n v="1039.58"/>
    <x v="3"/>
    <x v="1"/>
    <n v="24"/>
    <n v="10"/>
    <x v="0"/>
    <x v="5"/>
    <n v="4"/>
  </r>
  <r>
    <s v="ORD_000439"/>
    <s v="CUST_00439"/>
    <x v="122"/>
    <n v="18"/>
    <s v="Male"/>
    <x v="5"/>
    <x v="6"/>
    <n v="1513.47"/>
    <n v="1"/>
    <n v="0"/>
    <n v="1513.47"/>
    <x v="0"/>
    <x v="0"/>
    <n v="8"/>
    <n v="9"/>
    <x v="0"/>
    <x v="6"/>
    <n v="2"/>
  </r>
  <r>
    <s v="ORD_002379"/>
    <s v="CUST_02379"/>
    <x v="122"/>
    <n v="30"/>
    <s v="Female"/>
    <x v="3"/>
    <x v="5"/>
    <n v="36.61"/>
    <n v="3"/>
    <n v="0"/>
    <n v="109.83"/>
    <x v="1"/>
    <x v="0"/>
    <n v="17"/>
    <n v="5"/>
    <x v="1"/>
    <x v="8"/>
    <n v="5"/>
  </r>
  <r>
    <s v="ORD_000804"/>
    <s v="CUST_00804"/>
    <x v="122"/>
    <n v="29"/>
    <s v="Male"/>
    <x v="1"/>
    <x v="5"/>
    <n v="598.16"/>
    <n v="4"/>
    <n v="0"/>
    <n v="2392.64"/>
    <x v="4"/>
    <x v="0"/>
    <n v="26"/>
    <n v="12"/>
    <x v="1"/>
    <x v="6"/>
    <n v="4"/>
  </r>
  <r>
    <s v="ORD_001368"/>
    <s v="CUST_01368"/>
    <x v="122"/>
    <n v="23"/>
    <s v="Male"/>
    <x v="9"/>
    <x v="6"/>
    <n v="632.11"/>
    <n v="1"/>
    <n v="71.36"/>
    <n v="560.75"/>
    <x v="0"/>
    <x v="0"/>
    <n v="21"/>
    <n v="12"/>
    <x v="0"/>
    <x v="8"/>
    <n v="4"/>
  </r>
  <r>
    <s v="ORD_000234"/>
    <s v="CUST_00234"/>
    <x v="122"/>
    <n v="27"/>
    <s v="Male"/>
    <x v="9"/>
    <x v="1"/>
    <n v="33.950000000000003"/>
    <n v="1"/>
    <n v="6.33"/>
    <n v="27.62"/>
    <x v="0"/>
    <x v="0"/>
    <n v="17"/>
    <n v="12"/>
    <x v="1"/>
    <x v="14"/>
    <n v="4"/>
  </r>
  <r>
    <s v="ORD_001443"/>
    <s v="CUST_01443"/>
    <x v="122"/>
    <n v="37"/>
    <s v="Female"/>
    <x v="9"/>
    <x v="2"/>
    <n v="2303.77"/>
    <n v="1"/>
    <n v="0"/>
    <n v="2303.77"/>
    <x v="1"/>
    <x v="1"/>
    <n v="12"/>
    <n v="12"/>
    <x v="0"/>
    <x v="6"/>
    <n v="3"/>
  </r>
  <r>
    <s v="ORD_004723"/>
    <s v="CUST_04723"/>
    <x v="122"/>
    <n v="35"/>
    <s v="Male"/>
    <x v="4"/>
    <x v="3"/>
    <n v="213.77"/>
    <n v="1"/>
    <n v="0"/>
    <n v="213.77"/>
    <x v="3"/>
    <x v="1"/>
    <n v="3"/>
    <n v="8"/>
    <x v="1"/>
    <x v="14"/>
    <n v="4"/>
  </r>
  <r>
    <s v="ORD_000931"/>
    <s v="CUST_00931"/>
    <x v="122"/>
    <n v="28"/>
    <s v="Male"/>
    <x v="3"/>
    <x v="6"/>
    <n v="266.94"/>
    <n v="3"/>
    <n v="0"/>
    <n v="800.82"/>
    <x v="0"/>
    <x v="0"/>
    <n v="15"/>
    <n v="7"/>
    <x v="0"/>
    <x v="1"/>
    <n v="1"/>
  </r>
  <r>
    <s v="ORD_003186"/>
    <s v="CUST_03186"/>
    <x v="122"/>
    <n v="50"/>
    <s v="Female"/>
    <x v="7"/>
    <x v="2"/>
    <n v="3219.13"/>
    <n v="4"/>
    <n v="0"/>
    <n v="12876.52"/>
    <x v="0"/>
    <x v="2"/>
    <n v="7"/>
    <n v="6"/>
    <x v="1"/>
    <x v="11"/>
    <n v="2"/>
  </r>
  <r>
    <s v="ORD_004646"/>
    <s v="CUST_04646"/>
    <x v="122"/>
    <n v="54"/>
    <s v="Female"/>
    <x v="1"/>
    <x v="6"/>
    <n v="1332.53"/>
    <n v="1"/>
    <n v="0"/>
    <n v="1332.53"/>
    <x v="0"/>
    <x v="1"/>
    <n v="9"/>
    <n v="6"/>
    <x v="0"/>
    <x v="8"/>
    <n v="5"/>
  </r>
  <r>
    <s v="ORD_002501"/>
    <s v="CUST_02501"/>
    <x v="123"/>
    <n v="41"/>
    <s v="Female"/>
    <x v="5"/>
    <x v="3"/>
    <n v="400.22"/>
    <n v="1"/>
    <n v="93.81"/>
    <n v="306.41000000000003"/>
    <x v="1"/>
    <x v="1"/>
    <n v="7"/>
    <n v="3"/>
    <x v="1"/>
    <x v="2"/>
    <n v="5"/>
  </r>
  <r>
    <s v="ORD_002509"/>
    <s v="CUST_02509"/>
    <x v="123"/>
    <n v="18"/>
    <s v="Male"/>
    <x v="4"/>
    <x v="7"/>
    <n v="72.22"/>
    <n v="1"/>
    <n v="0"/>
    <n v="72.22"/>
    <x v="1"/>
    <x v="0"/>
    <n v="4"/>
    <n v="13"/>
    <x v="1"/>
    <x v="0"/>
    <n v="2"/>
  </r>
  <r>
    <s v="ORD_004064"/>
    <s v="CUST_04064"/>
    <x v="123"/>
    <n v="38"/>
    <s v="Female"/>
    <x v="6"/>
    <x v="0"/>
    <n v="37.369999999999997"/>
    <n v="1"/>
    <n v="2.46"/>
    <n v="34.909999999999997"/>
    <x v="1"/>
    <x v="1"/>
    <n v="13"/>
    <n v="8"/>
    <x v="0"/>
    <x v="4"/>
    <n v="2"/>
  </r>
  <r>
    <s v="ORD_002540"/>
    <s v="CUST_02540"/>
    <x v="123"/>
    <n v="35"/>
    <s v="Male"/>
    <x v="3"/>
    <x v="2"/>
    <n v="715.93"/>
    <n v="1"/>
    <n v="0"/>
    <n v="715.93"/>
    <x v="0"/>
    <x v="1"/>
    <n v="7"/>
    <n v="9"/>
    <x v="0"/>
    <x v="5"/>
    <n v="3"/>
  </r>
  <r>
    <s v="ORD_001554"/>
    <s v="CUST_01554"/>
    <x v="123"/>
    <n v="25"/>
    <s v="Male"/>
    <x v="8"/>
    <x v="5"/>
    <n v="515.74"/>
    <n v="4"/>
    <n v="0"/>
    <n v="2062.96"/>
    <x v="0"/>
    <x v="1"/>
    <n v="20"/>
    <n v="14"/>
    <x v="0"/>
    <x v="2"/>
    <n v="2"/>
  </r>
  <r>
    <s v="ORD_004650"/>
    <s v="CUST_04650"/>
    <x v="123"/>
    <n v="32"/>
    <s v="Male"/>
    <x v="2"/>
    <x v="6"/>
    <n v="168.17"/>
    <n v="5"/>
    <n v="29.89"/>
    <n v="810.96"/>
    <x v="3"/>
    <x v="1"/>
    <n v="4"/>
    <n v="4"/>
    <x v="1"/>
    <x v="8"/>
    <n v="3"/>
  </r>
  <r>
    <s v="ORD_003767"/>
    <s v="CUST_03767"/>
    <x v="123"/>
    <n v="23"/>
    <s v="Other"/>
    <x v="3"/>
    <x v="4"/>
    <n v="152.30000000000001"/>
    <n v="5"/>
    <n v="0"/>
    <n v="761.5"/>
    <x v="1"/>
    <x v="1"/>
    <n v="8"/>
    <n v="9"/>
    <x v="0"/>
    <x v="1"/>
    <n v="4"/>
  </r>
  <r>
    <s v="ORD_000236"/>
    <s v="CUST_00236"/>
    <x v="123"/>
    <n v="42"/>
    <s v="Male"/>
    <x v="4"/>
    <x v="7"/>
    <n v="13.46"/>
    <n v="2"/>
    <n v="0"/>
    <n v="26.92"/>
    <x v="3"/>
    <x v="0"/>
    <n v="16"/>
    <n v="6"/>
    <x v="1"/>
    <x v="4"/>
    <n v="3"/>
  </r>
  <r>
    <s v="ORD_001058"/>
    <s v="CUST_01058"/>
    <x v="123"/>
    <n v="49"/>
    <s v="Female"/>
    <x v="1"/>
    <x v="0"/>
    <n v="152.12"/>
    <n v="1"/>
    <n v="0"/>
    <n v="152.12"/>
    <x v="1"/>
    <x v="0"/>
    <n v="20"/>
    <n v="14"/>
    <x v="0"/>
    <x v="5"/>
    <n v="2"/>
  </r>
  <r>
    <s v="ORD_003569"/>
    <s v="CUST_03569"/>
    <x v="123"/>
    <n v="37"/>
    <s v="Female"/>
    <x v="9"/>
    <x v="4"/>
    <n v="26.89"/>
    <n v="4"/>
    <n v="0"/>
    <n v="107.56"/>
    <x v="1"/>
    <x v="1"/>
    <n v="12"/>
    <n v="10"/>
    <x v="0"/>
    <x v="6"/>
    <n v="5"/>
  </r>
  <r>
    <s v="ORD_003849"/>
    <s v="CUST_03849"/>
    <x v="123"/>
    <n v="33"/>
    <s v="Female"/>
    <x v="3"/>
    <x v="0"/>
    <n v="151.53"/>
    <n v="1"/>
    <n v="0"/>
    <n v="151.53"/>
    <x v="0"/>
    <x v="2"/>
    <n v="16"/>
    <n v="6"/>
    <x v="0"/>
    <x v="2"/>
    <n v="3"/>
  </r>
  <r>
    <s v="ORD_001064"/>
    <s v="CUST_01064"/>
    <x v="123"/>
    <n v="18"/>
    <s v="Male"/>
    <x v="3"/>
    <x v="0"/>
    <n v="82.92"/>
    <n v="1"/>
    <n v="0"/>
    <n v="82.92"/>
    <x v="1"/>
    <x v="0"/>
    <n v="11"/>
    <n v="12"/>
    <x v="0"/>
    <x v="2"/>
    <n v="3"/>
  </r>
  <r>
    <s v="ORD_002942"/>
    <s v="CUST_02942"/>
    <x v="123"/>
    <n v="29"/>
    <s v="Female"/>
    <x v="4"/>
    <x v="4"/>
    <n v="220.2"/>
    <n v="1"/>
    <n v="0"/>
    <n v="220.2"/>
    <x v="0"/>
    <x v="2"/>
    <n v="14"/>
    <n v="8"/>
    <x v="1"/>
    <x v="8"/>
    <n v="4"/>
  </r>
  <r>
    <s v="ORD_003492"/>
    <s v="CUST_03492"/>
    <x v="123"/>
    <n v="32"/>
    <s v="Female"/>
    <x v="6"/>
    <x v="0"/>
    <n v="169.14"/>
    <n v="4"/>
    <n v="0"/>
    <n v="676.56"/>
    <x v="0"/>
    <x v="0"/>
    <n v="8"/>
    <n v="8"/>
    <x v="1"/>
    <x v="7"/>
    <n v="5"/>
  </r>
  <r>
    <s v="ORD_002905"/>
    <s v="CUST_02905"/>
    <x v="123"/>
    <n v="18"/>
    <s v="Male"/>
    <x v="8"/>
    <x v="3"/>
    <n v="300.94"/>
    <n v="3"/>
    <n v="19.68"/>
    <n v="883.14"/>
    <x v="1"/>
    <x v="1"/>
    <n v="3"/>
    <n v="12"/>
    <x v="0"/>
    <x v="1"/>
    <n v="2"/>
  </r>
  <r>
    <s v="ORD_004859"/>
    <s v="CUST_04859"/>
    <x v="124"/>
    <n v="36"/>
    <s v="Male"/>
    <x v="5"/>
    <x v="7"/>
    <n v="46.79"/>
    <n v="2"/>
    <n v="0"/>
    <n v="93.58"/>
    <x v="1"/>
    <x v="0"/>
    <n v="10"/>
    <n v="7"/>
    <x v="0"/>
    <x v="13"/>
    <n v="5"/>
  </r>
  <r>
    <s v="ORD_001078"/>
    <s v="CUST_01078"/>
    <x v="124"/>
    <n v="29"/>
    <s v="Female"/>
    <x v="5"/>
    <x v="6"/>
    <n v="345.33"/>
    <n v="5"/>
    <n v="81.400000000000006"/>
    <n v="1645.25"/>
    <x v="1"/>
    <x v="0"/>
    <n v="18"/>
    <n v="9"/>
    <x v="0"/>
    <x v="8"/>
    <n v="5"/>
  </r>
  <r>
    <s v="ORD_002130"/>
    <s v="CUST_02130"/>
    <x v="124"/>
    <n v="43"/>
    <s v="Male"/>
    <x v="0"/>
    <x v="4"/>
    <n v="205.03"/>
    <n v="4"/>
    <n v="58.54"/>
    <n v="761.58"/>
    <x v="4"/>
    <x v="1"/>
    <n v="31"/>
    <n v="9"/>
    <x v="1"/>
    <x v="7"/>
    <n v="2"/>
  </r>
  <r>
    <s v="ORD_000308"/>
    <s v="CUST_00308"/>
    <x v="124"/>
    <n v="27"/>
    <s v="Female"/>
    <x v="9"/>
    <x v="0"/>
    <n v="76.77"/>
    <n v="1"/>
    <n v="0"/>
    <n v="76.77"/>
    <x v="0"/>
    <x v="1"/>
    <n v="7"/>
    <n v="7"/>
    <x v="0"/>
    <x v="7"/>
    <n v="5"/>
  </r>
  <r>
    <s v="ORD_000968"/>
    <s v="CUST_00968"/>
    <x v="124"/>
    <n v="56"/>
    <s v="Female"/>
    <x v="6"/>
    <x v="2"/>
    <n v="1740.39"/>
    <n v="1"/>
    <n v="0"/>
    <n v="1740.39"/>
    <x v="1"/>
    <x v="0"/>
    <n v="18"/>
    <n v="11"/>
    <x v="0"/>
    <x v="2"/>
    <n v="5"/>
  </r>
  <r>
    <s v="ORD_000747"/>
    <s v="CUST_00747"/>
    <x v="124"/>
    <n v="37"/>
    <s v="Male"/>
    <x v="3"/>
    <x v="1"/>
    <n v="177.04"/>
    <n v="1"/>
    <n v="0"/>
    <n v="177.04"/>
    <x v="2"/>
    <x v="1"/>
    <n v="14"/>
    <n v="5"/>
    <x v="1"/>
    <x v="2"/>
    <n v="4"/>
  </r>
  <r>
    <s v="ORD_003956"/>
    <s v="CUST_03956"/>
    <x v="124"/>
    <n v="27"/>
    <s v="Male"/>
    <x v="8"/>
    <x v="3"/>
    <n v="1117.76"/>
    <n v="1"/>
    <n v="132.82"/>
    <n v="984.94"/>
    <x v="3"/>
    <x v="1"/>
    <n v="40"/>
    <n v="11"/>
    <x v="1"/>
    <x v="5"/>
    <n v="4"/>
  </r>
  <r>
    <s v="ORD_001788"/>
    <s v="CUST_01788"/>
    <x v="124"/>
    <n v="25"/>
    <s v="Female"/>
    <x v="0"/>
    <x v="6"/>
    <n v="342.63"/>
    <n v="1"/>
    <n v="0"/>
    <n v="342.63"/>
    <x v="1"/>
    <x v="0"/>
    <n v="22"/>
    <n v="12"/>
    <x v="0"/>
    <x v="0"/>
    <n v="4"/>
  </r>
  <r>
    <s v="ORD_004026"/>
    <s v="CUST_04026"/>
    <x v="124"/>
    <n v="31"/>
    <s v="Female"/>
    <x v="3"/>
    <x v="4"/>
    <n v="36.42"/>
    <n v="1"/>
    <n v="0"/>
    <n v="36.42"/>
    <x v="3"/>
    <x v="1"/>
    <n v="3"/>
    <n v="8"/>
    <x v="1"/>
    <x v="13"/>
    <n v="4"/>
  </r>
  <r>
    <s v="ORD_003586"/>
    <s v="CUST_03586"/>
    <x v="124"/>
    <n v="19"/>
    <s v="Female"/>
    <x v="1"/>
    <x v="7"/>
    <n v="45.16"/>
    <n v="3"/>
    <n v="0"/>
    <n v="135.47999999999999"/>
    <x v="1"/>
    <x v="0"/>
    <n v="13"/>
    <n v="6"/>
    <x v="1"/>
    <x v="8"/>
    <n v="5"/>
  </r>
  <r>
    <s v="ORD_003782"/>
    <s v="CUST_03782"/>
    <x v="124"/>
    <n v="31"/>
    <s v="Female"/>
    <x v="1"/>
    <x v="7"/>
    <n v="94.66"/>
    <n v="5"/>
    <n v="0"/>
    <n v="473.3"/>
    <x v="1"/>
    <x v="0"/>
    <n v="9"/>
    <n v="7"/>
    <x v="0"/>
    <x v="0"/>
    <n v="5"/>
  </r>
  <r>
    <s v="ORD_001395"/>
    <s v="CUST_01395"/>
    <x v="124"/>
    <n v="30"/>
    <s v="Female"/>
    <x v="3"/>
    <x v="6"/>
    <n v="722.14"/>
    <n v="1"/>
    <n v="0"/>
    <n v="722.14"/>
    <x v="3"/>
    <x v="1"/>
    <n v="13"/>
    <n v="5"/>
    <x v="0"/>
    <x v="5"/>
    <n v="5"/>
  </r>
  <r>
    <s v="ORD_004177"/>
    <s v="CUST_04177"/>
    <x v="124"/>
    <n v="34"/>
    <s v="Male"/>
    <x v="1"/>
    <x v="0"/>
    <n v="86.65"/>
    <n v="1"/>
    <n v="24.83"/>
    <n v="61.82"/>
    <x v="4"/>
    <x v="1"/>
    <n v="10"/>
    <n v="9"/>
    <x v="1"/>
    <x v="0"/>
    <n v="4"/>
  </r>
  <r>
    <s v="ORD_001028"/>
    <s v="CUST_01028"/>
    <x v="124"/>
    <n v="36"/>
    <s v="Female"/>
    <x v="3"/>
    <x v="2"/>
    <n v="2248.65"/>
    <n v="3"/>
    <n v="315.31"/>
    <n v="6430.64"/>
    <x v="2"/>
    <x v="1"/>
    <n v="13"/>
    <n v="10"/>
    <x v="1"/>
    <x v="8"/>
    <n v="4"/>
  </r>
  <r>
    <s v="ORD_003630"/>
    <s v="CUST_03630"/>
    <x v="124"/>
    <n v="27"/>
    <s v="Female"/>
    <x v="9"/>
    <x v="1"/>
    <n v="54.89"/>
    <n v="4"/>
    <n v="14.47"/>
    <n v="205.09"/>
    <x v="1"/>
    <x v="0"/>
    <n v="16"/>
    <n v="15"/>
    <x v="1"/>
    <x v="4"/>
    <n v="3"/>
  </r>
  <r>
    <s v="ORD_003187"/>
    <s v="CUST_03187"/>
    <x v="124"/>
    <n v="20"/>
    <s v="Female"/>
    <x v="1"/>
    <x v="7"/>
    <n v="58.59"/>
    <n v="1"/>
    <n v="0"/>
    <n v="58.59"/>
    <x v="0"/>
    <x v="1"/>
    <n v="16"/>
    <n v="13"/>
    <x v="0"/>
    <x v="8"/>
    <n v="2"/>
  </r>
  <r>
    <s v="ORD_003077"/>
    <s v="CUST_03077"/>
    <x v="124"/>
    <n v="44"/>
    <s v="Female"/>
    <x v="0"/>
    <x v="4"/>
    <n v="131.51"/>
    <n v="1"/>
    <n v="0"/>
    <n v="131.51"/>
    <x v="0"/>
    <x v="2"/>
    <n v="18"/>
    <n v="8"/>
    <x v="0"/>
    <x v="4"/>
    <n v="3"/>
  </r>
  <r>
    <s v="ORD_002871"/>
    <s v="CUST_02871"/>
    <x v="125"/>
    <n v="27"/>
    <s v="Female"/>
    <x v="4"/>
    <x v="2"/>
    <n v="1517.87"/>
    <n v="2"/>
    <n v="238.92"/>
    <n v="2796.82"/>
    <x v="1"/>
    <x v="1"/>
    <n v="10"/>
    <n v="5"/>
    <x v="0"/>
    <x v="8"/>
    <n v="1"/>
  </r>
  <r>
    <s v="ORD_000109"/>
    <s v="CUST_00109"/>
    <x v="125"/>
    <n v="38"/>
    <s v="Female"/>
    <x v="4"/>
    <x v="0"/>
    <n v="226.86"/>
    <n v="1"/>
    <n v="0"/>
    <n v="226.86"/>
    <x v="2"/>
    <x v="0"/>
    <n v="23"/>
    <n v="7"/>
    <x v="0"/>
    <x v="3"/>
    <n v="3"/>
  </r>
  <r>
    <s v="ORD_000731"/>
    <s v="CUST_00731"/>
    <x v="125"/>
    <n v="37"/>
    <s v="Male"/>
    <x v="2"/>
    <x v="3"/>
    <n v="282.83999999999997"/>
    <n v="4"/>
    <n v="0"/>
    <n v="1131.3599999999999"/>
    <x v="0"/>
    <x v="1"/>
    <n v="33"/>
    <n v="7"/>
    <x v="0"/>
    <x v="6"/>
    <n v="3"/>
  </r>
  <r>
    <s v="ORD_000006"/>
    <s v="CUST_00006"/>
    <x v="125"/>
    <n v="32"/>
    <s v="Female"/>
    <x v="3"/>
    <x v="1"/>
    <n v="131.96"/>
    <n v="1"/>
    <n v="0"/>
    <n v="131.96"/>
    <x v="1"/>
    <x v="1"/>
    <n v="17"/>
    <n v="9"/>
    <x v="0"/>
    <x v="8"/>
    <n v="5"/>
  </r>
  <r>
    <s v="ORD_001023"/>
    <s v="CUST_01023"/>
    <x v="125"/>
    <n v="34"/>
    <s v="Male"/>
    <x v="3"/>
    <x v="1"/>
    <n v="53.7"/>
    <n v="4"/>
    <n v="0"/>
    <n v="214.8"/>
    <x v="4"/>
    <x v="0"/>
    <n v="9"/>
    <n v="6"/>
    <x v="0"/>
    <x v="9"/>
    <n v="1"/>
  </r>
  <r>
    <s v="ORD_000464"/>
    <s v="CUST_00464"/>
    <x v="125"/>
    <n v="37"/>
    <s v="Female"/>
    <x v="2"/>
    <x v="4"/>
    <n v="103.09"/>
    <n v="2"/>
    <n v="0"/>
    <n v="206.18"/>
    <x v="1"/>
    <x v="0"/>
    <n v="15"/>
    <n v="8"/>
    <x v="1"/>
    <x v="2"/>
    <n v="3"/>
  </r>
  <r>
    <s v="ORD_003504"/>
    <s v="CUST_03504"/>
    <x v="125"/>
    <n v="35"/>
    <s v="Female"/>
    <x v="2"/>
    <x v="6"/>
    <n v="983.11"/>
    <n v="1"/>
    <n v="59.37"/>
    <n v="923.74"/>
    <x v="1"/>
    <x v="1"/>
    <n v="8"/>
    <n v="17"/>
    <x v="0"/>
    <x v="8"/>
    <n v="5"/>
  </r>
  <r>
    <s v="ORD_004802"/>
    <s v="CUST_04802"/>
    <x v="125"/>
    <n v="34"/>
    <s v="Female"/>
    <x v="6"/>
    <x v="4"/>
    <n v="67.930000000000007"/>
    <n v="1"/>
    <n v="14.15"/>
    <n v="53.78"/>
    <x v="3"/>
    <x v="1"/>
    <n v="16"/>
    <n v="12"/>
    <x v="1"/>
    <x v="8"/>
    <n v="2"/>
  </r>
  <r>
    <s v="ORD_004725"/>
    <s v="CUST_04725"/>
    <x v="125"/>
    <n v="34"/>
    <s v="Female"/>
    <x v="2"/>
    <x v="1"/>
    <n v="56"/>
    <n v="1"/>
    <n v="11.43"/>
    <n v="44.57"/>
    <x v="1"/>
    <x v="2"/>
    <n v="7"/>
    <n v="16"/>
    <x v="0"/>
    <x v="2"/>
    <n v="5"/>
  </r>
  <r>
    <s v="ORD_004871"/>
    <s v="CUST_04871"/>
    <x v="125"/>
    <n v="71"/>
    <s v="Female"/>
    <x v="7"/>
    <x v="4"/>
    <n v="59.49"/>
    <n v="2"/>
    <n v="0"/>
    <n v="118.98"/>
    <x v="1"/>
    <x v="1"/>
    <n v="12"/>
    <n v="11"/>
    <x v="0"/>
    <x v="12"/>
    <n v="4"/>
  </r>
  <r>
    <s v="ORD_001539"/>
    <s v="CUST_01539"/>
    <x v="125"/>
    <n v="20"/>
    <s v="Female"/>
    <x v="7"/>
    <x v="3"/>
    <n v="2207.1799999999998"/>
    <n v="1"/>
    <n v="657.32"/>
    <n v="1549.86"/>
    <x v="3"/>
    <x v="1"/>
    <n v="14"/>
    <n v="8"/>
    <x v="0"/>
    <x v="2"/>
    <n v="4"/>
  </r>
  <r>
    <s v="ORD_003684"/>
    <s v="CUST_03684"/>
    <x v="125"/>
    <n v="49"/>
    <s v="Male"/>
    <x v="6"/>
    <x v="0"/>
    <n v="233.8"/>
    <n v="2"/>
    <n v="51.27"/>
    <n v="416.33"/>
    <x v="1"/>
    <x v="0"/>
    <n v="7"/>
    <n v="10"/>
    <x v="1"/>
    <x v="9"/>
    <n v="4"/>
  </r>
  <r>
    <s v="ORD_002250"/>
    <s v="CUST_02250"/>
    <x v="126"/>
    <n v="46"/>
    <s v="Male"/>
    <x v="3"/>
    <x v="6"/>
    <n v="579.67999999999995"/>
    <n v="1"/>
    <n v="0"/>
    <n v="579.67999999999995"/>
    <x v="3"/>
    <x v="0"/>
    <n v="9"/>
    <n v="8"/>
    <x v="0"/>
    <x v="11"/>
    <n v="5"/>
  </r>
  <r>
    <s v="ORD_004615"/>
    <s v="CUST_04615"/>
    <x v="126"/>
    <n v="35"/>
    <s v="Male"/>
    <x v="7"/>
    <x v="5"/>
    <n v="324.10000000000002"/>
    <n v="4"/>
    <n v="48.73"/>
    <n v="1247.67"/>
    <x v="0"/>
    <x v="0"/>
    <n v="3"/>
    <n v="6"/>
    <x v="0"/>
    <x v="0"/>
    <n v="4"/>
  </r>
  <r>
    <s v="ORD_004426"/>
    <s v="CUST_04426"/>
    <x v="126"/>
    <n v="21"/>
    <s v="Male"/>
    <x v="2"/>
    <x v="7"/>
    <n v="37.64"/>
    <n v="1"/>
    <n v="0"/>
    <n v="37.64"/>
    <x v="2"/>
    <x v="0"/>
    <n v="21"/>
    <n v="6"/>
    <x v="0"/>
    <x v="6"/>
    <n v="1"/>
  </r>
  <r>
    <s v="ORD_003980"/>
    <s v="CUST_03980"/>
    <x v="126"/>
    <n v="22"/>
    <s v="Female"/>
    <x v="8"/>
    <x v="0"/>
    <n v="333.99"/>
    <n v="4"/>
    <n v="0"/>
    <n v="1335.96"/>
    <x v="0"/>
    <x v="1"/>
    <n v="14"/>
    <n v="3"/>
    <x v="0"/>
    <x v="7"/>
    <n v="5"/>
  </r>
  <r>
    <s v="ORD_002910"/>
    <s v="CUST_02910"/>
    <x v="126"/>
    <n v="50"/>
    <s v="Female"/>
    <x v="3"/>
    <x v="4"/>
    <n v="219.09"/>
    <n v="1"/>
    <n v="0"/>
    <n v="219.09"/>
    <x v="2"/>
    <x v="2"/>
    <n v="12"/>
    <n v="13"/>
    <x v="1"/>
    <x v="11"/>
    <n v="5"/>
  </r>
  <r>
    <s v="ORD_000275"/>
    <s v="CUST_00275"/>
    <x v="126"/>
    <n v="23"/>
    <s v="Female"/>
    <x v="1"/>
    <x v="1"/>
    <n v="110.67"/>
    <n v="2"/>
    <n v="0"/>
    <n v="221.34"/>
    <x v="3"/>
    <x v="0"/>
    <n v="17"/>
    <n v="6"/>
    <x v="1"/>
    <x v="11"/>
    <n v="4"/>
  </r>
  <r>
    <s v="ORD_003357"/>
    <s v="CUST_03357"/>
    <x v="126"/>
    <n v="35"/>
    <s v="Male"/>
    <x v="8"/>
    <x v="3"/>
    <n v="716.68"/>
    <n v="3"/>
    <n v="0"/>
    <n v="2150.04"/>
    <x v="0"/>
    <x v="0"/>
    <n v="15"/>
    <n v="6"/>
    <x v="0"/>
    <x v="0"/>
    <n v="5"/>
  </r>
  <r>
    <s v="ORD_000422"/>
    <s v="CUST_00422"/>
    <x v="126"/>
    <n v="56"/>
    <s v="Female"/>
    <x v="8"/>
    <x v="5"/>
    <n v="157.38999999999999"/>
    <n v="3"/>
    <n v="0"/>
    <n v="472.17"/>
    <x v="4"/>
    <x v="0"/>
    <n v="9"/>
    <n v="13"/>
    <x v="0"/>
    <x v="13"/>
    <n v="5"/>
  </r>
  <r>
    <s v="ORD_000146"/>
    <s v="CUST_00146"/>
    <x v="126"/>
    <n v="44"/>
    <s v="Female"/>
    <x v="2"/>
    <x v="2"/>
    <n v="984.42"/>
    <n v="4"/>
    <n v="0"/>
    <n v="3937.68"/>
    <x v="0"/>
    <x v="0"/>
    <n v="5"/>
    <n v="11"/>
    <x v="0"/>
    <x v="11"/>
    <n v="2"/>
  </r>
  <r>
    <s v="ORD_000795"/>
    <s v="CUST_00795"/>
    <x v="126"/>
    <n v="22"/>
    <s v="Male"/>
    <x v="0"/>
    <x v="6"/>
    <n v="764.65"/>
    <n v="3"/>
    <n v="0"/>
    <n v="2293.9499999999998"/>
    <x v="0"/>
    <x v="0"/>
    <n v="22"/>
    <n v="15"/>
    <x v="1"/>
    <x v="2"/>
    <n v="4"/>
  </r>
  <r>
    <s v="ORD_004355"/>
    <s v="CUST_04355"/>
    <x v="126"/>
    <n v="39"/>
    <s v="Female"/>
    <x v="3"/>
    <x v="6"/>
    <n v="1563.79"/>
    <n v="2"/>
    <n v="0"/>
    <n v="3127.58"/>
    <x v="1"/>
    <x v="2"/>
    <n v="34"/>
    <n v="9"/>
    <x v="0"/>
    <x v="6"/>
    <n v="3"/>
  </r>
  <r>
    <s v="ORD_000925"/>
    <s v="CUST_00925"/>
    <x v="126"/>
    <n v="49"/>
    <s v="Male"/>
    <x v="5"/>
    <x v="3"/>
    <n v="126.18"/>
    <n v="2"/>
    <n v="0"/>
    <n v="252.36"/>
    <x v="0"/>
    <x v="1"/>
    <n v="30"/>
    <n v="11"/>
    <x v="0"/>
    <x v="1"/>
    <n v="5"/>
  </r>
  <r>
    <s v="ORD_003903"/>
    <s v="CUST_03903"/>
    <x v="126"/>
    <n v="55"/>
    <s v="Female"/>
    <x v="4"/>
    <x v="0"/>
    <n v="140.44999999999999"/>
    <n v="3"/>
    <n v="31.99"/>
    <n v="389.36"/>
    <x v="0"/>
    <x v="0"/>
    <n v="17"/>
    <n v="7"/>
    <x v="0"/>
    <x v="2"/>
    <n v="5"/>
  </r>
  <r>
    <s v="ORD_003130"/>
    <s v="CUST_03130"/>
    <x v="126"/>
    <n v="30"/>
    <s v="Female"/>
    <x v="2"/>
    <x v="3"/>
    <n v="586.54999999999995"/>
    <n v="4"/>
    <n v="0"/>
    <n v="2346.1999999999998"/>
    <x v="1"/>
    <x v="1"/>
    <n v="16"/>
    <n v="8"/>
    <x v="1"/>
    <x v="4"/>
    <n v="5"/>
  </r>
  <r>
    <s v="ORD_003475"/>
    <s v="CUST_03475"/>
    <x v="126"/>
    <n v="26"/>
    <s v="Male"/>
    <x v="2"/>
    <x v="4"/>
    <n v="115.8"/>
    <n v="1"/>
    <n v="22.76"/>
    <n v="93.04"/>
    <x v="4"/>
    <x v="0"/>
    <n v="9"/>
    <n v="7"/>
    <x v="0"/>
    <x v="15"/>
    <n v="5"/>
  </r>
  <r>
    <s v="ORD_001172"/>
    <s v="CUST_01172"/>
    <x v="127"/>
    <n v="38"/>
    <s v="Male"/>
    <x v="7"/>
    <x v="0"/>
    <n v="163.19"/>
    <n v="5"/>
    <n v="0"/>
    <n v="815.95"/>
    <x v="1"/>
    <x v="1"/>
    <n v="12"/>
    <n v="16"/>
    <x v="1"/>
    <x v="8"/>
    <n v="5"/>
  </r>
  <r>
    <s v="ORD_003300"/>
    <s v="CUST_03300"/>
    <x v="127"/>
    <n v="48"/>
    <s v="Male"/>
    <x v="3"/>
    <x v="2"/>
    <n v="3546.51"/>
    <n v="3"/>
    <n v="0"/>
    <n v="10639.53"/>
    <x v="0"/>
    <x v="1"/>
    <n v="15"/>
    <n v="4"/>
    <x v="1"/>
    <x v="11"/>
    <n v="4"/>
  </r>
  <r>
    <s v="ORD_002699"/>
    <s v="CUST_02699"/>
    <x v="127"/>
    <n v="42"/>
    <s v="Male"/>
    <x v="0"/>
    <x v="3"/>
    <n v="242.38"/>
    <n v="2"/>
    <n v="54.77"/>
    <n v="429.99"/>
    <x v="0"/>
    <x v="1"/>
    <n v="17"/>
    <n v="11"/>
    <x v="0"/>
    <x v="14"/>
    <n v="5"/>
  </r>
  <r>
    <s v="ORD_004421"/>
    <s v="CUST_04421"/>
    <x v="127"/>
    <n v="51"/>
    <s v="Male"/>
    <x v="6"/>
    <x v="0"/>
    <n v="169.95"/>
    <n v="2"/>
    <n v="11.01"/>
    <n v="328.89"/>
    <x v="1"/>
    <x v="0"/>
    <n v="15"/>
    <n v="14"/>
    <x v="0"/>
    <x v="0"/>
    <n v="4"/>
  </r>
  <r>
    <s v="ORD_004095"/>
    <s v="CUST_04095"/>
    <x v="127"/>
    <n v="49"/>
    <s v="Male"/>
    <x v="0"/>
    <x v="5"/>
    <n v="66.25"/>
    <n v="5"/>
    <n v="0"/>
    <n v="331.25"/>
    <x v="2"/>
    <x v="0"/>
    <n v="11"/>
    <n v="11"/>
    <x v="0"/>
    <x v="4"/>
    <n v="4"/>
  </r>
  <r>
    <s v="ORD_000336"/>
    <s v="CUST_00336"/>
    <x v="127"/>
    <n v="33"/>
    <s v="Female"/>
    <x v="3"/>
    <x v="7"/>
    <n v="49.39"/>
    <n v="1"/>
    <n v="0"/>
    <n v="49.39"/>
    <x v="1"/>
    <x v="2"/>
    <n v="8"/>
    <n v="13"/>
    <x v="1"/>
    <x v="2"/>
    <n v="5"/>
  </r>
  <r>
    <s v="ORD_004985"/>
    <s v="CUST_04985"/>
    <x v="127"/>
    <n v="41"/>
    <s v="Female"/>
    <x v="1"/>
    <x v="0"/>
    <n v="76.98"/>
    <n v="1"/>
    <n v="19.59"/>
    <n v="57.39"/>
    <x v="0"/>
    <x v="1"/>
    <n v="29"/>
    <n v="8"/>
    <x v="0"/>
    <x v="6"/>
    <n v="4"/>
  </r>
  <r>
    <s v="ORD_004819"/>
    <s v="CUST_04819"/>
    <x v="127"/>
    <n v="42"/>
    <s v="Female"/>
    <x v="0"/>
    <x v="6"/>
    <n v="723.46"/>
    <n v="1"/>
    <n v="0"/>
    <n v="723.46"/>
    <x v="0"/>
    <x v="0"/>
    <n v="18"/>
    <n v="6"/>
    <x v="1"/>
    <x v="1"/>
    <n v="5"/>
  </r>
  <r>
    <s v="ORD_000550"/>
    <s v="CUST_00550"/>
    <x v="127"/>
    <n v="27"/>
    <s v="Female"/>
    <x v="3"/>
    <x v="1"/>
    <n v="22.56"/>
    <n v="1"/>
    <n v="0"/>
    <n v="22.56"/>
    <x v="0"/>
    <x v="0"/>
    <n v="14"/>
    <n v="5"/>
    <x v="1"/>
    <x v="4"/>
    <n v="5"/>
  </r>
  <r>
    <s v="ORD_000579"/>
    <s v="CUST_00579"/>
    <x v="127"/>
    <n v="18"/>
    <s v="Male"/>
    <x v="7"/>
    <x v="4"/>
    <n v="93.11"/>
    <n v="3"/>
    <n v="12.18"/>
    <n v="267.14999999999998"/>
    <x v="2"/>
    <x v="1"/>
    <n v="24"/>
    <n v="7"/>
    <x v="1"/>
    <x v="15"/>
    <n v="5"/>
  </r>
  <r>
    <s v="ORD_004619"/>
    <s v="CUST_04619"/>
    <x v="127"/>
    <n v="34"/>
    <s v="Female"/>
    <x v="3"/>
    <x v="3"/>
    <n v="331.75"/>
    <n v="2"/>
    <n v="69.89"/>
    <n v="593.61"/>
    <x v="0"/>
    <x v="0"/>
    <n v="3"/>
    <n v="9"/>
    <x v="1"/>
    <x v="17"/>
    <n v="5"/>
  </r>
  <r>
    <s v="ORD_002919"/>
    <s v="CUST_02919"/>
    <x v="127"/>
    <n v="36"/>
    <s v="Female"/>
    <x v="8"/>
    <x v="2"/>
    <n v="1827.6"/>
    <n v="4"/>
    <n v="143.6"/>
    <n v="7166.8"/>
    <x v="4"/>
    <x v="1"/>
    <n v="17"/>
    <n v="12"/>
    <x v="0"/>
    <x v="6"/>
    <n v="4"/>
  </r>
  <r>
    <s v="ORD_000766"/>
    <s v="CUST_00766"/>
    <x v="127"/>
    <n v="26"/>
    <s v="Male"/>
    <x v="2"/>
    <x v="1"/>
    <n v="103.69"/>
    <n v="2"/>
    <n v="0"/>
    <n v="207.38"/>
    <x v="0"/>
    <x v="1"/>
    <n v="30"/>
    <n v="13"/>
    <x v="0"/>
    <x v="10"/>
    <n v="4"/>
  </r>
  <r>
    <s v="ORD_000346"/>
    <s v="CUST_00346"/>
    <x v="127"/>
    <n v="37"/>
    <s v="Male"/>
    <x v="3"/>
    <x v="5"/>
    <n v="102.11"/>
    <n v="5"/>
    <n v="0"/>
    <n v="510.55"/>
    <x v="1"/>
    <x v="1"/>
    <n v="2"/>
    <n v="9"/>
    <x v="1"/>
    <x v="5"/>
    <n v="5"/>
  </r>
  <r>
    <s v="ORD_000179"/>
    <s v="CUST_00179"/>
    <x v="128"/>
    <n v="31"/>
    <s v="Female"/>
    <x v="9"/>
    <x v="2"/>
    <n v="3135.28"/>
    <n v="1"/>
    <n v="286.99"/>
    <n v="2848.29"/>
    <x v="1"/>
    <x v="0"/>
    <n v="28"/>
    <n v="13"/>
    <x v="1"/>
    <x v="1"/>
    <n v="4"/>
  </r>
  <r>
    <s v="ORD_000505"/>
    <s v="CUST_00505"/>
    <x v="128"/>
    <n v="27"/>
    <s v="Female"/>
    <x v="3"/>
    <x v="4"/>
    <n v="133"/>
    <n v="2"/>
    <n v="0"/>
    <n v="266"/>
    <x v="4"/>
    <x v="1"/>
    <n v="8"/>
    <n v="9"/>
    <x v="0"/>
    <x v="2"/>
    <n v="2"/>
  </r>
  <r>
    <s v="ORD_001096"/>
    <s v="CUST_01096"/>
    <x v="128"/>
    <n v="34"/>
    <s v="Male"/>
    <x v="3"/>
    <x v="2"/>
    <n v="1990.08"/>
    <n v="3"/>
    <n v="0"/>
    <n v="5970.24"/>
    <x v="2"/>
    <x v="0"/>
    <n v="19"/>
    <n v="11"/>
    <x v="1"/>
    <x v="0"/>
    <n v="5"/>
  </r>
  <r>
    <s v="ORD_001624"/>
    <s v="CUST_01624"/>
    <x v="128"/>
    <n v="26"/>
    <s v="Male"/>
    <x v="5"/>
    <x v="7"/>
    <n v="20.28"/>
    <n v="5"/>
    <n v="0"/>
    <n v="101.4"/>
    <x v="4"/>
    <x v="1"/>
    <n v="12"/>
    <n v="10"/>
    <x v="0"/>
    <x v="2"/>
    <n v="3"/>
  </r>
  <r>
    <s v="ORD_002821"/>
    <s v="CUST_02821"/>
    <x v="128"/>
    <n v="31"/>
    <s v="Female"/>
    <x v="1"/>
    <x v="0"/>
    <n v="61.9"/>
    <n v="5"/>
    <n v="0"/>
    <n v="309.5"/>
    <x v="0"/>
    <x v="0"/>
    <n v="14"/>
    <n v="11"/>
    <x v="1"/>
    <x v="5"/>
    <n v="4"/>
  </r>
  <r>
    <s v="ORD_001814"/>
    <s v="CUST_01814"/>
    <x v="128"/>
    <n v="45"/>
    <s v="Male"/>
    <x v="9"/>
    <x v="4"/>
    <n v="154.16"/>
    <n v="1"/>
    <n v="0"/>
    <n v="154.16"/>
    <x v="1"/>
    <x v="0"/>
    <n v="10"/>
    <n v="3"/>
    <x v="0"/>
    <x v="4"/>
    <n v="4"/>
  </r>
  <r>
    <s v="ORD_004521"/>
    <s v="CUST_04521"/>
    <x v="128"/>
    <n v="29"/>
    <s v="Female"/>
    <x v="1"/>
    <x v="2"/>
    <n v="2694.74"/>
    <n v="2"/>
    <n v="0"/>
    <n v="5389.48"/>
    <x v="0"/>
    <x v="0"/>
    <n v="9"/>
    <n v="13"/>
    <x v="0"/>
    <x v="4"/>
    <n v="2"/>
  </r>
  <r>
    <s v="ORD_001275"/>
    <s v="CUST_01275"/>
    <x v="128"/>
    <n v="49"/>
    <s v="Male"/>
    <x v="2"/>
    <x v="1"/>
    <n v="53.67"/>
    <n v="5"/>
    <n v="0"/>
    <n v="268.35000000000002"/>
    <x v="3"/>
    <x v="1"/>
    <n v="33"/>
    <n v="7"/>
    <x v="0"/>
    <x v="14"/>
    <n v="4"/>
  </r>
  <r>
    <s v="ORD_003979"/>
    <s v="CUST_03979"/>
    <x v="128"/>
    <n v="41"/>
    <s v="Female"/>
    <x v="3"/>
    <x v="6"/>
    <n v="573.39"/>
    <n v="5"/>
    <n v="36.799999999999997"/>
    <n v="2830.15"/>
    <x v="3"/>
    <x v="1"/>
    <n v="3"/>
    <n v="4"/>
    <x v="1"/>
    <x v="1"/>
    <n v="4"/>
  </r>
  <r>
    <s v="ORD_002405"/>
    <s v="CUST_02405"/>
    <x v="128"/>
    <n v="55"/>
    <s v="Female"/>
    <x v="2"/>
    <x v="2"/>
    <n v="1620.42"/>
    <n v="4"/>
    <n v="0"/>
    <n v="6481.68"/>
    <x v="3"/>
    <x v="0"/>
    <n v="8"/>
    <n v="9"/>
    <x v="0"/>
    <x v="4"/>
    <n v="5"/>
  </r>
  <r>
    <s v="ORD_001580"/>
    <s v="CUST_01580"/>
    <x v="128"/>
    <n v="25"/>
    <s v="Male"/>
    <x v="4"/>
    <x v="6"/>
    <n v="149.16999999999999"/>
    <n v="2"/>
    <n v="0"/>
    <n v="298.33999999999997"/>
    <x v="0"/>
    <x v="1"/>
    <n v="2"/>
    <n v="5"/>
    <x v="0"/>
    <x v="14"/>
    <n v="3"/>
  </r>
  <r>
    <s v="ORD_003771"/>
    <s v="CUST_03771"/>
    <x v="129"/>
    <n v="47"/>
    <s v="Male"/>
    <x v="3"/>
    <x v="3"/>
    <n v="272.89999999999998"/>
    <n v="1"/>
    <n v="0"/>
    <n v="272.89999999999998"/>
    <x v="1"/>
    <x v="0"/>
    <n v="2"/>
    <n v="6"/>
    <x v="0"/>
    <x v="2"/>
    <n v="4"/>
  </r>
  <r>
    <s v="ORD_001153"/>
    <s v="CUST_01153"/>
    <x v="129"/>
    <n v="27"/>
    <s v="Female"/>
    <x v="3"/>
    <x v="6"/>
    <n v="228.43"/>
    <n v="1"/>
    <n v="68.11"/>
    <n v="160.32"/>
    <x v="1"/>
    <x v="1"/>
    <n v="26"/>
    <n v="9"/>
    <x v="0"/>
    <x v="5"/>
    <n v="5"/>
  </r>
  <r>
    <s v="ORD_002586"/>
    <s v="CUST_02586"/>
    <x v="129"/>
    <n v="27"/>
    <s v="Male"/>
    <x v="3"/>
    <x v="5"/>
    <n v="412.63"/>
    <n v="1"/>
    <n v="0"/>
    <n v="412.63"/>
    <x v="1"/>
    <x v="1"/>
    <n v="27"/>
    <n v="10"/>
    <x v="1"/>
    <x v="5"/>
    <n v="4"/>
  </r>
  <r>
    <s v="ORD_000908"/>
    <s v="CUST_00908"/>
    <x v="129"/>
    <n v="43"/>
    <s v="Female"/>
    <x v="7"/>
    <x v="3"/>
    <n v="479.56"/>
    <n v="2"/>
    <n v="0"/>
    <n v="959.12"/>
    <x v="1"/>
    <x v="0"/>
    <n v="18"/>
    <n v="7"/>
    <x v="0"/>
    <x v="14"/>
    <n v="4"/>
  </r>
  <r>
    <s v="ORD_002533"/>
    <s v="CUST_02533"/>
    <x v="129"/>
    <n v="41"/>
    <s v="Female"/>
    <x v="0"/>
    <x v="2"/>
    <n v="1258.33"/>
    <n v="1"/>
    <n v="0"/>
    <n v="1258.33"/>
    <x v="1"/>
    <x v="0"/>
    <n v="12"/>
    <n v="8"/>
    <x v="0"/>
    <x v="7"/>
    <n v="2"/>
  </r>
  <r>
    <s v="ORD_004065"/>
    <s v="CUST_04065"/>
    <x v="129"/>
    <n v="23"/>
    <s v="Male"/>
    <x v="6"/>
    <x v="5"/>
    <n v="125.88"/>
    <n v="1"/>
    <n v="35.44"/>
    <n v="90.44"/>
    <x v="1"/>
    <x v="1"/>
    <n v="15"/>
    <n v="11"/>
    <x v="1"/>
    <x v="0"/>
    <n v="4"/>
  </r>
  <r>
    <s v="ORD_002279"/>
    <s v="CUST_02279"/>
    <x v="129"/>
    <n v="42"/>
    <s v="Male"/>
    <x v="4"/>
    <x v="1"/>
    <n v="40.28"/>
    <n v="3"/>
    <n v="12"/>
    <n v="108.84"/>
    <x v="4"/>
    <x v="1"/>
    <n v="10"/>
    <n v="5"/>
    <x v="0"/>
    <x v="14"/>
    <n v="3"/>
  </r>
  <r>
    <s v="ORD_001329"/>
    <s v="CUST_01329"/>
    <x v="129"/>
    <n v="20"/>
    <s v="Male"/>
    <x v="4"/>
    <x v="0"/>
    <n v="227.05"/>
    <n v="1"/>
    <n v="0"/>
    <n v="227.05"/>
    <x v="3"/>
    <x v="0"/>
    <n v="12"/>
    <n v="8"/>
    <x v="0"/>
    <x v="5"/>
    <n v="4"/>
  </r>
  <r>
    <s v="ORD_004787"/>
    <s v="CUST_04787"/>
    <x v="130"/>
    <n v="43"/>
    <s v="Male"/>
    <x v="3"/>
    <x v="4"/>
    <n v="121.44"/>
    <n v="2"/>
    <n v="28.58"/>
    <n v="214.3"/>
    <x v="1"/>
    <x v="1"/>
    <n v="13"/>
    <n v="11"/>
    <x v="0"/>
    <x v="8"/>
    <n v="5"/>
  </r>
  <r>
    <s v="ORD_002076"/>
    <s v="CUST_02076"/>
    <x v="130"/>
    <n v="31"/>
    <s v="Other"/>
    <x v="3"/>
    <x v="4"/>
    <n v="115.49"/>
    <n v="4"/>
    <n v="23.34"/>
    <n v="438.62"/>
    <x v="3"/>
    <x v="0"/>
    <n v="6"/>
    <n v="7"/>
    <x v="0"/>
    <x v="0"/>
    <n v="4"/>
  </r>
  <r>
    <s v="ORD_001561"/>
    <s v="CUST_01561"/>
    <x v="130"/>
    <n v="34"/>
    <s v="Female"/>
    <x v="4"/>
    <x v="5"/>
    <n v="634.79"/>
    <n v="3"/>
    <n v="0"/>
    <n v="1904.37"/>
    <x v="4"/>
    <x v="0"/>
    <n v="7"/>
    <n v="8"/>
    <x v="1"/>
    <x v="0"/>
    <n v="1"/>
  </r>
  <r>
    <s v="ORD_000641"/>
    <s v="CUST_00641"/>
    <x v="130"/>
    <n v="30"/>
    <s v="Female"/>
    <x v="4"/>
    <x v="5"/>
    <n v="142.30000000000001"/>
    <n v="4"/>
    <n v="0"/>
    <n v="569.20000000000005"/>
    <x v="0"/>
    <x v="0"/>
    <n v="17"/>
    <n v="9"/>
    <x v="0"/>
    <x v="2"/>
    <n v="5"/>
  </r>
  <r>
    <s v="ORD_001563"/>
    <s v="CUST_01563"/>
    <x v="130"/>
    <n v="18"/>
    <s v="Male"/>
    <x v="1"/>
    <x v="0"/>
    <n v="340.65"/>
    <n v="2"/>
    <n v="0"/>
    <n v="681.3"/>
    <x v="0"/>
    <x v="0"/>
    <n v="1"/>
    <n v="8"/>
    <x v="1"/>
    <x v="5"/>
    <n v="2"/>
  </r>
  <r>
    <s v="ORD_003587"/>
    <s v="CUST_03587"/>
    <x v="130"/>
    <n v="26"/>
    <s v="Female"/>
    <x v="7"/>
    <x v="5"/>
    <n v="65.3"/>
    <n v="1"/>
    <n v="0"/>
    <n v="65.3"/>
    <x v="1"/>
    <x v="1"/>
    <n v="5"/>
    <n v="10"/>
    <x v="1"/>
    <x v="5"/>
    <n v="4"/>
  </r>
  <r>
    <s v="ORD_001921"/>
    <s v="CUST_01921"/>
    <x v="130"/>
    <n v="18"/>
    <s v="Male"/>
    <x v="3"/>
    <x v="3"/>
    <n v="493"/>
    <n v="5"/>
    <n v="0"/>
    <n v="2465"/>
    <x v="3"/>
    <x v="1"/>
    <n v="11"/>
    <n v="7"/>
    <x v="1"/>
    <x v="2"/>
    <n v="2"/>
  </r>
  <r>
    <s v="ORD_003411"/>
    <s v="CUST_03411"/>
    <x v="130"/>
    <n v="26"/>
    <s v="Female"/>
    <x v="4"/>
    <x v="5"/>
    <n v="176.37"/>
    <n v="5"/>
    <n v="0"/>
    <n v="881.85"/>
    <x v="4"/>
    <x v="0"/>
    <n v="13"/>
    <n v="6"/>
    <x v="1"/>
    <x v="5"/>
    <n v="4"/>
  </r>
  <r>
    <s v="ORD_000940"/>
    <s v="CUST_00940"/>
    <x v="131"/>
    <n v="28"/>
    <s v="Female"/>
    <x v="2"/>
    <x v="3"/>
    <n v="235.17"/>
    <n v="1"/>
    <n v="0"/>
    <n v="235.17"/>
    <x v="3"/>
    <x v="2"/>
    <n v="15"/>
    <n v="12"/>
    <x v="1"/>
    <x v="2"/>
    <n v="3"/>
  </r>
  <r>
    <s v="ORD_002469"/>
    <s v="CUST_02469"/>
    <x v="131"/>
    <n v="43"/>
    <s v="Female"/>
    <x v="8"/>
    <x v="6"/>
    <n v="735.86"/>
    <n v="2"/>
    <n v="76.78"/>
    <n v="1394.94"/>
    <x v="3"/>
    <x v="1"/>
    <n v="15"/>
    <n v="8"/>
    <x v="1"/>
    <x v="1"/>
    <n v="3"/>
  </r>
  <r>
    <s v="ORD_003170"/>
    <s v="CUST_03170"/>
    <x v="131"/>
    <n v="30"/>
    <s v="Male"/>
    <x v="4"/>
    <x v="0"/>
    <n v="101.57"/>
    <n v="1"/>
    <n v="0"/>
    <n v="101.57"/>
    <x v="0"/>
    <x v="2"/>
    <n v="17"/>
    <n v="9"/>
    <x v="0"/>
    <x v="0"/>
    <n v="4"/>
  </r>
  <r>
    <s v="ORD_003271"/>
    <s v="CUST_03271"/>
    <x v="131"/>
    <n v="32"/>
    <s v="Female"/>
    <x v="9"/>
    <x v="6"/>
    <n v="653.79"/>
    <n v="5"/>
    <n v="65.569999999999993"/>
    <n v="3203.38"/>
    <x v="1"/>
    <x v="0"/>
    <n v="27"/>
    <n v="9"/>
    <x v="1"/>
    <x v="8"/>
    <n v="2"/>
  </r>
  <r>
    <s v="ORD_003690"/>
    <s v="CUST_03690"/>
    <x v="131"/>
    <n v="33"/>
    <s v="Male"/>
    <x v="1"/>
    <x v="3"/>
    <n v="604.82000000000005"/>
    <n v="1"/>
    <n v="0"/>
    <n v="604.82000000000005"/>
    <x v="3"/>
    <x v="0"/>
    <n v="15"/>
    <n v="6"/>
    <x v="0"/>
    <x v="2"/>
    <n v="2"/>
  </r>
  <r>
    <s v="ORD_001663"/>
    <s v="CUST_01663"/>
    <x v="131"/>
    <n v="18"/>
    <s v="Female"/>
    <x v="2"/>
    <x v="1"/>
    <n v="174.96"/>
    <n v="4"/>
    <n v="0"/>
    <n v="699.84"/>
    <x v="1"/>
    <x v="0"/>
    <n v="12"/>
    <n v="12"/>
    <x v="1"/>
    <x v="4"/>
    <n v="4"/>
  </r>
  <r>
    <s v="ORD_002163"/>
    <s v="CUST_02163"/>
    <x v="131"/>
    <n v="40"/>
    <s v="Male"/>
    <x v="2"/>
    <x v="0"/>
    <n v="92.97"/>
    <n v="5"/>
    <n v="0"/>
    <n v="464.85"/>
    <x v="0"/>
    <x v="1"/>
    <n v="6"/>
    <n v="4"/>
    <x v="0"/>
    <x v="2"/>
    <n v="2"/>
  </r>
  <r>
    <s v="ORD_001045"/>
    <s v="CUST_01045"/>
    <x v="132"/>
    <n v="32"/>
    <s v="Male"/>
    <x v="2"/>
    <x v="6"/>
    <n v="1213.03"/>
    <n v="5"/>
    <n v="0"/>
    <n v="6065.15"/>
    <x v="1"/>
    <x v="0"/>
    <n v="27"/>
    <n v="11"/>
    <x v="0"/>
    <x v="15"/>
    <n v="4"/>
  </r>
  <r>
    <s v="ORD_004115"/>
    <s v="CUST_04115"/>
    <x v="132"/>
    <n v="54"/>
    <s v="Female"/>
    <x v="0"/>
    <x v="1"/>
    <n v="59.41"/>
    <n v="2"/>
    <n v="0"/>
    <n v="118.82"/>
    <x v="1"/>
    <x v="0"/>
    <n v="4"/>
    <n v="7"/>
    <x v="0"/>
    <x v="6"/>
    <n v="4"/>
  </r>
  <r>
    <s v="ORD_000793"/>
    <s v="CUST_00793"/>
    <x v="132"/>
    <n v="38"/>
    <s v="Male"/>
    <x v="6"/>
    <x v="7"/>
    <n v="14.42"/>
    <n v="4"/>
    <n v="0"/>
    <n v="57.68"/>
    <x v="1"/>
    <x v="0"/>
    <n v="8"/>
    <n v="10"/>
    <x v="0"/>
    <x v="4"/>
    <n v="5"/>
  </r>
  <r>
    <s v="ORD_004753"/>
    <s v="CUST_04753"/>
    <x v="132"/>
    <n v="32"/>
    <s v="Male"/>
    <x v="6"/>
    <x v="6"/>
    <n v="1661.55"/>
    <n v="4"/>
    <n v="280.79000000000002"/>
    <n v="6365.41"/>
    <x v="0"/>
    <x v="1"/>
    <n v="15"/>
    <n v="5"/>
    <x v="0"/>
    <x v="8"/>
    <n v="5"/>
  </r>
  <r>
    <s v="ORD_004992"/>
    <s v="CUST_04992"/>
    <x v="133"/>
    <n v="43"/>
    <s v="Male"/>
    <x v="3"/>
    <x v="4"/>
    <n v="25.91"/>
    <n v="3"/>
    <n v="0"/>
    <n v="77.73"/>
    <x v="3"/>
    <x v="2"/>
    <n v="3"/>
    <n v="13"/>
    <x v="0"/>
    <x v="6"/>
    <n v="5"/>
  </r>
  <r>
    <s v="ORD_002711"/>
    <s v="CUST_02711"/>
    <x v="133"/>
    <n v="25"/>
    <s v="Male"/>
    <x v="3"/>
    <x v="2"/>
    <n v="2719.71"/>
    <n v="1"/>
    <n v="422.24"/>
    <n v="2297.4699999999998"/>
    <x v="0"/>
    <x v="0"/>
    <n v="7"/>
    <n v="12"/>
    <x v="1"/>
    <x v="3"/>
    <n v="5"/>
  </r>
  <r>
    <s v="ORD_000434"/>
    <s v="CUST_00434"/>
    <x v="133"/>
    <n v="43"/>
    <s v="Male"/>
    <x v="3"/>
    <x v="5"/>
    <n v="275.02999999999997"/>
    <n v="2"/>
    <n v="0"/>
    <n v="550.05999999999995"/>
    <x v="1"/>
    <x v="0"/>
    <n v="16"/>
    <n v="12"/>
    <x v="0"/>
    <x v="14"/>
    <n v="5"/>
  </r>
  <r>
    <s v="ORD_004930"/>
    <s v="CUST_04930"/>
    <x v="133"/>
    <n v="33"/>
    <s v="Female"/>
    <x v="8"/>
    <x v="6"/>
    <n v="1083.1400000000001"/>
    <n v="2"/>
    <n v="68.14"/>
    <n v="2098.14"/>
    <x v="3"/>
    <x v="0"/>
    <n v="9"/>
    <n v="14"/>
    <x v="1"/>
    <x v="12"/>
    <n v="4"/>
  </r>
  <r>
    <s v="ORD_003314"/>
    <s v="CUST_03314"/>
    <x v="133"/>
    <n v="22"/>
    <s v="Male"/>
    <x v="0"/>
    <x v="6"/>
    <n v="823.08"/>
    <n v="1"/>
    <n v="0"/>
    <n v="823.08"/>
    <x v="1"/>
    <x v="0"/>
    <n v="23"/>
    <n v="7"/>
    <x v="1"/>
    <x v="4"/>
    <n v="5"/>
  </r>
  <r>
    <s v="ORD_000622"/>
    <s v="CUST_00622"/>
    <x v="133"/>
    <n v="40"/>
    <s v="Female"/>
    <x v="7"/>
    <x v="3"/>
    <n v="940.51"/>
    <n v="1"/>
    <n v="77.459999999999994"/>
    <n v="863.05"/>
    <x v="3"/>
    <x v="1"/>
    <n v="7"/>
    <n v="9"/>
    <x v="1"/>
    <x v="1"/>
    <n v="4"/>
  </r>
  <r>
    <s v="ORD_000894"/>
    <s v="CUST_00894"/>
    <x v="133"/>
    <n v="49"/>
    <s v="Male"/>
    <x v="2"/>
    <x v="5"/>
    <n v="220.66"/>
    <n v="1"/>
    <n v="0"/>
    <n v="220.66"/>
    <x v="3"/>
    <x v="0"/>
    <n v="17"/>
    <n v="13"/>
    <x v="1"/>
    <x v="1"/>
    <n v="3"/>
  </r>
  <r>
    <s v="ORD_003647"/>
    <s v="CUST_03647"/>
    <x v="133"/>
    <n v="38"/>
    <s v="Male"/>
    <x v="5"/>
    <x v="3"/>
    <n v="600.21"/>
    <n v="1"/>
    <n v="0"/>
    <n v="600.21"/>
    <x v="0"/>
    <x v="0"/>
    <n v="13"/>
    <n v="7"/>
    <x v="0"/>
    <x v="0"/>
    <n v="4"/>
  </r>
  <r>
    <s v="ORD_003302"/>
    <s v="CUST_03302"/>
    <x v="133"/>
    <n v="23"/>
    <s v="Male"/>
    <x v="4"/>
    <x v="1"/>
    <n v="25.46"/>
    <n v="1"/>
    <n v="0"/>
    <n v="25.46"/>
    <x v="1"/>
    <x v="1"/>
    <n v="11"/>
    <n v="11"/>
    <x v="1"/>
    <x v="13"/>
    <n v="5"/>
  </r>
  <r>
    <s v="ORD_003670"/>
    <s v="CUST_03670"/>
    <x v="133"/>
    <n v="39"/>
    <s v="Female"/>
    <x v="3"/>
    <x v="2"/>
    <n v="924.23"/>
    <n v="1"/>
    <n v="0"/>
    <n v="924.23"/>
    <x v="0"/>
    <x v="0"/>
    <n v="34"/>
    <n v="8"/>
    <x v="1"/>
    <x v="1"/>
    <n v="5"/>
  </r>
  <r>
    <s v="ORD_002709"/>
    <s v="CUST_02709"/>
    <x v="134"/>
    <n v="30"/>
    <s v="Male"/>
    <x v="3"/>
    <x v="5"/>
    <n v="229.32"/>
    <n v="1"/>
    <n v="0"/>
    <n v="229.32"/>
    <x v="3"/>
    <x v="0"/>
    <n v="15"/>
    <n v="6"/>
    <x v="1"/>
    <x v="1"/>
    <n v="5"/>
  </r>
  <r>
    <s v="ORD_004771"/>
    <s v="CUST_04771"/>
    <x v="134"/>
    <n v="35"/>
    <s v="Female"/>
    <x v="4"/>
    <x v="4"/>
    <n v="130.08000000000001"/>
    <n v="2"/>
    <n v="0"/>
    <n v="260.16000000000003"/>
    <x v="1"/>
    <x v="0"/>
    <n v="18"/>
    <n v="13"/>
    <x v="0"/>
    <x v="11"/>
    <n v="4"/>
  </r>
  <r>
    <s v="ORD_000519"/>
    <s v="CUST_00519"/>
    <x v="134"/>
    <n v="36"/>
    <s v="Male"/>
    <x v="0"/>
    <x v="3"/>
    <n v="288.48"/>
    <n v="1"/>
    <n v="0"/>
    <n v="288.48"/>
    <x v="4"/>
    <x v="0"/>
    <n v="28"/>
    <n v="11"/>
    <x v="0"/>
    <x v="6"/>
    <n v="4"/>
  </r>
  <r>
    <s v="ORD_000150"/>
    <s v="CUST_00150"/>
    <x v="134"/>
    <n v="38"/>
    <s v="Female"/>
    <x v="4"/>
    <x v="0"/>
    <n v="180.98"/>
    <n v="1"/>
    <n v="45"/>
    <n v="135.97999999999999"/>
    <x v="3"/>
    <x v="1"/>
    <n v="10"/>
    <n v="8"/>
    <x v="0"/>
    <x v="6"/>
    <n v="3"/>
  </r>
  <r>
    <s v="ORD_004360"/>
    <s v="CUST_04360"/>
    <x v="134"/>
    <n v="43"/>
    <s v="Female"/>
    <x v="0"/>
    <x v="5"/>
    <n v="109.93"/>
    <n v="5"/>
    <n v="0"/>
    <n v="549.65"/>
    <x v="3"/>
    <x v="2"/>
    <n v="13"/>
    <n v="8"/>
    <x v="1"/>
    <x v="13"/>
    <n v="4"/>
  </r>
  <r>
    <s v="ORD_004677"/>
    <s v="CUST_04677"/>
    <x v="134"/>
    <n v="43"/>
    <s v="Female"/>
    <x v="2"/>
    <x v="2"/>
    <n v="1755.72"/>
    <n v="3"/>
    <n v="423.06"/>
    <n v="4844.1000000000004"/>
    <x v="1"/>
    <x v="0"/>
    <n v="4"/>
    <n v="14"/>
    <x v="1"/>
    <x v="2"/>
    <n v="4"/>
  </r>
  <r>
    <s v="ORD_004225"/>
    <s v="CUST_04225"/>
    <x v="134"/>
    <n v="18"/>
    <s v="Male"/>
    <x v="0"/>
    <x v="7"/>
    <n v="20.51"/>
    <n v="4"/>
    <n v="4.43"/>
    <n v="77.61"/>
    <x v="1"/>
    <x v="0"/>
    <n v="4"/>
    <n v="12"/>
    <x v="0"/>
    <x v="7"/>
    <n v="4"/>
  </r>
  <r>
    <s v="ORD_000202"/>
    <s v="CUST_00202"/>
    <x v="134"/>
    <n v="41"/>
    <s v="Female"/>
    <x v="4"/>
    <x v="4"/>
    <n v="92.5"/>
    <n v="4"/>
    <n v="0"/>
    <n v="370"/>
    <x v="3"/>
    <x v="1"/>
    <n v="14"/>
    <n v="9"/>
    <x v="0"/>
    <x v="5"/>
    <n v="4"/>
  </r>
  <r>
    <s v="ORD_001699"/>
    <s v="CUST_01699"/>
    <x v="134"/>
    <n v="41"/>
    <s v="Female"/>
    <x v="3"/>
    <x v="6"/>
    <n v="659.99"/>
    <n v="1"/>
    <n v="0"/>
    <n v="659.99"/>
    <x v="2"/>
    <x v="1"/>
    <n v="21"/>
    <n v="8"/>
    <x v="0"/>
    <x v="4"/>
    <n v="4"/>
  </r>
  <r>
    <s v="ORD_001831"/>
    <s v="CUST_01831"/>
    <x v="135"/>
    <n v="43"/>
    <s v="Male"/>
    <x v="2"/>
    <x v="4"/>
    <n v="43.77"/>
    <n v="4"/>
    <n v="0"/>
    <n v="175.08"/>
    <x v="3"/>
    <x v="1"/>
    <n v="19"/>
    <n v="12"/>
    <x v="1"/>
    <x v="4"/>
    <n v="4"/>
  </r>
  <r>
    <s v="ORD_000144"/>
    <s v="CUST_00144"/>
    <x v="135"/>
    <n v="37"/>
    <s v="Male"/>
    <x v="8"/>
    <x v="4"/>
    <n v="125.21"/>
    <n v="4"/>
    <n v="28.05"/>
    <n v="472.79"/>
    <x v="0"/>
    <x v="0"/>
    <n v="13"/>
    <n v="5"/>
    <x v="0"/>
    <x v="6"/>
    <n v="4"/>
  </r>
  <r>
    <s v="ORD_000486"/>
    <s v="CUST_00486"/>
    <x v="135"/>
    <n v="18"/>
    <s v="Female"/>
    <x v="6"/>
    <x v="4"/>
    <n v="86.95"/>
    <n v="2"/>
    <n v="0"/>
    <n v="173.9"/>
    <x v="1"/>
    <x v="1"/>
    <n v="36"/>
    <n v="11"/>
    <x v="1"/>
    <x v="16"/>
    <n v="5"/>
  </r>
  <r>
    <s v="ORD_002855"/>
    <s v="CUST_02855"/>
    <x v="135"/>
    <n v="49"/>
    <s v="Female"/>
    <x v="4"/>
    <x v="5"/>
    <n v="68.45"/>
    <n v="2"/>
    <n v="0"/>
    <n v="136.9"/>
    <x v="1"/>
    <x v="2"/>
    <n v="15"/>
    <n v="13"/>
    <x v="0"/>
    <x v="6"/>
    <n v="5"/>
  </r>
  <r>
    <s v="ORD_001229"/>
    <s v="CUST_01229"/>
    <x v="135"/>
    <n v="46"/>
    <s v="Female"/>
    <x v="2"/>
    <x v="0"/>
    <n v="117.3"/>
    <n v="3"/>
    <n v="0"/>
    <n v="351.9"/>
    <x v="0"/>
    <x v="0"/>
    <n v="16"/>
    <n v="9"/>
    <x v="1"/>
    <x v="11"/>
    <n v="4"/>
  </r>
  <r>
    <s v="ORD_000376"/>
    <s v="CUST_00376"/>
    <x v="135"/>
    <n v="25"/>
    <s v="Male"/>
    <x v="3"/>
    <x v="3"/>
    <n v="541.58000000000004"/>
    <n v="3"/>
    <n v="0"/>
    <n v="1624.74"/>
    <x v="1"/>
    <x v="1"/>
    <n v="3"/>
    <n v="7"/>
    <x v="0"/>
    <x v="3"/>
    <n v="1"/>
  </r>
  <r>
    <s v="ORD_001691"/>
    <s v="CUST_01691"/>
    <x v="135"/>
    <n v="42"/>
    <s v="Female"/>
    <x v="3"/>
    <x v="5"/>
    <n v="119.07"/>
    <n v="2"/>
    <n v="0"/>
    <n v="238.14"/>
    <x v="3"/>
    <x v="2"/>
    <n v="22"/>
    <n v="3"/>
    <x v="0"/>
    <x v="8"/>
    <n v="1"/>
  </r>
  <r>
    <s v="ORD_000254"/>
    <s v="CUST_00254"/>
    <x v="135"/>
    <n v="47"/>
    <s v="Female"/>
    <x v="6"/>
    <x v="3"/>
    <n v="322.29000000000002"/>
    <n v="3"/>
    <n v="0"/>
    <n v="966.87"/>
    <x v="1"/>
    <x v="0"/>
    <n v="16"/>
    <n v="6"/>
    <x v="1"/>
    <x v="11"/>
    <n v="4"/>
  </r>
  <r>
    <s v="ORD_000459"/>
    <s v="CUST_00459"/>
    <x v="135"/>
    <n v="28"/>
    <s v="Male"/>
    <x v="4"/>
    <x v="4"/>
    <n v="213.77"/>
    <n v="4"/>
    <n v="0"/>
    <n v="855.08"/>
    <x v="1"/>
    <x v="1"/>
    <n v="22"/>
    <n v="5"/>
    <x v="1"/>
    <x v="7"/>
    <n v="4"/>
  </r>
  <r>
    <s v="ORD_001487"/>
    <s v="CUST_01487"/>
    <x v="135"/>
    <n v="18"/>
    <s v="Male"/>
    <x v="3"/>
    <x v="3"/>
    <n v="761.42"/>
    <n v="4"/>
    <n v="0"/>
    <n v="3045.68"/>
    <x v="0"/>
    <x v="1"/>
    <n v="20"/>
    <n v="10"/>
    <x v="0"/>
    <x v="8"/>
    <n v="4"/>
  </r>
  <r>
    <s v="ORD_003055"/>
    <s v="CUST_03055"/>
    <x v="135"/>
    <n v="55"/>
    <s v="Female"/>
    <x v="3"/>
    <x v="7"/>
    <n v="86.12"/>
    <n v="1"/>
    <n v="0"/>
    <n v="86.12"/>
    <x v="1"/>
    <x v="0"/>
    <n v="14"/>
    <n v="9"/>
    <x v="0"/>
    <x v="6"/>
    <n v="4"/>
  </r>
  <r>
    <s v="ORD_000502"/>
    <s v="CUST_00502"/>
    <x v="135"/>
    <n v="57"/>
    <s v="Female"/>
    <x v="9"/>
    <x v="6"/>
    <n v="423.12"/>
    <n v="2"/>
    <n v="0"/>
    <n v="846.24"/>
    <x v="3"/>
    <x v="1"/>
    <n v="17"/>
    <n v="12"/>
    <x v="0"/>
    <x v="4"/>
    <n v="5"/>
  </r>
  <r>
    <s v="ORD_000625"/>
    <s v="CUST_00625"/>
    <x v="135"/>
    <n v="54"/>
    <s v="Female"/>
    <x v="5"/>
    <x v="7"/>
    <n v="50.09"/>
    <n v="2"/>
    <n v="0"/>
    <n v="100.18"/>
    <x v="1"/>
    <x v="1"/>
    <n v="36"/>
    <n v="14"/>
    <x v="0"/>
    <x v="2"/>
    <n v="4"/>
  </r>
  <r>
    <s v="ORD_000440"/>
    <s v="CUST_00440"/>
    <x v="135"/>
    <n v="34"/>
    <s v="Male"/>
    <x v="2"/>
    <x v="5"/>
    <n v="118.91"/>
    <n v="4"/>
    <n v="0"/>
    <n v="475.64"/>
    <x v="4"/>
    <x v="0"/>
    <n v="6"/>
    <n v="12"/>
    <x v="0"/>
    <x v="0"/>
    <n v="4"/>
  </r>
  <r>
    <s v="ORD_001202"/>
    <s v="CUST_01202"/>
    <x v="135"/>
    <n v="29"/>
    <s v="Male"/>
    <x v="9"/>
    <x v="5"/>
    <n v="325.73"/>
    <n v="4"/>
    <n v="93.15"/>
    <n v="1209.77"/>
    <x v="0"/>
    <x v="0"/>
    <n v="8"/>
    <n v="8"/>
    <x v="0"/>
    <x v="6"/>
    <n v="5"/>
  </r>
  <r>
    <s v="ORD_000058"/>
    <s v="CUST_00058"/>
    <x v="135"/>
    <n v="31"/>
    <s v="Female"/>
    <x v="0"/>
    <x v="6"/>
    <n v="211.08"/>
    <n v="4"/>
    <n v="0"/>
    <n v="844.32"/>
    <x v="0"/>
    <x v="0"/>
    <n v="21"/>
    <n v="11"/>
    <x v="0"/>
    <x v="1"/>
    <n v="2"/>
  </r>
  <r>
    <s v="ORD_002962"/>
    <s v="CUST_02962"/>
    <x v="135"/>
    <n v="27"/>
    <s v="Female"/>
    <x v="3"/>
    <x v="2"/>
    <n v="2070.88"/>
    <n v="1"/>
    <n v="0"/>
    <n v="2070.88"/>
    <x v="1"/>
    <x v="2"/>
    <n v="4"/>
    <n v="10"/>
    <x v="0"/>
    <x v="4"/>
    <n v="3"/>
  </r>
  <r>
    <s v="ORD_004965"/>
    <s v="CUST_04965"/>
    <x v="135"/>
    <n v="27"/>
    <s v="Male"/>
    <x v="4"/>
    <x v="3"/>
    <n v="768.14"/>
    <n v="1"/>
    <n v="0"/>
    <n v="768.14"/>
    <x v="1"/>
    <x v="1"/>
    <n v="9"/>
    <n v="6"/>
    <x v="0"/>
    <x v="9"/>
    <n v="4"/>
  </r>
  <r>
    <s v="ORD_003126"/>
    <s v="CUST_03126"/>
    <x v="135"/>
    <n v="43"/>
    <s v="Male"/>
    <x v="9"/>
    <x v="0"/>
    <n v="83.79"/>
    <n v="1"/>
    <n v="0"/>
    <n v="83.79"/>
    <x v="0"/>
    <x v="2"/>
    <n v="10"/>
    <n v="6"/>
    <x v="1"/>
    <x v="1"/>
    <n v="3"/>
  </r>
  <r>
    <s v="ORD_002908"/>
    <s v="CUST_02908"/>
    <x v="136"/>
    <n v="21"/>
    <s v="Female"/>
    <x v="4"/>
    <x v="1"/>
    <n v="50.14"/>
    <n v="4"/>
    <n v="2.61"/>
    <n v="197.95"/>
    <x v="3"/>
    <x v="0"/>
    <n v="42"/>
    <n v="13"/>
    <x v="0"/>
    <x v="2"/>
    <n v="3"/>
  </r>
  <r>
    <s v="ORD_001243"/>
    <s v="CUST_01243"/>
    <x v="136"/>
    <n v="28"/>
    <s v="Female"/>
    <x v="2"/>
    <x v="0"/>
    <n v="316.02"/>
    <n v="1"/>
    <n v="50.47"/>
    <n v="265.55"/>
    <x v="3"/>
    <x v="0"/>
    <n v="18"/>
    <n v="7"/>
    <x v="1"/>
    <x v="14"/>
    <n v="4"/>
  </r>
  <r>
    <s v="ORD_001355"/>
    <s v="CUST_01355"/>
    <x v="136"/>
    <n v="28"/>
    <s v="Male"/>
    <x v="0"/>
    <x v="3"/>
    <n v="771.29"/>
    <n v="4"/>
    <n v="129.16999999999999"/>
    <n v="2955.99"/>
    <x v="1"/>
    <x v="1"/>
    <n v="16"/>
    <n v="11"/>
    <x v="0"/>
    <x v="7"/>
    <n v="3"/>
  </r>
  <r>
    <s v="ORD_000580"/>
    <s v="CUST_00580"/>
    <x v="136"/>
    <n v="48"/>
    <s v="Male"/>
    <x v="5"/>
    <x v="2"/>
    <n v="1571.22"/>
    <n v="3"/>
    <n v="0"/>
    <n v="4713.66"/>
    <x v="1"/>
    <x v="0"/>
    <n v="9"/>
    <n v="14"/>
    <x v="1"/>
    <x v="6"/>
    <n v="1"/>
  </r>
  <r>
    <s v="ORD_000189"/>
    <s v="CUST_00189"/>
    <x v="136"/>
    <n v="24"/>
    <s v="Male"/>
    <x v="0"/>
    <x v="2"/>
    <n v="2019.23"/>
    <n v="3"/>
    <n v="0"/>
    <n v="6057.69"/>
    <x v="1"/>
    <x v="1"/>
    <n v="6"/>
    <n v="8"/>
    <x v="0"/>
    <x v="5"/>
    <n v="5"/>
  </r>
  <r>
    <s v="ORD_001994"/>
    <s v="CUST_01994"/>
    <x v="136"/>
    <n v="43"/>
    <s v="Male"/>
    <x v="5"/>
    <x v="7"/>
    <n v="78.010000000000005"/>
    <n v="1"/>
    <n v="12.49"/>
    <n v="65.52"/>
    <x v="4"/>
    <x v="0"/>
    <n v="20"/>
    <n v="10"/>
    <x v="0"/>
    <x v="2"/>
    <n v="5"/>
  </r>
  <r>
    <s v="ORD_002616"/>
    <s v="CUST_02616"/>
    <x v="136"/>
    <n v="43"/>
    <s v="Female"/>
    <x v="9"/>
    <x v="7"/>
    <n v="79.73"/>
    <n v="3"/>
    <n v="0"/>
    <n v="239.19"/>
    <x v="3"/>
    <x v="1"/>
    <n v="14"/>
    <n v="13"/>
    <x v="0"/>
    <x v="8"/>
    <n v="5"/>
  </r>
  <r>
    <s v="ORD_003774"/>
    <s v="CUST_03774"/>
    <x v="136"/>
    <n v="25"/>
    <s v="Male"/>
    <x v="3"/>
    <x v="3"/>
    <n v="1713.28"/>
    <n v="1"/>
    <n v="0"/>
    <n v="1713.28"/>
    <x v="1"/>
    <x v="0"/>
    <n v="36"/>
    <n v="7"/>
    <x v="0"/>
    <x v="11"/>
    <n v="5"/>
  </r>
  <r>
    <s v="ORD_001416"/>
    <s v="CUST_01416"/>
    <x v="136"/>
    <n v="46"/>
    <s v="Female"/>
    <x v="3"/>
    <x v="4"/>
    <n v="40.42"/>
    <n v="1"/>
    <n v="9.8800000000000008"/>
    <n v="30.54"/>
    <x v="1"/>
    <x v="0"/>
    <n v="20"/>
    <n v="6"/>
    <x v="0"/>
    <x v="8"/>
    <n v="4"/>
  </r>
  <r>
    <s v="ORD_004403"/>
    <s v="CUST_04403"/>
    <x v="136"/>
    <n v="24"/>
    <s v="Male"/>
    <x v="2"/>
    <x v="1"/>
    <n v="129.47"/>
    <n v="3"/>
    <n v="0"/>
    <n v="388.41"/>
    <x v="1"/>
    <x v="0"/>
    <n v="21"/>
    <n v="9"/>
    <x v="0"/>
    <x v="8"/>
    <n v="5"/>
  </r>
  <r>
    <s v="ORD_000099"/>
    <s v="CUST_00099"/>
    <x v="136"/>
    <n v="35"/>
    <s v="Female"/>
    <x v="8"/>
    <x v="5"/>
    <n v="235.59"/>
    <n v="1"/>
    <n v="0"/>
    <n v="235.59"/>
    <x v="0"/>
    <x v="1"/>
    <n v="14"/>
    <n v="8"/>
    <x v="0"/>
    <x v="6"/>
    <n v="4"/>
  </r>
  <r>
    <s v="ORD_003307"/>
    <s v="CUST_03307"/>
    <x v="136"/>
    <n v="41"/>
    <s v="Male"/>
    <x v="9"/>
    <x v="6"/>
    <n v="988.92"/>
    <n v="1"/>
    <n v="80.430000000000007"/>
    <n v="908.49"/>
    <x v="0"/>
    <x v="2"/>
    <n v="4"/>
    <n v="10"/>
    <x v="1"/>
    <x v="8"/>
    <n v="3"/>
  </r>
  <r>
    <s v="ORD_004435"/>
    <s v="CUST_04435"/>
    <x v="137"/>
    <n v="28"/>
    <s v="Male"/>
    <x v="2"/>
    <x v="4"/>
    <n v="191.01"/>
    <n v="3"/>
    <n v="0"/>
    <n v="573.03"/>
    <x v="1"/>
    <x v="2"/>
    <n v="10"/>
    <n v="7"/>
    <x v="0"/>
    <x v="2"/>
    <n v="4"/>
  </r>
  <r>
    <s v="ORD_003966"/>
    <s v="CUST_03966"/>
    <x v="137"/>
    <n v="39"/>
    <s v="Female"/>
    <x v="4"/>
    <x v="6"/>
    <n v="1044.75"/>
    <n v="2"/>
    <n v="0"/>
    <n v="2089.5"/>
    <x v="3"/>
    <x v="1"/>
    <n v="11"/>
    <n v="12"/>
    <x v="1"/>
    <x v="13"/>
    <n v="4"/>
  </r>
  <r>
    <s v="ORD_001288"/>
    <s v="CUST_01288"/>
    <x v="137"/>
    <n v="41"/>
    <s v="Female"/>
    <x v="3"/>
    <x v="1"/>
    <n v="84.1"/>
    <n v="1"/>
    <n v="12.67"/>
    <n v="71.430000000000007"/>
    <x v="0"/>
    <x v="2"/>
    <n v="13"/>
    <n v="14"/>
    <x v="0"/>
    <x v="6"/>
    <n v="4"/>
  </r>
  <r>
    <s v="ORD_004335"/>
    <s v="CUST_04335"/>
    <x v="137"/>
    <n v="40"/>
    <s v="Female"/>
    <x v="0"/>
    <x v="0"/>
    <n v="102.81"/>
    <n v="1"/>
    <n v="0"/>
    <n v="102.81"/>
    <x v="0"/>
    <x v="0"/>
    <n v="13"/>
    <n v="6"/>
    <x v="0"/>
    <x v="2"/>
    <n v="4"/>
  </r>
  <r>
    <s v="ORD_003964"/>
    <s v="CUST_03964"/>
    <x v="137"/>
    <n v="44"/>
    <s v="Female"/>
    <x v="2"/>
    <x v="7"/>
    <n v="81.150000000000006"/>
    <n v="2"/>
    <n v="9.0299999999999994"/>
    <n v="153.27000000000001"/>
    <x v="3"/>
    <x v="0"/>
    <n v="7"/>
    <n v="3"/>
    <x v="1"/>
    <x v="0"/>
    <n v="4"/>
  </r>
  <r>
    <s v="ORD_003601"/>
    <s v="CUST_03601"/>
    <x v="137"/>
    <n v="25"/>
    <s v="Male"/>
    <x v="9"/>
    <x v="5"/>
    <n v="456.2"/>
    <n v="2"/>
    <n v="26.44"/>
    <n v="885.96"/>
    <x v="1"/>
    <x v="0"/>
    <n v="12"/>
    <n v="10"/>
    <x v="0"/>
    <x v="2"/>
    <n v="4"/>
  </r>
  <r>
    <s v="ORD_003907"/>
    <s v="CUST_03907"/>
    <x v="137"/>
    <n v="50"/>
    <s v="Male"/>
    <x v="4"/>
    <x v="3"/>
    <n v="890.59"/>
    <n v="4"/>
    <n v="0"/>
    <n v="3562.36"/>
    <x v="1"/>
    <x v="0"/>
    <n v="13"/>
    <n v="11"/>
    <x v="0"/>
    <x v="8"/>
    <n v="5"/>
  </r>
  <r>
    <s v="ORD_004760"/>
    <s v="CUST_04760"/>
    <x v="137"/>
    <n v="43"/>
    <s v="Male"/>
    <x v="5"/>
    <x v="3"/>
    <n v="139.78"/>
    <n v="2"/>
    <n v="0"/>
    <n v="279.56"/>
    <x v="1"/>
    <x v="1"/>
    <n v="23"/>
    <n v="9"/>
    <x v="1"/>
    <x v="9"/>
    <n v="5"/>
  </r>
  <r>
    <s v="ORD_004479"/>
    <s v="CUST_04479"/>
    <x v="137"/>
    <n v="18"/>
    <s v="Female"/>
    <x v="2"/>
    <x v="7"/>
    <n v="13.44"/>
    <n v="2"/>
    <n v="0"/>
    <n v="26.88"/>
    <x v="3"/>
    <x v="0"/>
    <n v="7"/>
    <n v="9"/>
    <x v="1"/>
    <x v="13"/>
    <n v="2"/>
  </r>
  <r>
    <s v="ORD_000130"/>
    <s v="CUST_00130"/>
    <x v="137"/>
    <n v="28"/>
    <s v="Male"/>
    <x v="3"/>
    <x v="4"/>
    <n v="164.8"/>
    <n v="3"/>
    <n v="30.29"/>
    <n v="464.11"/>
    <x v="1"/>
    <x v="0"/>
    <n v="10"/>
    <n v="9"/>
    <x v="1"/>
    <x v="13"/>
    <n v="2"/>
  </r>
  <r>
    <s v="ORD_001020"/>
    <s v="CUST_01020"/>
    <x v="137"/>
    <n v="40"/>
    <s v="Female"/>
    <x v="3"/>
    <x v="7"/>
    <n v="24.73"/>
    <n v="1"/>
    <n v="0"/>
    <n v="24.73"/>
    <x v="0"/>
    <x v="0"/>
    <n v="5"/>
    <n v="16"/>
    <x v="1"/>
    <x v="8"/>
    <n v="3"/>
  </r>
  <r>
    <s v="ORD_000113"/>
    <s v="CUST_00113"/>
    <x v="138"/>
    <n v="35"/>
    <s v="Male"/>
    <x v="3"/>
    <x v="7"/>
    <n v="36.14"/>
    <n v="2"/>
    <n v="3.85"/>
    <n v="68.430000000000007"/>
    <x v="4"/>
    <x v="0"/>
    <n v="9"/>
    <n v="11"/>
    <x v="1"/>
    <x v="5"/>
    <n v="4"/>
  </r>
  <r>
    <s v="ORD_001094"/>
    <s v="CUST_01094"/>
    <x v="138"/>
    <n v="35"/>
    <s v="Female"/>
    <x v="6"/>
    <x v="7"/>
    <n v="59.81"/>
    <n v="2"/>
    <n v="3.11"/>
    <n v="116.51"/>
    <x v="1"/>
    <x v="1"/>
    <n v="13"/>
    <n v="5"/>
    <x v="0"/>
    <x v="13"/>
    <n v="5"/>
  </r>
  <r>
    <s v="ORD_004823"/>
    <s v="CUST_04823"/>
    <x v="138"/>
    <n v="24"/>
    <s v="Female"/>
    <x v="2"/>
    <x v="7"/>
    <n v="35"/>
    <n v="1"/>
    <n v="0"/>
    <n v="35"/>
    <x v="2"/>
    <x v="1"/>
    <n v="7"/>
    <n v="8"/>
    <x v="1"/>
    <x v="2"/>
    <n v="5"/>
  </r>
  <r>
    <s v="ORD_001009"/>
    <s v="CUST_01009"/>
    <x v="138"/>
    <n v="47"/>
    <s v="Female"/>
    <x v="4"/>
    <x v="5"/>
    <n v="336.37"/>
    <n v="3"/>
    <n v="0"/>
    <n v="1009.11"/>
    <x v="1"/>
    <x v="2"/>
    <n v="7"/>
    <n v="11"/>
    <x v="1"/>
    <x v="8"/>
    <n v="5"/>
  </r>
  <r>
    <s v="ORD_003177"/>
    <s v="CUST_03177"/>
    <x v="138"/>
    <n v="18"/>
    <s v="Male"/>
    <x v="3"/>
    <x v="6"/>
    <n v="868.08"/>
    <n v="1"/>
    <n v="0"/>
    <n v="868.08"/>
    <x v="1"/>
    <x v="0"/>
    <n v="29"/>
    <n v="6"/>
    <x v="0"/>
    <x v="1"/>
    <n v="5"/>
  </r>
  <r>
    <s v="ORD_003824"/>
    <s v="CUST_03824"/>
    <x v="138"/>
    <n v="37"/>
    <s v="Female"/>
    <x v="2"/>
    <x v="3"/>
    <n v="297.98"/>
    <n v="1"/>
    <n v="78.23"/>
    <n v="219.75"/>
    <x v="4"/>
    <x v="0"/>
    <n v="4"/>
    <n v="7"/>
    <x v="0"/>
    <x v="11"/>
    <n v="3"/>
  </r>
  <r>
    <s v="ORD_003925"/>
    <s v="CUST_03925"/>
    <x v="138"/>
    <n v="31"/>
    <s v="Female"/>
    <x v="6"/>
    <x v="6"/>
    <n v="1235.5999999999999"/>
    <n v="1"/>
    <n v="0"/>
    <n v="1235.5999999999999"/>
    <x v="4"/>
    <x v="0"/>
    <n v="14"/>
    <n v="9"/>
    <x v="0"/>
    <x v="2"/>
    <n v="5"/>
  </r>
  <r>
    <s v="ORD_001997"/>
    <s v="CUST_01997"/>
    <x v="139"/>
    <n v="34"/>
    <s v="Female"/>
    <x v="4"/>
    <x v="3"/>
    <n v="1086.08"/>
    <n v="2"/>
    <n v="0"/>
    <n v="2172.16"/>
    <x v="1"/>
    <x v="1"/>
    <n v="28"/>
    <n v="11"/>
    <x v="1"/>
    <x v="11"/>
    <n v="5"/>
  </r>
  <r>
    <s v="ORD_001390"/>
    <s v="CUST_01390"/>
    <x v="139"/>
    <n v="25"/>
    <s v="Male"/>
    <x v="7"/>
    <x v="0"/>
    <n v="109.94"/>
    <n v="1"/>
    <n v="0"/>
    <n v="109.94"/>
    <x v="0"/>
    <x v="1"/>
    <n v="19"/>
    <n v="8"/>
    <x v="0"/>
    <x v="4"/>
    <n v="3"/>
  </r>
  <r>
    <s v="ORD_001660"/>
    <s v="CUST_01660"/>
    <x v="139"/>
    <n v="48"/>
    <s v="Male"/>
    <x v="7"/>
    <x v="0"/>
    <n v="76.930000000000007"/>
    <n v="2"/>
    <n v="0"/>
    <n v="153.86000000000001"/>
    <x v="4"/>
    <x v="1"/>
    <n v="13"/>
    <n v="9"/>
    <x v="0"/>
    <x v="5"/>
    <n v="4"/>
  </r>
  <r>
    <s v="ORD_002048"/>
    <s v="CUST_02048"/>
    <x v="139"/>
    <n v="34"/>
    <s v="Female"/>
    <x v="4"/>
    <x v="7"/>
    <n v="77.069999999999993"/>
    <n v="1"/>
    <n v="11.47"/>
    <n v="65.599999999999994"/>
    <x v="2"/>
    <x v="1"/>
    <n v="9"/>
    <n v="6"/>
    <x v="0"/>
    <x v="2"/>
    <n v="4"/>
  </r>
  <r>
    <s v="ORD_000863"/>
    <s v="CUST_00863"/>
    <x v="139"/>
    <n v="53"/>
    <s v="Female"/>
    <x v="2"/>
    <x v="5"/>
    <n v="204.22"/>
    <n v="1"/>
    <n v="37.659999999999997"/>
    <n v="166.56"/>
    <x v="0"/>
    <x v="0"/>
    <n v="28"/>
    <n v="10"/>
    <x v="0"/>
    <x v="7"/>
    <n v="4"/>
  </r>
  <r>
    <s v="ORD_001263"/>
    <s v="CUST_01263"/>
    <x v="139"/>
    <n v="41"/>
    <s v="Other"/>
    <x v="0"/>
    <x v="4"/>
    <n v="123.19"/>
    <n v="1"/>
    <n v="0"/>
    <n v="123.19"/>
    <x v="4"/>
    <x v="0"/>
    <n v="25"/>
    <n v="7"/>
    <x v="1"/>
    <x v="7"/>
    <n v="5"/>
  </r>
  <r>
    <s v="ORD_003180"/>
    <s v="CUST_03180"/>
    <x v="139"/>
    <n v="41"/>
    <s v="Male"/>
    <x v="3"/>
    <x v="2"/>
    <n v="2182.7399999999998"/>
    <n v="1"/>
    <n v="0"/>
    <n v="2182.7399999999998"/>
    <x v="4"/>
    <x v="0"/>
    <n v="24"/>
    <n v="14"/>
    <x v="1"/>
    <x v="5"/>
    <n v="2"/>
  </r>
  <r>
    <s v="ORD_000492"/>
    <s v="CUST_00492"/>
    <x v="139"/>
    <n v="52"/>
    <s v="Male"/>
    <x v="7"/>
    <x v="0"/>
    <n v="375.36"/>
    <n v="2"/>
    <n v="0"/>
    <n v="750.72"/>
    <x v="1"/>
    <x v="1"/>
    <n v="15"/>
    <n v="9"/>
    <x v="1"/>
    <x v="13"/>
    <n v="3"/>
  </r>
  <r>
    <s v="ORD_002040"/>
    <s v="CUST_02040"/>
    <x v="139"/>
    <n v="18"/>
    <s v="Male"/>
    <x v="0"/>
    <x v="4"/>
    <n v="88.54"/>
    <n v="1"/>
    <n v="17.64"/>
    <n v="70.900000000000006"/>
    <x v="3"/>
    <x v="1"/>
    <n v="21"/>
    <n v="5"/>
    <x v="1"/>
    <x v="0"/>
    <n v="5"/>
  </r>
  <r>
    <s v="ORD_004941"/>
    <s v="CUST_04941"/>
    <x v="139"/>
    <n v="42"/>
    <s v="Male"/>
    <x v="3"/>
    <x v="0"/>
    <n v="88.7"/>
    <n v="4"/>
    <n v="0"/>
    <n v="354.8"/>
    <x v="3"/>
    <x v="0"/>
    <n v="10"/>
    <n v="8"/>
    <x v="0"/>
    <x v="8"/>
    <n v="5"/>
  </r>
  <r>
    <s v="ORD_003262"/>
    <s v="CUST_03262"/>
    <x v="139"/>
    <n v="35"/>
    <s v="Male"/>
    <x v="5"/>
    <x v="2"/>
    <n v="905.97"/>
    <n v="3"/>
    <n v="0"/>
    <n v="2717.91"/>
    <x v="1"/>
    <x v="1"/>
    <n v="35"/>
    <n v="13"/>
    <x v="0"/>
    <x v="0"/>
    <n v="5"/>
  </r>
  <r>
    <s v="ORD_002422"/>
    <s v="CUST_02422"/>
    <x v="139"/>
    <n v="49"/>
    <s v="Male"/>
    <x v="8"/>
    <x v="7"/>
    <n v="81.05"/>
    <n v="1"/>
    <n v="0"/>
    <n v="81.05"/>
    <x v="0"/>
    <x v="0"/>
    <n v="5"/>
    <n v="8"/>
    <x v="1"/>
    <x v="11"/>
    <n v="5"/>
  </r>
  <r>
    <s v="ORD_003884"/>
    <s v="CUST_03884"/>
    <x v="139"/>
    <n v="24"/>
    <s v="Male"/>
    <x v="4"/>
    <x v="6"/>
    <n v="320.91000000000003"/>
    <n v="4"/>
    <n v="0"/>
    <n v="1283.6400000000001"/>
    <x v="4"/>
    <x v="0"/>
    <n v="8"/>
    <n v="12"/>
    <x v="0"/>
    <x v="11"/>
    <n v="4"/>
  </r>
  <r>
    <s v="ORD_004768"/>
    <s v="CUST_04768"/>
    <x v="139"/>
    <n v="31"/>
    <s v="Male"/>
    <x v="3"/>
    <x v="7"/>
    <n v="20.52"/>
    <n v="3"/>
    <n v="1.62"/>
    <n v="59.94"/>
    <x v="4"/>
    <x v="2"/>
    <n v="3"/>
    <n v="10"/>
    <x v="1"/>
    <x v="2"/>
    <n v="5"/>
  </r>
  <r>
    <s v="ORD_002599"/>
    <s v="CUST_02599"/>
    <x v="139"/>
    <n v="49"/>
    <s v="Female"/>
    <x v="0"/>
    <x v="5"/>
    <n v="487.7"/>
    <n v="3"/>
    <n v="0"/>
    <n v="1463.1"/>
    <x v="3"/>
    <x v="0"/>
    <n v="23"/>
    <n v="7"/>
    <x v="0"/>
    <x v="6"/>
    <n v="5"/>
  </r>
  <r>
    <s v="ORD_000811"/>
    <s v="CUST_00811"/>
    <x v="139"/>
    <n v="32"/>
    <s v="Female"/>
    <x v="3"/>
    <x v="6"/>
    <n v="301.66000000000003"/>
    <n v="3"/>
    <n v="0"/>
    <n v="904.98"/>
    <x v="1"/>
    <x v="0"/>
    <n v="12"/>
    <n v="8"/>
    <x v="1"/>
    <x v="5"/>
    <n v="4"/>
  </r>
  <r>
    <s v="ORD_003149"/>
    <s v="CUST_03149"/>
    <x v="140"/>
    <n v="33"/>
    <s v="Female"/>
    <x v="3"/>
    <x v="7"/>
    <n v="116.83"/>
    <n v="1"/>
    <n v="15.14"/>
    <n v="101.69"/>
    <x v="3"/>
    <x v="0"/>
    <n v="13"/>
    <n v="10"/>
    <x v="0"/>
    <x v="6"/>
    <n v="5"/>
  </r>
  <r>
    <s v="ORD_001878"/>
    <s v="CUST_01878"/>
    <x v="140"/>
    <n v="32"/>
    <s v="Female"/>
    <x v="7"/>
    <x v="0"/>
    <n v="82.21"/>
    <n v="2"/>
    <n v="10.37"/>
    <n v="154.05000000000001"/>
    <x v="3"/>
    <x v="0"/>
    <n v="10"/>
    <n v="16"/>
    <x v="1"/>
    <x v="1"/>
    <n v="4"/>
  </r>
  <r>
    <s v="ORD_003752"/>
    <s v="CUST_03752"/>
    <x v="140"/>
    <n v="38"/>
    <s v="Male"/>
    <x v="3"/>
    <x v="3"/>
    <n v="378.3"/>
    <n v="1"/>
    <n v="0"/>
    <n v="378.3"/>
    <x v="0"/>
    <x v="1"/>
    <n v="19"/>
    <n v="7"/>
    <x v="0"/>
    <x v="7"/>
    <n v="4"/>
  </r>
  <r>
    <s v="ORD_002825"/>
    <s v="CUST_02825"/>
    <x v="140"/>
    <n v="34"/>
    <s v="Female"/>
    <x v="3"/>
    <x v="1"/>
    <n v="33.31"/>
    <n v="2"/>
    <n v="0"/>
    <n v="66.62"/>
    <x v="1"/>
    <x v="0"/>
    <n v="20"/>
    <n v="5"/>
    <x v="0"/>
    <x v="5"/>
    <n v="4"/>
  </r>
  <r>
    <s v="ORD_004318"/>
    <s v="CUST_04318"/>
    <x v="140"/>
    <n v="48"/>
    <s v="Female"/>
    <x v="3"/>
    <x v="5"/>
    <n v="263.67"/>
    <n v="1"/>
    <n v="0"/>
    <n v="263.67"/>
    <x v="0"/>
    <x v="1"/>
    <n v="48"/>
    <n v="8"/>
    <x v="1"/>
    <x v="1"/>
    <n v="4"/>
  </r>
  <r>
    <s v="ORD_000005"/>
    <s v="CUST_00005"/>
    <x v="140"/>
    <n v="32"/>
    <s v="Male"/>
    <x v="2"/>
    <x v="7"/>
    <n v="69.89"/>
    <n v="5"/>
    <n v="0"/>
    <n v="349.45"/>
    <x v="4"/>
    <x v="0"/>
    <n v="13"/>
    <n v="7"/>
    <x v="1"/>
    <x v="1"/>
    <n v="3"/>
  </r>
  <r>
    <s v="ORD_002199"/>
    <s v="CUST_02199"/>
    <x v="140"/>
    <n v="27"/>
    <s v="Female"/>
    <x v="4"/>
    <x v="3"/>
    <n v="228.06"/>
    <n v="1"/>
    <n v="0"/>
    <n v="228.06"/>
    <x v="0"/>
    <x v="1"/>
    <n v="19"/>
    <n v="12"/>
    <x v="0"/>
    <x v="0"/>
    <n v="3"/>
  </r>
  <r>
    <s v="ORD_004517"/>
    <s v="CUST_04517"/>
    <x v="140"/>
    <n v="29"/>
    <s v="Female"/>
    <x v="3"/>
    <x v="6"/>
    <n v="483.19"/>
    <n v="1"/>
    <n v="0"/>
    <n v="483.19"/>
    <x v="1"/>
    <x v="0"/>
    <n v="7"/>
    <n v="3"/>
    <x v="0"/>
    <x v="14"/>
    <n v="3"/>
  </r>
  <r>
    <s v="ORD_003539"/>
    <s v="CUST_03539"/>
    <x v="140"/>
    <n v="34"/>
    <s v="Female"/>
    <x v="9"/>
    <x v="3"/>
    <n v="202.62"/>
    <n v="1"/>
    <n v="0"/>
    <n v="202.62"/>
    <x v="1"/>
    <x v="1"/>
    <n v="13"/>
    <n v="8"/>
    <x v="1"/>
    <x v="15"/>
    <n v="4"/>
  </r>
  <r>
    <s v="ORD_001131"/>
    <s v="CUST_01131"/>
    <x v="140"/>
    <n v="38"/>
    <s v="Female"/>
    <x v="3"/>
    <x v="1"/>
    <n v="19.440000000000001"/>
    <n v="4"/>
    <n v="0"/>
    <n v="77.760000000000005"/>
    <x v="2"/>
    <x v="1"/>
    <n v="10"/>
    <n v="5"/>
    <x v="1"/>
    <x v="2"/>
    <n v="4"/>
  </r>
  <r>
    <s v="ORD_001601"/>
    <s v="CUST_01601"/>
    <x v="140"/>
    <n v="32"/>
    <s v="Female"/>
    <x v="0"/>
    <x v="4"/>
    <n v="294.19"/>
    <n v="3"/>
    <n v="55.31"/>
    <n v="827.26"/>
    <x v="0"/>
    <x v="0"/>
    <n v="15"/>
    <n v="10"/>
    <x v="1"/>
    <x v="8"/>
    <n v="4"/>
  </r>
  <r>
    <s v="ORD_002650"/>
    <s v="CUST_02650"/>
    <x v="140"/>
    <n v="45"/>
    <s v="Female"/>
    <x v="2"/>
    <x v="6"/>
    <n v="349.69"/>
    <n v="3"/>
    <n v="0"/>
    <n v="1049.07"/>
    <x v="3"/>
    <x v="0"/>
    <n v="8"/>
    <n v="10"/>
    <x v="1"/>
    <x v="4"/>
    <n v="4"/>
  </r>
  <r>
    <s v="ORD_000805"/>
    <s v="CUST_00805"/>
    <x v="140"/>
    <n v="29"/>
    <s v="Female"/>
    <x v="0"/>
    <x v="0"/>
    <n v="36.47"/>
    <n v="2"/>
    <n v="9.26"/>
    <n v="63.68"/>
    <x v="1"/>
    <x v="0"/>
    <n v="5"/>
    <n v="9"/>
    <x v="1"/>
    <x v="6"/>
    <n v="3"/>
  </r>
  <r>
    <s v="ORD_001052"/>
    <s v="CUST_01052"/>
    <x v="141"/>
    <n v="39"/>
    <s v="Female"/>
    <x v="4"/>
    <x v="7"/>
    <n v="25.37"/>
    <n v="1"/>
    <n v="0"/>
    <n v="25.37"/>
    <x v="2"/>
    <x v="1"/>
    <n v="25"/>
    <n v="9"/>
    <x v="0"/>
    <x v="2"/>
    <n v="4"/>
  </r>
  <r>
    <s v="ORD_000798"/>
    <s v="CUST_00798"/>
    <x v="141"/>
    <n v="43"/>
    <s v="Male"/>
    <x v="3"/>
    <x v="2"/>
    <n v="3719.21"/>
    <n v="1"/>
    <n v="0"/>
    <n v="3719.21"/>
    <x v="0"/>
    <x v="0"/>
    <n v="34"/>
    <n v="6"/>
    <x v="1"/>
    <x v="4"/>
    <n v="4"/>
  </r>
  <r>
    <s v="ORD_001112"/>
    <s v="CUST_01112"/>
    <x v="141"/>
    <n v="37"/>
    <s v="Male"/>
    <x v="5"/>
    <x v="1"/>
    <n v="139.88"/>
    <n v="1"/>
    <n v="0"/>
    <n v="139.88"/>
    <x v="4"/>
    <x v="0"/>
    <n v="9"/>
    <n v="4"/>
    <x v="0"/>
    <x v="5"/>
    <n v="5"/>
  </r>
  <r>
    <s v="ORD_001772"/>
    <s v="CUST_01772"/>
    <x v="141"/>
    <n v="55"/>
    <s v="Female"/>
    <x v="1"/>
    <x v="4"/>
    <n v="84.42"/>
    <n v="1"/>
    <n v="9.67"/>
    <n v="74.75"/>
    <x v="3"/>
    <x v="2"/>
    <n v="23"/>
    <n v="7"/>
    <x v="1"/>
    <x v="7"/>
    <n v="4"/>
  </r>
  <r>
    <s v="ORD_004414"/>
    <s v="CUST_04414"/>
    <x v="141"/>
    <n v="18"/>
    <s v="Male"/>
    <x v="3"/>
    <x v="1"/>
    <n v="29.45"/>
    <n v="1"/>
    <n v="0"/>
    <n v="29.45"/>
    <x v="0"/>
    <x v="0"/>
    <n v="23"/>
    <n v="11"/>
    <x v="1"/>
    <x v="15"/>
    <n v="4"/>
  </r>
  <r>
    <s v="ORD_001809"/>
    <s v="CUST_01809"/>
    <x v="141"/>
    <n v="18"/>
    <s v="Female"/>
    <x v="3"/>
    <x v="2"/>
    <n v="1217.3900000000001"/>
    <n v="1"/>
    <n v="332.87"/>
    <n v="884.52"/>
    <x v="0"/>
    <x v="1"/>
    <n v="20"/>
    <n v="12"/>
    <x v="1"/>
    <x v="16"/>
    <n v="5"/>
  </r>
  <r>
    <s v="ORD_003479"/>
    <s v="CUST_03479"/>
    <x v="141"/>
    <n v="48"/>
    <s v="Female"/>
    <x v="0"/>
    <x v="5"/>
    <n v="163.1"/>
    <n v="3"/>
    <n v="32"/>
    <n v="457.3"/>
    <x v="1"/>
    <x v="0"/>
    <n v="5"/>
    <n v="12"/>
    <x v="0"/>
    <x v="1"/>
    <n v="4"/>
  </r>
  <r>
    <s v="ORD_004616"/>
    <s v="CUST_04616"/>
    <x v="141"/>
    <n v="31"/>
    <s v="Female"/>
    <x v="3"/>
    <x v="5"/>
    <n v="304.13"/>
    <n v="3"/>
    <n v="0"/>
    <n v="912.39"/>
    <x v="0"/>
    <x v="1"/>
    <n v="10"/>
    <n v="8"/>
    <x v="0"/>
    <x v="11"/>
    <n v="4"/>
  </r>
  <r>
    <s v="ORD_001408"/>
    <s v="CUST_01408"/>
    <x v="141"/>
    <n v="53"/>
    <s v="Male"/>
    <x v="3"/>
    <x v="2"/>
    <n v="2209.23"/>
    <n v="1"/>
    <n v="0"/>
    <n v="2209.23"/>
    <x v="3"/>
    <x v="1"/>
    <n v="13"/>
    <n v="5"/>
    <x v="0"/>
    <x v="4"/>
    <n v="4"/>
  </r>
  <r>
    <s v="ORD_003972"/>
    <s v="CUST_03972"/>
    <x v="141"/>
    <n v="21"/>
    <s v="Male"/>
    <x v="7"/>
    <x v="4"/>
    <n v="242.37"/>
    <n v="1"/>
    <n v="0"/>
    <n v="242.37"/>
    <x v="1"/>
    <x v="1"/>
    <n v="33"/>
    <n v="14"/>
    <x v="1"/>
    <x v="15"/>
    <n v="3"/>
  </r>
  <r>
    <s v="ORD_000512"/>
    <s v="CUST_00512"/>
    <x v="141"/>
    <n v="34"/>
    <s v="Male"/>
    <x v="8"/>
    <x v="3"/>
    <n v="122.1"/>
    <n v="1"/>
    <n v="0"/>
    <n v="122.1"/>
    <x v="1"/>
    <x v="0"/>
    <n v="28"/>
    <n v="9"/>
    <x v="1"/>
    <x v="10"/>
    <n v="4"/>
  </r>
  <r>
    <s v="ORD_002698"/>
    <s v="CUST_02698"/>
    <x v="142"/>
    <n v="19"/>
    <s v="Female"/>
    <x v="3"/>
    <x v="0"/>
    <n v="133.74"/>
    <n v="1"/>
    <n v="0"/>
    <n v="133.74"/>
    <x v="1"/>
    <x v="2"/>
    <n v="18"/>
    <n v="12"/>
    <x v="0"/>
    <x v="2"/>
    <n v="5"/>
  </r>
  <r>
    <s v="ORD_001298"/>
    <s v="CUST_01298"/>
    <x v="142"/>
    <n v="31"/>
    <s v="Other"/>
    <x v="0"/>
    <x v="7"/>
    <n v="57.59"/>
    <n v="3"/>
    <n v="0"/>
    <n v="172.77"/>
    <x v="0"/>
    <x v="0"/>
    <n v="4"/>
    <n v="3"/>
    <x v="0"/>
    <x v="7"/>
    <n v="4"/>
  </r>
  <r>
    <s v="ORD_000035"/>
    <s v="CUST_00035"/>
    <x v="142"/>
    <n v="44"/>
    <s v="Female"/>
    <x v="7"/>
    <x v="2"/>
    <n v="4703.2299999999996"/>
    <n v="2"/>
    <n v="0"/>
    <n v="9406.4599999999991"/>
    <x v="1"/>
    <x v="0"/>
    <n v="6"/>
    <n v="9"/>
    <x v="0"/>
    <x v="11"/>
    <n v="1"/>
  </r>
  <r>
    <s v="ORD_001026"/>
    <s v="CUST_01026"/>
    <x v="142"/>
    <n v="40"/>
    <s v="Male"/>
    <x v="2"/>
    <x v="2"/>
    <n v="713.01"/>
    <n v="1"/>
    <n v="0"/>
    <n v="713.01"/>
    <x v="0"/>
    <x v="1"/>
    <n v="12"/>
    <n v="11"/>
    <x v="0"/>
    <x v="0"/>
    <n v="4"/>
  </r>
  <r>
    <s v="ORD_004449"/>
    <s v="CUST_04449"/>
    <x v="142"/>
    <n v="40"/>
    <s v="Female"/>
    <x v="6"/>
    <x v="7"/>
    <n v="72.08"/>
    <n v="1"/>
    <n v="0"/>
    <n v="72.08"/>
    <x v="4"/>
    <x v="0"/>
    <n v="4"/>
    <n v="11"/>
    <x v="1"/>
    <x v="8"/>
    <n v="4"/>
  </r>
  <r>
    <s v="ORD_000045"/>
    <s v="CUST_00045"/>
    <x v="142"/>
    <n v="18"/>
    <s v="Female"/>
    <x v="4"/>
    <x v="5"/>
    <n v="133.09"/>
    <n v="2"/>
    <n v="24.74"/>
    <n v="241.44"/>
    <x v="3"/>
    <x v="0"/>
    <n v="12"/>
    <n v="7"/>
    <x v="0"/>
    <x v="8"/>
    <n v="5"/>
  </r>
  <r>
    <s v="ORD_004208"/>
    <s v="CUST_04208"/>
    <x v="142"/>
    <n v="18"/>
    <s v="Female"/>
    <x v="9"/>
    <x v="1"/>
    <n v="133.08000000000001"/>
    <n v="1"/>
    <n v="20.92"/>
    <n v="112.16"/>
    <x v="1"/>
    <x v="2"/>
    <n v="13"/>
    <n v="6"/>
    <x v="0"/>
    <x v="4"/>
    <n v="5"/>
  </r>
  <r>
    <s v="ORD_000089"/>
    <s v="CUST_00089"/>
    <x v="142"/>
    <n v="28"/>
    <s v="Male"/>
    <x v="8"/>
    <x v="5"/>
    <n v="386.18"/>
    <n v="2"/>
    <n v="83.42"/>
    <n v="688.94"/>
    <x v="1"/>
    <x v="0"/>
    <n v="7"/>
    <n v="10"/>
    <x v="0"/>
    <x v="1"/>
    <n v="4"/>
  </r>
  <r>
    <s v="ORD_000298"/>
    <s v="CUST_00298"/>
    <x v="142"/>
    <n v="38"/>
    <s v="Female"/>
    <x v="1"/>
    <x v="5"/>
    <n v="718.22"/>
    <n v="2"/>
    <n v="0"/>
    <n v="1436.44"/>
    <x v="1"/>
    <x v="0"/>
    <n v="23"/>
    <n v="17"/>
    <x v="1"/>
    <x v="4"/>
    <n v="5"/>
  </r>
  <r>
    <s v="ORD_000606"/>
    <s v="CUST_00606"/>
    <x v="142"/>
    <n v="57"/>
    <s v="Female"/>
    <x v="3"/>
    <x v="4"/>
    <n v="194.88"/>
    <n v="4"/>
    <n v="11.1"/>
    <n v="768.42"/>
    <x v="2"/>
    <x v="1"/>
    <n v="20"/>
    <n v="10"/>
    <x v="0"/>
    <x v="11"/>
    <n v="4"/>
  </r>
  <r>
    <s v="ORD_000610"/>
    <s v="CUST_00610"/>
    <x v="142"/>
    <n v="52"/>
    <s v="Female"/>
    <x v="8"/>
    <x v="1"/>
    <n v="99.44"/>
    <n v="1"/>
    <n v="0"/>
    <n v="99.44"/>
    <x v="0"/>
    <x v="1"/>
    <n v="7"/>
    <n v="10"/>
    <x v="1"/>
    <x v="7"/>
    <n v="4"/>
  </r>
  <r>
    <s v="ORD_001975"/>
    <s v="CUST_01975"/>
    <x v="142"/>
    <n v="34"/>
    <s v="Male"/>
    <x v="2"/>
    <x v="0"/>
    <n v="225.26"/>
    <n v="1"/>
    <n v="0"/>
    <n v="225.26"/>
    <x v="1"/>
    <x v="2"/>
    <n v="17"/>
    <n v="8"/>
    <x v="1"/>
    <x v="7"/>
    <n v="5"/>
  </r>
  <r>
    <s v="ORD_000904"/>
    <s v="CUST_00904"/>
    <x v="142"/>
    <n v="50"/>
    <s v="Male"/>
    <x v="5"/>
    <x v="4"/>
    <n v="49.35"/>
    <n v="5"/>
    <n v="0"/>
    <n v="246.75"/>
    <x v="0"/>
    <x v="1"/>
    <n v="7"/>
    <n v="9"/>
    <x v="1"/>
    <x v="4"/>
    <n v="4"/>
  </r>
  <r>
    <s v="ORD_000344"/>
    <s v="CUST_00344"/>
    <x v="142"/>
    <n v="28"/>
    <s v="Female"/>
    <x v="3"/>
    <x v="2"/>
    <n v="555.79999999999995"/>
    <n v="2"/>
    <n v="0"/>
    <n v="1111.5999999999999"/>
    <x v="3"/>
    <x v="2"/>
    <n v="31"/>
    <n v="12"/>
    <x v="0"/>
    <x v="13"/>
    <n v="5"/>
  </r>
  <r>
    <s v="ORD_003131"/>
    <s v="CUST_03131"/>
    <x v="142"/>
    <n v="33"/>
    <s v="Female"/>
    <x v="2"/>
    <x v="3"/>
    <n v="782.92"/>
    <n v="1"/>
    <n v="113.51"/>
    <n v="669.41"/>
    <x v="1"/>
    <x v="0"/>
    <n v="8"/>
    <n v="10"/>
    <x v="1"/>
    <x v="1"/>
    <n v="4"/>
  </r>
  <r>
    <s v="ORD_004699"/>
    <s v="CUST_04699"/>
    <x v="142"/>
    <n v="36"/>
    <s v="Female"/>
    <x v="9"/>
    <x v="6"/>
    <n v="591.53"/>
    <n v="1"/>
    <n v="111.31"/>
    <n v="480.22"/>
    <x v="0"/>
    <x v="0"/>
    <n v="31"/>
    <n v="7"/>
    <x v="0"/>
    <x v="2"/>
    <n v="5"/>
  </r>
  <r>
    <s v="ORD_003828"/>
    <s v="CUST_03828"/>
    <x v="143"/>
    <n v="40"/>
    <s v="Male"/>
    <x v="4"/>
    <x v="6"/>
    <n v="123.52"/>
    <n v="1"/>
    <n v="0"/>
    <n v="123.52"/>
    <x v="0"/>
    <x v="1"/>
    <n v="12"/>
    <n v="8"/>
    <x v="0"/>
    <x v="7"/>
    <n v="5"/>
  </r>
  <r>
    <s v="ORD_001754"/>
    <s v="CUST_01754"/>
    <x v="143"/>
    <n v="18"/>
    <s v="Female"/>
    <x v="4"/>
    <x v="0"/>
    <n v="127.19"/>
    <n v="1"/>
    <n v="10.98"/>
    <n v="116.21"/>
    <x v="1"/>
    <x v="0"/>
    <n v="27"/>
    <n v="3"/>
    <x v="0"/>
    <x v="11"/>
    <n v="3"/>
  </r>
  <r>
    <s v="ORD_004029"/>
    <s v="CUST_04029"/>
    <x v="143"/>
    <n v="54"/>
    <s v="Male"/>
    <x v="8"/>
    <x v="6"/>
    <n v="431.99"/>
    <n v="1"/>
    <n v="108.63"/>
    <n v="323.36"/>
    <x v="0"/>
    <x v="0"/>
    <n v="15"/>
    <n v="8"/>
    <x v="1"/>
    <x v="3"/>
    <n v="5"/>
  </r>
  <r>
    <s v="ORD_004394"/>
    <s v="CUST_04394"/>
    <x v="143"/>
    <n v="28"/>
    <s v="Female"/>
    <x v="3"/>
    <x v="0"/>
    <n v="162.62"/>
    <n v="1"/>
    <n v="0"/>
    <n v="162.62"/>
    <x v="0"/>
    <x v="0"/>
    <n v="14"/>
    <n v="5"/>
    <x v="0"/>
    <x v="7"/>
    <n v="3"/>
  </r>
  <r>
    <s v="ORD_002983"/>
    <s v="CUST_02983"/>
    <x v="143"/>
    <n v="43"/>
    <s v="Female"/>
    <x v="1"/>
    <x v="2"/>
    <n v="561.78"/>
    <n v="3"/>
    <n v="0"/>
    <n v="1685.34"/>
    <x v="0"/>
    <x v="0"/>
    <n v="12"/>
    <n v="8"/>
    <x v="0"/>
    <x v="11"/>
    <n v="4"/>
  </r>
  <r>
    <s v="ORD_001047"/>
    <s v="CUST_01047"/>
    <x v="143"/>
    <n v="42"/>
    <s v="Other"/>
    <x v="4"/>
    <x v="5"/>
    <n v="107.43"/>
    <n v="1"/>
    <n v="0"/>
    <n v="107.43"/>
    <x v="1"/>
    <x v="0"/>
    <n v="33"/>
    <n v="9"/>
    <x v="0"/>
    <x v="6"/>
    <n v="3"/>
  </r>
  <r>
    <s v="ORD_004902"/>
    <s v="CUST_04902"/>
    <x v="143"/>
    <n v="22"/>
    <s v="Female"/>
    <x v="7"/>
    <x v="1"/>
    <n v="31.57"/>
    <n v="1"/>
    <n v="0"/>
    <n v="31.57"/>
    <x v="0"/>
    <x v="0"/>
    <n v="12"/>
    <n v="7"/>
    <x v="0"/>
    <x v="8"/>
    <n v="3"/>
  </r>
  <r>
    <s v="ORD_000493"/>
    <s v="CUST_00493"/>
    <x v="144"/>
    <n v="35"/>
    <s v="Female"/>
    <x v="3"/>
    <x v="5"/>
    <n v="318"/>
    <n v="1"/>
    <n v="0"/>
    <n v="318"/>
    <x v="1"/>
    <x v="0"/>
    <n v="32"/>
    <n v="11"/>
    <x v="1"/>
    <x v="1"/>
    <n v="2"/>
  </r>
  <r>
    <s v="ORD_001222"/>
    <s v="CUST_01222"/>
    <x v="144"/>
    <n v="38"/>
    <s v="Female"/>
    <x v="6"/>
    <x v="0"/>
    <n v="48.93"/>
    <n v="1"/>
    <n v="0"/>
    <n v="48.93"/>
    <x v="0"/>
    <x v="0"/>
    <n v="7"/>
    <n v="9"/>
    <x v="0"/>
    <x v="0"/>
    <n v="2"/>
  </r>
  <r>
    <s v="ORD_001419"/>
    <s v="CUST_01419"/>
    <x v="144"/>
    <n v="53"/>
    <s v="Male"/>
    <x v="6"/>
    <x v="6"/>
    <n v="102.22"/>
    <n v="1"/>
    <n v="0"/>
    <n v="102.22"/>
    <x v="4"/>
    <x v="1"/>
    <n v="9"/>
    <n v="8"/>
    <x v="0"/>
    <x v="6"/>
    <n v="5"/>
  </r>
  <r>
    <s v="ORD_003640"/>
    <s v="CUST_03640"/>
    <x v="144"/>
    <n v="40"/>
    <s v="Male"/>
    <x v="0"/>
    <x v="2"/>
    <n v="1319.95"/>
    <n v="4"/>
    <n v="0"/>
    <n v="5279.8"/>
    <x v="1"/>
    <x v="0"/>
    <n v="7"/>
    <n v="11"/>
    <x v="0"/>
    <x v="3"/>
    <n v="1"/>
  </r>
  <r>
    <s v="ORD_001118"/>
    <s v="CUST_01118"/>
    <x v="144"/>
    <n v="34"/>
    <s v="Female"/>
    <x v="8"/>
    <x v="3"/>
    <n v="814.53"/>
    <n v="5"/>
    <n v="0"/>
    <n v="4072.65"/>
    <x v="1"/>
    <x v="0"/>
    <n v="8"/>
    <n v="11"/>
    <x v="0"/>
    <x v="2"/>
    <n v="5"/>
  </r>
  <r>
    <s v="ORD_002260"/>
    <s v="CUST_02260"/>
    <x v="144"/>
    <n v="37"/>
    <s v="Female"/>
    <x v="4"/>
    <x v="0"/>
    <n v="172.84"/>
    <n v="1"/>
    <n v="0"/>
    <n v="172.84"/>
    <x v="4"/>
    <x v="1"/>
    <n v="9"/>
    <n v="13"/>
    <x v="0"/>
    <x v="6"/>
    <n v="5"/>
  </r>
  <r>
    <s v="ORD_002392"/>
    <s v="CUST_02392"/>
    <x v="144"/>
    <n v="23"/>
    <s v="Male"/>
    <x v="8"/>
    <x v="3"/>
    <n v="1438.14"/>
    <n v="1"/>
    <n v="0"/>
    <n v="1438.14"/>
    <x v="4"/>
    <x v="1"/>
    <n v="41"/>
    <n v="7"/>
    <x v="0"/>
    <x v="5"/>
    <n v="5"/>
  </r>
  <r>
    <s v="ORD_002948"/>
    <s v="CUST_02948"/>
    <x v="144"/>
    <n v="18"/>
    <s v="Male"/>
    <x v="6"/>
    <x v="4"/>
    <n v="73.650000000000006"/>
    <n v="2"/>
    <n v="21.33"/>
    <n v="125.97"/>
    <x v="0"/>
    <x v="0"/>
    <n v="13"/>
    <n v="9"/>
    <x v="0"/>
    <x v="5"/>
    <n v="4"/>
  </r>
  <r>
    <s v="ORD_004842"/>
    <s v="CUST_04842"/>
    <x v="144"/>
    <n v="35"/>
    <s v="Female"/>
    <x v="4"/>
    <x v="0"/>
    <n v="41.76"/>
    <n v="1"/>
    <n v="7.49"/>
    <n v="34.270000000000003"/>
    <x v="3"/>
    <x v="2"/>
    <n v="20"/>
    <n v="16"/>
    <x v="1"/>
    <x v="2"/>
    <n v="5"/>
  </r>
  <r>
    <s v="ORD_002372"/>
    <s v="CUST_02372"/>
    <x v="145"/>
    <n v="28"/>
    <s v="Female"/>
    <x v="3"/>
    <x v="5"/>
    <n v="264.11"/>
    <n v="2"/>
    <n v="52.8"/>
    <n v="475.42"/>
    <x v="0"/>
    <x v="0"/>
    <n v="34"/>
    <n v="12"/>
    <x v="0"/>
    <x v="5"/>
    <n v="5"/>
  </r>
  <r>
    <s v="ORD_002056"/>
    <s v="CUST_02056"/>
    <x v="145"/>
    <n v="25"/>
    <s v="Male"/>
    <x v="2"/>
    <x v="2"/>
    <n v="2246.73"/>
    <n v="2"/>
    <n v="0"/>
    <n v="4493.46"/>
    <x v="0"/>
    <x v="2"/>
    <n v="14"/>
    <n v="7"/>
    <x v="0"/>
    <x v="3"/>
    <n v="2"/>
  </r>
  <r>
    <s v="ORD_002818"/>
    <s v="CUST_02818"/>
    <x v="145"/>
    <n v="39"/>
    <s v="Female"/>
    <x v="3"/>
    <x v="2"/>
    <n v="1600.69"/>
    <n v="2"/>
    <n v="336.58"/>
    <n v="2864.8"/>
    <x v="0"/>
    <x v="1"/>
    <n v="13"/>
    <n v="7"/>
    <x v="1"/>
    <x v="8"/>
    <n v="4"/>
  </r>
  <r>
    <s v="ORD_000466"/>
    <s v="CUST_00466"/>
    <x v="145"/>
    <n v="32"/>
    <s v="Male"/>
    <x v="2"/>
    <x v="4"/>
    <n v="163.89"/>
    <n v="1"/>
    <n v="0"/>
    <n v="163.89"/>
    <x v="0"/>
    <x v="0"/>
    <n v="7"/>
    <n v="9"/>
    <x v="1"/>
    <x v="8"/>
    <n v="5"/>
  </r>
  <r>
    <s v="ORD_003252"/>
    <s v="CUST_03252"/>
    <x v="145"/>
    <n v="38"/>
    <s v="Male"/>
    <x v="3"/>
    <x v="3"/>
    <n v="279.58999999999997"/>
    <n v="1"/>
    <n v="0"/>
    <n v="279.58999999999997"/>
    <x v="1"/>
    <x v="0"/>
    <n v="20"/>
    <n v="14"/>
    <x v="0"/>
    <x v="4"/>
    <n v="4"/>
  </r>
  <r>
    <s v="ORD_000713"/>
    <s v="CUST_00713"/>
    <x v="145"/>
    <n v="28"/>
    <s v="Male"/>
    <x v="8"/>
    <x v="5"/>
    <n v="225.05"/>
    <n v="1"/>
    <n v="0"/>
    <n v="225.05"/>
    <x v="4"/>
    <x v="0"/>
    <n v="5"/>
    <n v="16"/>
    <x v="0"/>
    <x v="4"/>
    <n v="4"/>
  </r>
  <r>
    <s v="ORD_001146"/>
    <s v="CUST_01146"/>
    <x v="145"/>
    <n v="35"/>
    <s v="Male"/>
    <x v="1"/>
    <x v="1"/>
    <n v="24.88"/>
    <n v="1"/>
    <n v="1.34"/>
    <n v="23.54"/>
    <x v="1"/>
    <x v="0"/>
    <n v="5"/>
    <n v="6"/>
    <x v="1"/>
    <x v="1"/>
    <n v="2"/>
  </r>
  <r>
    <s v="ORD_002278"/>
    <s v="CUST_02278"/>
    <x v="145"/>
    <n v="21"/>
    <s v="Male"/>
    <x v="3"/>
    <x v="6"/>
    <n v="630.83000000000004"/>
    <n v="5"/>
    <n v="166.59"/>
    <n v="2987.56"/>
    <x v="1"/>
    <x v="0"/>
    <n v="12"/>
    <n v="9"/>
    <x v="0"/>
    <x v="6"/>
    <n v="5"/>
  </r>
  <r>
    <s v="ORD_004482"/>
    <s v="CUST_04482"/>
    <x v="145"/>
    <n v="38"/>
    <s v="Female"/>
    <x v="7"/>
    <x v="6"/>
    <n v="203.81"/>
    <n v="2"/>
    <n v="0"/>
    <n v="407.62"/>
    <x v="1"/>
    <x v="1"/>
    <n v="35"/>
    <n v="8"/>
    <x v="0"/>
    <x v="12"/>
    <n v="5"/>
  </r>
  <r>
    <s v="ORD_002418"/>
    <s v="CUST_02418"/>
    <x v="145"/>
    <n v="39"/>
    <s v="Male"/>
    <x v="3"/>
    <x v="4"/>
    <n v="65.5"/>
    <n v="2"/>
    <n v="9.93"/>
    <n v="121.07"/>
    <x v="1"/>
    <x v="0"/>
    <n v="17"/>
    <n v="9"/>
    <x v="0"/>
    <x v="7"/>
    <n v="5"/>
  </r>
  <r>
    <s v="ORD_004625"/>
    <s v="CUST_04625"/>
    <x v="145"/>
    <n v="39"/>
    <s v="Male"/>
    <x v="0"/>
    <x v="0"/>
    <n v="314.68"/>
    <n v="1"/>
    <n v="0"/>
    <n v="314.68"/>
    <x v="0"/>
    <x v="0"/>
    <n v="8"/>
    <n v="8"/>
    <x v="0"/>
    <x v="13"/>
    <n v="5"/>
  </r>
  <r>
    <s v="ORD_002716"/>
    <s v="CUST_02716"/>
    <x v="146"/>
    <n v="18"/>
    <s v="Female"/>
    <x v="2"/>
    <x v="4"/>
    <n v="116.72"/>
    <n v="4"/>
    <n v="19.04"/>
    <n v="447.84"/>
    <x v="0"/>
    <x v="2"/>
    <n v="8"/>
    <n v="7"/>
    <x v="1"/>
    <x v="7"/>
    <n v="5"/>
  </r>
  <r>
    <s v="ORD_000692"/>
    <s v="CUST_00692"/>
    <x v="146"/>
    <n v="48"/>
    <s v="Other"/>
    <x v="0"/>
    <x v="1"/>
    <n v="136.6"/>
    <n v="3"/>
    <n v="27.29"/>
    <n v="382.51"/>
    <x v="4"/>
    <x v="0"/>
    <n v="28"/>
    <n v="6"/>
    <x v="0"/>
    <x v="4"/>
    <n v="5"/>
  </r>
  <r>
    <s v="ORD_002955"/>
    <s v="CUST_02955"/>
    <x v="146"/>
    <n v="23"/>
    <s v="Female"/>
    <x v="9"/>
    <x v="7"/>
    <n v="31.63"/>
    <n v="1"/>
    <n v="3.48"/>
    <n v="28.15"/>
    <x v="3"/>
    <x v="1"/>
    <n v="12"/>
    <n v="9"/>
    <x v="1"/>
    <x v="8"/>
    <n v="4"/>
  </r>
  <r>
    <s v="ORD_001613"/>
    <s v="CUST_01613"/>
    <x v="146"/>
    <n v="45"/>
    <s v="Female"/>
    <x v="1"/>
    <x v="1"/>
    <n v="95.69"/>
    <n v="2"/>
    <n v="0"/>
    <n v="191.38"/>
    <x v="3"/>
    <x v="0"/>
    <n v="10"/>
    <n v="7"/>
    <x v="0"/>
    <x v="1"/>
    <n v="4"/>
  </r>
  <r>
    <s v="ORD_002212"/>
    <s v="CUST_02212"/>
    <x v="146"/>
    <n v="42"/>
    <s v="Male"/>
    <x v="0"/>
    <x v="1"/>
    <n v="124.03"/>
    <n v="1"/>
    <n v="0"/>
    <n v="124.03"/>
    <x v="1"/>
    <x v="0"/>
    <n v="7"/>
    <n v="7"/>
    <x v="0"/>
    <x v="6"/>
    <n v="4"/>
  </r>
  <r>
    <s v="ORD_000380"/>
    <s v="CUST_00380"/>
    <x v="146"/>
    <n v="25"/>
    <s v="Male"/>
    <x v="4"/>
    <x v="4"/>
    <n v="188.29"/>
    <n v="5"/>
    <n v="0"/>
    <n v="941.45"/>
    <x v="3"/>
    <x v="0"/>
    <n v="10"/>
    <n v="11"/>
    <x v="1"/>
    <x v="17"/>
    <n v="3"/>
  </r>
  <r>
    <s v="ORD_000809"/>
    <s v="CUST_00809"/>
    <x v="146"/>
    <n v="50"/>
    <s v="Female"/>
    <x v="4"/>
    <x v="5"/>
    <n v="212.74"/>
    <n v="1"/>
    <n v="33.909999999999997"/>
    <n v="178.83"/>
    <x v="0"/>
    <x v="2"/>
    <n v="10"/>
    <n v="10"/>
    <x v="1"/>
    <x v="1"/>
    <n v="5"/>
  </r>
  <r>
    <s v="ORD_003218"/>
    <s v="CUST_03218"/>
    <x v="146"/>
    <n v="28"/>
    <s v="Female"/>
    <x v="1"/>
    <x v="6"/>
    <n v="198.93"/>
    <n v="1"/>
    <n v="33.4"/>
    <n v="165.53"/>
    <x v="1"/>
    <x v="1"/>
    <n v="12"/>
    <n v="10"/>
    <x v="1"/>
    <x v="8"/>
    <n v="3"/>
  </r>
  <r>
    <s v="ORD_003428"/>
    <s v="CUST_03428"/>
    <x v="146"/>
    <n v="51"/>
    <s v="Female"/>
    <x v="4"/>
    <x v="0"/>
    <n v="85.94"/>
    <n v="1"/>
    <n v="8.16"/>
    <n v="77.78"/>
    <x v="3"/>
    <x v="0"/>
    <n v="9"/>
    <n v="11"/>
    <x v="0"/>
    <x v="8"/>
    <n v="4"/>
  </r>
  <r>
    <s v="ORD_003754"/>
    <s v="CUST_03754"/>
    <x v="146"/>
    <n v="29"/>
    <s v="Male"/>
    <x v="2"/>
    <x v="5"/>
    <n v="355.54"/>
    <n v="4"/>
    <n v="0"/>
    <n v="1422.16"/>
    <x v="1"/>
    <x v="1"/>
    <n v="23"/>
    <n v="8"/>
    <x v="1"/>
    <x v="6"/>
    <n v="3"/>
  </r>
  <r>
    <s v="ORD_004684"/>
    <s v="CUST_04684"/>
    <x v="146"/>
    <n v="26"/>
    <s v="Female"/>
    <x v="5"/>
    <x v="6"/>
    <n v="466.49"/>
    <n v="1"/>
    <n v="0"/>
    <n v="466.49"/>
    <x v="1"/>
    <x v="0"/>
    <n v="4"/>
    <n v="8"/>
    <x v="0"/>
    <x v="1"/>
    <n v="4"/>
  </r>
  <r>
    <s v="ORD_002591"/>
    <s v="CUST_02591"/>
    <x v="146"/>
    <n v="49"/>
    <s v="Female"/>
    <x v="3"/>
    <x v="4"/>
    <n v="77.73"/>
    <n v="1"/>
    <n v="6.04"/>
    <n v="71.69"/>
    <x v="1"/>
    <x v="1"/>
    <n v="16"/>
    <n v="8"/>
    <x v="1"/>
    <x v="2"/>
    <n v="4"/>
  </r>
  <r>
    <s v="ORD_002455"/>
    <s v="CUST_02455"/>
    <x v="146"/>
    <n v="43"/>
    <s v="Female"/>
    <x v="2"/>
    <x v="1"/>
    <n v="35.61"/>
    <n v="2"/>
    <n v="2.91"/>
    <n v="68.31"/>
    <x v="0"/>
    <x v="0"/>
    <n v="8"/>
    <n v="8"/>
    <x v="0"/>
    <x v="13"/>
    <n v="2"/>
  </r>
  <r>
    <s v="ORD_001358"/>
    <s v="CUST_01358"/>
    <x v="147"/>
    <n v="39"/>
    <s v="Female"/>
    <x v="8"/>
    <x v="4"/>
    <n v="147.13999999999999"/>
    <n v="1"/>
    <n v="21.67"/>
    <n v="125.47"/>
    <x v="1"/>
    <x v="1"/>
    <n v="5"/>
    <n v="9"/>
    <x v="0"/>
    <x v="6"/>
    <n v="4"/>
  </r>
  <r>
    <s v="ORD_001955"/>
    <s v="CUST_01955"/>
    <x v="147"/>
    <n v="27"/>
    <s v="Female"/>
    <x v="0"/>
    <x v="0"/>
    <n v="152.28"/>
    <n v="1"/>
    <n v="0"/>
    <n v="152.28"/>
    <x v="1"/>
    <x v="1"/>
    <n v="10"/>
    <n v="6"/>
    <x v="0"/>
    <x v="6"/>
    <n v="4"/>
  </r>
  <r>
    <s v="ORD_001255"/>
    <s v="CUST_01255"/>
    <x v="147"/>
    <n v="49"/>
    <s v="Male"/>
    <x v="1"/>
    <x v="7"/>
    <n v="50.79"/>
    <n v="1"/>
    <n v="0"/>
    <n v="50.79"/>
    <x v="4"/>
    <x v="1"/>
    <n v="4"/>
    <n v="4"/>
    <x v="0"/>
    <x v="2"/>
    <n v="3"/>
  </r>
  <r>
    <s v="ORD_003164"/>
    <s v="CUST_03164"/>
    <x v="147"/>
    <n v="26"/>
    <s v="Male"/>
    <x v="4"/>
    <x v="6"/>
    <n v="419.7"/>
    <n v="3"/>
    <n v="83.74"/>
    <n v="1175.3599999999999"/>
    <x v="1"/>
    <x v="1"/>
    <n v="14"/>
    <n v="6"/>
    <x v="0"/>
    <x v="0"/>
    <n v="2"/>
  </r>
  <r>
    <s v="ORD_004281"/>
    <s v="CUST_04281"/>
    <x v="147"/>
    <n v="60"/>
    <s v="Female"/>
    <x v="0"/>
    <x v="4"/>
    <n v="83.21"/>
    <n v="1"/>
    <n v="0"/>
    <n v="83.21"/>
    <x v="1"/>
    <x v="0"/>
    <n v="25"/>
    <n v="11"/>
    <x v="0"/>
    <x v="8"/>
    <n v="4"/>
  </r>
  <r>
    <s v="ORD_003137"/>
    <s v="CUST_03137"/>
    <x v="147"/>
    <n v="46"/>
    <s v="Female"/>
    <x v="3"/>
    <x v="5"/>
    <n v="156.4"/>
    <n v="1"/>
    <n v="24.31"/>
    <n v="132.09"/>
    <x v="3"/>
    <x v="1"/>
    <n v="54"/>
    <n v="14"/>
    <x v="1"/>
    <x v="11"/>
    <n v="4"/>
  </r>
  <r>
    <s v="ORD_002976"/>
    <s v="CUST_02976"/>
    <x v="147"/>
    <n v="36"/>
    <s v="Male"/>
    <x v="2"/>
    <x v="0"/>
    <n v="184.96"/>
    <n v="1"/>
    <n v="0"/>
    <n v="184.96"/>
    <x v="0"/>
    <x v="1"/>
    <n v="20"/>
    <n v="8"/>
    <x v="0"/>
    <x v="23"/>
    <n v="5"/>
  </r>
  <r>
    <s v="ORD_001514"/>
    <s v="CUST_01514"/>
    <x v="147"/>
    <n v="18"/>
    <s v="Male"/>
    <x v="4"/>
    <x v="6"/>
    <n v="1934.36"/>
    <n v="3"/>
    <n v="0"/>
    <n v="5803.08"/>
    <x v="1"/>
    <x v="0"/>
    <n v="19"/>
    <n v="6"/>
    <x v="0"/>
    <x v="6"/>
    <n v="4"/>
  </r>
  <r>
    <s v="ORD_004321"/>
    <s v="CUST_04321"/>
    <x v="147"/>
    <n v="34"/>
    <s v="Male"/>
    <x v="2"/>
    <x v="5"/>
    <n v="329.1"/>
    <n v="2"/>
    <n v="0"/>
    <n v="658.2"/>
    <x v="1"/>
    <x v="2"/>
    <n v="18"/>
    <n v="13"/>
    <x v="0"/>
    <x v="6"/>
    <n v="4"/>
  </r>
  <r>
    <s v="ORD_001220"/>
    <s v="CUST_01220"/>
    <x v="147"/>
    <n v="60"/>
    <s v="Male"/>
    <x v="0"/>
    <x v="0"/>
    <n v="98.76"/>
    <n v="2"/>
    <n v="20.190000000000001"/>
    <n v="177.33"/>
    <x v="1"/>
    <x v="0"/>
    <n v="5"/>
    <n v="9"/>
    <x v="0"/>
    <x v="5"/>
    <n v="3"/>
  </r>
  <r>
    <s v="ORD_002480"/>
    <s v="CUST_02480"/>
    <x v="147"/>
    <n v="43"/>
    <s v="Female"/>
    <x v="2"/>
    <x v="5"/>
    <n v="186.96"/>
    <n v="3"/>
    <n v="0"/>
    <n v="560.88"/>
    <x v="1"/>
    <x v="0"/>
    <n v="14"/>
    <n v="11"/>
    <x v="0"/>
    <x v="6"/>
    <n v="5"/>
  </r>
  <r>
    <s v="ORD_003216"/>
    <s v="CUST_03216"/>
    <x v="147"/>
    <n v="56"/>
    <s v="Female"/>
    <x v="3"/>
    <x v="3"/>
    <n v="982.82"/>
    <n v="1"/>
    <n v="73.73"/>
    <n v="909.09"/>
    <x v="0"/>
    <x v="1"/>
    <n v="7"/>
    <n v="6"/>
    <x v="0"/>
    <x v="1"/>
    <n v="5"/>
  </r>
  <r>
    <s v="ORD_003150"/>
    <s v="CUST_03150"/>
    <x v="147"/>
    <n v="24"/>
    <s v="Female"/>
    <x v="4"/>
    <x v="4"/>
    <n v="151.35"/>
    <n v="1"/>
    <n v="0"/>
    <n v="151.35"/>
    <x v="0"/>
    <x v="2"/>
    <n v="6"/>
    <n v="6"/>
    <x v="1"/>
    <x v="8"/>
    <n v="4"/>
  </r>
  <r>
    <s v="ORD_001568"/>
    <s v="CUST_01568"/>
    <x v="147"/>
    <n v="41"/>
    <s v="Female"/>
    <x v="8"/>
    <x v="6"/>
    <n v="525.48"/>
    <n v="1"/>
    <n v="94.71"/>
    <n v="430.77"/>
    <x v="2"/>
    <x v="0"/>
    <n v="16"/>
    <n v="7"/>
    <x v="0"/>
    <x v="2"/>
    <n v="2"/>
  </r>
  <r>
    <s v="ORD_001319"/>
    <s v="CUST_01319"/>
    <x v="147"/>
    <n v="27"/>
    <s v="Female"/>
    <x v="2"/>
    <x v="3"/>
    <n v="284.43"/>
    <n v="2"/>
    <n v="55.07"/>
    <n v="513.79"/>
    <x v="0"/>
    <x v="0"/>
    <n v="19"/>
    <n v="6"/>
    <x v="1"/>
    <x v="13"/>
    <n v="5"/>
  </r>
  <r>
    <s v="ORD_002739"/>
    <s v="CUST_02739"/>
    <x v="148"/>
    <n v="53"/>
    <s v="Male"/>
    <x v="3"/>
    <x v="1"/>
    <n v="85.02"/>
    <n v="5"/>
    <n v="0"/>
    <n v="425.1"/>
    <x v="1"/>
    <x v="0"/>
    <n v="8"/>
    <n v="11"/>
    <x v="1"/>
    <x v="4"/>
    <n v="5"/>
  </r>
  <r>
    <s v="ORD_002077"/>
    <s v="CUST_02077"/>
    <x v="148"/>
    <n v="42"/>
    <s v="Male"/>
    <x v="3"/>
    <x v="4"/>
    <n v="338.26"/>
    <n v="4"/>
    <n v="99.1"/>
    <n v="1253.94"/>
    <x v="0"/>
    <x v="1"/>
    <n v="11"/>
    <n v="7"/>
    <x v="1"/>
    <x v="5"/>
    <n v="4"/>
  </r>
  <r>
    <s v="ORD_002867"/>
    <s v="CUST_02867"/>
    <x v="148"/>
    <n v="24"/>
    <s v="Female"/>
    <x v="9"/>
    <x v="6"/>
    <n v="122.66"/>
    <n v="1"/>
    <n v="21.31"/>
    <n v="101.35"/>
    <x v="4"/>
    <x v="2"/>
    <n v="39"/>
    <n v="8"/>
    <x v="0"/>
    <x v="5"/>
    <n v="4"/>
  </r>
  <r>
    <s v="ORD_002914"/>
    <s v="CUST_02914"/>
    <x v="148"/>
    <n v="44"/>
    <s v="Male"/>
    <x v="5"/>
    <x v="3"/>
    <n v="93.82"/>
    <n v="4"/>
    <n v="13.16"/>
    <n v="362.12"/>
    <x v="1"/>
    <x v="1"/>
    <n v="23"/>
    <n v="7"/>
    <x v="0"/>
    <x v="1"/>
    <n v="4"/>
  </r>
  <r>
    <s v="ORD_003518"/>
    <s v="CUST_03518"/>
    <x v="148"/>
    <n v="40"/>
    <s v="Female"/>
    <x v="3"/>
    <x v="2"/>
    <n v="912.38"/>
    <n v="5"/>
    <n v="0"/>
    <n v="4561.8999999999996"/>
    <x v="1"/>
    <x v="0"/>
    <n v="24"/>
    <n v="13"/>
    <x v="0"/>
    <x v="4"/>
    <n v="4"/>
  </r>
  <r>
    <s v="ORD_000082"/>
    <s v="CUST_00082"/>
    <x v="148"/>
    <n v="39"/>
    <s v="Female"/>
    <x v="2"/>
    <x v="6"/>
    <n v="255.73"/>
    <n v="5"/>
    <n v="0"/>
    <n v="1278.6500000000001"/>
    <x v="1"/>
    <x v="0"/>
    <n v="12"/>
    <n v="6"/>
    <x v="1"/>
    <x v="6"/>
    <n v="3"/>
  </r>
  <r>
    <s v="ORD_002114"/>
    <s v="CUST_02114"/>
    <x v="148"/>
    <n v="22"/>
    <s v="Female"/>
    <x v="3"/>
    <x v="3"/>
    <n v="333.33"/>
    <n v="1"/>
    <n v="36.840000000000003"/>
    <n v="296.49"/>
    <x v="1"/>
    <x v="0"/>
    <n v="17"/>
    <n v="11"/>
    <x v="1"/>
    <x v="13"/>
    <n v="3"/>
  </r>
  <r>
    <s v="ORD_003162"/>
    <s v="CUST_03162"/>
    <x v="148"/>
    <n v="40"/>
    <s v="Male"/>
    <x v="4"/>
    <x v="5"/>
    <n v="660.12"/>
    <n v="2"/>
    <n v="0"/>
    <n v="1320.24"/>
    <x v="1"/>
    <x v="0"/>
    <n v="17"/>
    <n v="11"/>
    <x v="0"/>
    <x v="1"/>
    <n v="1"/>
  </r>
  <r>
    <s v="ORD_004401"/>
    <s v="CUST_04401"/>
    <x v="148"/>
    <n v="40"/>
    <s v="Female"/>
    <x v="2"/>
    <x v="3"/>
    <n v="464.8"/>
    <n v="2"/>
    <n v="0"/>
    <n v="929.6"/>
    <x v="1"/>
    <x v="0"/>
    <n v="10"/>
    <n v="16"/>
    <x v="1"/>
    <x v="11"/>
    <n v="5"/>
  </r>
  <r>
    <s v="ORD_003243"/>
    <s v="CUST_03243"/>
    <x v="148"/>
    <n v="18"/>
    <s v="Male"/>
    <x v="3"/>
    <x v="3"/>
    <n v="251.74"/>
    <n v="1"/>
    <n v="0"/>
    <n v="251.74"/>
    <x v="3"/>
    <x v="1"/>
    <n v="5"/>
    <n v="10"/>
    <x v="1"/>
    <x v="11"/>
    <n v="5"/>
  </r>
  <r>
    <s v="ORD_002504"/>
    <s v="CUST_02504"/>
    <x v="149"/>
    <n v="27"/>
    <s v="Male"/>
    <x v="9"/>
    <x v="0"/>
    <n v="149.08000000000001"/>
    <n v="3"/>
    <n v="24.28"/>
    <n v="422.96"/>
    <x v="1"/>
    <x v="0"/>
    <n v="8"/>
    <n v="8"/>
    <x v="1"/>
    <x v="13"/>
    <n v="4"/>
  </r>
  <r>
    <s v="ORD_004929"/>
    <s v="CUST_04929"/>
    <x v="149"/>
    <n v="19"/>
    <s v="Female"/>
    <x v="3"/>
    <x v="1"/>
    <n v="103.11"/>
    <n v="4"/>
    <n v="12.37"/>
    <n v="400.07"/>
    <x v="1"/>
    <x v="1"/>
    <n v="27"/>
    <n v="8"/>
    <x v="1"/>
    <x v="6"/>
    <n v="5"/>
  </r>
  <r>
    <s v="ORD_004050"/>
    <s v="CUST_04050"/>
    <x v="149"/>
    <n v="39"/>
    <s v="Male"/>
    <x v="6"/>
    <x v="1"/>
    <n v="253.81"/>
    <n v="1"/>
    <n v="28.16"/>
    <n v="225.65"/>
    <x v="0"/>
    <x v="1"/>
    <n v="14"/>
    <n v="8"/>
    <x v="1"/>
    <x v="8"/>
    <n v="5"/>
  </r>
  <r>
    <s v="ORD_001387"/>
    <s v="CUST_01387"/>
    <x v="149"/>
    <n v="50"/>
    <s v="Male"/>
    <x v="1"/>
    <x v="5"/>
    <n v="306.31"/>
    <n v="1"/>
    <n v="0"/>
    <n v="306.31"/>
    <x v="0"/>
    <x v="0"/>
    <n v="10"/>
    <n v="8"/>
    <x v="0"/>
    <x v="1"/>
    <n v="5"/>
  </r>
  <r>
    <s v="ORD_004316"/>
    <s v="CUST_04316"/>
    <x v="149"/>
    <n v="47"/>
    <s v="Female"/>
    <x v="3"/>
    <x v="4"/>
    <n v="155.29"/>
    <n v="5"/>
    <n v="14.37"/>
    <n v="762.08"/>
    <x v="4"/>
    <x v="0"/>
    <n v="16"/>
    <n v="8"/>
    <x v="0"/>
    <x v="8"/>
    <n v="5"/>
  </r>
  <r>
    <s v="ORD_001135"/>
    <s v="CUST_01135"/>
    <x v="149"/>
    <n v="32"/>
    <s v="Female"/>
    <x v="9"/>
    <x v="5"/>
    <n v="482.63"/>
    <n v="5"/>
    <n v="0"/>
    <n v="2413.15"/>
    <x v="4"/>
    <x v="1"/>
    <n v="15"/>
    <n v="9"/>
    <x v="0"/>
    <x v="1"/>
    <n v="5"/>
  </r>
  <r>
    <s v="ORD_004019"/>
    <s v="CUST_04019"/>
    <x v="149"/>
    <n v="28"/>
    <s v="Male"/>
    <x v="2"/>
    <x v="2"/>
    <n v="3227.59"/>
    <n v="5"/>
    <n v="0"/>
    <n v="16137.95"/>
    <x v="1"/>
    <x v="0"/>
    <n v="13"/>
    <n v="15"/>
    <x v="1"/>
    <x v="11"/>
    <n v="2"/>
  </r>
  <r>
    <s v="ORD_004853"/>
    <s v="CUST_04853"/>
    <x v="149"/>
    <n v="41"/>
    <s v="Male"/>
    <x v="6"/>
    <x v="2"/>
    <n v="790.29"/>
    <n v="1"/>
    <n v="0"/>
    <n v="790.29"/>
    <x v="0"/>
    <x v="1"/>
    <n v="28"/>
    <n v="10"/>
    <x v="0"/>
    <x v="13"/>
    <n v="4"/>
  </r>
  <r>
    <s v="ORD_001217"/>
    <s v="CUST_01217"/>
    <x v="149"/>
    <n v="26"/>
    <s v="Female"/>
    <x v="2"/>
    <x v="2"/>
    <n v="1129.19"/>
    <n v="2"/>
    <n v="0"/>
    <n v="2258.38"/>
    <x v="0"/>
    <x v="1"/>
    <n v="2"/>
    <n v="13"/>
    <x v="0"/>
    <x v="11"/>
    <n v="4"/>
  </r>
  <r>
    <s v="ORD_004400"/>
    <s v="CUST_04400"/>
    <x v="149"/>
    <n v="46"/>
    <s v="Male"/>
    <x v="2"/>
    <x v="4"/>
    <n v="127.94"/>
    <n v="3"/>
    <n v="0"/>
    <n v="383.82"/>
    <x v="1"/>
    <x v="1"/>
    <n v="26"/>
    <n v="5"/>
    <x v="0"/>
    <x v="6"/>
    <n v="5"/>
  </r>
  <r>
    <s v="ORD_003949"/>
    <s v="CUST_03949"/>
    <x v="149"/>
    <n v="31"/>
    <s v="Male"/>
    <x v="0"/>
    <x v="0"/>
    <n v="192.95"/>
    <n v="3"/>
    <n v="0"/>
    <n v="578.85"/>
    <x v="0"/>
    <x v="0"/>
    <n v="15"/>
    <n v="9"/>
    <x v="0"/>
    <x v="6"/>
    <n v="2"/>
  </r>
  <r>
    <s v="ORD_001534"/>
    <s v="CUST_01534"/>
    <x v="150"/>
    <n v="33"/>
    <s v="Male"/>
    <x v="6"/>
    <x v="3"/>
    <n v="247.05"/>
    <n v="1"/>
    <n v="0"/>
    <n v="247.05"/>
    <x v="0"/>
    <x v="0"/>
    <n v="12"/>
    <n v="14"/>
    <x v="0"/>
    <x v="11"/>
    <n v="2"/>
  </r>
  <r>
    <s v="ORD_002573"/>
    <s v="CUST_02573"/>
    <x v="150"/>
    <n v="31"/>
    <s v="Female"/>
    <x v="1"/>
    <x v="5"/>
    <n v="309.85000000000002"/>
    <n v="1"/>
    <n v="0"/>
    <n v="309.85000000000002"/>
    <x v="0"/>
    <x v="0"/>
    <n v="4"/>
    <n v="9"/>
    <x v="0"/>
    <x v="11"/>
    <n v="5"/>
  </r>
  <r>
    <s v="ORD_000194"/>
    <s v="CUST_00194"/>
    <x v="150"/>
    <n v="20"/>
    <s v="Female"/>
    <x v="6"/>
    <x v="7"/>
    <n v="84.6"/>
    <n v="3"/>
    <n v="0"/>
    <n v="253.8"/>
    <x v="4"/>
    <x v="1"/>
    <n v="21"/>
    <n v="7"/>
    <x v="1"/>
    <x v="7"/>
    <n v="5"/>
  </r>
  <r>
    <s v="ORD_001888"/>
    <s v="CUST_01888"/>
    <x v="150"/>
    <n v="40"/>
    <s v="Female"/>
    <x v="1"/>
    <x v="2"/>
    <n v="1321.46"/>
    <n v="4"/>
    <n v="0"/>
    <n v="5285.84"/>
    <x v="3"/>
    <x v="2"/>
    <n v="13"/>
    <n v="7"/>
    <x v="0"/>
    <x v="0"/>
    <n v="3"/>
  </r>
  <r>
    <s v="ORD_000068"/>
    <s v="CUST_00068"/>
    <x v="150"/>
    <n v="47"/>
    <s v="Female"/>
    <x v="4"/>
    <x v="2"/>
    <n v="3208.37"/>
    <n v="1"/>
    <n v="595.11"/>
    <n v="2613.2600000000002"/>
    <x v="1"/>
    <x v="2"/>
    <n v="14"/>
    <n v="13"/>
    <x v="0"/>
    <x v="2"/>
    <n v="3"/>
  </r>
  <r>
    <s v="ORD_001074"/>
    <s v="CUST_01074"/>
    <x v="150"/>
    <n v="19"/>
    <s v="Female"/>
    <x v="5"/>
    <x v="0"/>
    <n v="525.71"/>
    <n v="3"/>
    <n v="0"/>
    <n v="1577.13"/>
    <x v="1"/>
    <x v="0"/>
    <n v="15"/>
    <n v="10"/>
    <x v="1"/>
    <x v="6"/>
    <n v="3"/>
  </r>
  <r>
    <s v="ORD_002627"/>
    <s v="CUST_02627"/>
    <x v="150"/>
    <n v="51"/>
    <s v="Male"/>
    <x v="7"/>
    <x v="0"/>
    <n v="61.63"/>
    <n v="3"/>
    <n v="0"/>
    <n v="184.89"/>
    <x v="3"/>
    <x v="1"/>
    <n v="2"/>
    <n v="5"/>
    <x v="0"/>
    <x v="0"/>
    <n v="4"/>
  </r>
  <r>
    <s v="ORD_001647"/>
    <s v="CUST_01647"/>
    <x v="151"/>
    <n v="32"/>
    <s v="Female"/>
    <x v="3"/>
    <x v="0"/>
    <n v="73"/>
    <n v="5"/>
    <n v="0"/>
    <n v="365"/>
    <x v="1"/>
    <x v="1"/>
    <n v="9"/>
    <n v="8"/>
    <x v="0"/>
    <x v="6"/>
    <n v="4"/>
  </r>
  <r>
    <s v="ORD_003901"/>
    <s v="CUST_03901"/>
    <x v="151"/>
    <n v="28"/>
    <s v="Female"/>
    <x v="2"/>
    <x v="7"/>
    <n v="38.04"/>
    <n v="5"/>
    <n v="3.88"/>
    <n v="186.32"/>
    <x v="3"/>
    <x v="2"/>
    <n v="8"/>
    <n v="6"/>
    <x v="1"/>
    <x v="2"/>
    <n v="4"/>
  </r>
  <r>
    <s v="ORD_000674"/>
    <s v="CUST_00674"/>
    <x v="151"/>
    <n v="30"/>
    <s v="Male"/>
    <x v="5"/>
    <x v="2"/>
    <n v="1458.12"/>
    <n v="2"/>
    <n v="0"/>
    <n v="2916.24"/>
    <x v="4"/>
    <x v="0"/>
    <n v="13"/>
    <n v="8"/>
    <x v="0"/>
    <x v="11"/>
    <n v="4"/>
  </r>
  <r>
    <s v="ORD_003334"/>
    <s v="CUST_03334"/>
    <x v="151"/>
    <n v="41"/>
    <s v="Female"/>
    <x v="2"/>
    <x v="6"/>
    <n v="914.77"/>
    <n v="1"/>
    <n v="46.33"/>
    <n v="868.44"/>
    <x v="4"/>
    <x v="1"/>
    <n v="20"/>
    <n v="9"/>
    <x v="1"/>
    <x v="5"/>
    <n v="3"/>
  </r>
  <r>
    <s v="ORD_002334"/>
    <s v="CUST_02334"/>
    <x v="151"/>
    <n v="30"/>
    <s v="Female"/>
    <x v="1"/>
    <x v="1"/>
    <n v="121.47"/>
    <n v="1"/>
    <n v="12.15"/>
    <n v="109.32"/>
    <x v="1"/>
    <x v="1"/>
    <n v="13"/>
    <n v="9"/>
    <x v="0"/>
    <x v="1"/>
    <n v="5"/>
  </r>
  <r>
    <s v="ORD_003278"/>
    <s v="CUST_03278"/>
    <x v="151"/>
    <n v="36"/>
    <s v="Male"/>
    <x v="6"/>
    <x v="1"/>
    <n v="123.88"/>
    <n v="2"/>
    <n v="23.04"/>
    <n v="224.72"/>
    <x v="3"/>
    <x v="0"/>
    <n v="21"/>
    <n v="7"/>
    <x v="1"/>
    <x v="5"/>
    <n v="5"/>
  </r>
  <r>
    <s v="ORD_002633"/>
    <s v="CUST_02633"/>
    <x v="151"/>
    <n v="37"/>
    <s v="Female"/>
    <x v="9"/>
    <x v="1"/>
    <n v="76.02"/>
    <n v="1"/>
    <n v="16.010000000000002"/>
    <n v="60.01"/>
    <x v="2"/>
    <x v="0"/>
    <n v="19"/>
    <n v="7"/>
    <x v="1"/>
    <x v="11"/>
    <n v="3"/>
  </r>
  <r>
    <s v="ORD_001667"/>
    <s v="CUST_01667"/>
    <x v="151"/>
    <n v="23"/>
    <s v="Male"/>
    <x v="7"/>
    <x v="0"/>
    <n v="106.44"/>
    <n v="2"/>
    <n v="23.97"/>
    <n v="188.91"/>
    <x v="0"/>
    <x v="1"/>
    <n v="12"/>
    <n v="16"/>
    <x v="1"/>
    <x v="2"/>
    <n v="2"/>
  </r>
  <r>
    <s v="ORD_004641"/>
    <s v="CUST_04641"/>
    <x v="151"/>
    <n v="44"/>
    <s v="Female"/>
    <x v="4"/>
    <x v="3"/>
    <n v="352.01"/>
    <n v="2"/>
    <n v="0"/>
    <n v="704.02"/>
    <x v="3"/>
    <x v="1"/>
    <n v="11"/>
    <n v="7"/>
    <x v="1"/>
    <x v="8"/>
    <n v="4"/>
  </r>
  <r>
    <s v="ORD_000391"/>
    <s v="CUST_00391"/>
    <x v="151"/>
    <n v="24"/>
    <s v="Male"/>
    <x v="3"/>
    <x v="7"/>
    <n v="33.29"/>
    <n v="1"/>
    <n v="0"/>
    <n v="33.29"/>
    <x v="3"/>
    <x v="0"/>
    <n v="10"/>
    <n v="5"/>
    <x v="0"/>
    <x v="1"/>
    <n v="5"/>
  </r>
  <r>
    <s v="ORD_001122"/>
    <s v="CUST_01122"/>
    <x v="151"/>
    <n v="49"/>
    <s v="Male"/>
    <x v="4"/>
    <x v="5"/>
    <n v="525.58000000000004"/>
    <n v="1"/>
    <n v="0"/>
    <n v="525.58000000000004"/>
    <x v="4"/>
    <x v="0"/>
    <n v="3"/>
    <n v="6"/>
    <x v="1"/>
    <x v="8"/>
    <n v="1"/>
  </r>
  <r>
    <s v="ORD_004139"/>
    <s v="CUST_04139"/>
    <x v="151"/>
    <n v="45"/>
    <s v="Female"/>
    <x v="4"/>
    <x v="3"/>
    <n v="330.4"/>
    <n v="1"/>
    <n v="0"/>
    <n v="330.4"/>
    <x v="1"/>
    <x v="1"/>
    <n v="10"/>
    <n v="6"/>
    <x v="0"/>
    <x v="2"/>
    <n v="4"/>
  </r>
  <r>
    <s v="ORD_001596"/>
    <s v="CUST_01596"/>
    <x v="151"/>
    <n v="22"/>
    <s v="Female"/>
    <x v="8"/>
    <x v="1"/>
    <n v="8.92"/>
    <n v="1"/>
    <n v="0"/>
    <n v="8.92"/>
    <x v="1"/>
    <x v="1"/>
    <n v="11"/>
    <n v="7"/>
    <x v="0"/>
    <x v="7"/>
    <n v="4"/>
  </r>
  <r>
    <s v="ORD_003676"/>
    <s v="CUST_03676"/>
    <x v="151"/>
    <n v="35"/>
    <s v="Female"/>
    <x v="3"/>
    <x v="4"/>
    <n v="45.69"/>
    <n v="1"/>
    <n v="11.01"/>
    <n v="34.68"/>
    <x v="1"/>
    <x v="2"/>
    <n v="12"/>
    <n v="11"/>
    <x v="0"/>
    <x v="13"/>
    <n v="3"/>
  </r>
  <r>
    <s v="ORD_001594"/>
    <s v="CUST_01594"/>
    <x v="151"/>
    <n v="45"/>
    <s v="Male"/>
    <x v="8"/>
    <x v="0"/>
    <n v="241.65"/>
    <n v="5"/>
    <n v="31.71"/>
    <n v="1176.54"/>
    <x v="0"/>
    <x v="1"/>
    <n v="7"/>
    <n v="6"/>
    <x v="0"/>
    <x v="4"/>
    <n v="3"/>
  </r>
  <r>
    <s v="ORD_003247"/>
    <s v="CUST_03247"/>
    <x v="152"/>
    <n v="40"/>
    <s v="Male"/>
    <x v="4"/>
    <x v="0"/>
    <n v="105.56"/>
    <n v="2"/>
    <n v="0"/>
    <n v="211.12"/>
    <x v="1"/>
    <x v="2"/>
    <n v="19"/>
    <n v="9"/>
    <x v="0"/>
    <x v="8"/>
    <n v="5"/>
  </r>
  <r>
    <s v="ORD_004248"/>
    <s v="CUST_04248"/>
    <x v="152"/>
    <n v="61"/>
    <s v="Female"/>
    <x v="0"/>
    <x v="5"/>
    <n v="219.13"/>
    <n v="1"/>
    <n v="0"/>
    <n v="219.13"/>
    <x v="0"/>
    <x v="1"/>
    <n v="20"/>
    <n v="8"/>
    <x v="1"/>
    <x v="4"/>
    <n v="4"/>
  </r>
  <r>
    <s v="ORD_001187"/>
    <s v="CUST_01187"/>
    <x v="152"/>
    <n v="23"/>
    <s v="Female"/>
    <x v="6"/>
    <x v="6"/>
    <n v="824.77"/>
    <n v="1"/>
    <n v="92.91"/>
    <n v="731.86"/>
    <x v="1"/>
    <x v="0"/>
    <n v="8"/>
    <n v="13"/>
    <x v="0"/>
    <x v="7"/>
    <n v="4"/>
  </r>
  <r>
    <s v="ORD_002876"/>
    <s v="CUST_02876"/>
    <x v="152"/>
    <n v="24"/>
    <s v="Female"/>
    <x v="7"/>
    <x v="3"/>
    <n v="385.52"/>
    <n v="1"/>
    <n v="0"/>
    <n v="385.52"/>
    <x v="0"/>
    <x v="0"/>
    <n v="10"/>
    <n v="6"/>
    <x v="0"/>
    <x v="5"/>
    <n v="2"/>
  </r>
  <r>
    <s v="ORD_003133"/>
    <s v="CUST_03133"/>
    <x v="152"/>
    <n v="18"/>
    <s v="Female"/>
    <x v="0"/>
    <x v="4"/>
    <n v="85.98"/>
    <n v="3"/>
    <n v="0"/>
    <n v="257.94"/>
    <x v="1"/>
    <x v="1"/>
    <n v="16"/>
    <n v="10"/>
    <x v="0"/>
    <x v="14"/>
    <n v="3"/>
  </r>
  <r>
    <s v="ORD_000848"/>
    <s v="CUST_00848"/>
    <x v="152"/>
    <n v="64"/>
    <s v="Female"/>
    <x v="4"/>
    <x v="0"/>
    <n v="195.28"/>
    <n v="1"/>
    <n v="0"/>
    <n v="195.28"/>
    <x v="1"/>
    <x v="2"/>
    <n v="9"/>
    <n v="5"/>
    <x v="0"/>
    <x v="6"/>
    <n v="4"/>
  </r>
  <r>
    <s v="ORD_004356"/>
    <s v="CUST_04356"/>
    <x v="152"/>
    <n v="43"/>
    <s v="Male"/>
    <x v="6"/>
    <x v="3"/>
    <n v="324.48"/>
    <n v="1"/>
    <n v="59.09"/>
    <n v="265.39"/>
    <x v="0"/>
    <x v="0"/>
    <n v="14"/>
    <n v="11"/>
    <x v="0"/>
    <x v="2"/>
    <n v="2"/>
  </r>
  <r>
    <s v="ORD_003465"/>
    <s v="CUST_03465"/>
    <x v="152"/>
    <n v="37"/>
    <s v="Female"/>
    <x v="5"/>
    <x v="6"/>
    <n v="278.52"/>
    <n v="1"/>
    <n v="0"/>
    <n v="278.52"/>
    <x v="3"/>
    <x v="0"/>
    <n v="3"/>
    <n v="6"/>
    <x v="1"/>
    <x v="14"/>
    <n v="2"/>
  </r>
  <r>
    <s v="ORD_003135"/>
    <s v="CUST_03135"/>
    <x v="152"/>
    <n v="35"/>
    <s v="Male"/>
    <x v="1"/>
    <x v="6"/>
    <n v="766"/>
    <n v="1"/>
    <n v="0"/>
    <n v="766"/>
    <x v="1"/>
    <x v="0"/>
    <n v="31"/>
    <n v="5"/>
    <x v="1"/>
    <x v="6"/>
    <n v="5"/>
  </r>
  <r>
    <s v="ORD_000210"/>
    <s v="CUST_00210"/>
    <x v="152"/>
    <n v="75"/>
    <s v="Male"/>
    <x v="4"/>
    <x v="0"/>
    <n v="279.45999999999998"/>
    <n v="1"/>
    <n v="0"/>
    <n v="279.45999999999998"/>
    <x v="3"/>
    <x v="2"/>
    <n v="18"/>
    <n v="10"/>
    <x v="0"/>
    <x v="6"/>
    <n v="4"/>
  </r>
  <r>
    <s v="ORD_001421"/>
    <s v="CUST_01421"/>
    <x v="152"/>
    <n v="41"/>
    <s v="Male"/>
    <x v="2"/>
    <x v="2"/>
    <n v="1361.17"/>
    <n v="1"/>
    <n v="0"/>
    <n v="1361.17"/>
    <x v="1"/>
    <x v="0"/>
    <n v="19"/>
    <n v="13"/>
    <x v="1"/>
    <x v="2"/>
    <n v="4"/>
  </r>
  <r>
    <s v="ORD_004571"/>
    <s v="CUST_04571"/>
    <x v="153"/>
    <n v="27"/>
    <s v="Male"/>
    <x v="7"/>
    <x v="7"/>
    <n v="86.24"/>
    <n v="1"/>
    <n v="14.83"/>
    <n v="71.41"/>
    <x v="3"/>
    <x v="0"/>
    <n v="9"/>
    <n v="6"/>
    <x v="1"/>
    <x v="7"/>
    <n v="4"/>
  </r>
  <r>
    <s v="ORD_003572"/>
    <s v="CUST_03572"/>
    <x v="153"/>
    <n v="50"/>
    <s v="Male"/>
    <x v="4"/>
    <x v="7"/>
    <n v="66.459999999999994"/>
    <n v="1"/>
    <n v="4.63"/>
    <n v="61.83"/>
    <x v="3"/>
    <x v="1"/>
    <n v="17"/>
    <n v="6"/>
    <x v="0"/>
    <x v="17"/>
    <n v="5"/>
  </r>
  <r>
    <s v="ORD_003846"/>
    <s v="CUST_03846"/>
    <x v="153"/>
    <n v="44"/>
    <s v="Male"/>
    <x v="3"/>
    <x v="6"/>
    <n v="240.27"/>
    <n v="1"/>
    <n v="46.11"/>
    <n v="194.16"/>
    <x v="1"/>
    <x v="0"/>
    <n v="16"/>
    <n v="8"/>
    <x v="0"/>
    <x v="4"/>
    <n v="3"/>
  </r>
  <r>
    <s v="ORD_003036"/>
    <s v="CUST_03036"/>
    <x v="153"/>
    <n v="40"/>
    <s v="Male"/>
    <x v="9"/>
    <x v="7"/>
    <n v="51.5"/>
    <n v="2"/>
    <n v="0"/>
    <n v="103"/>
    <x v="4"/>
    <x v="1"/>
    <n v="3"/>
    <n v="8"/>
    <x v="1"/>
    <x v="6"/>
    <n v="5"/>
  </r>
  <r>
    <s v="ORD_003785"/>
    <s v="CUST_03785"/>
    <x v="153"/>
    <n v="40"/>
    <s v="Male"/>
    <x v="0"/>
    <x v="0"/>
    <n v="44.88"/>
    <n v="3"/>
    <n v="0"/>
    <n v="134.63999999999999"/>
    <x v="1"/>
    <x v="0"/>
    <n v="5"/>
    <n v="8"/>
    <x v="0"/>
    <x v="13"/>
    <n v="4"/>
  </r>
  <r>
    <s v="ORD_003563"/>
    <s v="CUST_03563"/>
    <x v="153"/>
    <n v="18"/>
    <s v="Female"/>
    <x v="3"/>
    <x v="4"/>
    <n v="250.31"/>
    <n v="4"/>
    <n v="48.83"/>
    <n v="952.41"/>
    <x v="2"/>
    <x v="0"/>
    <n v="8"/>
    <n v="4"/>
    <x v="0"/>
    <x v="2"/>
    <n v="3"/>
  </r>
  <r>
    <s v="ORD_003538"/>
    <s v="CUST_03538"/>
    <x v="153"/>
    <n v="25"/>
    <s v="Male"/>
    <x v="9"/>
    <x v="5"/>
    <n v="154.06"/>
    <n v="1"/>
    <n v="0"/>
    <n v="154.06"/>
    <x v="1"/>
    <x v="1"/>
    <n v="3"/>
    <n v="13"/>
    <x v="0"/>
    <x v="9"/>
    <n v="5"/>
  </r>
  <r>
    <s v="ORD_000445"/>
    <s v="CUST_00445"/>
    <x v="153"/>
    <n v="19"/>
    <s v="Male"/>
    <x v="2"/>
    <x v="4"/>
    <n v="132.38999999999999"/>
    <n v="1"/>
    <n v="0"/>
    <n v="132.38999999999999"/>
    <x v="3"/>
    <x v="0"/>
    <n v="9"/>
    <n v="11"/>
    <x v="1"/>
    <x v="2"/>
    <n v="5"/>
  </r>
  <r>
    <s v="ORD_001528"/>
    <s v="CUST_01528"/>
    <x v="153"/>
    <n v="53"/>
    <s v="Female"/>
    <x v="4"/>
    <x v="3"/>
    <n v="510.29"/>
    <n v="1"/>
    <n v="0"/>
    <n v="510.29"/>
    <x v="1"/>
    <x v="0"/>
    <n v="22"/>
    <n v="8"/>
    <x v="0"/>
    <x v="6"/>
    <n v="4"/>
  </r>
  <r>
    <s v="ORD_004163"/>
    <s v="CUST_04163"/>
    <x v="153"/>
    <n v="31"/>
    <s v="Male"/>
    <x v="3"/>
    <x v="4"/>
    <n v="188.15"/>
    <n v="1"/>
    <n v="36.799999999999997"/>
    <n v="151.35"/>
    <x v="3"/>
    <x v="1"/>
    <n v="8"/>
    <n v="15"/>
    <x v="0"/>
    <x v="0"/>
    <n v="1"/>
  </r>
  <r>
    <s v="ORD_003974"/>
    <s v="CUST_03974"/>
    <x v="153"/>
    <n v="36"/>
    <s v="Male"/>
    <x v="3"/>
    <x v="7"/>
    <n v="83.63"/>
    <n v="2"/>
    <n v="0"/>
    <n v="167.26"/>
    <x v="1"/>
    <x v="0"/>
    <n v="9"/>
    <n v="13"/>
    <x v="1"/>
    <x v="2"/>
    <n v="5"/>
  </r>
  <r>
    <s v="ORD_000481"/>
    <s v="CUST_00481"/>
    <x v="153"/>
    <n v="33"/>
    <s v="Male"/>
    <x v="0"/>
    <x v="4"/>
    <n v="166.69"/>
    <n v="1"/>
    <n v="0"/>
    <n v="166.69"/>
    <x v="0"/>
    <x v="0"/>
    <n v="4"/>
    <n v="8"/>
    <x v="1"/>
    <x v="4"/>
    <n v="4"/>
  </r>
  <r>
    <s v="ORD_002740"/>
    <s v="CUST_02740"/>
    <x v="153"/>
    <n v="45"/>
    <s v="Female"/>
    <x v="6"/>
    <x v="6"/>
    <n v="271.5"/>
    <n v="1"/>
    <n v="61.57"/>
    <n v="209.93"/>
    <x v="0"/>
    <x v="0"/>
    <n v="15"/>
    <n v="18"/>
    <x v="1"/>
    <x v="1"/>
    <n v="5"/>
  </r>
  <r>
    <s v="ORD_004009"/>
    <s v="CUST_04009"/>
    <x v="153"/>
    <n v="29"/>
    <s v="Female"/>
    <x v="9"/>
    <x v="7"/>
    <n v="93.7"/>
    <n v="1"/>
    <n v="0"/>
    <n v="93.7"/>
    <x v="4"/>
    <x v="0"/>
    <n v="13"/>
    <n v="8"/>
    <x v="1"/>
    <x v="0"/>
    <n v="4"/>
  </r>
  <r>
    <s v="ORD_003026"/>
    <s v="CUST_03026"/>
    <x v="153"/>
    <n v="30"/>
    <s v="Female"/>
    <x v="8"/>
    <x v="2"/>
    <n v="274.95"/>
    <n v="4"/>
    <n v="0"/>
    <n v="1099.8"/>
    <x v="0"/>
    <x v="1"/>
    <n v="13"/>
    <n v="8"/>
    <x v="0"/>
    <x v="2"/>
    <n v="4"/>
  </r>
  <r>
    <s v="ORD_004991"/>
    <s v="CUST_04991"/>
    <x v="153"/>
    <n v="18"/>
    <s v="Male"/>
    <x v="3"/>
    <x v="7"/>
    <n v="45.63"/>
    <n v="4"/>
    <n v="0"/>
    <n v="182.52"/>
    <x v="1"/>
    <x v="0"/>
    <n v="5"/>
    <n v="8"/>
    <x v="0"/>
    <x v="6"/>
    <n v="5"/>
  </r>
  <r>
    <s v="ORD_001576"/>
    <s v="CUST_01576"/>
    <x v="153"/>
    <n v="34"/>
    <s v="Male"/>
    <x v="5"/>
    <x v="3"/>
    <n v="417.18"/>
    <n v="5"/>
    <n v="0"/>
    <n v="2085.9"/>
    <x v="0"/>
    <x v="1"/>
    <n v="7"/>
    <n v="10"/>
    <x v="1"/>
    <x v="6"/>
    <n v="4"/>
  </r>
  <r>
    <s v="ORD_000666"/>
    <s v="CUST_00666"/>
    <x v="153"/>
    <n v="36"/>
    <s v="Male"/>
    <x v="3"/>
    <x v="0"/>
    <n v="125.12"/>
    <n v="3"/>
    <n v="0"/>
    <n v="375.36"/>
    <x v="3"/>
    <x v="0"/>
    <n v="27"/>
    <n v="9"/>
    <x v="1"/>
    <x v="4"/>
    <n v="5"/>
  </r>
  <r>
    <s v="ORD_000686"/>
    <s v="CUST_00686"/>
    <x v="154"/>
    <n v="43"/>
    <s v="Female"/>
    <x v="0"/>
    <x v="1"/>
    <n v="37.340000000000003"/>
    <n v="4"/>
    <n v="3.78"/>
    <n v="145.58000000000001"/>
    <x v="1"/>
    <x v="1"/>
    <n v="8"/>
    <n v="7"/>
    <x v="0"/>
    <x v="13"/>
    <n v="4"/>
  </r>
  <r>
    <s v="ORD_003309"/>
    <s v="CUST_03309"/>
    <x v="154"/>
    <n v="56"/>
    <s v="Male"/>
    <x v="8"/>
    <x v="0"/>
    <n v="225.2"/>
    <n v="2"/>
    <n v="0"/>
    <n v="450.4"/>
    <x v="3"/>
    <x v="0"/>
    <n v="11"/>
    <n v="5"/>
    <x v="0"/>
    <x v="6"/>
    <n v="5"/>
  </r>
  <r>
    <s v="ORD_001126"/>
    <s v="CUST_01126"/>
    <x v="154"/>
    <n v="21"/>
    <s v="Male"/>
    <x v="9"/>
    <x v="7"/>
    <n v="121.67"/>
    <n v="1"/>
    <n v="0"/>
    <n v="121.67"/>
    <x v="3"/>
    <x v="1"/>
    <n v="18"/>
    <n v="10"/>
    <x v="1"/>
    <x v="6"/>
    <n v="4"/>
  </r>
  <r>
    <s v="ORD_000972"/>
    <s v="CUST_00972"/>
    <x v="154"/>
    <n v="26"/>
    <s v="Male"/>
    <x v="7"/>
    <x v="3"/>
    <n v="1018.83"/>
    <n v="1"/>
    <n v="0"/>
    <n v="1018.83"/>
    <x v="1"/>
    <x v="0"/>
    <n v="6"/>
    <n v="8"/>
    <x v="0"/>
    <x v="4"/>
    <n v="4"/>
  </r>
  <r>
    <s v="ORD_003531"/>
    <s v="CUST_03531"/>
    <x v="154"/>
    <n v="52"/>
    <s v="Male"/>
    <x v="6"/>
    <x v="6"/>
    <n v="235.8"/>
    <n v="5"/>
    <n v="0"/>
    <n v="1179"/>
    <x v="2"/>
    <x v="0"/>
    <n v="12"/>
    <n v="12"/>
    <x v="1"/>
    <x v="16"/>
    <n v="4"/>
  </r>
  <r>
    <s v="ORD_001721"/>
    <s v="CUST_01721"/>
    <x v="154"/>
    <n v="41"/>
    <s v="Male"/>
    <x v="2"/>
    <x v="4"/>
    <n v="122.22"/>
    <n v="4"/>
    <n v="0"/>
    <n v="488.88"/>
    <x v="1"/>
    <x v="0"/>
    <n v="18"/>
    <n v="6"/>
    <x v="1"/>
    <x v="7"/>
    <n v="3"/>
  </r>
  <r>
    <s v="ORD_004633"/>
    <s v="CUST_04633"/>
    <x v="154"/>
    <n v="39"/>
    <s v="Female"/>
    <x v="2"/>
    <x v="7"/>
    <n v="50.15"/>
    <n v="1"/>
    <n v="0"/>
    <n v="50.15"/>
    <x v="0"/>
    <x v="0"/>
    <n v="19"/>
    <n v="9"/>
    <x v="1"/>
    <x v="20"/>
    <n v="2"/>
  </r>
  <r>
    <s v="ORD_002482"/>
    <s v="CUST_02482"/>
    <x v="154"/>
    <n v="55"/>
    <s v="Male"/>
    <x v="4"/>
    <x v="5"/>
    <n v="452.39"/>
    <n v="5"/>
    <n v="77.569999999999993"/>
    <n v="2184.38"/>
    <x v="3"/>
    <x v="0"/>
    <n v="11"/>
    <n v="6"/>
    <x v="0"/>
    <x v="5"/>
    <n v="4"/>
  </r>
  <r>
    <s v="ORD_001583"/>
    <s v="CUST_01583"/>
    <x v="154"/>
    <n v="22"/>
    <s v="Male"/>
    <x v="3"/>
    <x v="6"/>
    <n v="730.66"/>
    <n v="1"/>
    <n v="0"/>
    <n v="730.66"/>
    <x v="1"/>
    <x v="0"/>
    <n v="8"/>
    <n v="13"/>
    <x v="1"/>
    <x v="6"/>
    <n v="4"/>
  </r>
  <r>
    <s v="ORD_001857"/>
    <s v="CUST_01857"/>
    <x v="154"/>
    <n v="51"/>
    <s v="Male"/>
    <x v="3"/>
    <x v="0"/>
    <n v="101.73"/>
    <n v="5"/>
    <n v="0"/>
    <n v="508.65"/>
    <x v="1"/>
    <x v="1"/>
    <n v="15"/>
    <n v="11"/>
    <x v="0"/>
    <x v="2"/>
    <n v="4"/>
  </r>
  <r>
    <s v="ORD_002071"/>
    <s v="CUST_02071"/>
    <x v="154"/>
    <n v="46"/>
    <s v="Male"/>
    <x v="6"/>
    <x v="2"/>
    <n v="1461.15"/>
    <n v="2"/>
    <n v="0"/>
    <n v="2922.3"/>
    <x v="0"/>
    <x v="1"/>
    <n v="17"/>
    <n v="13"/>
    <x v="1"/>
    <x v="13"/>
    <n v="5"/>
  </r>
  <r>
    <s v="ORD_002869"/>
    <s v="CUST_02869"/>
    <x v="154"/>
    <n v="41"/>
    <s v="Female"/>
    <x v="8"/>
    <x v="7"/>
    <n v="53.15"/>
    <n v="5"/>
    <n v="0"/>
    <n v="265.75"/>
    <x v="4"/>
    <x v="0"/>
    <n v="2"/>
    <n v="11"/>
    <x v="0"/>
    <x v="2"/>
    <n v="3"/>
  </r>
  <r>
    <s v="ORD_003965"/>
    <s v="CUST_03965"/>
    <x v="154"/>
    <n v="27"/>
    <s v="Female"/>
    <x v="5"/>
    <x v="3"/>
    <n v="218.56"/>
    <n v="1"/>
    <n v="0"/>
    <n v="218.56"/>
    <x v="1"/>
    <x v="1"/>
    <n v="14"/>
    <n v="14"/>
    <x v="0"/>
    <x v="5"/>
    <n v="4"/>
  </r>
  <r>
    <s v="ORD_004513"/>
    <s v="CUST_04513"/>
    <x v="154"/>
    <n v="27"/>
    <s v="Female"/>
    <x v="3"/>
    <x v="1"/>
    <n v="59.29"/>
    <n v="1"/>
    <n v="0"/>
    <n v="59.29"/>
    <x v="4"/>
    <x v="0"/>
    <n v="18"/>
    <n v="6"/>
    <x v="0"/>
    <x v="4"/>
    <n v="3"/>
  </r>
  <r>
    <s v="ORD_000472"/>
    <s v="CUST_00472"/>
    <x v="154"/>
    <n v="18"/>
    <s v="Male"/>
    <x v="3"/>
    <x v="2"/>
    <n v="3463.03"/>
    <n v="5"/>
    <n v="215.85"/>
    <n v="17099.3"/>
    <x v="3"/>
    <x v="1"/>
    <n v="20"/>
    <n v="5"/>
    <x v="0"/>
    <x v="8"/>
    <n v="4"/>
  </r>
  <r>
    <s v="ORD_002810"/>
    <s v="CUST_02810"/>
    <x v="155"/>
    <n v="28"/>
    <s v="Male"/>
    <x v="6"/>
    <x v="2"/>
    <n v="1682.35"/>
    <n v="3"/>
    <n v="0"/>
    <n v="5047.05"/>
    <x v="1"/>
    <x v="0"/>
    <n v="10"/>
    <n v="8"/>
    <x v="1"/>
    <x v="7"/>
    <n v="3"/>
  </r>
  <r>
    <s v="ORD_001728"/>
    <s v="CUST_01728"/>
    <x v="155"/>
    <n v="44"/>
    <s v="Male"/>
    <x v="5"/>
    <x v="5"/>
    <n v="256.66000000000003"/>
    <n v="2"/>
    <n v="51.02"/>
    <n v="462.3"/>
    <x v="4"/>
    <x v="1"/>
    <n v="23"/>
    <n v="8"/>
    <x v="0"/>
    <x v="5"/>
    <n v="4"/>
  </r>
  <r>
    <s v="ORD_004063"/>
    <s v="CUST_04063"/>
    <x v="155"/>
    <n v="23"/>
    <s v="Female"/>
    <x v="0"/>
    <x v="2"/>
    <n v="556.70000000000005"/>
    <n v="2"/>
    <n v="0"/>
    <n v="1113.4000000000001"/>
    <x v="1"/>
    <x v="0"/>
    <n v="8"/>
    <n v="12"/>
    <x v="0"/>
    <x v="12"/>
    <n v="5"/>
  </r>
  <r>
    <s v="ORD_001170"/>
    <s v="CUST_01170"/>
    <x v="155"/>
    <n v="45"/>
    <s v="Female"/>
    <x v="5"/>
    <x v="6"/>
    <n v="813.32"/>
    <n v="2"/>
    <n v="0"/>
    <n v="1626.64"/>
    <x v="2"/>
    <x v="1"/>
    <n v="26"/>
    <n v="9"/>
    <x v="1"/>
    <x v="14"/>
    <n v="4"/>
  </r>
  <r>
    <s v="ORD_003990"/>
    <s v="CUST_03990"/>
    <x v="155"/>
    <n v="25"/>
    <s v="Male"/>
    <x v="0"/>
    <x v="1"/>
    <n v="71.58"/>
    <n v="2"/>
    <n v="14.38"/>
    <n v="128.78"/>
    <x v="1"/>
    <x v="1"/>
    <n v="29"/>
    <n v="9"/>
    <x v="0"/>
    <x v="12"/>
    <n v="5"/>
  </r>
  <r>
    <s v="ORD_002828"/>
    <s v="CUST_02828"/>
    <x v="155"/>
    <n v="34"/>
    <s v="Male"/>
    <x v="3"/>
    <x v="3"/>
    <n v="254.43"/>
    <n v="1"/>
    <n v="0"/>
    <n v="254.43"/>
    <x v="1"/>
    <x v="0"/>
    <n v="33"/>
    <n v="9"/>
    <x v="1"/>
    <x v="13"/>
    <n v="5"/>
  </r>
  <r>
    <s v="ORD_004972"/>
    <s v="CUST_04972"/>
    <x v="155"/>
    <n v="34"/>
    <s v="Male"/>
    <x v="3"/>
    <x v="2"/>
    <n v="1902.71"/>
    <n v="2"/>
    <n v="0"/>
    <n v="3805.42"/>
    <x v="2"/>
    <x v="0"/>
    <n v="10"/>
    <n v="9"/>
    <x v="0"/>
    <x v="8"/>
    <n v="5"/>
  </r>
  <r>
    <s v="ORD_000691"/>
    <s v="CUST_00691"/>
    <x v="155"/>
    <n v="30"/>
    <s v="Male"/>
    <x v="9"/>
    <x v="6"/>
    <n v="584.54999999999995"/>
    <n v="1"/>
    <n v="0"/>
    <n v="584.54999999999995"/>
    <x v="0"/>
    <x v="2"/>
    <n v="6"/>
    <n v="12"/>
    <x v="1"/>
    <x v="2"/>
    <n v="5"/>
  </r>
  <r>
    <s v="ORD_001260"/>
    <s v="CUST_01260"/>
    <x v="155"/>
    <n v="34"/>
    <s v="Other"/>
    <x v="3"/>
    <x v="3"/>
    <n v="557.95000000000005"/>
    <n v="1"/>
    <n v="0"/>
    <n v="557.95000000000005"/>
    <x v="3"/>
    <x v="0"/>
    <n v="12"/>
    <n v="7"/>
    <x v="0"/>
    <x v="11"/>
    <n v="3"/>
  </r>
  <r>
    <s v="ORD_002197"/>
    <s v="CUST_02197"/>
    <x v="155"/>
    <n v="40"/>
    <s v="Female"/>
    <x v="2"/>
    <x v="6"/>
    <n v="482.18"/>
    <n v="2"/>
    <n v="0"/>
    <n v="964.36"/>
    <x v="3"/>
    <x v="1"/>
    <n v="22"/>
    <n v="7"/>
    <x v="0"/>
    <x v="0"/>
    <n v="4"/>
  </r>
  <r>
    <s v="ORD_003621"/>
    <s v="CUST_03621"/>
    <x v="155"/>
    <n v="18"/>
    <s v="Female"/>
    <x v="1"/>
    <x v="1"/>
    <n v="89.62"/>
    <n v="1"/>
    <n v="20.81"/>
    <n v="68.81"/>
    <x v="1"/>
    <x v="2"/>
    <n v="16"/>
    <n v="8"/>
    <x v="1"/>
    <x v="6"/>
    <n v="3"/>
  </r>
  <r>
    <s v="ORD_004856"/>
    <s v="CUST_04856"/>
    <x v="155"/>
    <n v="63"/>
    <s v="Male"/>
    <x v="3"/>
    <x v="6"/>
    <n v="320.11"/>
    <n v="1"/>
    <n v="27.05"/>
    <n v="293.06"/>
    <x v="0"/>
    <x v="0"/>
    <n v="11"/>
    <n v="6"/>
    <x v="0"/>
    <x v="14"/>
    <n v="1"/>
  </r>
  <r>
    <s v="ORD_004257"/>
    <s v="CUST_04257"/>
    <x v="156"/>
    <n v="24"/>
    <s v="Male"/>
    <x v="9"/>
    <x v="7"/>
    <n v="69.48"/>
    <n v="1"/>
    <n v="0"/>
    <n v="69.48"/>
    <x v="1"/>
    <x v="1"/>
    <n v="12"/>
    <n v="7"/>
    <x v="0"/>
    <x v="14"/>
    <n v="4"/>
  </r>
  <r>
    <s v="ORD_000595"/>
    <s v="CUST_00595"/>
    <x v="156"/>
    <n v="47"/>
    <s v="Male"/>
    <x v="6"/>
    <x v="6"/>
    <n v="269.47000000000003"/>
    <n v="1"/>
    <n v="0"/>
    <n v="269.47000000000003"/>
    <x v="3"/>
    <x v="1"/>
    <n v="4"/>
    <n v="9"/>
    <x v="0"/>
    <x v="1"/>
    <n v="5"/>
  </r>
  <r>
    <s v="ORD_002634"/>
    <s v="CUST_02634"/>
    <x v="156"/>
    <n v="38"/>
    <s v="Male"/>
    <x v="0"/>
    <x v="4"/>
    <n v="31.06"/>
    <n v="1"/>
    <n v="0"/>
    <n v="31.06"/>
    <x v="3"/>
    <x v="0"/>
    <n v="23"/>
    <n v="10"/>
    <x v="0"/>
    <x v="1"/>
    <n v="4"/>
  </r>
  <r>
    <s v="ORD_004530"/>
    <s v="CUST_04530"/>
    <x v="156"/>
    <n v="28"/>
    <s v="Female"/>
    <x v="3"/>
    <x v="5"/>
    <n v="385.53"/>
    <n v="1"/>
    <n v="0"/>
    <n v="385.53"/>
    <x v="1"/>
    <x v="0"/>
    <n v="14"/>
    <n v="9"/>
    <x v="1"/>
    <x v="7"/>
    <n v="4"/>
  </r>
  <r>
    <s v="ORD_001095"/>
    <s v="CUST_01095"/>
    <x v="156"/>
    <n v="43"/>
    <s v="Male"/>
    <x v="5"/>
    <x v="6"/>
    <n v="727.64"/>
    <n v="2"/>
    <n v="100.1"/>
    <n v="1355.18"/>
    <x v="3"/>
    <x v="0"/>
    <n v="4"/>
    <n v="9"/>
    <x v="0"/>
    <x v="11"/>
    <n v="5"/>
  </r>
  <r>
    <s v="ORD_001079"/>
    <s v="CUST_01079"/>
    <x v="156"/>
    <n v="53"/>
    <s v="Female"/>
    <x v="3"/>
    <x v="3"/>
    <n v="307.38"/>
    <n v="1"/>
    <n v="0"/>
    <n v="307.38"/>
    <x v="3"/>
    <x v="1"/>
    <n v="41"/>
    <n v="7"/>
    <x v="1"/>
    <x v="8"/>
    <n v="5"/>
  </r>
  <r>
    <s v="ORD_001191"/>
    <s v="CUST_01191"/>
    <x v="156"/>
    <n v="36"/>
    <s v="Female"/>
    <x v="3"/>
    <x v="2"/>
    <n v="1407.33"/>
    <n v="4"/>
    <n v="323.25"/>
    <n v="5306.07"/>
    <x v="1"/>
    <x v="2"/>
    <n v="28"/>
    <n v="7"/>
    <x v="1"/>
    <x v="6"/>
    <n v="4"/>
  </r>
  <r>
    <s v="ORD_000233"/>
    <s v="CUST_00233"/>
    <x v="157"/>
    <n v="35"/>
    <s v="Male"/>
    <x v="3"/>
    <x v="0"/>
    <n v="435.89"/>
    <n v="1"/>
    <n v="88.84"/>
    <n v="347.05"/>
    <x v="0"/>
    <x v="0"/>
    <n v="17"/>
    <n v="8"/>
    <x v="0"/>
    <x v="2"/>
    <n v="5"/>
  </r>
  <r>
    <s v="ORD_002935"/>
    <s v="CUST_02935"/>
    <x v="157"/>
    <n v="45"/>
    <s v="Male"/>
    <x v="4"/>
    <x v="4"/>
    <n v="80.239999999999995"/>
    <n v="3"/>
    <n v="4.79"/>
    <n v="235.93"/>
    <x v="0"/>
    <x v="0"/>
    <n v="26"/>
    <n v="6"/>
    <x v="0"/>
    <x v="2"/>
    <n v="4"/>
  </r>
  <r>
    <s v="ORD_003646"/>
    <s v="CUST_03646"/>
    <x v="157"/>
    <n v="21"/>
    <s v="Female"/>
    <x v="2"/>
    <x v="7"/>
    <n v="107.16"/>
    <n v="1"/>
    <n v="0"/>
    <n v="107.16"/>
    <x v="3"/>
    <x v="0"/>
    <n v="14"/>
    <n v="6"/>
    <x v="0"/>
    <x v="7"/>
    <n v="4"/>
  </r>
  <r>
    <s v="ORD_000542"/>
    <s v="CUST_00542"/>
    <x v="157"/>
    <n v="21"/>
    <s v="Male"/>
    <x v="4"/>
    <x v="0"/>
    <n v="94.67"/>
    <n v="3"/>
    <n v="0"/>
    <n v="284.01"/>
    <x v="0"/>
    <x v="1"/>
    <n v="5"/>
    <n v="9"/>
    <x v="0"/>
    <x v="4"/>
    <n v="3"/>
  </r>
  <r>
    <s v="ORD_003407"/>
    <s v="CUST_03407"/>
    <x v="157"/>
    <n v="43"/>
    <s v="Female"/>
    <x v="8"/>
    <x v="5"/>
    <n v="117.25"/>
    <n v="4"/>
    <n v="0"/>
    <n v="469"/>
    <x v="1"/>
    <x v="1"/>
    <n v="8"/>
    <n v="6"/>
    <x v="0"/>
    <x v="2"/>
    <n v="2"/>
  </r>
  <r>
    <s v="ORD_004963"/>
    <s v="CUST_04963"/>
    <x v="157"/>
    <n v="33"/>
    <s v="Female"/>
    <x v="4"/>
    <x v="4"/>
    <n v="64.790000000000006"/>
    <n v="1"/>
    <n v="0"/>
    <n v="64.790000000000006"/>
    <x v="1"/>
    <x v="1"/>
    <n v="15"/>
    <n v="12"/>
    <x v="1"/>
    <x v="6"/>
    <n v="3"/>
  </r>
  <r>
    <s v="ORD_003921"/>
    <s v="CUST_03921"/>
    <x v="157"/>
    <n v="57"/>
    <s v="Female"/>
    <x v="8"/>
    <x v="0"/>
    <n v="107.48"/>
    <n v="4"/>
    <n v="0"/>
    <n v="429.92"/>
    <x v="0"/>
    <x v="0"/>
    <n v="5"/>
    <n v="6"/>
    <x v="0"/>
    <x v="5"/>
    <n v="4"/>
  </r>
  <r>
    <s v="ORD_003323"/>
    <s v="CUST_03323"/>
    <x v="157"/>
    <n v="18"/>
    <s v="Female"/>
    <x v="3"/>
    <x v="1"/>
    <n v="62.36"/>
    <n v="4"/>
    <n v="0"/>
    <n v="249.44"/>
    <x v="1"/>
    <x v="0"/>
    <n v="11"/>
    <n v="7"/>
    <x v="1"/>
    <x v="4"/>
    <n v="5"/>
  </r>
  <r>
    <s v="ORD_002063"/>
    <s v="CUST_02063"/>
    <x v="157"/>
    <n v="39"/>
    <s v="Female"/>
    <x v="3"/>
    <x v="2"/>
    <n v="395.57"/>
    <n v="1"/>
    <n v="0"/>
    <n v="395.57"/>
    <x v="2"/>
    <x v="0"/>
    <n v="21"/>
    <n v="12"/>
    <x v="0"/>
    <x v="8"/>
    <n v="3"/>
  </r>
  <r>
    <s v="ORD_001250"/>
    <s v="CUST_01250"/>
    <x v="157"/>
    <n v="18"/>
    <s v="Female"/>
    <x v="2"/>
    <x v="3"/>
    <n v="596.62"/>
    <n v="1"/>
    <n v="0"/>
    <n v="596.62"/>
    <x v="3"/>
    <x v="0"/>
    <n v="35"/>
    <n v="11"/>
    <x v="1"/>
    <x v="4"/>
    <n v="5"/>
  </r>
  <r>
    <s v="ORD_004892"/>
    <s v="CUST_04892"/>
    <x v="157"/>
    <n v="20"/>
    <s v="Female"/>
    <x v="1"/>
    <x v="2"/>
    <n v="440.47"/>
    <n v="1"/>
    <n v="0"/>
    <n v="440.47"/>
    <x v="1"/>
    <x v="2"/>
    <n v="22"/>
    <n v="13"/>
    <x v="1"/>
    <x v="11"/>
    <n v="4"/>
  </r>
  <r>
    <s v="ORD_003046"/>
    <s v="CUST_03046"/>
    <x v="157"/>
    <n v="18"/>
    <s v="Male"/>
    <x v="0"/>
    <x v="4"/>
    <n v="137.16"/>
    <n v="1"/>
    <n v="0"/>
    <n v="137.16"/>
    <x v="0"/>
    <x v="1"/>
    <n v="2"/>
    <n v="7"/>
    <x v="1"/>
    <x v="1"/>
    <n v="4"/>
  </r>
  <r>
    <s v="ORD_002301"/>
    <s v="CUST_02301"/>
    <x v="158"/>
    <n v="47"/>
    <s v="Female"/>
    <x v="9"/>
    <x v="3"/>
    <n v="611.83000000000004"/>
    <n v="5"/>
    <n v="91.08"/>
    <n v="2968.07"/>
    <x v="1"/>
    <x v="0"/>
    <n v="4"/>
    <n v="6"/>
    <x v="0"/>
    <x v="0"/>
    <n v="3"/>
  </r>
  <r>
    <s v="ORD_002292"/>
    <s v="CUST_02292"/>
    <x v="158"/>
    <n v="46"/>
    <s v="Female"/>
    <x v="3"/>
    <x v="0"/>
    <n v="177.96"/>
    <n v="4"/>
    <n v="0"/>
    <n v="711.84"/>
    <x v="4"/>
    <x v="0"/>
    <n v="8"/>
    <n v="9"/>
    <x v="1"/>
    <x v="3"/>
    <n v="2"/>
  </r>
  <r>
    <s v="ORD_000724"/>
    <s v="CUST_00724"/>
    <x v="158"/>
    <n v="43"/>
    <s v="Female"/>
    <x v="0"/>
    <x v="0"/>
    <n v="99.37"/>
    <n v="2"/>
    <n v="0"/>
    <n v="198.74"/>
    <x v="0"/>
    <x v="0"/>
    <n v="14"/>
    <n v="10"/>
    <x v="0"/>
    <x v="10"/>
    <n v="4"/>
  </r>
  <r>
    <s v="ORD_004718"/>
    <s v="CUST_04718"/>
    <x v="158"/>
    <n v="49"/>
    <s v="Female"/>
    <x v="9"/>
    <x v="0"/>
    <n v="609.35"/>
    <n v="3"/>
    <n v="0"/>
    <n v="1828.05"/>
    <x v="3"/>
    <x v="1"/>
    <n v="24"/>
    <n v="9"/>
    <x v="0"/>
    <x v="6"/>
    <n v="3"/>
  </r>
  <r>
    <s v="ORD_004701"/>
    <s v="CUST_04701"/>
    <x v="158"/>
    <n v="23"/>
    <s v="Female"/>
    <x v="2"/>
    <x v="3"/>
    <n v="332.47"/>
    <n v="3"/>
    <n v="18.489999999999998"/>
    <n v="978.92"/>
    <x v="1"/>
    <x v="1"/>
    <n v="10"/>
    <n v="9"/>
    <x v="0"/>
    <x v="14"/>
    <n v="4"/>
  </r>
  <r>
    <s v="ORD_002138"/>
    <s v="CUST_02138"/>
    <x v="158"/>
    <n v="53"/>
    <s v="Male"/>
    <x v="2"/>
    <x v="5"/>
    <n v="90.94"/>
    <n v="2"/>
    <n v="15.11"/>
    <n v="166.77"/>
    <x v="1"/>
    <x v="1"/>
    <n v="6"/>
    <n v="9"/>
    <x v="1"/>
    <x v="16"/>
    <n v="4"/>
  </r>
  <r>
    <s v="ORD_002580"/>
    <s v="CUST_02580"/>
    <x v="158"/>
    <n v="56"/>
    <s v="Female"/>
    <x v="9"/>
    <x v="2"/>
    <n v="1014.5"/>
    <n v="4"/>
    <n v="0"/>
    <n v="4058"/>
    <x v="0"/>
    <x v="1"/>
    <n v="42"/>
    <n v="11"/>
    <x v="1"/>
    <x v="2"/>
    <n v="4"/>
  </r>
  <r>
    <s v="ORD_002000"/>
    <s v="CUST_02000"/>
    <x v="158"/>
    <n v="26"/>
    <s v="Male"/>
    <x v="9"/>
    <x v="4"/>
    <n v="168"/>
    <n v="3"/>
    <n v="33.799999999999997"/>
    <n v="470.2"/>
    <x v="0"/>
    <x v="1"/>
    <n v="28"/>
    <n v="10"/>
    <x v="1"/>
    <x v="4"/>
    <n v="1"/>
  </r>
  <r>
    <s v="ORD_002323"/>
    <s v="CUST_02323"/>
    <x v="158"/>
    <n v="40"/>
    <s v="Male"/>
    <x v="3"/>
    <x v="5"/>
    <n v="920.82"/>
    <n v="2"/>
    <n v="0"/>
    <n v="1841.64"/>
    <x v="0"/>
    <x v="2"/>
    <n v="12"/>
    <n v="9"/>
    <x v="0"/>
    <x v="11"/>
    <n v="4"/>
  </r>
  <r>
    <s v="ORD_004733"/>
    <s v="CUST_04733"/>
    <x v="158"/>
    <n v="22"/>
    <s v="Female"/>
    <x v="3"/>
    <x v="4"/>
    <n v="89.99"/>
    <n v="4"/>
    <n v="0"/>
    <n v="359.96"/>
    <x v="3"/>
    <x v="1"/>
    <n v="5"/>
    <n v="8"/>
    <x v="0"/>
    <x v="8"/>
    <n v="4"/>
  </r>
  <r>
    <s v="ORD_002380"/>
    <s v="CUST_02380"/>
    <x v="158"/>
    <n v="38"/>
    <s v="Female"/>
    <x v="3"/>
    <x v="0"/>
    <n v="368.91"/>
    <n v="1"/>
    <n v="0"/>
    <n v="368.91"/>
    <x v="1"/>
    <x v="1"/>
    <n v="26"/>
    <n v="8"/>
    <x v="0"/>
    <x v="2"/>
    <n v="5"/>
  </r>
  <r>
    <s v="ORD_002205"/>
    <s v="CUST_02205"/>
    <x v="158"/>
    <n v="23"/>
    <s v="Female"/>
    <x v="4"/>
    <x v="4"/>
    <n v="48.95"/>
    <n v="1"/>
    <n v="0"/>
    <n v="48.95"/>
    <x v="0"/>
    <x v="0"/>
    <n v="11"/>
    <n v="9"/>
    <x v="0"/>
    <x v="5"/>
    <n v="4"/>
  </r>
  <r>
    <s v="ORD_000668"/>
    <s v="CUST_00668"/>
    <x v="158"/>
    <n v="53"/>
    <s v="Female"/>
    <x v="9"/>
    <x v="3"/>
    <n v="226.36"/>
    <n v="1"/>
    <n v="0"/>
    <n v="226.36"/>
    <x v="0"/>
    <x v="0"/>
    <n v="14"/>
    <n v="11"/>
    <x v="1"/>
    <x v="4"/>
    <n v="4"/>
  </r>
  <r>
    <s v="ORD_001638"/>
    <s v="CUST_01638"/>
    <x v="158"/>
    <n v="40"/>
    <s v="Female"/>
    <x v="2"/>
    <x v="6"/>
    <n v="581.77"/>
    <n v="3"/>
    <n v="92.85"/>
    <n v="1652.46"/>
    <x v="0"/>
    <x v="0"/>
    <n v="8"/>
    <n v="14"/>
    <x v="1"/>
    <x v="2"/>
    <n v="5"/>
  </r>
  <r>
    <s v="ORD_002771"/>
    <s v="CUST_02771"/>
    <x v="158"/>
    <n v="32"/>
    <s v="Male"/>
    <x v="0"/>
    <x v="2"/>
    <n v="836.34"/>
    <n v="1"/>
    <n v="0"/>
    <n v="836.34"/>
    <x v="1"/>
    <x v="2"/>
    <n v="18"/>
    <n v="8"/>
    <x v="1"/>
    <x v="14"/>
    <n v="4"/>
  </r>
  <r>
    <s v="ORD_004147"/>
    <s v="CUST_04147"/>
    <x v="159"/>
    <n v="39"/>
    <s v="Female"/>
    <x v="0"/>
    <x v="1"/>
    <n v="93.45"/>
    <n v="1"/>
    <n v="0"/>
    <n v="93.45"/>
    <x v="1"/>
    <x v="1"/>
    <n v="8"/>
    <n v="10"/>
    <x v="1"/>
    <x v="11"/>
    <n v="5"/>
  </r>
  <r>
    <s v="ORD_000952"/>
    <s v="CUST_00952"/>
    <x v="159"/>
    <n v="39"/>
    <s v="Male"/>
    <x v="2"/>
    <x v="5"/>
    <n v="76.2"/>
    <n v="1"/>
    <n v="4.53"/>
    <n v="71.67"/>
    <x v="1"/>
    <x v="0"/>
    <n v="7"/>
    <n v="5"/>
    <x v="0"/>
    <x v="4"/>
    <n v="5"/>
  </r>
  <r>
    <s v="ORD_000956"/>
    <s v="CUST_00956"/>
    <x v="159"/>
    <n v="48"/>
    <s v="Male"/>
    <x v="4"/>
    <x v="3"/>
    <n v="720.91"/>
    <n v="1"/>
    <n v="0"/>
    <n v="720.91"/>
    <x v="0"/>
    <x v="0"/>
    <n v="6"/>
    <n v="9"/>
    <x v="1"/>
    <x v="1"/>
    <n v="4"/>
  </r>
  <r>
    <s v="ORD_001957"/>
    <s v="CUST_01957"/>
    <x v="159"/>
    <n v="18"/>
    <s v="Male"/>
    <x v="0"/>
    <x v="3"/>
    <n v="647.55999999999995"/>
    <n v="4"/>
    <n v="170.55"/>
    <n v="2419.69"/>
    <x v="4"/>
    <x v="0"/>
    <n v="4"/>
    <n v="9"/>
    <x v="1"/>
    <x v="6"/>
    <n v="4"/>
  </r>
  <r>
    <s v="ORD_002025"/>
    <s v="CUST_02025"/>
    <x v="159"/>
    <n v="18"/>
    <s v="Female"/>
    <x v="2"/>
    <x v="2"/>
    <n v="411.22"/>
    <n v="4"/>
    <n v="0"/>
    <n v="1644.88"/>
    <x v="1"/>
    <x v="0"/>
    <n v="7"/>
    <n v="9"/>
    <x v="0"/>
    <x v="11"/>
    <n v="4"/>
  </r>
  <r>
    <s v="ORD_004845"/>
    <s v="CUST_04845"/>
    <x v="159"/>
    <n v="48"/>
    <s v="Female"/>
    <x v="1"/>
    <x v="6"/>
    <n v="949.2"/>
    <n v="2"/>
    <n v="0"/>
    <n v="1898.4"/>
    <x v="1"/>
    <x v="0"/>
    <n v="11"/>
    <n v="9"/>
    <x v="0"/>
    <x v="4"/>
    <n v="5"/>
  </r>
  <r>
    <s v="ORD_000266"/>
    <s v="CUST_00266"/>
    <x v="159"/>
    <n v="20"/>
    <s v="Female"/>
    <x v="8"/>
    <x v="1"/>
    <n v="44.35"/>
    <n v="3"/>
    <n v="0"/>
    <n v="133.05000000000001"/>
    <x v="0"/>
    <x v="1"/>
    <n v="8"/>
    <n v="10"/>
    <x v="0"/>
    <x v="4"/>
    <n v="4"/>
  </r>
  <r>
    <s v="ORD_003330"/>
    <s v="CUST_03330"/>
    <x v="159"/>
    <n v="45"/>
    <s v="Female"/>
    <x v="0"/>
    <x v="1"/>
    <n v="62.49"/>
    <n v="2"/>
    <n v="0"/>
    <n v="124.98"/>
    <x v="1"/>
    <x v="1"/>
    <n v="11"/>
    <n v="6"/>
    <x v="1"/>
    <x v="1"/>
    <n v="4"/>
  </r>
  <r>
    <s v="ORD_001371"/>
    <s v="CUST_01371"/>
    <x v="159"/>
    <n v="32"/>
    <s v="Female"/>
    <x v="3"/>
    <x v="2"/>
    <n v="1701.39"/>
    <n v="1"/>
    <n v="0"/>
    <n v="1701.39"/>
    <x v="4"/>
    <x v="2"/>
    <n v="45"/>
    <n v="8"/>
    <x v="0"/>
    <x v="2"/>
    <n v="5"/>
  </r>
  <r>
    <s v="ORD_004955"/>
    <s v="CUST_04955"/>
    <x v="160"/>
    <n v="38"/>
    <s v="Female"/>
    <x v="2"/>
    <x v="3"/>
    <n v="249.82"/>
    <n v="3"/>
    <n v="0"/>
    <n v="749.46"/>
    <x v="2"/>
    <x v="0"/>
    <n v="20"/>
    <n v="7"/>
    <x v="0"/>
    <x v="2"/>
    <n v="4"/>
  </r>
  <r>
    <s v="ORD_004254"/>
    <s v="CUST_04254"/>
    <x v="160"/>
    <n v="21"/>
    <s v="Male"/>
    <x v="3"/>
    <x v="7"/>
    <n v="51.08"/>
    <n v="5"/>
    <n v="0"/>
    <n v="255.4"/>
    <x v="3"/>
    <x v="0"/>
    <n v="23"/>
    <n v="8"/>
    <x v="1"/>
    <x v="4"/>
    <n v="5"/>
  </r>
  <r>
    <s v="ORD_002890"/>
    <s v="CUST_02890"/>
    <x v="160"/>
    <n v="39"/>
    <s v="Female"/>
    <x v="0"/>
    <x v="6"/>
    <n v="1297.6400000000001"/>
    <n v="1"/>
    <n v="0"/>
    <n v="1297.6400000000001"/>
    <x v="0"/>
    <x v="0"/>
    <n v="13"/>
    <n v="7"/>
    <x v="0"/>
    <x v="4"/>
    <n v="2"/>
  </r>
  <r>
    <s v="ORD_004015"/>
    <s v="CUST_04015"/>
    <x v="160"/>
    <n v="34"/>
    <s v="Female"/>
    <x v="3"/>
    <x v="6"/>
    <n v="1053.1300000000001"/>
    <n v="1"/>
    <n v="0"/>
    <n v="1053.1300000000001"/>
    <x v="0"/>
    <x v="0"/>
    <n v="11"/>
    <n v="4"/>
    <x v="0"/>
    <x v="4"/>
    <n v="4"/>
  </r>
  <r>
    <s v="ORD_003111"/>
    <s v="CUST_03111"/>
    <x v="160"/>
    <n v="21"/>
    <s v="Female"/>
    <x v="1"/>
    <x v="6"/>
    <n v="453.66"/>
    <n v="1"/>
    <n v="72.83"/>
    <n v="380.83"/>
    <x v="4"/>
    <x v="1"/>
    <n v="10"/>
    <n v="10"/>
    <x v="1"/>
    <x v="7"/>
    <n v="3"/>
  </r>
  <r>
    <s v="ORD_004231"/>
    <s v="CUST_04231"/>
    <x v="160"/>
    <n v="18"/>
    <s v="Female"/>
    <x v="4"/>
    <x v="3"/>
    <n v="208.45"/>
    <n v="5"/>
    <n v="0"/>
    <n v="1042.25"/>
    <x v="0"/>
    <x v="1"/>
    <n v="8"/>
    <n v="9"/>
    <x v="0"/>
    <x v="6"/>
    <n v="5"/>
  </r>
  <r>
    <s v="ORD_001917"/>
    <s v="CUST_01917"/>
    <x v="160"/>
    <n v="25"/>
    <s v="Male"/>
    <x v="2"/>
    <x v="7"/>
    <n v="69.62"/>
    <n v="5"/>
    <n v="0"/>
    <n v="348.1"/>
    <x v="1"/>
    <x v="0"/>
    <n v="9"/>
    <n v="7"/>
    <x v="1"/>
    <x v="1"/>
    <n v="4"/>
  </r>
  <r>
    <s v="ORD_001919"/>
    <s v="CUST_01919"/>
    <x v="160"/>
    <n v="32"/>
    <s v="Male"/>
    <x v="3"/>
    <x v="0"/>
    <n v="78.56"/>
    <n v="4"/>
    <n v="0"/>
    <n v="314.24"/>
    <x v="3"/>
    <x v="0"/>
    <n v="33"/>
    <n v="8"/>
    <x v="0"/>
    <x v="14"/>
    <n v="5"/>
  </r>
  <r>
    <s v="ORD_000661"/>
    <s v="CUST_00661"/>
    <x v="160"/>
    <n v="28"/>
    <s v="Female"/>
    <x v="1"/>
    <x v="6"/>
    <n v="174.49"/>
    <n v="4"/>
    <n v="0"/>
    <n v="697.96"/>
    <x v="4"/>
    <x v="0"/>
    <n v="11"/>
    <n v="5"/>
    <x v="0"/>
    <x v="6"/>
    <n v="4"/>
  </r>
  <r>
    <s v="ORD_000633"/>
    <s v="CUST_00633"/>
    <x v="160"/>
    <n v="33"/>
    <s v="Female"/>
    <x v="2"/>
    <x v="7"/>
    <n v="53.32"/>
    <n v="5"/>
    <n v="0"/>
    <n v="266.60000000000002"/>
    <x v="1"/>
    <x v="1"/>
    <n v="15"/>
    <n v="6"/>
    <x v="0"/>
    <x v="7"/>
    <n v="1"/>
  </r>
  <r>
    <s v="ORD_003085"/>
    <s v="CUST_03085"/>
    <x v="160"/>
    <n v="32"/>
    <s v="Female"/>
    <x v="7"/>
    <x v="7"/>
    <n v="15.98"/>
    <n v="1"/>
    <n v="0"/>
    <n v="15.98"/>
    <x v="0"/>
    <x v="1"/>
    <n v="18"/>
    <n v="5"/>
    <x v="0"/>
    <x v="14"/>
    <n v="4"/>
  </r>
  <r>
    <s v="ORD_002106"/>
    <s v="CUST_02106"/>
    <x v="160"/>
    <n v="54"/>
    <s v="Male"/>
    <x v="9"/>
    <x v="2"/>
    <n v="2017.8"/>
    <n v="1"/>
    <n v="0"/>
    <n v="2017.8"/>
    <x v="1"/>
    <x v="1"/>
    <n v="13"/>
    <n v="7"/>
    <x v="0"/>
    <x v="12"/>
    <n v="4"/>
  </r>
  <r>
    <s v="ORD_002696"/>
    <s v="CUST_02696"/>
    <x v="160"/>
    <n v="52"/>
    <s v="Female"/>
    <x v="8"/>
    <x v="0"/>
    <n v="129.1"/>
    <n v="4"/>
    <n v="0"/>
    <n v="516.4"/>
    <x v="3"/>
    <x v="0"/>
    <n v="6"/>
    <n v="7"/>
    <x v="1"/>
    <x v="4"/>
    <n v="5"/>
  </r>
  <r>
    <s v="ORD_000438"/>
    <s v="CUST_00438"/>
    <x v="160"/>
    <n v="18"/>
    <s v="Male"/>
    <x v="3"/>
    <x v="0"/>
    <n v="314.82"/>
    <n v="5"/>
    <n v="34.229999999999997"/>
    <n v="1539.87"/>
    <x v="4"/>
    <x v="0"/>
    <n v="18"/>
    <n v="12"/>
    <x v="0"/>
    <x v="3"/>
    <n v="3"/>
  </r>
  <r>
    <s v="ORD_002926"/>
    <s v="CUST_02926"/>
    <x v="160"/>
    <n v="38"/>
    <s v="Female"/>
    <x v="8"/>
    <x v="6"/>
    <n v="1123.05"/>
    <n v="1"/>
    <n v="0"/>
    <n v="1123.05"/>
    <x v="0"/>
    <x v="2"/>
    <n v="30"/>
    <n v="14"/>
    <x v="0"/>
    <x v="4"/>
    <n v="4"/>
  </r>
  <r>
    <s v="ORD_004569"/>
    <s v="CUST_04569"/>
    <x v="160"/>
    <n v="52"/>
    <s v="Female"/>
    <x v="3"/>
    <x v="0"/>
    <n v="75.86"/>
    <n v="2"/>
    <n v="0"/>
    <n v="151.72"/>
    <x v="1"/>
    <x v="1"/>
    <n v="10"/>
    <n v="9"/>
    <x v="1"/>
    <x v="13"/>
    <n v="2"/>
  </r>
  <r>
    <s v="ORD_000399"/>
    <s v="CUST_00399"/>
    <x v="160"/>
    <n v="33"/>
    <s v="Male"/>
    <x v="4"/>
    <x v="5"/>
    <n v="718.68"/>
    <n v="1"/>
    <n v="0"/>
    <n v="718.68"/>
    <x v="3"/>
    <x v="1"/>
    <n v="10"/>
    <n v="7"/>
    <x v="0"/>
    <x v="0"/>
    <n v="2"/>
  </r>
  <r>
    <s v="ORD_003661"/>
    <s v="CUST_03661"/>
    <x v="160"/>
    <n v="30"/>
    <s v="Female"/>
    <x v="3"/>
    <x v="3"/>
    <n v="228.28"/>
    <n v="3"/>
    <n v="0"/>
    <n v="684.84"/>
    <x v="1"/>
    <x v="0"/>
    <n v="3"/>
    <n v="12"/>
    <x v="0"/>
    <x v="4"/>
    <n v="4"/>
  </r>
  <r>
    <s v="ORD_004932"/>
    <s v="CUST_04932"/>
    <x v="161"/>
    <n v="18"/>
    <s v="Male"/>
    <x v="0"/>
    <x v="6"/>
    <n v="375.52"/>
    <n v="1"/>
    <n v="0"/>
    <n v="375.52"/>
    <x v="1"/>
    <x v="0"/>
    <n v="7"/>
    <n v="8"/>
    <x v="1"/>
    <x v="7"/>
    <n v="4"/>
  </r>
  <r>
    <s v="ORD_000433"/>
    <s v="CUST_00433"/>
    <x v="161"/>
    <n v="31"/>
    <s v="Female"/>
    <x v="3"/>
    <x v="2"/>
    <n v="836.04"/>
    <n v="5"/>
    <n v="0"/>
    <n v="4180.2"/>
    <x v="0"/>
    <x v="1"/>
    <n v="8"/>
    <n v="10"/>
    <x v="1"/>
    <x v="0"/>
    <n v="5"/>
  </r>
  <r>
    <s v="ORD_000128"/>
    <s v="CUST_00128"/>
    <x v="161"/>
    <n v="28"/>
    <s v="Male"/>
    <x v="2"/>
    <x v="1"/>
    <n v="93.22"/>
    <n v="5"/>
    <n v="0"/>
    <n v="466.1"/>
    <x v="1"/>
    <x v="0"/>
    <n v="13"/>
    <n v="6"/>
    <x v="0"/>
    <x v="7"/>
    <n v="1"/>
  </r>
  <r>
    <s v="ORD_004612"/>
    <s v="CUST_04612"/>
    <x v="161"/>
    <n v="18"/>
    <s v="Female"/>
    <x v="6"/>
    <x v="4"/>
    <n v="48.91"/>
    <n v="4"/>
    <n v="0"/>
    <n v="195.64"/>
    <x v="1"/>
    <x v="0"/>
    <n v="20"/>
    <n v="7"/>
    <x v="0"/>
    <x v="7"/>
    <n v="4"/>
  </r>
  <r>
    <s v="ORD_002190"/>
    <s v="CUST_02190"/>
    <x v="161"/>
    <n v="42"/>
    <s v="Male"/>
    <x v="1"/>
    <x v="0"/>
    <n v="386.28"/>
    <n v="1"/>
    <n v="0"/>
    <n v="386.28"/>
    <x v="1"/>
    <x v="1"/>
    <n v="16"/>
    <n v="5"/>
    <x v="1"/>
    <x v="1"/>
    <n v="4"/>
  </r>
  <r>
    <s v="ORD_001101"/>
    <s v="CUST_01101"/>
    <x v="161"/>
    <n v="46"/>
    <s v="Male"/>
    <x v="4"/>
    <x v="5"/>
    <n v="369.08"/>
    <n v="1"/>
    <n v="0"/>
    <n v="369.08"/>
    <x v="0"/>
    <x v="0"/>
    <n v="19"/>
    <n v="19"/>
    <x v="0"/>
    <x v="6"/>
    <n v="4"/>
  </r>
  <r>
    <s v="ORD_001328"/>
    <s v="CUST_01328"/>
    <x v="161"/>
    <n v="33"/>
    <s v="Female"/>
    <x v="6"/>
    <x v="1"/>
    <n v="91.86"/>
    <n v="5"/>
    <n v="21.65"/>
    <n v="437.65"/>
    <x v="3"/>
    <x v="0"/>
    <n v="5"/>
    <n v="6"/>
    <x v="1"/>
    <x v="4"/>
    <n v="1"/>
  </r>
  <r>
    <s v="ORD_000136"/>
    <s v="CUST_00136"/>
    <x v="161"/>
    <n v="53"/>
    <s v="Female"/>
    <x v="3"/>
    <x v="1"/>
    <n v="176.88"/>
    <n v="1"/>
    <n v="0"/>
    <n v="176.88"/>
    <x v="1"/>
    <x v="1"/>
    <n v="9"/>
    <n v="5"/>
    <x v="0"/>
    <x v="8"/>
    <n v="4"/>
  </r>
  <r>
    <s v="ORD_003835"/>
    <s v="CUST_03835"/>
    <x v="161"/>
    <n v="23"/>
    <s v="Female"/>
    <x v="3"/>
    <x v="6"/>
    <n v="1754.61"/>
    <n v="3"/>
    <n v="0"/>
    <n v="5263.83"/>
    <x v="0"/>
    <x v="0"/>
    <n v="12"/>
    <n v="8"/>
    <x v="0"/>
    <x v="2"/>
    <n v="5"/>
  </r>
  <r>
    <s v="ORD_002579"/>
    <s v="CUST_02579"/>
    <x v="161"/>
    <n v="38"/>
    <s v="Male"/>
    <x v="4"/>
    <x v="1"/>
    <n v="166.67"/>
    <n v="5"/>
    <n v="0"/>
    <n v="833.35"/>
    <x v="0"/>
    <x v="1"/>
    <n v="10"/>
    <n v="7"/>
    <x v="0"/>
    <x v="2"/>
    <n v="4"/>
  </r>
  <r>
    <s v="ORD_000447"/>
    <s v="CUST_00447"/>
    <x v="161"/>
    <n v="39"/>
    <s v="Female"/>
    <x v="9"/>
    <x v="4"/>
    <n v="110.03"/>
    <n v="1"/>
    <n v="0"/>
    <n v="110.03"/>
    <x v="4"/>
    <x v="0"/>
    <n v="8"/>
    <n v="13"/>
    <x v="0"/>
    <x v="0"/>
    <n v="5"/>
  </r>
  <r>
    <s v="ORD_004284"/>
    <s v="CUST_04284"/>
    <x v="161"/>
    <n v="46"/>
    <s v="Male"/>
    <x v="4"/>
    <x v="6"/>
    <n v="1302.22"/>
    <n v="1"/>
    <n v="0"/>
    <n v="1302.22"/>
    <x v="0"/>
    <x v="1"/>
    <n v="10"/>
    <n v="11"/>
    <x v="1"/>
    <x v="6"/>
    <n v="5"/>
  </r>
  <r>
    <s v="ORD_002784"/>
    <s v="CUST_02784"/>
    <x v="162"/>
    <n v="22"/>
    <s v="Female"/>
    <x v="3"/>
    <x v="2"/>
    <n v="2162.2399999999998"/>
    <n v="1"/>
    <n v="0"/>
    <n v="2162.2399999999998"/>
    <x v="1"/>
    <x v="0"/>
    <n v="6"/>
    <n v="7"/>
    <x v="0"/>
    <x v="1"/>
    <n v="4"/>
  </r>
  <r>
    <s v="ORD_003916"/>
    <s v="CUST_03916"/>
    <x v="162"/>
    <n v="33"/>
    <s v="Male"/>
    <x v="4"/>
    <x v="1"/>
    <n v="19.100000000000001"/>
    <n v="1"/>
    <n v="0"/>
    <n v="19.100000000000001"/>
    <x v="3"/>
    <x v="0"/>
    <n v="8"/>
    <n v="9"/>
    <x v="1"/>
    <x v="2"/>
    <n v="4"/>
  </r>
  <r>
    <s v="ORD_001501"/>
    <s v="CUST_01501"/>
    <x v="162"/>
    <n v="44"/>
    <s v="Female"/>
    <x v="7"/>
    <x v="2"/>
    <n v="4051.08"/>
    <n v="1"/>
    <n v="0"/>
    <n v="4051.08"/>
    <x v="3"/>
    <x v="0"/>
    <n v="2"/>
    <n v="13"/>
    <x v="1"/>
    <x v="6"/>
    <n v="4"/>
  </r>
  <r>
    <s v="ORD_004939"/>
    <s v="CUST_04939"/>
    <x v="162"/>
    <n v="46"/>
    <s v="Male"/>
    <x v="8"/>
    <x v="5"/>
    <n v="294.76"/>
    <n v="1"/>
    <n v="48.33"/>
    <n v="246.43"/>
    <x v="1"/>
    <x v="0"/>
    <n v="6"/>
    <n v="8"/>
    <x v="0"/>
    <x v="0"/>
    <n v="4"/>
  </r>
  <r>
    <s v="ORD_003143"/>
    <s v="CUST_03143"/>
    <x v="162"/>
    <n v="33"/>
    <s v="Male"/>
    <x v="2"/>
    <x v="4"/>
    <n v="144.91"/>
    <n v="1"/>
    <n v="0"/>
    <n v="144.91"/>
    <x v="0"/>
    <x v="0"/>
    <n v="11"/>
    <n v="8"/>
    <x v="0"/>
    <x v="7"/>
    <n v="2"/>
  </r>
  <r>
    <s v="ORD_004658"/>
    <s v="CUST_04658"/>
    <x v="162"/>
    <n v="23"/>
    <s v="Female"/>
    <x v="0"/>
    <x v="2"/>
    <n v="572.98"/>
    <n v="1"/>
    <n v="0"/>
    <n v="572.98"/>
    <x v="3"/>
    <x v="2"/>
    <n v="10"/>
    <n v="11"/>
    <x v="1"/>
    <x v="7"/>
    <n v="3"/>
  </r>
  <r>
    <s v="ORD_000777"/>
    <s v="CUST_00777"/>
    <x v="162"/>
    <n v="26"/>
    <s v="Male"/>
    <x v="2"/>
    <x v="0"/>
    <n v="256.83999999999997"/>
    <n v="1"/>
    <n v="56.56"/>
    <n v="200.28"/>
    <x v="1"/>
    <x v="0"/>
    <n v="20"/>
    <n v="5"/>
    <x v="1"/>
    <x v="2"/>
    <n v="3"/>
  </r>
  <r>
    <s v="ORD_001451"/>
    <s v="CUST_01451"/>
    <x v="162"/>
    <n v="38"/>
    <s v="Male"/>
    <x v="3"/>
    <x v="2"/>
    <n v="1912.51"/>
    <n v="2"/>
    <n v="0"/>
    <n v="3825.02"/>
    <x v="1"/>
    <x v="2"/>
    <n v="20"/>
    <n v="13"/>
    <x v="0"/>
    <x v="8"/>
    <n v="4"/>
  </r>
  <r>
    <s v="ORD_003658"/>
    <s v="CUST_03658"/>
    <x v="163"/>
    <n v="18"/>
    <s v="Female"/>
    <x v="2"/>
    <x v="3"/>
    <n v="822.07"/>
    <n v="2"/>
    <n v="0"/>
    <n v="1644.14"/>
    <x v="0"/>
    <x v="0"/>
    <n v="18"/>
    <n v="10"/>
    <x v="0"/>
    <x v="7"/>
    <n v="1"/>
  </r>
  <r>
    <s v="ORD_002904"/>
    <s v="CUST_02904"/>
    <x v="163"/>
    <n v="38"/>
    <s v="Female"/>
    <x v="3"/>
    <x v="6"/>
    <n v="503.38"/>
    <n v="3"/>
    <n v="78.44"/>
    <n v="1431.7"/>
    <x v="1"/>
    <x v="0"/>
    <n v="11"/>
    <n v="6"/>
    <x v="0"/>
    <x v="14"/>
    <n v="5"/>
  </r>
  <r>
    <s v="ORD_004018"/>
    <s v="CUST_04018"/>
    <x v="163"/>
    <n v="43"/>
    <s v="Female"/>
    <x v="7"/>
    <x v="1"/>
    <n v="121.93"/>
    <n v="1"/>
    <n v="21.91"/>
    <n v="100.02"/>
    <x v="1"/>
    <x v="1"/>
    <n v="4"/>
    <n v="9"/>
    <x v="0"/>
    <x v="2"/>
    <n v="3"/>
  </r>
  <r>
    <s v="ORD_000813"/>
    <s v="CUST_00813"/>
    <x v="163"/>
    <n v="52"/>
    <s v="Male"/>
    <x v="3"/>
    <x v="6"/>
    <n v="580.26"/>
    <n v="1"/>
    <n v="0"/>
    <n v="580.26"/>
    <x v="3"/>
    <x v="1"/>
    <n v="11"/>
    <n v="7"/>
    <x v="1"/>
    <x v="6"/>
    <n v="5"/>
  </r>
  <r>
    <s v="ORD_004161"/>
    <s v="CUST_04161"/>
    <x v="163"/>
    <n v="35"/>
    <s v="Female"/>
    <x v="4"/>
    <x v="4"/>
    <n v="265.39"/>
    <n v="3"/>
    <n v="0"/>
    <n v="796.17"/>
    <x v="4"/>
    <x v="0"/>
    <n v="25"/>
    <n v="11"/>
    <x v="1"/>
    <x v="11"/>
    <n v="5"/>
  </r>
  <r>
    <s v="ORD_003558"/>
    <s v="CUST_03558"/>
    <x v="163"/>
    <n v="36"/>
    <s v="Female"/>
    <x v="8"/>
    <x v="5"/>
    <n v="702.39"/>
    <n v="2"/>
    <n v="0"/>
    <n v="1404.78"/>
    <x v="1"/>
    <x v="1"/>
    <n v="24"/>
    <n v="8"/>
    <x v="1"/>
    <x v="3"/>
    <n v="4"/>
  </r>
  <r>
    <s v="ORD_002445"/>
    <s v="CUST_02445"/>
    <x v="163"/>
    <n v="28"/>
    <s v="Male"/>
    <x v="5"/>
    <x v="1"/>
    <n v="116.47"/>
    <n v="3"/>
    <n v="0"/>
    <n v="349.41"/>
    <x v="1"/>
    <x v="0"/>
    <n v="48"/>
    <n v="7"/>
    <x v="1"/>
    <x v="14"/>
    <n v="4"/>
  </r>
  <r>
    <s v="ORD_004822"/>
    <s v="CUST_04822"/>
    <x v="163"/>
    <n v="32"/>
    <s v="Male"/>
    <x v="3"/>
    <x v="4"/>
    <n v="183.13"/>
    <n v="4"/>
    <n v="20.37"/>
    <n v="712.15"/>
    <x v="1"/>
    <x v="1"/>
    <n v="25"/>
    <n v="8"/>
    <x v="1"/>
    <x v="0"/>
    <n v="5"/>
  </r>
  <r>
    <s v="ORD_002732"/>
    <s v="CUST_02732"/>
    <x v="163"/>
    <n v="55"/>
    <s v="Female"/>
    <x v="2"/>
    <x v="3"/>
    <n v="419.21"/>
    <n v="4"/>
    <n v="41.12"/>
    <n v="1635.72"/>
    <x v="4"/>
    <x v="0"/>
    <n v="11"/>
    <n v="9"/>
    <x v="1"/>
    <x v="8"/>
    <n v="4"/>
  </r>
  <r>
    <s v="ORD_003020"/>
    <s v="CUST_03020"/>
    <x v="163"/>
    <n v="41"/>
    <s v="Female"/>
    <x v="4"/>
    <x v="6"/>
    <n v="678.07"/>
    <n v="1"/>
    <n v="0"/>
    <n v="678.07"/>
    <x v="1"/>
    <x v="0"/>
    <n v="8"/>
    <n v="8"/>
    <x v="0"/>
    <x v="2"/>
    <n v="2"/>
  </r>
  <r>
    <s v="ORD_002893"/>
    <s v="CUST_02893"/>
    <x v="163"/>
    <n v="44"/>
    <s v="Male"/>
    <x v="3"/>
    <x v="5"/>
    <n v="83.48"/>
    <n v="2"/>
    <n v="0"/>
    <n v="166.96"/>
    <x v="3"/>
    <x v="1"/>
    <n v="4"/>
    <n v="6"/>
    <x v="1"/>
    <x v="8"/>
    <n v="4"/>
  </r>
  <r>
    <s v="ORD_003523"/>
    <s v="CUST_03523"/>
    <x v="163"/>
    <n v="23"/>
    <s v="Male"/>
    <x v="0"/>
    <x v="7"/>
    <n v="39.58"/>
    <n v="5"/>
    <n v="0"/>
    <n v="197.9"/>
    <x v="0"/>
    <x v="0"/>
    <n v="4"/>
    <n v="10"/>
    <x v="0"/>
    <x v="6"/>
    <n v="2"/>
  </r>
  <r>
    <s v="ORD_003638"/>
    <s v="CUST_03638"/>
    <x v="164"/>
    <n v="39"/>
    <s v="Male"/>
    <x v="3"/>
    <x v="7"/>
    <n v="109.38"/>
    <n v="1"/>
    <n v="20.77"/>
    <n v="88.61"/>
    <x v="3"/>
    <x v="1"/>
    <n v="4"/>
    <n v="14"/>
    <x v="1"/>
    <x v="6"/>
    <n v="5"/>
  </r>
  <r>
    <s v="ORD_003529"/>
    <s v="CUST_03529"/>
    <x v="164"/>
    <n v="18"/>
    <s v="Female"/>
    <x v="9"/>
    <x v="6"/>
    <n v="601.1"/>
    <n v="1"/>
    <n v="0"/>
    <n v="601.1"/>
    <x v="1"/>
    <x v="0"/>
    <n v="18"/>
    <n v="12"/>
    <x v="1"/>
    <x v="1"/>
    <n v="4"/>
  </r>
  <r>
    <s v="ORD_000699"/>
    <s v="CUST_00699"/>
    <x v="164"/>
    <n v="46"/>
    <s v="Male"/>
    <x v="1"/>
    <x v="0"/>
    <n v="116.5"/>
    <n v="2"/>
    <n v="10"/>
    <n v="223"/>
    <x v="3"/>
    <x v="0"/>
    <n v="15"/>
    <n v="11"/>
    <x v="1"/>
    <x v="13"/>
    <n v="3"/>
  </r>
  <r>
    <s v="ORD_001873"/>
    <s v="CUST_01873"/>
    <x v="164"/>
    <n v="31"/>
    <s v="Male"/>
    <x v="3"/>
    <x v="0"/>
    <n v="120.42"/>
    <n v="5"/>
    <n v="0"/>
    <n v="602.1"/>
    <x v="3"/>
    <x v="0"/>
    <n v="12"/>
    <n v="12"/>
    <x v="0"/>
    <x v="7"/>
    <n v="2"/>
  </r>
  <r>
    <s v="ORD_004424"/>
    <s v="CUST_04424"/>
    <x v="164"/>
    <n v="46"/>
    <s v="Female"/>
    <x v="3"/>
    <x v="4"/>
    <n v="84.03"/>
    <n v="4"/>
    <n v="0"/>
    <n v="336.12"/>
    <x v="1"/>
    <x v="0"/>
    <n v="11"/>
    <n v="8"/>
    <x v="0"/>
    <x v="8"/>
    <n v="4"/>
  </r>
  <r>
    <s v="ORD_002233"/>
    <s v="CUST_02233"/>
    <x v="164"/>
    <n v="18"/>
    <s v="Male"/>
    <x v="7"/>
    <x v="2"/>
    <n v="4715.13"/>
    <n v="1"/>
    <n v="1068.79"/>
    <n v="3646.34"/>
    <x v="1"/>
    <x v="1"/>
    <n v="15"/>
    <n v="10"/>
    <x v="1"/>
    <x v="2"/>
    <n v="5"/>
  </r>
  <r>
    <s v="ORD_003217"/>
    <s v="CUST_03217"/>
    <x v="164"/>
    <n v="18"/>
    <s v="Female"/>
    <x v="9"/>
    <x v="0"/>
    <n v="327.82"/>
    <n v="1"/>
    <n v="0"/>
    <n v="327.82"/>
    <x v="1"/>
    <x v="1"/>
    <n v="28"/>
    <n v="13"/>
    <x v="1"/>
    <x v="6"/>
    <n v="4"/>
  </r>
  <r>
    <s v="ORD_004010"/>
    <s v="CUST_04010"/>
    <x v="164"/>
    <n v="42"/>
    <s v="Male"/>
    <x v="8"/>
    <x v="1"/>
    <n v="146.07"/>
    <n v="1"/>
    <n v="0"/>
    <n v="146.07"/>
    <x v="2"/>
    <x v="0"/>
    <n v="16"/>
    <n v="10"/>
    <x v="0"/>
    <x v="1"/>
    <n v="1"/>
  </r>
  <r>
    <s v="ORD_001310"/>
    <s v="CUST_01310"/>
    <x v="164"/>
    <n v="40"/>
    <s v="Female"/>
    <x v="4"/>
    <x v="2"/>
    <n v="1737.88"/>
    <n v="1"/>
    <n v="0"/>
    <n v="1737.88"/>
    <x v="3"/>
    <x v="0"/>
    <n v="6"/>
    <n v="6"/>
    <x v="0"/>
    <x v="5"/>
    <n v="5"/>
  </r>
  <r>
    <s v="ORD_004818"/>
    <s v="CUST_04818"/>
    <x v="164"/>
    <n v="24"/>
    <s v="Male"/>
    <x v="2"/>
    <x v="2"/>
    <n v="1768.86"/>
    <n v="2"/>
    <n v="0"/>
    <n v="3537.72"/>
    <x v="1"/>
    <x v="1"/>
    <n v="15"/>
    <n v="12"/>
    <x v="1"/>
    <x v="6"/>
    <n v="5"/>
  </r>
  <r>
    <s v="ORD_002628"/>
    <s v="CUST_02628"/>
    <x v="164"/>
    <n v="43"/>
    <s v="Male"/>
    <x v="3"/>
    <x v="6"/>
    <n v="1657.63"/>
    <n v="3"/>
    <n v="0"/>
    <n v="4972.8900000000003"/>
    <x v="3"/>
    <x v="0"/>
    <n v="26"/>
    <n v="7"/>
    <x v="1"/>
    <x v="8"/>
    <n v="5"/>
  </r>
  <r>
    <s v="ORD_001439"/>
    <s v="CUST_01439"/>
    <x v="164"/>
    <n v="40"/>
    <s v="Male"/>
    <x v="4"/>
    <x v="5"/>
    <n v="74.94"/>
    <n v="4"/>
    <n v="0"/>
    <n v="299.76"/>
    <x v="4"/>
    <x v="0"/>
    <n v="1"/>
    <n v="8"/>
    <x v="1"/>
    <x v="11"/>
    <n v="5"/>
  </r>
  <r>
    <s v="ORD_001828"/>
    <s v="CUST_01828"/>
    <x v="165"/>
    <n v="51"/>
    <s v="Female"/>
    <x v="3"/>
    <x v="0"/>
    <n v="353.48"/>
    <n v="3"/>
    <n v="103.53"/>
    <n v="956.91"/>
    <x v="1"/>
    <x v="0"/>
    <n v="9"/>
    <n v="12"/>
    <x v="0"/>
    <x v="8"/>
    <n v="3"/>
  </r>
  <r>
    <s v="ORD_000225"/>
    <s v="CUST_00225"/>
    <x v="165"/>
    <n v="29"/>
    <s v="Male"/>
    <x v="4"/>
    <x v="3"/>
    <n v="377.34"/>
    <n v="3"/>
    <n v="0"/>
    <n v="1132.02"/>
    <x v="1"/>
    <x v="0"/>
    <n v="22"/>
    <n v="4"/>
    <x v="1"/>
    <x v="1"/>
    <n v="4"/>
  </r>
  <r>
    <s v="ORD_001021"/>
    <s v="CUST_01021"/>
    <x v="165"/>
    <n v="41"/>
    <s v="Other"/>
    <x v="8"/>
    <x v="1"/>
    <n v="53.41"/>
    <n v="2"/>
    <n v="0"/>
    <n v="106.82"/>
    <x v="2"/>
    <x v="1"/>
    <n v="23"/>
    <n v="10"/>
    <x v="0"/>
    <x v="5"/>
    <n v="5"/>
  </r>
  <r>
    <s v="ORD_001273"/>
    <s v="CUST_01273"/>
    <x v="165"/>
    <n v="21"/>
    <s v="Male"/>
    <x v="1"/>
    <x v="1"/>
    <n v="43.97"/>
    <n v="1"/>
    <n v="7.54"/>
    <n v="36.43"/>
    <x v="1"/>
    <x v="2"/>
    <n v="11"/>
    <n v="11"/>
    <x v="0"/>
    <x v="1"/>
    <n v="5"/>
  </r>
  <r>
    <s v="ORD_002187"/>
    <s v="CUST_02187"/>
    <x v="165"/>
    <n v="18"/>
    <s v="Male"/>
    <x v="3"/>
    <x v="5"/>
    <n v="242.41"/>
    <n v="2"/>
    <n v="0"/>
    <n v="484.82"/>
    <x v="4"/>
    <x v="0"/>
    <n v="11"/>
    <n v="9"/>
    <x v="0"/>
    <x v="2"/>
    <n v="3"/>
  </r>
  <r>
    <s v="ORD_002813"/>
    <s v="CUST_02813"/>
    <x v="165"/>
    <n v="55"/>
    <s v="Male"/>
    <x v="3"/>
    <x v="4"/>
    <n v="42.96"/>
    <n v="2"/>
    <n v="0"/>
    <n v="85.92"/>
    <x v="3"/>
    <x v="0"/>
    <n v="10"/>
    <n v="8"/>
    <x v="0"/>
    <x v="2"/>
    <n v="5"/>
  </r>
  <r>
    <s v="ORD_004398"/>
    <s v="CUST_04398"/>
    <x v="165"/>
    <n v="23"/>
    <s v="Female"/>
    <x v="2"/>
    <x v="1"/>
    <n v="90.08"/>
    <n v="3"/>
    <n v="0"/>
    <n v="270.24"/>
    <x v="0"/>
    <x v="0"/>
    <n v="9"/>
    <n v="5"/>
    <x v="0"/>
    <x v="2"/>
    <n v="5"/>
  </r>
  <r>
    <s v="ORD_004480"/>
    <s v="CUST_04480"/>
    <x v="165"/>
    <n v="47"/>
    <s v="Female"/>
    <x v="6"/>
    <x v="2"/>
    <n v="988.12"/>
    <n v="3"/>
    <n v="0"/>
    <n v="2964.36"/>
    <x v="0"/>
    <x v="0"/>
    <n v="7"/>
    <n v="9"/>
    <x v="0"/>
    <x v="11"/>
    <n v="3"/>
  </r>
  <r>
    <s v="ORD_003299"/>
    <s v="CUST_03299"/>
    <x v="165"/>
    <n v="21"/>
    <s v="Male"/>
    <x v="0"/>
    <x v="4"/>
    <n v="151.5"/>
    <n v="1"/>
    <n v="0"/>
    <n v="151.5"/>
    <x v="4"/>
    <x v="1"/>
    <n v="32"/>
    <n v="9"/>
    <x v="0"/>
    <x v="7"/>
    <n v="5"/>
  </r>
  <r>
    <s v="ORD_001330"/>
    <s v="CUST_01330"/>
    <x v="165"/>
    <n v="42"/>
    <s v="Male"/>
    <x v="2"/>
    <x v="6"/>
    <n v="797.83"/>
    <n v="5"/>
    <n v="0"/>
    <n v="3989.15"/>
    <x v="2"/>
    <x v="0"/>
    <n v="16"/>
    <n v="10"/>
    <x v="1"/>
    <x v="8"/>
    <n v="2"/>
  </r>
  <r>
    <s v="ORD_001884"/>
    <s v="CUST_01884"/>
    <x v="166"/>
    <n v="27"/>
    <s v="Female"/>
    <x v="2"/>
    <x v="0"/>
    <n v="542.1"/>
    <n v="1"/>
    <n v="0"/>
    <n v="542.1"/>
    <x v="1"/>
    <x v="0"/>
    <n v="9"/>
    <n v="9"/>
    <x v="1"/>
    <x v="8"/>
    <n v="5"/>
  </r>
  <r>
    <s v="ORD_003106"/>
    <s v="CUST_03106"/>
    <x v="166"/>
    <n v="39"/>
    <s v="Male"/>
    <x v="4"/>
    <x v="0"/>
    <n v="116.29"/>
    <n v="4"/>
    <n v="0"/>
    <n v="465.16"/>
    <x v="4"/>
    <x v="0"/>
    <n v="1"/>
    <n v="10"/>
    <x v="1"/>
    <x v="2"/>
    <n v="5"/>
  </r>
  <r>
    <s v="ORD_000119"/>
    <s v="CUST_00119"/>
    <x v="166"/>
    <n v="48"/>
    <s v="Female"/>
    <x v="5"/>
    <x v="4"/>
    <n v="89.98"/>
    <n v="1"/>
    <n v="0"/>
    <n v="89.98"/>
    <x v="3"/>
    <x v="1"/>
    <n v="9"/>
    <n v="9"/>
    <x v="1"/>
    <x v="9"/>
    <n v="2"/>
  </r>
  <r>
    <s v="ORD_002118"/>
    <s v="CUST_02118"/>
    <x v="166"/>
    <n v="23"/>
    <s v="Male"/>
    <x v="3"/>
    <x v="1"/>
    <n v="94.35"/>
    <n v="3"/>
    <n v="0"/>
    <n v="283.05"/>
    <x v="2"/>
    <x v="0"/>
    <n v="11"/>
    <n v="9"/>
    <x v="0"/>
    <x v="5"/>
    <n v="3"/>
  </r>
  <r>
    <s v="ORD_001039"/>
    <s v="CUST_01039"/>
    <x v="166"/>
    <n v="37"/>
    <s v="Male"/>
    <x v="7"/>
    <x v="4"/>
    <n v="53.1"/>
    <n v="1"/>
    <n v="0"/>
    <n v="53.1"/>
    <x v="1"/>
    <x v="2"/>
    <n v="13"/>
    <n v="11"/>
    <x v="0"/>
    <x v="4"/>
    <n v="5"/>
  </r>
  <r>
    <s v="ORD_004027"/>
    <s v="CUST_04027"/>
    <x v="166"/>
    <n v="25"/>
    <s v="Female"/>
    <x v="3"/>
    <x v="6"/>
    <n v="866.95"/>
    <n v="1"/>
    <n v="109.27"/>
    <n v="757.68"/>
    <x v="1"/>
    <x v="0"/>
    <n v="4"/>
    <n v="8"/>
    <x v="1"/>
    <x v="8"/>
    <n v="5"/>
  </r>
  <r>
    <s v="ORD_003945"/>
    <s v="CUST_03945"/>
    <x v="166"/>
    <n v="30"/>
    <s v="Male"/>
    <x v="7"/>
    <x v="4"/>
    <n v="36.21"/>
    <n v="1"/>
    <n v="8.32"/>
    <n v="27.89"/>
    <x v="3"/>
    <x v="1"/>
    <n v="15"/>
    <n v="7"/>
    <x v="0"/>
    <x v="4"/>
    <n v="1"/>
  </r>
  <r>
    <s v="ORD_002027"/>
    <s v="CUST_02027"/>
    <x v="166"/>
    <n v="56"/>
    <s v="Male"/>
    <x v="2"/>
    <x v="0"/>
    <n v="135.83000000000001"/>
    <n v="2"/>
    <n v="0"/>
    <n v="271.66000000000003"/>
    <x v="0"/>
    <x v="1"/>
    <n v="14"/>
    <n v="5"/>
    <x v="0"/>
    <x v="15"/>
    <n v="5"/>
  </r>
  <r>
    <s v="ORD_004221"/>
    <s v="CUST_04221"/>
    <x v="166"/>
    <n v="18"/>
    <s v="Male"/>
    <x v="7"/>
    <x v="6"/>
    <n v="145.82"/>
    <n v="2"/>
    <n v="0"/>
    <n v="291.64"/>
    <x v="0"/>
    <x v="0"/>
    <n v="22"/>
    <n v="10"/>
    <x v="1"/>
    <x v="2"/>
    <n v="4"/>
  </r>
  <r>
    <s v="ORD_001531"/>
    <s v="CUST_01531"/>
    <x v="166"/>
    <n v="36"/>
    <s v="Male"/>
    <x v="2"/>
    <x v="1"/>
    <n v="67.47"/>
    <n v="5"/>
    <n v="12.01"/>
    <n v="325.33999999999997"/>
    <x v="1"/>
    <x v="2"/>
    <n v="7"/>
    <n v="11"/>
    <x v="1"/>
    <x v="8"/>
    <n v="4"/>
  </r>
  <r>
    <s v="ORD_003381"/>
    <s v="CUST_03381"/>
    <x v="167"/>
    <n v="60"/>
    <s v="Male"/>
    <x v="7"/>
    <x v="0"/>
    <n v="171.19"/>
    <n v="2"/>
    <n v="0"/>
    <n v="342.38"/>
    <x v="1"/>
    <x v="0"/>
    <n v="22"/>
    <n v="10"/>
    <x v="1"/>
    <x v="6"/>
    <n v="5"/>
  </r>
  <r>
    <s v="ORD_000671"/>
    <s v="CUST_00671"/>
    <x v="167"/>
    <n v="49"/>
    <s v="Female"/>
    <x v="4"/>
    <x v="2"/>
    <n v="258.63"/>
    <n v="5"/>
    <n v="0"/>
    <n v="1293.1500000000001"/>
    <x v="0"/>
    <x v="0"/>
    <n v="16"/>
    <n v="7"/>
    <x v="0"/>
    <x v="2"/>
    <n v="4"/>
  </r>
  <r>
    <s v="ORD_002078"/>
    <s v="CUST_02078"/>
    <x v="167"/>
    <n v="49"/>
    <s v="Male"/>
    <x v="3"/>
    <x v="5"/>
    <n v="100.72"/>
    <n v="1"/>
    <n v="0"/>
    <n v="100.72"/>
    <x v="4"/>
    <x v="1"/>
    <n v="8"/>
    <n v="9"/>
    <x v="0"/>
    <x v="3"/>
    <n v="2"/>
  </r>
  <r>
    <s v="ORD_004708"/>
    <s v="CUST_04708"/>
    <x v="167"/>
    <n v="29"/>
    <s v="Female"/>
    <x v="1"/>
    <x v="1"/>
    <n v="108.75"/>
    <n v="1"/>
    <n v="0"/>
    <n v="108.75"/>
    <x v="1"/>
    <x v="0"/>
    <n v="19"/>
    <n v="8"/>
    <x v="0"/>
    <x v="3"/>
    <n v="1"/>
  </r>
  <r>
    <s v="ORD_003881"/>
    <s v="CUST_03881"/>
    <x v="167"/>
    <n v="38"/>
    <s v="Female"/>
    <x v="1"/>
    <x v="2"/>
    <n v="3410.86"/>
    <n v="1"/>
    <n v="275.17"/>
    <n v="3135.69"/>
    <x v="0"/>
    <x v="1"/>
    <n v="4"/>
    <n v="13"/>
    <x v="0"/>
    <x v="6"/>
    <n v="1"/>
  </r>
  <r>
    <s v="ORD_001648"/>
    <s v="CUST_01648"/>
    <x v="167"/>
    <n v="46"/>
    <s v="Male"/>
    <x v="7"/>
    <x v="2"/>
    <n v="915.38"/>
    <n v="1"/>
    <n v="117.7"/>
    <n v="797.68"/>
    <x v="1"/>
    <x v="0"/>
    <n v="6"/>
    <n v="10"/>
    <x v="0"/>
    <x v="4"/>
    <n v="4"/>
  </r>
  <r>
    <s v="ORD_002631"/>
    <s v="CUST_02631"/>
    <x v="167"/>
    <n v="38"/>
    <s v="Female"/>
    <x v="5"/>
    <x v="1"/>
    <n v="103.76"/>
    <n v="1"/>
    <n v="0"/>
    <n v="103.76"/>
    <x v="3"/>
    <x v="0"/>
    <n v="21"/>
    <n v="10"/>
    <x v="1"/>
    <x v="6"/>
    <n v="2"/>
  </r>
  <r>
    <s v="ORD_004846"/>
    <s v="CUST_04846"/>
    <x v="167"/>
    <n v="41"/>
    <s v="Female"/>
    <x v="1"/>
    <x v="2"/>
    <n v="536.62"/>
    <n v="1"/>
    <n v="91.72"/>
    <n v="444.9"/>
    <x v="4"/>
    <x v="1"/>
    <n v="9"/>
    <n v="10"/>
    <x v="0"/>
    <x v="8"/>
    <n v="5"/>
  </r>
  <r>
    <s v="ORD_001712"/>
    <s v="CUST_01712"/>
    <x v="167"/>
    <n v="33"/>
    <s v="Male"/>
    <x v="0"/>
    <x v="2"/>
    <n v="965.21"/>
    <n v="1"/>
    <n v="191.57"/>
    <n v="773.64"/>
    <x v="4"/>
    <x v="0"/>
    <n v="13"/>
    <n v="6"/>
    <x v="0"/>
    <x v="2"/>
    <n v="5"/>
  </r>
  <r>
    <s v="ORD_003018"/>
    <s v="CUST_03018"/>
    <x v="167"/>
    <n v="18"/>
    <s v="Male"/>
    <x v="2"/>
    <x v="1"/>
    <n v="70.790000000000006"/>
    <n v="4"/>
    <n v="0"/>
    <n v="283.16000000000003"/>
    <x v="1"/>
    <x v="0"/>
    <n v="8"/>
    <n v="11"/>
    <x v="0"/>
    <x v="7"/>
    <n v="3"/>
  </r>
  <r>
    <s v="ORD_003291"/>
    <s v="CUST_03291"/>
    <x v="167"/>
    <n v="52"/>
    <s v="Female"/>
    <x v="2"/>
    <x v="1"/>
    <n v="158.29"/>
    <n v="1"/>
    <n v="0"/>
    <n v="158.29"/>
    <x v="3"/>
    <x v="2"/>
    <n v="17"/>
    <n v="11"/>
    <x v="0"/>
    <x v="2"/>
    <n v="4"/>
  </r>
  <r>
    <s v="ORD_004981"/>
    <s v="CUST_04981"/>
    <x v="167"/>
    <n v="20"/>
    <s v="Female"/>
    <x v="4"/>
    <x v="2"/>
    <n v="1592.95"/>
    <n v="4"/>
    <n v="0"/>
    <n v="6371.8"/>
    <x v="1"/>
    <x v="0"/>
    <n v="10"/>
    <n v="12"/>
    <x v="1"/>
    <x v="6"/>
    <n v="4"/>
  </r>
  <r>
    <s v="ORD_004455"/>
    <s v="CUST_04455"/>
    <x v="167"/>
    <n v="50"/>
    <s v="Female"/>
    <x v="8"/>
    <x v="7"/>
    <n v="45.08"/>
    <n v="5"/>
    <n v="0"/>
    <n v="225.4"/>
    <x v="0"/>
    <x v="1"/>
    <n v="20"/>
    <n v="8"/>
    <x v="0"/>
    <x v="8"/>
    <n v="4"/>
  </r>
  <r>
    <s v="ORD_004938"/>
    <s v="CUST_04938"/>
    <x v="167"/>
    <n v="49"/>
    <s v="Male"/>
    <x v="6"/>
    <x v="0"/>
    <n v="128.91999999999999"/>
    <n v="2"/>
    <n v="0"/>
    <n v="257.83999999999997"/>
    <x v="0"/>
    <x v="1"/>
    <n v="33"/>
    <n v="9"/>
    <x v="0"/>
    <x v="2"/>
    <n v="3"/>
  </r>
  <r>
    <s v="ORD_000899"/>
    <s v="CUST_00899"/>
    <x v="167"/>
    <n v="49"/>
    <s v="Male"/>
    <x v="4"/>
    <x v="4"/>
    <n v="135.1"/>
    <n v="5"/>
    <n v="13.74"/>
    <n v="661.76"/>
    <x v="0"/>
    <x v="0"/>
    <n v="23"/>
    <n v="11"/>
    <x v="0"/>
    <x v="3"/>
    <n v="5"/>
  </r>
  <r>
    <s v="ORD_002923"/>
    <s v="CUST_02923"/>
    <x v="167"/>
    <n v="32"/>
    <s v="Female"/>
    <x v="3"/>
    <x v="7"/>
    <n v="50.68"/>
    <n v="1"/>
    <n v="0"/>
    <n v="50.68"/>
    <x v="3"/>
    <x v="1"/>
    <n v="16"/>
    <n v="13"/>
    <x v="0"/>
    <x v="2"/>
    <n v="3"/>
  </r>
  <r>
    <s v="ORD_000896"/>
    <s v="CUST_00896"/>
    <x v="167"/>
    <n v="42"/>
    <s v="Male"/>
    <x v="5"/>
    <x v="5"/>
    <n v="707.16"/>
    <n v="4"/>
    <n v="117.56"/>
    <n v="2711.08"/>
    <x v="0"/>
    <x v="0"/>
    <n v="21"/>
    <n v="9"/>
    <x v="0"/>
    <x v="8"/>
    <n v="4"/>
  </r>
  <r>
    <s v="ORD_001803"/>
    <s v="CUST_01803"/>
    <x v="168"/>
    <n v="26"/>
    <s v="Female"/>
    <x v="1"/>
    <x v="0"/>
    <n v="83.07"/>
    <n v="4"/>
    <n v="0"/>
    <n v="332.28"/>
    <x v="1"/>
    <x v="0"/>
    <n v="23"/>
    <n v="7"/>
    <x v="1"/>
    <x v="4"/>
    <n v="5"/>
  </r>
  <r>
    <s v="ORD_001943"/>
    <s v="CUST_01943"/>
    <x v="168"/>
    <n v="38"/>
    <s v="Male"/>
    <x v="4"/>
    <x v="1"/>
    <n v="129.11000000000001"/>
    <n v="1"/>
    <n v="0"/>
    <n v="129.11000000000001"/>
    <x v="1"/>
    <x v="1"/>
    <n v="12"/>
    <n v="8"/>
    <x v="0"/>
    <x v="4"/>
    <n v="2"/>
  </r>
  <r>
    <s v="ORD_003999"/>
    <s v="CUST_03999"/>
    <x v="168"/>
    <n v="54"/>
    <s v="Male"/>
    <x v="0"/>
    <x v="0"/>
    <n v="394.49"/>
    <n v="1"/>
    <n v="0"/>
    <n v="394.49"/>
    <x v="0"/>
    <x v="1"/>
    <n v="15"/>
    <n v="14"/>
    <x v="0"/>
    <x v="8"/>
    <n v="5"/>
  </r>
  <r>
    <s v="ORD_001495"/>
    <s v="CUST_01495"/>
    <x v="168"/>
    <n v="53"/>
    <s v="Male"/>
    <x v="2"/>
    <x v="7"/>
    <n v="50.09"/>
    <n v="1"/>
    <n v="4.6900000000000004"/>
    <n v="45.4"/>
    <x v="1"/>
    <x v="2"/>
    <n v="8"/>
    <n v="6"/>
    <x v="0"/>
    <x v="13"/>
    <n v="5"/>
  </r>
  <r>
    <s v="ORD_001315"/>
    <s v="CUST_01315"/>
    <x v="168"/>
    <n v="35"/>
    <s v="Male"/>
    <x v="2"/>
    <x v="7"/>
    <n v="88.95"/>
    <n v="1"/>
    <n v="20.079999999999998"/>
    <n v="68.87"/>
    <x v="1"/>
    <x v="2"/>
    <n v="2"/>
    <n v="5"/>
    <x v="0"/>
    <x v="6"/>
    <n v="2"/>
  </r>
  <r>
    <s v="ORD_003308"/>
    <s v="CUST_03308"/>
    <x v="168"/>
    <n v="39"/>
    <s v="Male"/>
    <x v="0"/>
    <x v="6"/>
    <n v="473.33"/>
    <n v="1"/>
    <n v="0"/>
    <n v="473.33"/>
    <x v="0"/>
    <x v="0"/>
    <n v="20"/>
    <n v="9"/>
    <x v="0"/>
    <x v="0"/>
    <n v="5"/>
  </r>
  <r>
    <s v="ORD_000605"/>
    <s v="CUST_00605"/>
    <x v="168"/>
    <n v="39"/>
    <s v="Female"/>
    <x v="3"/>
    <x v="0"/>
    <n v="104.19"/>
    <n v="4"/>
    <n v="0"/>
    <n v="416.76"/>
    <x v="0"/>
    <x v="1"/>
    <n v="10"/>
    <n v="11"/>
    <x v="1"/>
    <x v="4"/>
    <n v="3"/>
  </r>
  <r>
    <s v="ORD_003679"/>
    <s v="CUST_03679"/>
    <x v="168"/>
    <n v="49"/>
    <s v="Female"/>
    <x v="1"/>
    <x v="4"/>
    <n v="27.83"/>
    <n v="3"/>
    <n v="0"/>
    <n v="83.49"/>
    <x v="4"/>
    <x v="2"/>
    <n v="22"/>
    <n v="6"/>
    <x v="0"/>
    <x v="7"/>
    <n v="5"/>
  </r>
  <r>
    <s v="ORD_002273"/>
    <s v="CUST_02273"/>
    <x v="168"/>
    <n v="26"/>
    <s v="Female"/>
    <x v="3"/>
    <x v="4"/>
    <n v="35.49"/>
    <n v="2"/>
    <n v="0"/>
    <n v="70.98"/>
    <x v="2"/>
    <x v="1"/>
    <n v="17"/>
    <n v="7"/>
    <x v="1"/>
    <x v="8"/>
    <n v="3"/>
  </r>
  <r>
    <s v="ORD_002306"/>
    <s v="CUST_02306"/>
    <x v="168"/>
    <n v="72"/>
    <s v="Male"/>
    <x v="4"/>
    <x v="2"/>
    <n v="699.89"/>
    <n v="2"/>
    <n v="0"/>
    <n v="1399.78"/>
    <x v="3"/>
    <x v="1"/>
    <n v="6"/>
    <n v="12"/>
    <x v="1"/>
    <x v="2"/>
    <n v="5"/>
  </r>
  <r>
    <s v="ORD_000827"/>
    <s v="CUST_00827"/>
    <x v="169"/>
    <n v="53"/>
    <s v="Female"/>
    <x v="0"/>
    <x v="7"/>
    <n v="121.83"/>
    <n v="1"/>
    <n v="0"/>
    <n v="121.83"/>
    <x v="0"/>
    <x v="0"/>
    <n v="19"/>
    <n v="7"/>
    <x v="1"/>
    <x v="2"/>
    <n v="3"/>
  </r>
  <r>
    <s v="ORD_003812"/>
    <s v="CUST_03812"/>
    <x v="169"/>
    <n v="40"/>
    <s v="Female"/>
    <x v="9"/>
    <x v="0"/>
    <n v="282.26"/>
    <n v="4"/>
    <n v="63.44"/>
    <n v="1065.5999999999999"/>
    <x v="3"/>
    <x v="0"/>
    <n v="22"/>
    <n v="9"/>
    <x v="0"/>
    <x v="8"/>
    <n v="5"/>
  </r>
  <r>
    <s v="ORD_003856"/>
    <s v="CUST_03856"/>
    <x v="169"/>
    <n v="33"/>
    <s v="Male"/>
    <x v="3"/>
    <x v="7"/>
    <n v="75.91"/>
    <n v="5"/>
    <n v="0"/>
    <n v="379.55"/>
    <x v="4"/>
    <x v="1"/>
    <n v="7"/>
    <n v="8"/>
    <x v="1"/>
    <x v="1"/>
    <n v="3"/>
  </r>
  <r>
    <s v="ORD_000659"/>
    <s v="CUST_00659"/>
    <x v="169"/>
    <n v="37"/>
    <s v="Female"/>
    <x v="5"/>
    <x v="1"/>
    <n v="39.200000000000003"/>
    <n v="4"/>
    <n v="8.24"/>
    <n v="148.56"/>
    <x v="3"/>
    <x v="1"/>
    <n v="21"/>
    <n v="11"/>
    <x v="1"/>
    <x v="7"/>
    <n v="5"/>
  </r>
  <r>
    <s v="ORD_003197"/>
    <s v="CUST_03197"/>
    <x v="169"/>
    <n v="43"/>
    <s v="Male"/>
    <x v="3"/>
    <x v="1"/>
    <n v="37.26"/>
    <n v="5"/>
    <n v="3.55"/>
    <n v="182.75"/>
    <x v="1"/>
    <x v="0"/>
    <n v="11"/>
    <n v="9"/>
    <x v="0"/>
    <x v="7"/>
    <n v="1"/>
  </r>
  <r>
    <s v="ORD_003589"/>
    <s v="CUST_03589"/>
    <x v="169"/>
    <n v="49"/>
    <s v="Female"/>
    <x v="4"/>
    <x v="1"/>
    <n v="83.37"/>
    <n v="2"/>
    <n v="0"/>
    <n v="166.74"/>
    <x v="2"/>
    <x v="0"/>
    <n v="21"/>
    <n v="8"/>
    <x v="1"/>
    <x v="6"/>
    <n v="5"/>
  </r>
  <r>
    <s v="ORD_003266"/>
    <s v="CUST_03266"/>
    <x v="169"/>
    <n v="58"/>
    <s v="Female"/>
    <x v="2"/>
    <x v="3"/>
    <n v="236.11"/>
    <n v="2"/>
    <n v="0"/>
    <n v="472.22"/>
    <x v="1"/>
    <x v="2"/>
    <n v="13"/>
    <n v="8"/>
    <x v="1"/>
    <x v="11"/>
    <n v="4"/>
  </r>
  <r>
    <s v="ORD_000618"/>
    <s v="CUST_00618"/>
    <x v="169"/>
    <n v="43"/>
    <s v="Male"/>
    <x v="6"/>
    <x v="6"/>
    <n v="702.02"/>
    <n v="2"/>
    <n v="104.29"/>
    <n v="1299.75"/>
    <x v="3"/>
    <x v="2"/>
    <n v="12"/>
    <n v="11"/>
    <x v="0"/>
    <x v="6"/>
    <n v="5"/>
  </r>
  <r>
    <s v="ORD_001090"/>
    <s v="CUST_01090"/>
    <x v="169"/>
    <n v="32"/>
    <s v="Male"/>
    <x v="8"/>
    <x v="0"/>
    <n v="160.07"/>
    <n v="3"/>
    <n v="0"/>
    <n v="480.21"/>
    <x v="3"/>
    <x v="1"/>
    <n v="15"/>
    <n v="9"/>
    <x v="1"/>
    <x v="13"/>
    <n v="5"/>
  </r>
  <r>
    <s v="ORD_001468"/>
    <s v="CUST_01468"/>
    <x v="169"/>
    <n v="39"/>
    <s v="Male"/>
    <x v="3"/>
    <x v="7"/>
    <n v="83.3"/>
    <n v="4"/>
    <n v="0"/>
    <n v="333.2"/>
    <x v="3"/>
    <x v="0"/>
    <n v="3"/>
    <n v="7"/>
    <x v="1"/>
    <x v="2"/>
    <n v="5"/>
  </r>
  <r>
    <s v="ORD_004182"/>
    <s v="CUST_04182"/>
    <x v="169"/>
    <n v="28"/>
    <s v="Female"/>
    <x v="2"/>
    <x v="7"/>
    <n v="21.03"/>
    <n v="2"/>
    <n v="0"/>
    <n v="42.06"/>
    <x v="3"/>
    <x v="0"/>
    <n v="23"/>
    <n v="11"/>
    <x v="1"/>
    <x v="8"/>
    <n v="5"/>
  </r>
  <r>
    <s v="ORD_002598"/>
    <s v="CUST_02598"/>
    <x v="169"/>
    <n v="37"/>
    <s v="Female"/>
    <x v="5"/>
    <x v="1"/>
    <n v="21.38"/>
    <n v="2"/>
    <n v="0"/>
    <n v="42.76"/>
    <x v="3"/>
    <x v="0"/>
    <n v="16"/>
    <n v="16"/>
    <x v="0"/>
    <x v="2"/>
    <n v="4"/>
  </r>
  <r>
    <s v="ORD_003041"/>
    <s v="CUST_03041"/>
    <x v="169"/>
    <n v="42"/>
    <s v="Female"/>
    <x v="8"/>
    <x v="4"/>
    <n v="61.95"/>
    <n v="3"/>
    <n v="0"/>
    <n v="185.85"/>
    <x v="0"/>
    <x v="0"/>
    <n v="18"/>
    <n v="12"/>
    <x v="0"/>
    <x v="2"/>
    <n v="5"/>
  </r>
  <r>
    <s v="ORD_004109"/>
    <s v="CUST_04109"/>
    <x v="169"/>
    <n v="32"/>
    <s v="Male"/>
    <x v="4"/>
    <x v="5"/>
    <n v="355.19"/>
    <n v="1"/>
    <n v="26.1"/>
    <n v="329.09"/>
    <x v="4"/>
    <x v="1"/>
    <n v="7"/>
    <n v="7"/>
    <x v="0"/>
    <x v="2"/>
    <n v="5"/>
  </r>
  <r>
    <s v="ORD_000294"/>
    <s v="CUST_00294"/>
    <x v="169"/>
    <n v="45"/>
    <s v="Female"/>
    <x v="4"/>
    <x v="3"/>
    <n v="261.44"/>
    <n v="1"/>
    <n v="0"/>
    <n v="261.44"/>
    <x v="3"/>
    <x v="0"/>
    <n v="25"/>
    <n v="7"/>
    <x v="1"/>
    <x v="0"/>
    <n v="3"/>
  </r>
  <r>
    <s v="ORD_001787"/>
    <s v="CUST_01787"/>
    <x v="170"/>
    <n v="31"/>
    <s v="Male"/>
    <x v="3"/>
    <x v="7"/>
    <n v="38.68"/>
    <n v="3"/>
    <n v="0"/>
    <n v="116.04"/>
    <x v="1"/>
    <x v="0"/>
    <n v="4"/>
    <n v="7"/>
    <x v="0"/>
    <x v="1"/>
    <n v="5"/>
  </r>
  <r>
    <s v="ORD_002549"/>
    <s v="CUST_02549"/>
    <x v="170"/>
    <n v="47"/>
    <s v="Female"/>
    <x v="2"/>
    <x v="6"/>
    <n v="520.4"/>
    <n v="3"/>
    <n v="0"/>
    <n v="1561.2"/>
    <x v="0"/>
    <x v="0"/>
    <n v="22"/>
    <n v="10"/>
    <x v="0"/>
    <x v="11"/>
    <n v="4"/>
  </r>
  <r>
    <s v="ORD_001433"/>
    <s v="CUST_01433"/>
    <x v="170"/>
    <n v="45"/>
    <s v="Male"/>
    <x v="2"/>
    <x v="4"/>
    <n v="138.4"/>
    <n v="1"/>
    <n v="38.46"/>
    <n v="99.94"/>
    <x v="3"/>
    <x v="1"/>
    <n v="12"/>
    <n v="6"/>
    <x v="0"/>
    <x v="4"/>
    <n v="5"/>
  </r>
  <r>
    <s v="ORD_001309"/>
    <s v="CUST_01309"/>
    <x v="170"/>
    <n v="48"/>
    <s v="Male"/>
    <x v="2"/>
    <x v="0"/>
    <n v="122.25"/>
    <n v="5"/>
    <n v="0"/>
    <n v="611.25"/>
    <x v="0"/>
    <x v="2"/>
    <n v="4"/>
    <n v="4"/>
    <x v="1"/>
    <x v="6"/>
    <n v="2"/>
  </r>
  <r>
    <s v="ORD_002142"/>
    <s v="CUST_02142"/>
    <x v="170"/>
    <n v="35"/>
    <s v="Female"/>
    <x v="6"/>
    <x v="4"/>
    <n v="203.55"/>
    <n v="2"/>
    <n v="45"/>
    <n v="362.1"/>
    <x v="2"/>
    <x v="0"/>
    <n v="28"/>
    <n v="4"/>
    <x v="0"/>
    <x v="24"/>
    <n v="4"/>
  </r>
  <r>
    <s v="ORD_002286"/>
    <s v="CUST_02286"/>
    <x v="170"/>
    <n v="40"/>
    <s v="Male"/>
    <x v="2"/>
    <x v="7"/>
    <n v="52.96"/>
    <n v="3"/>
    <n v="0"/>
    <n v="158.88"/>
    <x v="0"/>
    <x v="0"/>
    <n v="23"/>
    <n v="9"/>
    <x v="1"/>
    <x v="1"/>
    <n v="4"/>
  </r>
  <r>
    <s v="ORD_000515"/>
    <s v="CUST_00515"/>
    <x v="170"/>
    <n v="28"/>
    <s v="Male"/>
    <x v="2"/>
    <x v="2"/>
    <n v="764.24"/>
    <n v="2"/>
    <n v="0"/>
    <n v="1528.48"/>
    <x v="3"/>
    <x v="0"/>
    <n v="11"/>
    <n v="2"/>
    <x v="0"/>
    <x v="6"/>
    <n v="4"/>
  </r>
  <r>
    <s v="ORD_003620"/>
    <s v="CUST_03620"/>
    <x v="170"/>
    <n v="45"/>
    <s v="Male"/>
    <x v="9"/>
    <x v="2"/>
    <n v="3857.82"/>
    <n v="2"/>
    <n v="0"/>
    <n v="7715.64"/>
    <x v="1"/>
    <x v="1"/>
    <n v="23"/>
    <n v="10"/>
    <x v="0"/>
    <x v="1"/>
    <n v="5"/>
  </r>
  <r>
    <s v="ORD_003993"/>
    <s v="CUST_03993"/>
    <x v="170"/>
    <n v="18"/>
    <s v="Female"/>
    <x v="5"/>
    <x v="2"/>
    <n v="1711.78"/>
    <n v="1"/>
    <n v="0"/>
    <n v="1711.78"/>
    <x v="1"/>
    <x v="0"/>
    <n v="8"/>
    <n v="7"/>
    <x v="0"/>
    <x v="4"/>
    <n v="3"/>
  </r>
  <r>
    <s v="ORD_000571"/>
    <s v="CUST_00571"/>
    <x v="170"/>
    <n v="35"/>
    <s v="Male"/>
    <x v="9"/>
    <x v="7"/>
    <n v="29.29"/>
    <n v="2"/>
    <n v="0"/>
    <n v="58.58"/>
    <x v="1"/>
    <x v="0"/>
    <n v="10"/>
    <n v="10"/>
    <x v="1"/>
    <x v="6"/>
    <n v="1"/>
  </r>
  <r>
    <s v="ORD_003009"/>
    <s v="CUST_03009"/>
    <x v="170"/>
    <n v="47"/>
    <s v="Male"/>
    <x v="5"/>
    <x v="5"/>
    <n v="179.91"/>
    <n v="2"/>
    <n v="0"/>
    <n v="359.82"/>
    <x v="3"/>
    <x v="1"/>
    <n v="11"/>
    <n v="8"/>
    <x v="1"/>
    <x v="11"/>
    <n v="5"/>
  </r>
  <r>
    <s v="ORD_004884"/>
    <s v="CUST_04884"/>
    <x v="171"/>
    <n v="40"/>
    <s v="Male"/>
    <x v="8"/>
    <x v="7"/>
    <n v="29.36"/>
    <n v="2"/>
    <n v="0"/>
    <n v="58.72"/>
    <x v="1"/>
    <x v="0"/>
    <n v="30"/>
    <n v="5"/>
    <x v="1"/>
    <x v="12"/>
    <n v="4"/>
  </r>
  <r>
    <s v="ORD_004001"/>
    <s v="CUST_04001"/>
    <x v="171"/>
    <n v="24"/>
    <s v="Male"/>
    <x v="3"/>
    <x v="1"/>
    <n v="21.55"/>
    <n v="1"/>
    <n v="0"/>
    <n v="21.55"/>
    <x v="1"/>
    <x v="1"/>
    <n v="18"/>
    <n v="7"/>
    <x v="0"/>
    <x v="4"/>
    <n v="4"/>
  </r>
  <r>
    <s v="ORD_000812"/>
    <s v="CUST_00812"/>
    <x v="171"/>
    <n v="29"/>
    <s v="Male"/>
    <x v="3"/>
    <x v="7"/>
    <n v="76.52"/>
    <n v="5"/>
    <n v="20.14"/>
    <n v="362.46"/>
    <x v="3"/>
    <x v="0"/>
    <n v="43"/>
    <n v="7"/>
    <x v="0"/>
    <x v="13"/>
    <n v="3"/>
  </r>
  <r>
    <s v="ORD_002450"/>
    <s v="CUST_02450"/>
    <x v="171"/>
    <n v="26"/>
    <s v="Male"/>
    <x v="3"/>
    <x v="1"/>
    <n v="54.73"/>
    <n v="2"/>
    <n v="0"/>
    <n v="109.46"/>
    <x v="1"/>
    <x v="0"/>
    <n v="23"/>
    <n v="10"/>
    <x v="0"/>
    <x v="8"/>
    <n v="5"/>
  </r>
  <r>
    <s v="ORD_004765"/>
    <s v="CUST_04765"/>
    <x v="171"/>
    <n v="23"/>
    <s v="Male"/>
    <x v="6"/>
    <x v="5"/>
    <n v="274.67"/>
    <n v="2"/>
    <n v="0"/>
    <n v="549.34"/>
    <x v="1"/>
    <x v="0"/>
    <n v="24"/>
    <n v="16"/>
    <x v="1"/>
    <x v="7"/>
    <n v="4"/>
  </r>
  <r>
    <s v="ORD_002271"/>
    <s v="CUST_02271"/>
    <x v="171"/>
    <n v="39"/>
    <s v="Female"/>
    <x v="2"/>
    <x v="5"/>
    <n v="174.28"/>
    <n v="1"/>
    <n v="20.059999999999999"/>
    <n v="154.22"/>
    <x v="3"/>
    <x v="0"/>
    <n v="18"/>
    <n v="11"/>
    <x v="1"/>
    <x v="2"/>
    <n v="5"/>
  </r>
  <r>
    <s v="ORD_003251"/>
    <s v="CUST_03251"/>
    <x v="171"/>
    <n v="42"/>
    <s v="Male"/>
    <x v="5"/>
    <x v="0"/>
    <n v="81.150000000000006"/>
    <n v="1"/>
    <n v="0"/>
    <n v="81.150000000000006"/>
    <x v="1"/>
    <x v="1"/>
    <n v="22"/>
    <n v="16"/>
    <x v="0"/>
    <x v="0"/>
    <n v="1"/>
  </r>
  <r>
    <s v="ORD_000718"/>
    <s v="CUST_00718"/>
    <x v="171"/>
    <n v="36"/>
    <s v="Female"/>
    <x v="9"/>
    <x v="6"/>
    <n v="308.86"/>
    <n v="2"/>
    <n v="0"/>
    <n v="617.72"/>
    <x v="1"/>
    <x v="0"/>
    <n v="4"/>
    <n v="5"/>
    <x v="1"/>
    <x v="8"/>
    <n v="5"/>
  </r>
  <r>
    <s v="ORD_004483"/>
    <s v="CUST_04483"/>
    <x v="172"/>
    <n v="24"/>
    <s v="Male"/>
    <x v="3"/>
    <x v="2"/>
    <n v="1915.1"/>
    <n v="4"/>
    <n v="494.05"/>
    <n v="7166.35"/>
    <x v="3"/>
    <x v="0"/>
    <n v="2"/>
    <n v="15"/>
    <x v="0"/>
    <x v="16"/>
    <n v="5"/>
  </r>
  <r>
    <s v="ORD_000049"/>
    <s v="CUST_00049"/>
    <x v="172"/>
    <n v="39"/>
    <s v="Male"/>
    <x v="2"/>
    <x v="0"/>
    <n v="133.13999999999999"/>
    <n v="2"/>
    <n v="0"/>
    <n v="266.27999999999997"/>
    <x v="1"/>
    <x v="0"/>
    <n v="7"/>
    <n v="11"/>
    <x v="0"/>
    <x v="7"/>
    <n v="5"/>
  </r>
  <r>
    <s v="ORD_003276"/>
    <s v="CUST_03276"/>
    <x v="172"/>
    <n v="51"/>
    <s v="Male"/>
    <x v="8"/>
    <x v="6"/>
    <n v="623.16999999999996"/>
    <n v="4"/>
    <n v="0"/>
    <n v="2492.6799999999998"/>
    <x v="4"/>
    <x v="0"/>
    <n v="14"/>
    <n v="4"/>
    <x v="0"/>
    <x v="8"/>
    <n v="5"/>
  </r>
  <r>
    <s v="ORD_000868"/>
    <s v="CUST_00868"/>
    <x v="172"/>
    <n v="39"/>
    <s v="Male"/>
    <x v="9"/>
    <x v="6"/>
    <n v="542.96"/>
    <n v="1"/>
    <n v="0"/>
    <n v="542.96"/>
    <x v="1"/>
    <x v="1"/>
    <n v="33"/>
    <n v="9"/>
    <x v="1"/>
    <x v="5"/>
    <n v="5"/>
  </r>
  <r>
    <s v="ORD_002843"/>
    <s v="CUST_02843"/>
    <x v="172"/>
    <n v="52"/>
    <s v="Female"/>
    <x v="3"/>
    <x v="4"/>
    <n v="32.82"/>
    <n v="1"/>
    <n v="0"/>
    <n v="32.82"/>
    <x v="2"/>
    <x v="1"/>
    <n v="2"/>
    <n v="7"/>
    <x v="0"/>
    <x v="1"/>
    <n v="2"/>
  </r>
  <r>
    <s v="ORD_001035"/>
    <s v="CUST_01035"/>
    <x v="172"/>
    <n v="29"/>
    <s v="Female"/>
    <x v="3"/>
    <x v="2"/>
    <n v="711.37"/>
    <n v="1"/>
    <n v="0"/>
    <n v="711.37"/>
    <x v="0"/>
    <x v="1"/>
    <n v="26"/>
    <n v="10"/>
    <x v="0"/>
    <x v="7"/>
    <n v="5"/>
  </r>
  <r>
    <s v="ORD_000900"/>
    <s v="CUST_00900"/>
    <x v="172"/>
    <n v="25"/>
    <s v="Male"/>
    <x v="5"/>
    <x v="4"/>
    <n v="147.08000000000001"/>
    <n v="1"/>
    <n v="16.97"/>
    <n v="130.11000000000001"/>
    <x v="3"/>
    <x v="2"/>
    <n v="16"/>
    <n v="8"/>
    <x v="1"/>
    <x v="2"/>
    <n v="5"/>
  </r>
  <r>
    <s v="ORD_003028"/>
    <s v="CUST_03028"/>
    <x v="172"/>
    <n v="40"/>
    <s v="Male"/>
    <x v="1"/>
    <x v="1"/>
    <n v="207.51"/>
    <n v="1"/>
    <n v="0"/>
    <n v="207.51"/>
    <x v="1"/>
    <x v="0"/>
    <n v="4"/>
    <n v="4"/>
    <x v="0"/>
    <x v="5"/>
    <n v="2"/>
  </r>
  <r>
    <s v="ORD_002346"/>
    <s v="CUST_02346"/>
    <x v="172"/>
    <n v="48"/>
    <s v="Female"/>
    <x v="8"/>
    <x v="1"/>
    <n v="62.82"/>
    <n v="1"/>
    <n v="3.45"/>
    <n v="59.37"/>
    <x v="4"/>
    <x v="0"/>
    <n v="1"/>
    <n v="6"/>
    <x v="0"/>
    <x v="5"/>
    <n v="4"/>
  </r>
  <r>
    <s v="ORD_003689"/>
    <s v="CUST_03689"/>
    <x v="172"/>
    <n v="50"/>
    <s v="Female"/>
    <x v="3"/>
    <x v="5"/>
    <n v="139.9"/>
    <n v="2"/>
    <n v="0"/>
    <n v="279.8"/>
    <x v="3"/>
    <x v="0"/>
    <n v="12"/>
    <n v="11"/>
    <x v="0"/>
    <x v="14"/>
    <n v="1"/>
  </r>
  <r>
    <s v="ORD_002608"/>
    <s v="CUST_02608"/>
    <x v="173"/>
    <n v="18"/>
    <s v="Female"/>
    <x v="3"/>
    <x v="6"/>
    <n v="2811.21"/>
    <n v="4"/>
    <n v="0"/>
    <n v="11244.84"/>
    <x v="1"/>
    <x v="1"/>
    <n v="18"/>
    <n v="5"/>
    <x v="0"/>
    <x v="6"/>
    <n v="5"/>
  </r>
  <r>
    <s v="ORD_000332"/>
    <s v="CUST_00332"/>
    <x v="173"/>
    <n v="24"/>
    <s v="Female"/>
    <x v="8"/>
    <x v="4"/>
    <n v="63.25"/>
    <n v="2"/>
    <n v="0"/>
    <n v="126.5"/>
    <x v="1"/>
    <x v="1"/>
    <n v="8"/>
    <n v="12"/>
    <x v="1"/>
    <x v="8"/>
    <n v="3"/>
  </r>
  <r>
    <s v="ORD_001910"/>
    <s v="CUST_01910"/>
    <x v="173"/>
    <n v="36"/>
    <s v="Female"/>
    <x v="6"/>
    <x v="4"/>
    <n v="51.6"/>
    <n v="1"/>
    <n v="0"/>
    <n v="51.6"/>
    <x v="1"/>
    <x v="1"/>
    <n v="9"/>
    <n v="11"/>
    <x v="1"/>
    <x v="2"/>
    <n v="4"/>
  </r>
  <r>
    <s v="ORD_001488"/>
    <s v="CUST_01488"/>
    <x v="173"/>
    <n v="18"/>
    <s v="Female"/>
    <x v="0"/>
    <x v="2"/>
    <n v="2780.35"/>
    <n v="1"/>
    <n v="0"/>
    <n v="2780.35"/>
    <x v="1"/>
    <x v="0"/>
    <n v="25"/>
    <n v="6"/>
    <x v="0"/>
    <x v="12"/>
    <n v="3"/>
  </r>
  <r>
    <s v="ORD_002264"/>
    <s v="CUST_02264"/>
    <x v="173"/>
    <n v="22"/>
    <s v="Female"/>
    <x v="7"/>
    <x v="0"/>
    <n v="83.04"/>
    <n v="1"/>
    <n v="0"/>
    <n v="83.04"/>
    <x v="0"/>
    <x v="1"/>
    <n v="3"/>
    <n v="7"/>
    <x v="0"/>
    <x v="22"/>
    <n v="5"/>
  </r>
  <r>
    <s v="ORD_002994"/>
    <s v="CUST_02994"/>
    <x v="173"/>
    <n v="32"/>
    <s v="Female"/>
    <x v="3"/>
    <x v="7"/>
    <n v="84.6"/>
    <n v="1"/>
    <n v="0"/>
    <n v="84.6"/>
    <x v="3"/>
    <x v="0"/>
    <n v="17"/>
    <n v="8"/>
    <x v="0"/>
    <x v="7"/>
    <n v="3"/>
  </r>
  <r>
    <s v="ORD_002554"/>
    <s v="CUST_02554"/>
    <x v="173"/>
    <n v="39"/>
    <s v="Male"/>
    <x v="6"/>
    <x v="2"/>
    <n v="890.91"/>
    <n v="1"/>
    <n v="0"/>
    <n v="890.91"/>
    <x v="0"/>
    <x v="1"/>
    <n v="8"/>
    <n v="8"/>
    <x v="0"/>
    <x v="12"/>
    <n v="5"/>
  </r>
  <r>
    <s v="ORD_002001"/>
    <s v="CUST_02001"/>
    <x v="173"/>
    <n v="26"/>
    <s v="Female"/>
    <x v="1"/>
    <x v="0"/>
    <n v="114.39"/>
    <n v="1"/>
    <n v="0"/>
    <n v="114.39"/>
    <x v="0"/>
    <x v="2"/>
    <n v="5"/>
    <n v="18"/>
    <x v="0"/>
    <x v="2"/>
    <n v="4"/>
  </r>
  <r>
    <s v="ORD_001670"/>
    <s v="CUST_01670"/>
    <x v="173"/>
    <n v="41"/>
    <s v="Male"/>
    <x v="6"/>
    <x v="5"/>
    <n v="87.41"/>
    <n v="1"/>
    <n v="0"/>
    <n v="87.41"/>
    <x v="1"/>
    <x v="0"/>
    <n v="16"/>
    <n v="9"/>
    <x v="0"/>
    <x v="5"/>
    <n v="3"/>
  </r>
  <r>
    <s v="ORD_002140"/>
    <s v="CUST_02140"/>
    <x v="173"/>
    <n v="18"/>
    <s v="Female"/>
    <x v="3"/>
    <x v="2"/>
    <n v="982.15"/>
    <n v="1"/>
    <n v="179.19"/>
    <n v="802.96"/>
    <x v="1"/>
    <x v="2"/>
    <n v="10"/>
    <n v="15"/>
    <x v="1"/>
    <x v="13"/>
    <n v="5"/>
  </r>
  <r>
    <s v="ORD_000278"/>
    <s v="CUST_00278"/>
    <x v="173"/>
    <n v="27"/>
    <s v="Male"/>
    <x v="5"/>
    <x v="6"/>
    <n v="181.56"/>
    <n v="2"/>
    <n v="0"/>
    <n v="363.12"/>
    <x v="1"/>
    <x v="0"/>
    <n v="14"/>
    <n v="5"/>
    <x v="0"/>
    <x v="4"/>
    <n v="5"/>
  </r>
  <r>
    <s v="ORD_000990"/>
    <s v="CUST_00990"/>
    <x v="174"/>
    <n v="35"/>
    <s v="Male"/>
    <x v="8"/>
    <x v="0"/>
    <n v="167.5"/>
    <n v="1"/>
    <n v="20.63"/>
    <n v="146.87"/>
    <x v="3"/>
    <x v="0"/>
    <n v="6"/>
    <n v="10"/>
    <x v="0"/>
    <x v="2"/>
    <n v="5"/>
  </r>
  <r>
    <s v="ORD_001413"/>
    <s v="CUST_01413"/>
    <x v="174"/>
    <n v="40"/>
    <s v="Male"/>
    <x v="3"/>
    <x v="6"/>
    <n v="613.96"/>
    <n v="2"/>
    <n v="161.18"/>
    <n v="1066.74"/>
    <x v="0"/>
    <x v="1"/>
    <n v="23"/>
    <n v="16"/>
    <x v="1"/>
    <x v="0"/>
    <n v="3"/>
  </r>
  <r>
    <s v="ORD_003874"/>
    <s v="CUST_03874"/>
    <x v="174"/>
    <n v="18"/>
    <s v="Female"/>
    <x v="3"/>
    <x v="4"/>
    <n v="49.35"/>
    <n v="3"/>
    <n v="0"/>
    <n v="148.05000000000001"/>
    <x v="1"/>
    <x v="0"/>
    <n v="17"/>
    <n v="17"/>
    <x v="0"/>
    <x v="2"/>
    <n v="5"/>
  </r>
  <r>
    <s v="ORD_001150"/>
    <s v="CUST_01150"/>
    <x v="174"/>
    <n v="24"/>
    <s v="Female"/>
    <x v="3"/>
    <x v="3"/>
    <n v="389.34"/>
    <n v="5"/>
    <n v="72.7"/>
    <n v="1874"/>
    <x v="3"/>
    <x v="0"/>
    <n v="29"/>
    <n v="8"/>
    <x v="0"/>
    <x v="12"/>
    <n v="4"/>
  </r>
  <r>
    <s v="ORD_002022"/>
    <s v="CUST_02022"/>
    <x v="174"/>
    <n v="38"/>
    <s v="Female"/>
    <x v="5"/>
    <x v="3"/>
    <n v="417.71"/>
    <n v="1"/>
    <n v="0"/>
    <n v="417.71"/>
    <x v="3"/>
    <x v="0"/>
    <n v="12"/>
    <n v="7"/>
    <x v="0"/>
    <x v="9"/>
    <n v="2"/>
  </r>
  <r>
    <s v="ORD_002887"/>
    <s v="CUST_02887"/>
    <x v="174"/>
    <n v="28"/>
    <s v="Female"/>
    <x v="4"/>
    <x v="7"/>
    <n v="29.61"/>
    <n v="1"/>
    <n v="0"/>
    <n v="29.61"/>
    <x v="3"/>
    <x v="0"/>
    <n v="11"/>
    <n v="12"/>
    <x v="0"/>
    <x v="2"/>
    <n v="4"/>
  </r>
  <r>
    <s v="ORD_002326"/>
    <s v="CUST_02326"/>
    <x v="174"/>
    <n v="43"/>
    <s v="Male"/>
    <x v="3"/>
    <x v="6"/>
    <n v="308.66000000000003"/>
    <n v="2"/>
    <n v="0"/>
    <n v="617.32000000000005"/>
    <x v="2"/>
    <x v="0"/>
    <n v="15"/>
    <n v="6"/>
    <x v="1"/>
    <x v="1"/>
    <n v="4"/>
  </r>
  <r>
    <s v="ORD_001046"/>
    <s v="CUST_01046"/>
    <x v="174"/>
    <n v="45"/>
    <s v="Male"/>
    <x v="0"/>
    <x v="0"/>
    <n v="273.92"/>
    <n v="5"/>
    <n v="0"/>
    <n v="1369.6"/>
    <x v="0"/>
    <x v="0"/>
    <n v="16"/>
    <n v="12"/>
    <x v="0"/>
    <x v="4"/>
    <n v="1"/>
  </r>
  <r>
    <s v="ORD_000192"/>
    <s v="CUST_00192"/>
    <x v="174"/>
    <n v="45"/>
    <s v="Female"/>
    <x v="8"/>
    <x v="5"/>
    <n v="224.13"/>
    <n v="1"/>
    <n v="47.75"/>
    <n v="176.38"/>
    <x v="1"/>
    <x v="0"/>
    <n v="12"/>
    <n v="7"/>
    <x v="0"/>
    <x v="2"/>
    <n v="5"/>
  </r>
  <r>
    <s v="ORD_000044"/>
    <s v="CUST_00044"/>
    <x v="174"/>
    <n v="31"/>
    <s v="Female"/>
    <x v="3"/>
    <x v="5"/>
    <n v="376.78"/>
    <n v="1"/>
    <n v="105.42"/>
    <n v="271.36"/>
    <x v="2"/>
    <x v="2"/>
    <n v="32"/>
    <n v="16"/>
    <x v="1"/>
    <x v="8"/>
    <n v="5"/>
  </r>
  <r>
    <s v="ORD_004148"/>
    <s v="CUST_04148"/>
    <x v="175"/>
    <n v="33"/>
    <s v="Male"/>
    <x v="9"/>
    <x v="0"/>
    <n v="92.78"/>
    <n v="2"/>
    <n v="0"/>
    <n v="185.56"/>
    <x v="1"/>
    <x v="1"/>
    <n v="13"/>
    <n v="6"/>
    <x v="1"/>
    <x v="7"/>
    <n v="2"/>
  </r>
  <r>
    <s v="ORD_004491"/>
    <s v="CUST_04491"/>
    <x v="175"/>
    <n v="39"/>
    <s v="Male"/>
    <x v="2"/>
    <x v="5"/>
    <n v="172.78"/>
    <n v="1"/>
    <n v="22.52"/>
    <n v="150.26"/>
    <x v="1"/>
    <x v="2"/>
    <n v="9"/>
    <n v="9"/>
    <x v="0"/>
    <x v="6"/>
    <n v="2"/>
  </r>
  <r>
    <s v="ORD_000497"/>
    <s v="CUST_00497"/>
    <x v="175"/>
    <n v="22"/>
    <s v="Female"/>
    <x v="9"/>
    <x v="2"/>
    <n v="2148.3200000000002"/>
    <n v="2"/>
    <n v="0"/>
    <n v="4296.6400000000003"/>
    <x v="3"/>
    <x v="1"/>
    <n v="28"/>
    <n v="8"/>
    <x v="0"/>
    <x v="6"/>
    <n v="5"/>
  </r>
  <r>
    <s v="ORD_004170"/>
    <s v="CUST_04170"/>
    <x v="175"/>
    <n v="26"/>
    <s v="Male"/>
    <x v="8"/>
    <x v="5"/>
    <n v="457.34"/>
    <n v="2"/>
    <n v="0"/>
    <n v="914.68"/>
    <x v="0"/>
    <x v="2"/>
    <n v="23"/>
    <n v="11"/>
    <x v="1"/>
    <x v="13"/>
    <n v="3"/>
  </r>
  <r>
    <s v="ORD_004553"/>
    <s v="CUST_04553"/>
    <x v="175"/>
    <n v="45"/>
    <s v="Female"/>
    <x v="4"/>
    <x v="0"/>
    <n v="56.64"/>
    <n v="1"/>
    <n v="0"/>
    <n v="56.64"/>
    <x v="0"/>
    <x v="1"/>
    <n v="12"/>
    <n v="15"/>
    <x v="1"/>
    <x v="9"/>
    <n v="5"/>
  </r>
  <r>
    <s v="ORD_002243"/>
    <s v="CUST_02243"/>
    <x v="175"/>
    <n v="58"/>
    <s v="Male"/>
    <x v="5"/>
    <x v="1"/>
    <n v="16.09"/>
    <n v="1"/>
    <n v="0"/>
    <n v="16.09"/>
    <x v="4"/>
    <x v="1"/>
    <n v="23"/>
    <n v="8"/>
    <x v="0"/>
    <x v="6"/>
    <n v="5"/>
  </r>
  <r>
    <s v="ORD_003115"/>
    <s v="CUST_03115"/>
    <x v="175"/>
    <n v="39"/>
    <s v="Male"/>
    <x v="1"/>
    <x v="0"/>
    <n v="335.9"/>
    <n v="2"/>
    <n v="0"/>
    <n v="671.8"/>
    <x v="1"/>
    <x v="0"/>
    <n v="12"/>
    <n v="4"/>
    <x v="1"/>
    <x v="15"/>
    <n v="3"/>
  </r>
  <r>
    <s v="ORD_002053"/>
    <s v="CUST_02053"/>
    <x v="176"/>
    <n v="27"/>
    <s v="Female"/>
    <x v="6"/>
    <x v="4"/>
    <n v="102.73"/>
    <n v="1"/>
    <n v="0"/>
    <n v="102.73"/>
    <x v="3"/>
    <x v="0"/>
    <n v="16"/>
    <n v="10"/>
    <x v="1"/>
    <x v="4"/>
    <n v="4"/>
  </r>
  <r>
    <s v="ORD_000056"/>
    <s v="CUST_00056"/>
    <x v="176"/>
    <n v="46"/>
    <s v="Male"/>
    <x v="3"/>
    <x v="5"/>
    <n v="112.19"/>
    <n v="2"/>
    <n v="24.94"/>
    <n v="199.44"/>
    <x v="0"/>
    <x v="0"/>
    <n v="14"/>
    <n v="6"/>
    <x v="0"/>
    <x v="4"/>
    <n v="5"/>
  </r>
  <r>
    <s v="ORD_000630"/>
    <s v="CUST_00630"/>
    <x v="176"/>
    <n v="48"/>
    <s v="Male"/>
    <x v="4"/>
    <x v="7"/>
    <n v="114.73"/>
    <n v="1"/>
    <n v="21.05"/>
    <n v="93.68"/>
    <x v="1"/>
    <x v="1"/>
    <n v="12"/>
    <n v="13"/>
    <x v="1"/>
    <x v="2"/>
    <n v="2"/>
  </r>
  <r>
    <s v="ORD_002539"/>
    <s v="CUST_02539"/>
    <x v="176"/>
    <n v="20"/>
    <s v="Female"/>
    <x v="4"/>
    <x v="3"/>
    <n v="112.66"/>
    <n v="4"/>
    <n v="0"/>
    <n v="450.64"/>
    <x v="0"/>
    <x v="0"/>
    <n v="12"/>
    <n v="14"/>
    <x v="1"/>
    <x v="0"/>
    <n v="5"/>
  </r>
  <r>
    <s v="ORD_002791"/>
    <s v="CUST_02791"/>
    <x v="176"/>
    <n v="42"/>
    <s v="Male"/>
    <x v="6"/>
    <x v="0"/>
    <n v="211.66"/>
    <n v="5"/>
    <n v="0"/>
    <n v="1058.3"/>
    <x v="4"/>
    <x v="0"/>
    <n v="28"/>
    <n v="12"/>
    <x v="0"/>
    <x v="4"/>
    <n v="5"/>
  </r>
  <r>
    <s v="ORD_003420"/>
    <s v="CUST_03420"/>
    <x v="176"/>
    <n v="28"/>
    <s v="Male"/>
    <x v="9"/>
    <x v="6"/>
    <n v="733.16"/>
    <n v="1"/>
    <n v="0"/>
    <n v="733.16"/>
    <x v="3"/>
    <x v="1"/>
    <n v="34"/>
    <n v="5"/>
    <x v="0"/>
    <x v="6"/>
    <n v="4"/>
  </r>
  <r>
    <s v="ORD_003552"/>
    <s v="CUST_03552"/>
    <x v="176"/>
    <n v="18"/>
    <s v="Female"/>
    <x v="3"/>
    <x v="5"/>
    <n v="281.19"/>
    <n v="3"/>
    <n v="0"/>
    <n v="843.57"/>
    <x v="1"/>
    <x v="0"/>
    <n v="17"/>
    <n v="4"/>
    <x v="1"/>
    <x v="12"/>
    <n v="4"/>
  </r>
  <r>
    <s v="ORD_002896"/>
    <s v="CUST_02896"/>
    <x v="176"/>
    <n v="75"/>
    <s v="Male"/>
    <x v="9"/>
    <x v="6"/>
    <n v="810.54"/>
    <n v="1"/>
    <n v="0"/>
    <n v="810.54"/>
    <x v="0"/>
    <x v="0"/>
    <n v="12"/>
    <n v="6"/>
    <x v="1"/>
    <x v="1"/>
    <n v="5"/>
  </r>
  <r>
    <s v="ORD_003158"/>
    <s v="CUST_03158"/>
    <x v="176"/>
    <n v="36"/>
    <s v="Male"/>
    <x v="3"/>
    <x v="3"/>
    <n v="614.69000000000005"/>
    <n v="5"/>
    <n v="0"/>
    <n v="3073.45"/>
    <x v="3"/>
    <x v="0"/>
    <n v="4"/>
    <n v="9"/>
    <x v="1"/>
    <x v="11"/>
    <n v="5"/>
  </r>
  <r>
    <s v="ORD_001086"/>
    <s v="CUST_01086"/>
    <x v="176"/>
    <n v="40"/>
    <s v="Female"/>
    <x v="4"/>
    <x v="2"/>
    <n v="4930.1000000000004"/>
    <n v="1"/>
    <n v="0"/>
    <n v="4930.1000000000004"/>
    <x v="3"/>
    <x v="0"/>
    <n v="28"/>
    <n v="13"/>
    <x v="0"/>
    <x v="1"/>
    <n v="5"/>
  </r>
  <r>
    <s v="ORD_004135"/>
    <s v="CUST_04135"/>
    <x v="176"/>
    <n v="33"/>
    <s v="Female"/>
    <x v="3"/>
    <x v="3"/>
    <n v="637.66"/>
    <n v="3"/>
    <n v="88.26"/>
    <n v="1824.72"/>
    <x v="3"/>
    <x v="0"/>
    <n v="4"/>
    <n v="6"/>
    <x v="1"/>
    <x v="12"/>
    <n v="4"/>
  </r>
  <r>
    <s v="ORD_001574"/>
    <s v="CUST_01574"/>
    <x v="176"/>
    <n v="18"/>
    <s v="Female"/>
    <x v="1"/>
    <x v="3"/>
    <n v="230.63"/>
    <n v="2"/>
    <n v="0"/>
    <n v="461.26"/>
    <x v="2"/>
    <x v="0"/>
    <n v="18"/>
    <n v="9"/>
    <x v="1"/>
    <x v="5"/>
    <n v="4"/>
  </r>
  <r>
    <s v="ORD_001432"/>
    <s v="CUST_01432"/>
    <x v="176"/>
    <n v="44"/>
    <s v="Male"/>
    <x v="7"/>
    <x v="4"/>
    <n v="24.69"/>
    <n v="1"/>
    <n v="0"/>
    <n v="24.69"/>
    <x v="1"/>
    <x v="1"/>
    <n v="9"/>
    <n v="7"/>
    <x v="1"/>
    <x v="13"/>
    <n v="5"/>
  </r>
  <r>
    <s v="ORD_002734"/>
    <s v="CUST_02734"/>
    <x v="177"/>
    <n v="24"/>
    <s v="Male"/>
    <x v="3"/>
    <x v="4"/>
    <n v="50.22"/>
    <n v="1"/>
    <n v="3.22"/>
    <n v="47"/>
    <x v="0"/>
    <x v="0"/>
    <n v="14"/>
    <n v="8"/>
    <x v="0"/>
    <x v="6"/>
    <n v="4"/>
  </r>
  <r>
    <s v="ORD_004878"/>
    <s v="CUST_04878"/>
    <x v="177"/>
    <n v="40"/>
    <s v="Male"/>
    <x v="4"/>
    <x v="7"/>
    <n v="69.11"/>
    <n v="2"/>
    <n v="0"/>
    <n v="138.22"/>
    <x v="0"/>
    <x v="1"/>
    <n v="5"/>
    <n v="6"/>
    <x v="0"/>
    <x v="21"/>
    <n v="3"/>
  </r>
  <r>
    <s v="ORD_003167"/>
    <s v="CUST_03167"/>
    <x v="177"/>
    <n v="30"/>
    <s v="Female"/>
    <x v="3"/>
    <x v="6"/>
    <n v="776.94"/>
    <n v="1"/>
    <n v="0"/>
    <n v="776.94"/>
    <x v="1"/>
    <x v="0"/>
    <n v="10"/>
    <n v="11"/>
    <x v="0"/>
    <x v="2"/>
    <n v="2"/>
  </r>
  <r>
    <s v="ORD_000982"/>
    <s v="CUST_00982"/>
    <x v="177"/>
    <n v="40"/>
    <s v="Female"/>
    <x v="3"/>
    <x v="3"/>
    <n v="460.57"/>
    <n v="1"/>
    <n v="0"/>
    <n v="460.57"/>
    <x v="3"/>
    <x v="0"/>
    <n v="26"/>
    <n v="6"/>
    <x v="0"/>
    <x v="7"/>
    <n v="4"/>
  </r>
  <r>
    <s v="ORD_004747"/>
    <s v="CUST_04747"/>
    <x v="177"/>
    <n v="36"/>
    <s v="Male"/>
    <x v="3"/>
    <x v="4"/>
    <n v="253.91"/>
    <n v="1"/>
    <n v="0"/>
    <n v="253.91"/>
    <x v="1"/>
    <x v="1"/>
    <n v="8"/>
    <n v="9"/>
    <x v="1"/>
    <x v="5"/>
    <n v="2"/>
  </r>
  <r>
    <s v="ORD_002816"/>
    <s v="CUST_02816"/>
    <x v="177"/>
    <n v="44"/>
    <s v="Female"/>
    <x v="1"/>
    <x v="6"/>
    <n v="322.86"/>
    <n v="1"/>
    <n v="0"/>
    <n v="322.86"/>
    <x v="4"/>
    <x v="0"/>
    <n v="14"/>
    <n v="14"/>
    <x v="0"/>
    <x v="2"/>
    <n v="3"/>
  </r>
  <r>
    <s v="ORD_003867"/>
    <s v="CUST_03867"/>
    <x v="177"/>
    <n v="38"/>
    <s v="Male"/>
    <x v="4"/>
    <x v="1"/>
    <n v="161.16999999999999"/>
    <n v="1"/>
    <n v="42.81"/>
    <n v="118.36"/>
    <x v="1"/>
    <x v="1"/>
    <n v="25"/>
    <n v="7"/>
    <x v="1"/>
    <x v="8"/>
    <n v="5"/>
  </r>
  <r>
    <s v="ORD_003477"/>
    <s v="CUST_03477"/>
    <x v="177"/>
    <n v="46"/>
    <s v="Male"/>
    <x v="4"/>
    <x v="6"/>
    <n v="1627.62"/>
    <n v="4"/>
    <n v="0"/>
    <n v="6510.48"/>
    <x v="4"/>
    <x v="1"/>
    <n v="9"/>
    <n v="8"/>
    <x v="0"/>
    <x v="1"/>
    <n v="4"/>
  </r>
  <r>
    <s v="ORD_004238"/>
    <s v="CUST_04238"/>
    <x v="178"/>
    <n v="30"/>
    <s v="Male"/>
    <x v="3"/>
    <x v="7"/>
    <n v="47.44"/>
    <n v="2"/>
    <n v="11.43"/>
    <n v="83.45"/>
    <x v="1"/>
    <x v="0"/>
    <n v="28"/>
    <n v="9"/>
    <x v="0"/>
    <x v="5"/>
    <n v="2"/>
  </r>
  <r>
    <s v="ORD_004154"/>
    <s v="CUST_04154"/>
    <x v="178"/>
    <n v="26"/>
    <s v="Male"/>
    <x v="6"/>
    <x v="2"/>
    <n v="178.47"/>
    <n v="4"/>
    <n v="23.22"/>
    <n v="690.66"/>
    <x v="0"/>
    <x v="1"/>
    <n v="13"/>
    <n v="8"/>
    <x v="0"/>
    <x v="2"/>
    <n v="4"/>
  </r>
  <r>
    <s v="ORD_003145"/>
    <s v="CUST_03145"/>
    <x v="178"/>
    <n v="40"/>
    <s v="Male"/>
    <x v="3"/>
    <x v="7"/>
    <n v="81.900000000000006"/>
    <n v="1"/>
    <n v="0"/>
    <n v="81.900000000000006"/>
    <x v="3"/>
    <x v="0"/>
    <n v="11"/>
    <n v="6"/>
    <x v="1"/>
    <x v="5"/>
    <n v="3"/>
  </r>
  <r>
    <s v="ORD_000461"/>
    <s v="CUST_00461"/>
    <x v="178"/>
    <n v="58"/>
    <s v="Female"/>
    <x v="3"/>
    <x v="1"/>
    <n v="36.1"/>
    <n v="3"/>
    <n v="0"/>
    <n v="108.3"/>
    <x v="1"/>
    <x v="0"/>
    <n v="14"/>
    <n v="7"/>
    <x v="0"/>
    <x v="12"/>
    <n v="4"/>
  </r>
  <r>
    <s v="ORD_003452"/>
    <s v="CUST_03452"/>
    <x v="178"/>
    <n v="19"/>
    <s v="Male"/>
    <x v="0"/>
    <x v="5"/>
    <n v="149.36000000000001"/>
    <n v="1"/>
    <n v="12.34"/>
    <n v="137.02000000000001"/>
    <x v="4"/>
    <x v="0"/>
    <n v="15"/>
    <n v="15"/>
    <x v="1"/>
    <x v="6"/>
    <n v="4"/>
  </r>
  <r>
    <s v="ORD_004361"/>
    <s v="CUST_04361"/>
    <x v="178"/>
    <n v="38"/>
    <s v="Female"/>
    <x v="1"/>
    <x v="4"/>
    <n v="30.63"/>
    <n v="4"/>
    <n v="0"/>
    <n v="122.52"/>
    <x v="1"/>
    <x v="0"/>
    <n v="21"/>
    <n v="4"/>
    <x v="1"/>
    <x v="7"/>
    <n v="4"/>
  </r>
  <r>
    <s v="ORD_002432"/>
    <s v="CUST_02432"/>
    <x v="178"/>
    <n v="22"/>
    <s v="Male"/>
    <x v="0"/>
    <x v="0"/>
    <n v="205.83"/>
    <n v="1"/>
    <n v="0"/>
    <n v="205.83"/>
    <x v="4"/>
    <x v="1"/>
    <n v="7"/>
    <n v="9"/>
    <x v="1"/>
    <x v="2"/>
    <n v="4"/>
  </r>
  <r>
    <s v="ORD_002153"/>
    <s v="CUST_02153"/>
    <x v="178"/>
    <n v="35"/>
    <s v="Male"/>
    <x v="3"/>
    <x v="5"/>
    <n v="486.27"/>
    <n v="2"/>
    <n v="0"/>
    <n v="972.54"/>
    <x v="1"/>
    <x v="1"/>
    <n v="12"/>
    <n v="4"/>
    <x v="0"/>
    <x v="0"/>
    <n v="4"/>
  </r>
  <r>
    <s v="ORD_004146"/>
    <s v="CUST_04146"/>
    <x v="178"/>
    <n v="18"/>
    <s v="Female"/>
    <x v="3"/>
    <x v="6"/>
    <n v="325.39"/>
    <n v="1"/>
    <n v="64.599999999999994"/>
    <n v="260.79000000000002"/>
    <x v="4"/>
    <x v="0"/>
    <n v="29"/>
    <n v="12"/>
    <x v="0"/>
    <x v="7"/>
    <n v="5"/>
  </r>
  <r>
    <s v="ORD_001307"/>
    <s v="CUST_01307"/>
    <x v="178"/>
    <n v="35"/>
    <s v="Male"/>
    <x v="9"/>
    <x v="2"/>
    <n v="1220.46"/>
    <n v="1"/>
    <n v="0"/>
    <n v="1220.46"/>
    <x v="3"/>
    <x v="1"/>
    <n v="5"/>
    <n v="10"/>
    <x v="0"/>
    <x v="8"/>
    <n v="5"/>
  </r>
  <r>
    <s v="ORD_002154"/>
    <s v="CUST_02154"/>
    <x v="179"/>
    <n v="37"/>
    <s v="Male"/>
    <x v="4"/>
    <x v="6"/>
    <n v="326.02"/>
    <n v="2"/>
    <n v="0"/>
    <n v="652.04"/>
    <x v="3"/>
    <x v="0"/>
    <n v="6"/>
    <n v="12"/>
    <x v="1"/>
    <x v="0"/>
    <n v="4"/>
  </r>
  <r>
    <s v="ORD_002642"/>
    <s v="CUST_02642"/>
    <x v="179"/>
    <n v="32"/>
    <s v="Female"/>
    <x v="2"/>
    <x v="4"/>
    <n v="32.130000000000003"/>
    <n v="4"/>
    <n v="6.84"/>
    <n v="121.68"/>
    <x v="0"/>
    <x v="0"/>
    <n v="1"/>
    <n v="10"/>
    <x v="0"/>
    <x v="6"/>
    <n v="4"/>
  </r>
  <r>
    <s v="ORD_002002"/>
    <s v="CUST_02002"/>
    <x v="179"/>
    <n v="33"/>
    <s v="Female"/>
    <x v="2"/>
    <x v="7"/>
    <n v="110.84"/>
    <n v="1"/>
    <n v="0"/>
    <n v="110.84"/>
    <x v="1"/>
    <x v="0"/>
    <n v="15"/>
    <n v="17"/>
    <x v="1"/>
    <x v="4"/>
    <n v="4"/>
  </r>
  <r>
    <s v="ORD_004590"/>
    <s v="CUST_04590"/>
    <x v="179"/>
    <n v="22"/>
    <s v="Male"/>
    <x v="1"/>
    <x v="6"/>
    <n v="697.41"/>
    <n v="1"/>
    <n v="0"/>
    <n v="697.41"/>
    <x v="4"/>
    <x v="1"/>
    <n v="14"/>
    <n v="5"/>
    <x v="1"/>
    <x v="6"/>
    <n v="4"/>
  </r>
  <r>
    <s v="ORD_004610"/>
    <s v="CUST_04610"/>
    <x v="179"/>
    <n v="24"/>
    <s v="Female"/>
    <x v="0"/>
    <x v="5"/>
    <n v="232.86"/>
    <n v="1"/>
    <n v="0"/>
    <n v="232.86"/>
    <x v="3"/>
    <x v="1"/>
    <n v="12"/>
    <n v="8"/>
    <x v="0"/>
    <x v="8"/>
    <n v="5"/>
  </r>
  <r>
    <s v="ORD_000916"/>
    <s v="CUST_00916"/>
    <x v="179"/>
    <n v="38"/>
    <s v="Female"/>
    <x v="9"/>
    <x v="5"/>
    <n v="202.75"/>
    <n v="3"/>
    <n v="0"/>
    <n v="608.25"/>
    <x v="1"/>
    <x v="0"/>
    <n v="8"/>
    <n v="12"/>
    <x v="1"/>
    <x v="10"/>
    <n v="5"/>
  </r>
  <r>
    <s v="ORD_001969"/>
    <s v="CUST_01969"/>
    <x v="179"/>
    <n v="32"/>
    <s v="Male"/>
    <x v="0"/>
    <x v="5"/>
    <n v="370.88"/>
    <n v="1"/>
    <n v="0"/>
    <n v="370.88"/>
    <x v="3"/>
    <x v="0"/>
    <n v="16"/>
    <n v="11"/>
    <x v="0"/>
    <x v="2"/>
    <n v="5"/>
  </r>
  <r>
    <s v="ORD_000611"/>
    <s v="CUST_00611"/>
    <x v="179"/>
    <n v="42"/>
    <s v="Male"/>
    <x v="2"/>
    <x v="0"/>
    <n v="150.49"/>
    <n v="1"/>
    <n v="0"/>
    <n v="150.49"/>
    <x v="1"/>
    <x v="1"/>
    <n v="18"/>
    <n v="8"/>
    <x v="1"/>
    <x v="0"/>
    <n v="4"/>
  </r>
  <r>
    <s v="ORD_004376"/>
    <s v="CUST_04376"/>
    <x v="179"/>
    <n v="42"/>
    <s v="Male"/>
    <x v="7"/>
    <x v="2"/>
    <n v="4183.24"/>
    <n v="2"/>
    <n v="0"/>
    <n v="8366.48"/>
    <x v="0"/>
    <x v="1"/>
    <n v="9"/>
    <n v="11"/>
    <x v="0"/>
    <x v="2"/>
    <n v="5"/>
  </r>
  <r>
    <s v="ORD_002291"/>
    <s v="CUST_02291"/>
    <x v="179"/>
    <n v="55"/>
    <s v="Male"/>
    <x v="4"/>
    <x v="2"/>
    <n v="1374.93"/>
    <n v="1"/>
    <n v="0"/>
    <n v="1374.93"/>
    <x v="2"/>
    <x v="1"/>
    <n v="35"/>
    <n v="12"/>
    <x v="0"/>
    <x v="6"/>
    <n v="5"/>
  </r>
  <r>
    <s v="ORD_004392"/>
    <s v="CUST_04392"/>
    <x v="179"/>
    <n v="44"/>
    <s v="Male"/>
    <x v="9"/>
    <x v="2"/>
    <n v="3012.98"/>
    <n v="4"/>
    <n v="303.02999999999997"/>
    <n v="11748.89"/>
    <x v="1"/>
    <x v="0"/>
    <n v="16"/>
    <n v="8"/>
    <x v="1"/>
    <x v="2"/>
    <n v="1"/>
  </r>
  <r>
    <s v="ORD_000594"/>
    <s v="CUST_00594"/>
    <x v="179"/>
    <n v="39"/>
    <s v="Female"/>
    <x v="3"/>
    <x v="5"/>
    <n v="177.03"/>
    <n v="2"/>
    <n v="0"/>
    <n v="354.06"/>
    <x v="1"/>
    <x v="1"/>
    <n v="17"/>
    <n v="10"/>
    <x v="0"/>
    <x v="7"/>
    <n v="4"/>
  </r>
  <r>
    <s v="ORD_002647"/>
    <s v="CUST_02647"/>
    <x v="180"/>
    <n v="30"/>
    <s v="Female"/>
    <x v="2"/>
    <x v="5"/>
    <n v="308.89999999999998"/>
    <n v="5"/>
    <n v="0"/>
    <n v="1544.5"/>
    <x v="0"/>
    <x v="0"/>
    <n v="9"/>
    <n v="16"/>
    <x v="1"/>
    <x v="2"/>
    <n v="5"/>
  </r>
  <r>
    <s v="ORD_004239"/>
    <s v="CUST_04239"/>
    <x v="180"/>
    <n v="52"/>
    <s v="Female"/>
    <x v="3"/>
    <x v="3"/>
    <n v="1024.1099999999999"/>
    <n v="1"/>
    <n v="0"/>
    <n v="1024.1099999999999"/>
    <x v="3"/>
    <x v="0"/>
    <n v="6"/>
    <n v="13"/>
    <x v="0"/>
    <x v="2"/>
    <n v="5"/>
  </r>
  <r>
    <s v="ORD_001958"/>
    <s v="CUST_01958"/>
    <x v="180"/>
    <n v="72"/>
    <s v="Male"/>
    <x v="3"/>
    <x v="2"/>
    <n v="690.38"/>
    <n v="1"/>
    <n v="0"/>
    <n v="690.38"/>
    <x v="0"/>
    <x v="0"/>
    <n v="11"/>
    <n v="5"/>
    <x v="0"/>
    <x v="8"/>
    <n v="2"/>
  </r>
  <r>
    <s v="ORD_001619"/>
    <s v="CUST_01619"/>
    <x v="180"/>
    <n v="29"/>
    <s v="Female"/>
    <x v="4"/>
    <x v="1"/>
    <n v="60.45"/>
    <n v="5"/>
    <n v="7.94"/>
    <n v="294.31"/>
    <x v="3"/>
    <x v="0"/>
    <n v="6"/>
    <n v="11"/>
    <x v="0"/>
    <x v="12"/>
    <n v="4"/>
  </r>
  <r>
    <s v="ORD_003702"/>
    <s v="CUST_03702"/>
    <x v="180"/>
    <n v="52"/>
    <s v="Male"/>
    <x v="4"/>
    <x v="7"/>
    <n v="17.75"/>
    <n v="3"/>
    <n v="0"/>
    <n v="53.25"/>
    <x v="1"/>
    <x v="0"/>
    <n v="6"/>
    <n v="8"/>
    <x v="0"/>
    <x v="8"/>
    <n v="5"/>
  </r>
  <r>
    <s v="ORD_002945"/>
    <s v="CUST_02945"/>
    <x v="180"/>
    <n v="38"/>
    <s v="Male"/>
    <x v="1"/>
    <x v="2"/>
    <n v="1844.87"/>
    <n v="2"/>
    <n v="103.93"/>
    <n v="3585.81"/>
    <x v="1"/>
    <x v="2"/>
    <n v="9"/>
    <n v="10"/>
    <x v="1"/>
    <x v="4"/>
    <n v="4"/>
  </r>
  <r>
    <s v="ORD_001091"/>
    <s v="CUST_01091"/>
    <x v="180"/>
    <n v="34"/>
    <s v="Male"/>
    <x v="4"/>
    <x v="0"/>
    <n v="76.88"/>
    <n v="3"/>
    <n v="0"/>
    <n v="230.64"/>
    <x v="1"/>
    <x v="2"/>
    <n v="12"/>
    <n v="8"/>
    <x v="1"/>
    <x v="2"/>
    <n v="2"/>
  </r>
  <r>
    <s v="ORD_002202"/>
    <s v="CUST_02202"/>
    <x v="180"/>
    <n v="32"/>
    <s v="Female"/>
    <x v="8"/>
    <x v="1"/>
    <n v="57.74"/>
    <n v="3"/>
    <n v="0"/>
    <n v="173.22"/>
    <x v="2"/>
    <x v="0"/>
    <n v="12"/>
    <n v="9"/>
    <x v="0"/>
    <x v="4"/>
    <n v="3"/>
  </r>
  <r>
    <s v="ORD_002552"/>
    <s v="CUST_02552"/>
    <x v="180"/>
    <n v="18"/>
    <s v="Female"/>
    <x v="3"/>
    <x v="6"/>
    <n v="477.16"/>
    <n v="3"/>
    <n v="74.59"/>
    <n v="1356.89"/>
    <x v="1"/>
    <x v="0"/>
    <n v="15"/>
    <n v="11"/>
    <x v="0"/>
    <x v="0"/>
    <n v="4"/>
  </r>
  <r>
    <s v="ORD_002508"/>
    <s v="CUST_02508"/>
    <x v="180"/>
    <n v="49"/>
    <s v="Female"/>
    <x v="3"/>
    <x v="1"/>
    <n v="12.63"/>
    <n v="4"/>
    <n v="0"/>
    <n v="50.52"/>
    <x v="4"/>
    <x v="0"/>
    <n v="8"/>
    <n v="13"/>
    <x v="1"/>
    <x v="15"/>
    <n v="1"/>
  </r>
  <r>
    <s v="ORD_000847"/>
    <s v="CUST_00847"/>
    <x v="180"/>
    <n v="38"/>
    <s v="Female"/>
    <x v="0"/>
    <x v="2"/>
    <n v="1326.13"/>
    <n v="2"/>
    <n v="0"/>
    <n v="2652.26"/>
    <x v="1"/>
    <x v="0"/>
    <n v="13"/>
    <n v="7"/>
    <x v="1"/>
    <x v="7"/>
    <n v="5"/>
  </r>
  <r>
    <s v="ORD_000553"/>
    <s v="CUST_00553"/>
    <x v="181"/>
    <n v="49"/>
    <s v="Male"/>
    <x v="0"/>
    <x v="2"/>
    <n v="489.75"/>
    <n v="2"/>
    <n v="0"/>
    <n v="979.5"/>
    <x v="1"/>
    <x v="1"/>
    <n v="5"/>
    <n v="11"/>
    <x v="1"/>
    <x v="8"/>
    <n v="4"/>
  </r>
  <r>
    <s v="ORD_003117"/>
    <s v="CUST_03117"/>
    <x v="181"/>
    <n v="32"/>
    <s v="Male"/>
    <x v="4"/>
    <x v="2"/>
    <n v="591.11"/>
    <n v="2"/>
    <n v="0"/>
    <n v="1182.22"/>
    <x v="3"/>
    <x v="0"/>
    <n v="20"/>
    <n v="10"/>
    <x v="0"/>
    <x v="2"/>
    <n v="5"/>
  </r>
  <r>
    <s v="ORD_000318"/>
    <s v="CUST_00318"/>
    <x v="181"/>
    <n v="31"/>
    <s v="Male"/>
    <x v="3"/>
    <x v="5"/>
    <n v="318.60000000000002"/>
    <n v="1"/>
    <n v="0"/>
    <n v="318.60000000000002"/>
    <x v="1"/>
    <x v="0"/>
    <n v="12"/>
    <n v="8"/>
    <x v="1"/>
    <x v="2"/>
    <n v="5"/>
  </r>
  <r>
    <s v="ORD_002095"/>
    <s v="CUST_02095"/>
    <x v="181"/>
    <n v="47"/>
    <s v="Male"/>
    <x v="3"/>
    <x v="5"/>
    <n v="223.2"/>
    <n v="5"/>
    <n v="0"/>
    <n v="1116"/>
    <x v="2"/>
    <x v="0"/>
    <n v="15"/>
    <n v="9"/>
    <x v="0"/>
    <x v="17"/>
    <n v="4"/>
  </r>
  <r>
    <s v="ORD_001043"/>
    <s v="CUST_01043"/>
    <x v="181"/>
    <n v="47"/>
    <s v="Female"/>
    <x v="0"/>
    <x v="2"/>
    <n v="4283.78"/>
    <n v="1"/>
    <n v="1138.6199999999999"/>
    <n v="3145.16"/>
    <x v="3"/>
    <x v="0"/>
    <n v="14"/>
    <n v="9"/>
    <x v="0"/>
    <x v="2"/>
    <n v="4"/>
  </r>
  <r>
    <s v="ORD_003939"/>
    <s v="CUST_03939"/>
    <x v="181"/>
    <n v="30"/>
    <s v="Female"/>
    <x v="2"/>
    <x v="2"/>
    <n v="656.65"/>
    <n v="2"/>
    <n v="0"/>
    <n v="1313.3"/>
    <x v="3"/>
    <x v="0"/>
    <n v="9"/>
    <n v="8"/>
    <x v="0"/>
    <x v="6"/>
    <n v="4"/>
  </r>
  <r>
    <s v="ORD_001947"/>
    <s v="CUST_01947"/>
    <x v="181"/>
    <n v="39"/>
    <s v="Female"/>
    <x v="6"/>
    <x v="2"/>
    <n v="938.58"/>
    <n v="2"/>
    <n v="0"/>
    <n v="1877.16"/>
    <x v="1"/>
    <x v="1"/>
    <n v="12"/>
    <n v="2"/>
    <x v="1"/>
    <x v="6"/>
    <n v="4"/>
  </r>
  <r>
    <s v="ORD_003773"/>
    <s v="CUST_03773"/>
    <x v="181"/>
    <n v="25"/>
    <s v="Male"/>
    <x v="0"/>
    <x v="2"/>
    <n v="1838.61"/>
    <n v="3"/>
    <n v="0"/>
    <n v="5515.83"/>
    <x v="0"/>
    <x v="0"/>
    <n v="12"/>
    <n v="7"/>
    <x v="1"/>
    <x v="11"/>
    <n v="5"/>
  </r>
  <r>
    <s v="ORD_000096"/>
    <s v="CUST_00096"/>
    <x v="181"/>
    <n v="18"/>
    <s v="Female"/>
    <x v="6"/>
    <x v="1"/>
    <n v="14.65"/>
    <n v="1"/>
    <n v="0"/>
    <n v="14.65"/>
    <x v="0"/>
    <x v="0"/>
    <n v="37"/>
    <n v="7"/>
    <x v="0"/>
    <x v="8"/>
    <n v="3"/>
  </r>
  <r>
    <s v="ORD_004098"/>
    <s v="CUST_04098"/>
    <x v="181"/>
    <n v="27"/>
    <s v="Male"/>
    <x v="9"/>
    <x v="5"/>
    <n v="293.86"/>
    <n v="1"/>
    <n v="60.78"/>
    <n v="233.08"/>
    <x v="4"/>
    <x v="1"/>
    <n v="3"/>
    <n v="7"/>
    <x v="1"/>
    <x v="8"/>
    <n v="2"/>
  </r>
  <r>
    <s v="ORD_004986"/>
    <s v="CUST_04986"/>
    <x v="182"/>
    <n v="54"/>
    <s v="Female"/>
    <x v="7"/>
    <x v="5"/>
    <n v="180.94"/>
    <n v="2"/>
    <n v="9.07"/>
    <n v="352.81"/>
    <x v="3"/>
    <x v="0"/>
    <n v="28"/>
    <n v="13"/>
    <x v="0"/>
    <x v="8"/>
    <n v="1"/>
  </r>
  <r>
    <s v="ORD_003889"/>
    <s v="CUST_03889"/>
    <x v="182"/>
    <n v="36"/>
    <s v="Male"/>
    <x v="3"/>
    <x v="5"/>
    <n v="367.83"/>
    <n v="1"/>
    <n v="30.16"/>
    <n v="337.67"/>
    <x v="1"/>
    <x v="2"/>
    <n v="21"/>
    <n v="11"/>
    <x v="1"/>
    <x v="8"/>
    <n v="5"/>
  </r>
  <r>
    <s v="ORD_002592"/>
    <s v="CUST_02592"/>
    <x v="182"/>
    <n v="29"/>
    <s v="Male"/>
    <x v="3"/>
    <x v="7"/>
    <n v="20.399999999999999"/>
    <n v="2"/>
    <n v="5.65"/>
    <n v="35.15"/>
    <x v="0"/>
    <x v="0"/>
    <n v="32"/>
    <n v="9"/>
    <x v="0"/>
    <x v="16"/>
    <n v="3"/>
  </r>
  <r>
    <s v="ORD_002536"/>
    <s v="CUST_02536"/>
    <x v="182"/>
    <n v="31"/>
    <s v="Male"/>
    <x v="2"/>
    <x v="5"/>
    <n v="496.75"/>
    <n v="3"/>
    <n v="0"/>
    <n v="1490.25"/>
    <x v="1"/>
    <x v="0"/>
    <n v="6"/>
    <n v="12"/>
    <x v="0"/>
    <x v="1"/>
    <n v="5"/>
  </r>
  <r>
    <s v="ORD_004959"/>
    <s v="CUST_04959"/>
    <x v="183"/>
    <n v="34"/>
    <s v="Male"/>
    <x v="2"/>
    <x v="2"/>
    <n v="1759.87"/>
    <n v="3"/>
    <n v="246.26"/>
    <n v="5033.3500000000004"/>
    <x v="4"/>
    <x v="1"/>
    <n v="14"/>
    <n v="8"/>
    <x v="0"/>
    <x v="5"/>
    <n v="5"/>
  </r>
  <r>
    <s v="ORD_004468"/>
    <s v="CUST_04468"/>
    <x v="183"/>
    <n v="40"/>
    <s v="Female"/>
    <x v="4"/>
    <x v="6"/>
    <n v="2138.5500000000002"/>
    <n v="1"/>
    <n v="321.52"/>
    <n v="1817.03"/>
    <x v="3"/>
    <x v="1"/>
    <n v="15"/>
    <n v="2"/>
    <x v="0"/>
    <x v="2"/>
    <n v="4"/>
  </r>
  <r>
    <s v="ORD_001535"/>
    <s v="CUST_01535"/>
    <x v="183"/>
    <n v="29"/>
    <s v="Female"/>
    <x v="9"/>
    <x v="6"/>
    <n v="691.25"/>
    <n v="1"/>
    <n v="73.61"/>
    <n v="617.64"/>
    <x v="1"/>
    <x v="2"/>
    <n v="11"/>
    <n v="6"/>
    <x v="1"/>
    <x v="1"/>
    <n v="5"/>
  </r>
  <r>
    <s v="ORD_001592"/>
    <s v="CUST_01592"/>
    <x v="183"/>
    <n v="18"/>
    <s v="Female"/>
    <x v="4"/>
    <x v="4"/>
    <n v="25.17"/>
    <n v="5"/>
    <n v="0"/>
    <n v="125.85"/>
    <x v="1"/>
    <x v="1"/>
    <n v="9"/>
    <n v="10"/>
    <x v="1"/>
    <x v="1"/>
    <n v="4"/>
  </r>
  <r>
    <s v="ORD_000547"/>
    <s v="CUST_00547"/>
    <x v="183"/>
    <n v="41"/>
    <s v="Male"/>
    <x v="3"/>
    <x v="0"/>
    <n v="25.17"/>
    <n v="4"/>
    <n v="0"/>
    <n v="100.68"/>
    <x v="1"/>
    <x v="0"/>
    <n v="6"/>
    <n v="11"/>
    <x v="0"/>
    <x v="2"/>
    <n v="5"/>
  </r>
  <r>
    <s v="ORD_003645"/>
    <s v="CUST_03645"/>
    <x v="183"/>
    <n v="25"/>
    <s v="Male"/>
    <x v="2"/>
    <x v="5"/>
    <n v="585.96"/>
    <n v="1"/>
    <n v="0"/>
    <n v="585.96"/>
    <x v="1"/>
    <x v="1"/>
    <n v="6"/>
    <n v="12"/>
    <x v="1"/>
    <x v="5"/>
    <n v="2"/>
  </r>
  <r>
    <s v="ORD_001823"/>
    <s v="CUST_01823"/>
    <x v="183"/>
    <n v="32"/>
    <s v="Male"/>
    <x v="7"/>
    <x v="7"/>
    <n v="25.86"/>
    <n v="2"/>
    <n v="5.3"/>
    <n v="46.42"/>
    <x v="0"/>
    <x v="1"/>
    <n v="5"/>
    <n v="11"/>
    <x v="0"/>
    <x v="2"/>
    <n v="4"/>
  </r>
  <r>
    <s v="ORD_001769"/>
    <s v="CUST_01769"/>
    <x v="183"/>
    <n v="36"/>
    <s v="Female"/>
    <x v="9"/>
    <x v="3"/>
    <n v="53.24"/>
    <n v="4"/>
    <n v="0"/>
    <n v="212.96"/>
    <x v="1"/>
    <x v="1"/>
    <n v="13"/>
    <n v="12"/>
    <x v="0"/>
    <x v="15"/>
    <n v="3"/>
  </r>
  <r>
    <s v="ORD_004290"/>
    <s v="CUST_04290"/>
    <x v="183"/>
    <n v="42"/>
    <s v="Female"/>
    <x v="2"/>
    <x v="0"/>
    <n v="157.01"/>
    <n v="1"/>
    <n v="0"/>
    <n v="157.01"/>
    <x v="0"/>
    <x v="1"/>
    <n v="24"/>
    <n v="13"/>
    <x v="1"/>
    <x v="13"/>
    <n v="5"/>
  </r>
  <r>
    <s v="ORD_000054"/>
    <s v="CUST_00054"/>
    <x v="183"/>
    <n v="42"/>
    <s v="Female"/>
    <x v="4"/>
    <x v="2"/>
    <n v="3314.93"/>
    <n v="1"/>
    <n v="0"/>
    <n v="3314.93"/>
    <x v="0"/>
    <x v="0"/>
    <n v="16"/>
    <n v="8"/>
    <x v="0"/>
    <x v="1"/>
    <n v="5"/>
  </r>
  <r>
    <s v="ORD_003978"/>
    <s v="CUST_03978"/>
    <x v="184"/>
    <n v="52"/>
    <s v="Male"/>
    <x v="3"/>
    <x v="1"/>
    <n v="48.14"/>
    <n v="2"/>
    <n v="0"/>
    <n v="96.28"/>
    <x v="0"/>
    <x v="2"/>
    <n v="7"/>
    <n v="12"/>
    <x v="0"/>
    <x v="0"/>
    <n v="4"/>
  </r>
  <r>
    <s v="ORD_001124"/>
    <s v="CUST_01124"/>
    <x v="184"/>
    <n v="21"/>
    <s v="Male"/>
    <x v="2"/>
    <x v="0"/>
    <n v="124.3"/>
    <n v="1"/>
    <n v="0"/>
    <n v="124.3"/>
    <x v="0"/>
    <x v="0"/>
    <n v="3"/>
    <n v="10"/>
    <x v="1"/>
    <x v="1"/>
    <n v="2"/>
  </r>
  <r>
    <s v="ORD_004520"/>
    <s v="CUST_04520"/>
    <x v="184"/>
    <n v="24"/>
    <s v="Female"/>
    <x v="2"/>
    <x v="1"/>
    <n v="36.71"/>
    <n v="1"/>
    <n v="2.78"/>
    <n v="33.93"/>
    <x v="0"/>
    <x v="1"/>
    <n v="8"/>
    <n v="8"/>
    <x v="0"/>
    <x v="2"/>
    <n v="1"/>
  </r>
  <r>
    <s v="ORD_002760"/>
    <s v="CUST_02760"/>
    <x v="184"/>
    <n v="42"/>
    <s v="Female"/>
    <x v="9"/>
    <x v="3"/>
    <n v="439.63"/>
    <n v="4"/>
    <n v="0"/>
    <n v="1758.52"/>
    <x v="0"/>
    <x v="0"/>
    <n v="21"/>
    <n v="12"/>
    <x v="1"/>
    <x v="3"/>
    <n v="1"/>
  </r>
  <r>
    <s v="ORD_003923"/>
    <s v="CUST_03923"/>
    <x v="184"/>
    <n v="30"/>
    <s v="Female"/>
    <x v="8"/>
    <x v="3"/>
    <n v="444.03"/>
    <n v="1"/>
    <n v="0"/>
    <n v="444.03"/>
    <x v="0"/>
    <x v="0"/>
    <n v="18"/>
    <n v="10"/>
    <x v="1"/>
    <x v="0"/>
    <n v="3"/>
  </r>
  <r>
    <s v="ORD_003316"/>
    <s v="CUST_03316"/>
    <x v="184"/>
    <n v="39"/>
    <s v="Male"/>
    <x v="0"/>
    <x v="5"/>
    <n v="327.85"/>
    <n v="4"/>
    <n v="18.87"/>
    <n v="1292.53"/>
    <x v="0"/>
    <x v="1"/>
    <n v="10"/>
    <n v="13"/>
    <x v="0"/>
    <x v="1"/>
    <n v="5"/>
  </r>
  <r>
    <s v="ORD_004657"/>
    <s v="CUST_04657"/>
    <x v="184"/>
    <n v="31"/>
    <s v="Female"/>
    <x v="5"/>
    <x v="6"/>
    <n v="672.97"/>
    <n v="2"/>
    <n v="0"/>
    <n v="1345.94"/>
    <x v="0"/>
    <x v="0"/>
    <n v="14"/>
    <n v="12"/>
    <x v="1"/>
    <x v="1"/>
    <n v="1"/>
  </r>
  <r>
    <s v="ORD_004779"/>
    <s v="CUST_04779"/>
    <x v="184"/>
    <n v="21"/>
    <s v="Female"/>
    <x v="8"/>
    <x v="2"/>
    <n v="1312.52"/>
    <n v="4"/>
    <n v="0"/>
    <n v="5250.08"/>
    <x v="3"/>
    <x v="0"/>
    <n v="19"/>
    <n v="10"/>
    <x v="1"/>
    <x v="1"/>
    <n v="5"/>
  </r>
  <r>
    <s v="ORD_003917"/>
    <s v="CUST_03917"/>
    <x v="184"/>
    <n v="33"/>
    <s v="Male"/>
    <x v="3"/>
    <x v="7"/>
    <n v="26.55"/>
    <n v="1"/>
    <n v="0"/>
    <n v="26.55"/>
    <x v="1"/>
    <x v="0"/>
    <n v="21"/>
    <n v="10"/>
    <x v="0"/>
    <x v="11"/>
    <n v="4"/>
  </r>
  <r>
    <s v="ORD_003648"/>
    <s v="CUST_03648"/>
    <x v="184"/>
    <n v="37"/>
    <s v="Female"/>
    <x v="2"/>
    <x v="4"/>
    <n v="142.87"/>
    <n v="1"/>
    <n v="14.04"/>
    <n v="128.83000000000001"/>
    <x v="2"/>
    <x v="0"/>
    <n v="18"/>
    <n v="8"/>
    <x v="0"/>
    <x v="1"/>
    <n v="5"/>
  </r>
  <r>
    <s v="ORD_002517"/>
    <s v="CUST_02517"/>
    <x v="184"/>
    <n v="36"/>
    <s v="Male"/>
    <x v="5"/>
    <x v="0"/>
    <n v="228.09"/>
    <n v="5"/>
    <n v="15.13"/>
    <n v="1125.32"/>
    <x v="2"/>
    <x v="0"/>
    <n v="24"/>
    <n v="7"/>
    <x v="0"/>
    <x v="4"/>
    <n v="3"/>
  </r>
  <r>
    <s v="ORD_004086"/>
    <s v="CUST_04086"/>
    <x v="184"/>
    <n v="32"/>
    <s v="Male"/>
    <x v="6"/>
    <x v="6"/>
    <n v="805.21"/>
    <n v="5"/>
    <n v="88.3"/>
    <n v="3937.75"/>
    <x v="1"/>
    <x v="0"/>
    <n v="4"/>
    <n v="12"/>
    <x v="0"/>
    <x v="2"/>
    <n v="4"/>
  </r>
  <r>
    <s v="ORD_001346"/>
    <s v="CUST_01346"/>
    <x v="185"/>
    <n v="18"/>
    <s v="Female"/>
    <x v="9"/>
    <x v="5"/>
    <n v="185.3"/>
    <n v="3"/>
    <n v="15"/>
    <n v="540.9"/>
    <x v="0"/>
    <x v="1"/>
    <n v="10"/>
    <n v="9"/>
    <x v="0"/>
    <x v="1"/>
    <n v="4"/>
  </r>
  <r>
    <s v="ORD_000156"/>
    <s v="CUST_00156"/>
    <x v="185"/>
    <n v="26"/>
    <s v="Male"/>
    <x v="2"/>
    <x v="7"/>
    <n v="114.28"/>
    <n v="1"/>
    <n v="0"/>
    <n v="114.28"/>
    <x v="4"/>
    <x v="1"/>
    <n v="17"/>
    <n v="6"/>
    <x v="0"/>
    <x v="4"/>
    <n v="5"/>
  </r>
  <r>
    <s v="ORD_001843"/>
    <s v="CUST_01843"/>
    <x v="185"/>
    <n v="28"/>
    <s v="Male"/>
    <x v="2"/>
    <x v="1"/>
    <n v="204.85"/>
    <n v="1"/>
    <n v="18.79"/>
    <n v="186.06"/>
    <x v="1"/>
    <x v="1"/>
    <n v="18"/>
    <n v="9"/>
    <x v="0"/>
    <x v="0"/>
    <n v="3"/>
  </r>
  <r>
    <s v="ORD_002749"/>
    <s v="CUST_02749"/>
    <x v="185"/>
    <n v="39"/>
    <s v="Male"/>
    <x v="3"/>
    <x v="0"/>
    <n v="121.68"/>
    <n v="1"/>
    <n v="0"/>
    <n v="121.68"/>
    <x v="3"/>
    <x v="0"/>
    <n v="39"/>
    <n v="8"/>
    <x v="1"/>
    <x v="8"/>
    <n v="3"/>
  </r>
  <r>
    <s v="ORD_002974"/>
    <s v="CUST_02974"/>
    <x v="185"/>
    <n v="58"/>
    <s v="Male"/>
    <x v="3"/>
    <x v="3"/>
    <n v="1059.6300000000001"/>
    <n v="5"/>
    <n v="105.36"/>
    <n v="5192.79"/>
    <x v="3"/>
    <x v="0"/>
    <n v="16"/>
    <n v="7"/>
    <x v="0"/>
    <x v="1"/>
    <n v="4"/>
  </r>
  <r>
    <s v="ORD_000073"/>
    <s v="CUST_00073"/>
    <x v="185"/>
    <n v="34"/>
    <s v="Female"/>
    <x v="4"/>
    <x v="5"/>
    <n v="437.59"/>
    <n v="2"/>
    <n v="0"/>
    <n v="875.18"/>
    <x v="3"/>
    <x v="0"/>
    <n v="10"/>
    <n v="11"/>
    <x v="0"/>
    <x v="8"/>
    <n v="4"/>
  </r>
  <r>
    <s v="ORD_000998"/>
    <s v="CUST_00998"/>
    <x v="185"/>
    <n v="42"/>
    <s v="Female"/>
    <x v="7"/>
    <x v="2"/>
    <n v="1518.06"/>
    <n v="1"/>
    <n v="378.63"/>
    <n v="1139.43"/>
    <x v="4"/>
    <x v="1"/>
    <n v="7"/>
    <n v="10"/>
    <x v="0"/>
    <x v="0"/>
    <n v="3"/>
  </r>
  <r>
    <s v="ORD_003368"/>
    <s v="CUST_03368"/>
    <x v="185"/>
    <n v="37"/>
    <s v="Female"/>
    <x v="0"/>
    <x v="2"/>
    <n v="1516.2"/>
    <n v="4"/>
    <n v="0"/>
    <n v="6064.8"/>
    <x v="3"/>
    <x v="1"/>
    <n v="35"/>
    <n v="9"/>
    <x v="0"/>
    <x v="8"/>
    <n v="3"/>
  </r>
  <r>
    <s v="ORD_002320"/>
    <s v="CUST_02320"/>
    <x v="185"/>
    <n v="21"/>
    <s v="Male"/>
    <x v="5"/>
    <x v="0"/>
    <n v="207.9"/>
    <n v="2"/>
    <n v="44.27"/>
    <n v="371.53"/>
    <x v="3"/>
    <x v="0"/>
    <n v="16"/>
    <n v="8"/>
    <x v="1"/>
    <x v="7"/>
    <n v="1"/>
  </r>
  <r>
    <s v="ORD_002125"/>
    <s v="CUST_02125"/>
    <x v="185"/>
    <n v="35"/>
    <s v="Female"/>
    <x v="5"/>
    <x v="1"/>
    <n v="98.67"/>
    <n v="1"/>
    <n v="0"/>
    <n v="98.67"/>
    <x v="2"/>
    <x v="1"/>
    <n v="10"/>
    <n v="3"/>
    <x v="1"/>
    <x v="6"/>
    <n v="5"/>
  </r>
  <r>
    <s v="ORD_001763"/>
    <s v="CUST_01763"/>
    <x v="185"/>
    <n v="35"/>
    <s v="Male"/>
    <x v="2"/>
    <x v="3"/>
    <n v="199.33"/>
    <n v="2"/>
    <n v="0"/>
    <n v="398.66"/>
    <x v="1"/>
    <x v="0"/>
    <n v="7"/>
    <n v="12"/>
    <x v="1"/>
    <x v="4"/>
    <n v="4"/>
  </r>
  <r>
    <s v="ORD_002322"/>
    <s v="CUST_02322"/>
    <x v="185"/>
    <n v="44"/>
    <s v="Male"/>
    <x v="2"/>
    <x v="2"/>
    <n v="1876.84"/>
    <n v="2"/>
    <n v="396.66"/>
    <n v="3357.02"/>
    <x v="4"/>
    <x v="0"/>
    <n v="16"/>
    <n v="7"/>
    <x v="1"/>
    <x v="6"/>
    <n v="4"/>
  </r>
  <r>
    <s v="ORD_002678"/>
    <s v="CUST_02678"/>
    <x v="185"/>
    <n v="18"/>
    <s v="Male"/>
    <x v="9"/>
    <x v="1"/>
    <n v="67.37"/>
    <n v="2"/>
    <n v="0"/>
    <n v="134.74"/>
    <x v="1"/>
    <x v="0"/>
    <n v="11"/>
    <n v="12"/>
    <x v="0"/>
    <x v="4"/>
    <n v="5"/>
  </r>
  <r>
    <s v="ORD_000229"/>
    <s v="CUST_00229"/>
    <x v="185"/>
    <n v="26"/>
    <s v="Male"/>
    <x v="8"/>
    <x v="4"/>
    <n v="109.85"/>
    <n v="1"/>
    <n v="0"/>
    <n v="109.85"/>
    <x v="3"/>
    <x v="0"/>
    <n v="15"/>
    <n v="10"/>
    <x v="0"/>
    <x v="7"/>
    <n v="4"/>
  </r>
  <r>
    <s v="ORD_004033"/>
    <s v="CUST_04033"/>
    <x v="186"/>
    <n v="21"/>
    <s v="Female"/>
    <x v="3"/>
    <x v="7"/>
    <n v="15.46"/>
    <n v="1"/>
    <n v="1.08"/>
    <n v="14.38"/>
    <x v="1"/>
    <x v="1"/>
    <n v="15"/>
    <n v="5"/>
    <x v="0"/>
    <x v="7"/>
    <n v="4"/>
  </r>
  <r>
    <s v="ORD_004805"/>
    <s v="CUST_04805"/>
    <x v="186"/>
    <n v="31"/>
    <s v="Female"/>
    <x v="4"/>
    <x v="0"/>
    <n v="94.23"/>
    <n v="1"/>
    <n v="0"/>
    <n v="94.23"/>
    <x v="1"/>
    <x v="0"/>
    <n v="23"/>
    <n v="7"/>
    <x v="1"/>
    <x v="8"/>
    <n v="4"/>
  </r>
  <r>
    <s v="ORD_000655"/>
    <s v="CUST_00655"/>
    <x v="186"/>
    <n v="65"/>
    <s v="Female"/>
    <x v="3"/>
    <x v="4"/>
    <n v="82.4"/>
    <n v="5"/>
    <n v="0"/>
    <n v="412"/>
    <x v="3"/>
    <x v="0"/>
    <n v="17"/>
    <n v="8"/>
    <x v="1"/>
    <x v="6"/>
    <n v="4"/>
  </r>
  <r>
    <s v="ORD_000543"/>
    <s v="CUST_00543"/>
    <x v="186"/>
    <n v="41"/>
    <s v="Female"/>
    <x v="6"/>
    <x v="7"/>
    <n v="150.69"/>
    <n v="4"/>
    <n v="0"/>
    <n v="602.76"/>
    <x v="4"/>
    <x v="1"/>
    <n v="7"/>
    <n v="9"/>
    <x v="0"/>
    <x v="6"/>
    <n v="4"/>
  </r>
  <r>
    <s v="ORD_001643"/>
    <s v="CUST_01643"/>
    <x v="186"/>
    <n v="34"/>
    <s v="Female"/>
    <x v="3"/>
    <x v="0"/>
    <n v="63.95"/>
    <n v="1"/>
    <n v="14.67"/>
    <n v="49.28"/>
    <x v="2"/>
    <x v="1"/>
    <n v="7"/>
    <n v="9"/>
    <x v="1"/>
    <x v="4"/>
    <n v="3"/>
  </r>
  <r>
    <s v="ORD_000093"/>
    <s v="CUST_00093"/>
    <x v="186"/>
    <n v="26"/>
    <s v="Male"/>
    <x v="3"/>
    <x v="4"/>
    <n v="195.25"/>
    <n v="3"/>
    <n v="46.36"/>
    <n v="539.39"/>
    <x v="0"/>
    <x v="0"/>
    <n v="21"/>
    <n v="12"/>
    <x v="0"/>
    <x v="13"/>
    <n v="4"/>
  </r>
  <r>
    <s v="ORD_002658"/>
    <s v="CUST_02658"/>
    <x v="186"/>
    <n v="45"/>
    <s v="Male"/>
    <x v="2"/>
    <x v="2"/>
    <n v="1537.89"/>
    <n v="2"/>
    <n v="0"/>
    <n v="3075.78"/>
    <x v="0"/>
    <x v="0"/>
    <n v="12"/>
    <n v="17"/>
    <x v="0"/>
    <x v="5"/>
    <n v="5"/>
  </r>
  <r>
    <s v="ORD_002258"/>
    <s v="CUST_02258"/>
    <x v="186"/>
    <n v="29"/>
    <s v="Female"/>
    <x v="1"/>
    <x v="6"/>
    <n v="1040.26"/>
    <n v="2"/>
    <n v="0"/>
    <n v="2080.52"/>
    <x v="1"/>
    <x v="0"/>
    <n v="5"/>
    <n v="8"/>
    <x v="0"/>
    <x v="4"/>
    <n v="5"/>
  </r>
  <r>
    <s v="ORD_002366"/>
    <s v="CUST_02366"/>
    <x v="186"/>
    <n v="53"/>
    <s v="Female"/>
    <x v="9"/>
    <x v="2"/>
    <n v="5869.68"/>
    <n v="1"/>
    <n v="0"/>
    <n v="5869.68"/>
    <x v="3"/>
    <x v="0"/>
    <n v="7"/>
    <n v="10"/>
    <x v="0"/>
    <x v="4"/>
    <n v="3"/>
  </r>
  <r>
    <s v="ORD_004339"/>
    <s v="CUST_04339"/>
    <x v="187"/>
    <n v="18"/>
    <s v="Male"/>
    <x v="7"/>
    <x v="2"/>
    <n v="2497.85"/>
    <n v="5"/>
    <n v="684.84"/>
    <n v="11804.41"/>
    <x v="1"/>
    <x v="0"/>
    <n v="6"/>
    <n v="12"/>
    <x v="0"/>
    <x v="6"/>
    <n v="5"/>
  </r>
  <r>
    <s v="ORD_001657"/>
    <s v="CUST_01657"/>
    <x v="187"/>
    <n v="37"/>
    <s v="Male"/>
    <x v="3"/>
    <x v="2"/>
    <n v="3399.56"/>
    <n v="2"/>
    <n v="0"/>
    <n v="6799.12"/>
    <x v="1"/>
    <x v="0"/>
    <n v="5"/>
    <n v="10"/>
    <x v="0"/>
    <x v="1"/>
    <n v="4"/>
  </r>
  <r>
    <s v="ORD_002677"/>
    <s v="CUST_02677"/>
    <x v="187"/>
    <n v="39"/>
    <s v="Male"/>
    <x v="2"/>
    <x v="1"/>
    <n v="37.43"/>
    <n v="1"/>
    <n v="6.51"/>
    <n v="30.92"/>
    <x v="3"/>
    <x v="0"/>
    <n v="15"/>
    <n v="7"/>
    <x v="1"/>
    <x v="6"/>
    <n v="4"/>
  </r>
  <r>
    <s v="ORD_004665"/>
    <s v="CUST_04665"/>
    <x v="187"/>
    <n v="43"/>
    <s v="Female"/>
    <x v="3"/>
    <x v="6"/>
    <n v="493.06"/>
    <n v="1"/>
    <n v="0"/>
    <n v="493.06"/>
    <x v="3"/>
    <x v="1"/>
    <n v="10"/>
    <n v="7"/>
    <x v="0"/>
    <x v="6"/>
    <n v="4"/>
  </r>
  <r>
    <s v="ORD_002694"/>
    <s v="CUST_02694"/>
    <x v="187"/>
    <n v="33"/>
    <s v="Male"/>
    <x v="3"/>
    <x v="5"/>
    <n v="923.5"/>
    <n v="1"/>
    <n v="0"/>
    <n v="923.5"/>
    <x v="0"/>
    <x v="1"/>
    <n v="16"/>
    <n v="7"/>
    <x v="1"/>
    <x v="8"/>
    <n v="4"/>
  </r>
  <r>
    <s v="ORD_001686"/>
    <s v="CUST_01686"/>
    <x v="187"/>
    <n v="49"/>
    <s v="Female"/>
    <x v="1"/>
    <x v="2"/>
    <n v="2272.9899999999998"/>
    <n v="3"/>
    <n v="0"/>
    <n v="6818.97"/>
    <x v="3"/>
    <x v="1"/>
    <n v="9"/>
    <n v="9"/>
    <x v="0"/>
    <x v="3"/>
    <n v="5"/>
  </r>
  <r>
    <s v="ORD_002996"/>
    <s v="CUST_02996"/>
    <x v="187"/>
    <n v="35"/>
    <s v="Female"/>
    <x v="3"/>
    <x v="4"/>
    <n v="150.12"/>
    <n v="2"/>
    <n v="15.17"/>
    <n v="285.07"/>
    <x v="0"/>
    <x v="2"/>
    <n v="14"/>
    <n v="11"/>
    <x v="1"/>
    <x v="1"/>
    <n v="4"/>
  </r>
  <r>
    <s v="ORD_002964"/>
    <s v="CUST_02964"/>
    <x v="187"/>
    <n v="22"/>
    <s v="Male"/>
    <x v="9"/>
    <x v="4"/>
    <n v="73.849999999999994"/>
    <n v="4"/>
    <n v="0"/>
    <n v="295.39999999999998"/>
    <x v="1"/>
    <x v="1"/>
    <n v="2"/>
    <n v="8"/>
    <x v="1"/>
    <x v="6"/>
    <n v="5"/>
  </r>
  <r>
    <s v="ORD_002967"/>
    <s v="CUST_02967"/>
    <x v="187"/>
    <n v="39"/>
    <s v="Female"/>
    <x v="3"/>
    <x v="4"/>
    <n v="85.72"/>
    <n v="5"/>
    <n v="0"/>
    <n v="428.6"/>
    <x v="0"/>
    <x v="0"/>
    <n v="16"/>
    <n v="5"/>
    <x v="0"/>
    <x v="6"/>
    <n v="5"/>
  </r>
  <r>
    <s v="ORD_004220"/>
    <s v="CUST_04220"/>
    <x v="187"/>
    <n v="18"/>
    <s v="Female"/>
    <x v="8"/>
    <x v="0"/>
    <n v="99.41"/>
    <n v="5"/>
    <n v="0"/>
    <n v="497.05"/>
    <x v="0"/>
    <x v="0"/>
    <n v="12"/>
    <n v="8"/>
    <x v="0"/>
    <x v="2"/>
    <n v="4"/>
  </r>
  <r>
    <s v="ORD_001972"/>
    <s v="CUST_01972"/>
    <x v="188"/>
    <n v="18"/>
    <s v="Male"/>
    <x v="7"/>
    <x v="6"/>
    <n v="1187.8"/>
    <n v="2"/>
    <n v="0"/>
    <n v="2375.6"/>
    <x v="0"/>
    <x v="1"/>
    <n v="3"/>
    <n v="7"/>
    <x v="1"/>
    <x v="4"/>
    <n v="4"/>
  </r>
  <r>
    <s v="ORD_002210"/>
    <s v="CUST_02210"/>
    <x v="188"/>
    <n v="34"/>
    <s v="Female"/>
    <x v="6"/>
    <x v="2"/>
    <n v="1686.55"/>
    <n v="3"/>
    <n v="0"/>
    <n v="5059.6499999999996"/>
    <x v="1"/>
    <x v="2"/>
    <n v="10"/>
    <n v="10"/>
    <x v="1"/>
    <x v="1"/>
    <n v="5"/>
  </r>
  <r>
    <s v="ORD_004851"/>
    <s v="CUST_04851"/>
    <x v="188"/>
    <n v="18"/>
    <s v="Male"/>
    <x v="2"/>
    <x v="1"/>
    <n v="111.43"/>
    <n v="2"/>
    <n v="0"/>
    <n v="222.86"/>
    <x v="1"/>
    <x v="2"/>
    <n v="5"/>
    <n v="6"/>
    <x v="1"/>
    <x v="5"/>
    <n v="3"/>
  </r>
  <r>
    <s v="ORD_000942"/>
    <s v="CUST_00942"/>
    <x v="188"/>
    <n v="45"/>
    <s v="Male"/>
    <x v="0"/>
    <x v="1"/>
    <n v="76.040000000000006"/>
    <n v="1"/>
    <n v="0"/>
    <n v="76.040000000000006"/>
    <x v="3"/>
    <x v="1"/>
    <n v="24"/>
    <n v="7"/>
    <x v="1"/>
    <x v="6"/>
    <n v="4"/>
  </r>
  <r>
    <s v="ORD_004452"/>
    <s v="CUST_04452"/>
    <x v="188"/>
    <n v="29"/>
    <s v="Male"/>
    <x v="2"/>
    <x v="6"/>
    <n v="590.20000000000005"/>
    <n v="1"/>
    <n v="0"/>
    <n v="590.20000000000005"/>
    <x v="1"/>
    <x v="0"/>
    <n v="15"/>
    <n v="7"/>
    <x v="0"/>
    <x v="2"/>
    <n v="4"/>
  </r>
  <r>
    <s v="ORD_004785"/>
    <s v="CUST_04785"/>
    <x v="188"/>
    <n v="68"/>
    <s v="Female"/>
    <x v="8"/>
    <x v="2"/>
    <n v="1318.96"/>
    <n v="2"/>
    <n v="0"/>
    <n v="2637.92"/>
    <x v="1"/>
    <x v="1"/>
    <n v="10"/>
    <n v="10"/>
    <x v="0"/>
    <x v="11"/>
    <n v="3"/>
  </r>
  <r>
    <s v="ORD_001766"/>
    <s v="CUST_01766"/>
    <x v="188"/>
    <n v="24"/>
    <s v="Other"/>
    <x v="2"/>
    <x v="6"/>
    <n v="203.54"/>
    <n v="1"/>
    <n v="30.84"/>
    <n v="172.7"/>
    <x v="0"/>
    <x v="0"/>
    <n v="27"/>
    <n v="14"/>
    <x v="0"/>
    <x v="6"/>
    <n v="4"/>
  </r>
  <r>
    <s v="ORD_002613"/>
    <s v="CUST_02613"/>
    <x v="188"/>
    <n v="32"/>
    <s v="Male"/>
    <x v="0"/>
    <x v="1"/>
    <n v="82.99"/>
    <n v="5"/>
    <n v="0"/>
    <n v="414.95"/>
    <x v="1"/>
    <x v="0"/>
    <n v="8"/>
    <n v="8"/>
    <x v="0"/>
    <x v="12"/>
    <n v="2"/>
  </r>
  <r>
    <s v="ORD_003335"/>
    <s v="CUST_03335"/>
    <x v="188"/>
    <n v="51"/>
    <s v="Male"/>
    <x v="4"/>
    <x v="2"/>
    <n v="2223.35"/>
    <n v="1"/>
    <n v="0"/>
    <n v="2223.35"/>
    <x v="1"/>
    <x v="2"/>
    <n v="13"/>
    <n v="9"/>
    <x v="0"/>
    <x v="2"/>
    <n v="3"/>
  </r>
  <r>
    <s v="ORD_004570"/>
    <s v="CUST_04570"/>
    <x v="188"/>
    <n v="35"/>
    <s v="Male"/>
    <x v="3"/>
    <x v="3"/>
    <n v="970.88"/>
    <n v="4"/>
    <n v="0"/>
    <n v="3883.52"/>
    <x v="1"/>
    <x v="2"/>
    <n v="35"/>
    <n v="7"/>
    <x v="0"/>
    <x v="2"/>
    <n v="4"/>
  </r>
  <r>
    <s v="ORD_003040"/>
    <s v="CUST_03040"/>
    <x v="188"/>
    <n v="32"/>
    <s v="Male"/>
    <x v="8"/>
    <x v="1"/>
    <n v="10.49"/>
    <n v="1"/>
    <n v="0"/>
    <n v="10.49"/>
    <x v="0"/>
    <x v="1"/>
    <n v="17"/>
    <n v="5"/>
    <x v="0"/>
    <x v="11"/>
    <n v="4"/>
  </r>
  <r>
    <s v="ORD_002386"/>
    <s v="CUST_02386"/>
    <x v="188"/>
    <n v="25"/>
    <s v="Female"/>
    <x v="9"/>
    <x v="0"/>
    <n v="316.58999999999997"/>
    <n v="4"/>
    <n v="37.15"/>
    <n v="1229.21"/>
    <x v="2"/>
    <x v="1"/>
    <n v="13"/>
    <n v="8"/>
    <x v="1"/>
    <x v="6"/>
    <n v="5"/>
  </r>
  <r>
    <s v="ORD_004861"/>
    <s v="CUST_04861"/>
    <x v="188"/>
    <n v="29"/>
    <s v="Female"/>
    <x v="9"/>
    <x v="2"/>
    <n v="397.32"/>
    <n v="3"/>
    <n v="55.51"/>
    <n v="1136.45"/>
    <x v="1"/>
    <x v="0"/>
    <n v="5"/>
    <n v="5"/>
    <x v="1"/>
    <x v="5"/>
    <n v="4"/>
  </r>
  <r>
    <s v="ORD_002763"/>
    <s v="CUST_02763"/>
    <x v="188"/>
    <n v="45"/>
    <s v="Female"/>
    <x v="6"/>
    <x v="2"/>
    <n v="2341.54"/>
    <n v="4"/>
    <n v="0"/>
    <n v="9366.16"/>
    <x v="3"/>
    <x v="1"/>
    <n v="1"/>
    <n v="10"/>
    <x v="0"/>
    <x v="0"/>
    <n v="4"/>
  </r>
  <r>
    <s v="ORD_001695"/>
    <s v="CUST_01695"/>
    <x v="188"/>
    <n v="36"/>
    <s v="Male"/>
    <x v="2"/>
    <x v="4"/>
    <n v="52.48"/>
    <n v="1"/>
    <n v="0"/>
    <n v="52.48"/>
    <x v="1"/>
    <x v="1"/>
    <n v="24"/>
    <n v="7"/>
    <x v="1"/>
    <x v="2"/>
    <n v="5"/>
  </r>
  <r>
    <s v="ORD_002602"/>
    <s v="CUST_02602"/>
    <x v="188"/>
    <n v="42"/>
    <s v="Female"/>
    <x v="9"/>
    <x v="5"/>
    <n v="299.49"/>
    <n v="1"/>
    <n v="0"/>
    <n v="299.49"/>
    <x v="4"/>
    <x v="2"/>
    <n v="16"/>
    <n v="8"/>
    <x v="0"/>
    <x v="2"/>
    <n v="5"/>
  </r>
  <r>
    <s v="ORD_001082"/>
    <s v="CUST_01082"/>
    <x v="188"/>
    <n v="30"/>
    <s v="Male"/>
    <x v="0"/>
    <x v="2"/>
    <n v="203.1"/>
    <n v="1"/>
    <n v="0"/>
    <n v="203.1"/>
    <x v="3"/>
    <x v="0"/>
    <n v="17"/>
    <n v="6"/>
    <x v="1"/>
    <x v="5"/>
    <n v="5"/>
  </r>
  <r>
    <s v="ORD_002900"/>
    <s v="CUST_02900"/>
    <x v="189"/>
    <n v="38"/>
    <s v="Male"/>
    <x v="5"/>
    <x v="3"/>
    <n v="448.06"/>
    <n v="1"/>
    <n v="0"/>
    <n v="448.06"/>
    <x v="0"/>
    <x v="1"/>
    <n v="8"/>
    <n v="12"/>
    <x v="0"/>
    <x v="5"/>
    <n v="5"/>
  </r>
  <r>
    <s v="ORD_000095"/>
    <s v="CUST_00095"/>
    <x v="189"/>
    <n v="30"/>
    <s v="Female"/>
    <x v="3"/>
    <x v="6"/>
    <n v="583.94000000000005"/>
    <n v="2"/>
    <n v="0"/>
    <n v="1167.8800000000001"/>
    <x v="1"/>
    <x v="1"/>
    <n v="4"/>
    <n v="8"/>
    <x v="1"/>
    <x v="4"/>
    <n v="5"/>
  </r>
  <r>
    <s v="ORD_000986"/>
    <s v="CUST_00986"/>
    <x v="189"/>
    <n v="21"/>
    <s v="Female"/>
    <x v="5"/>
    <x v="0"/>
    <n v="345.54"/>
    <n v="2"/>
    <n v="0"/>
    <n v="691.08"/>
    <x v="0"/>
    <x v="0"/>
    <n v="10"/>
    <n v="8"/>
    <x v="1"/>
    <x v="2"/>
    <n v="5"/>
  </r>
  <r>
    <s v="ORD_001757"/>
    <s v="CUST_01757"/>
    <x v="189"/>
    <n v="33"/>
    <s v="Female"/>
    <x v="3"/>
    <x v="6"/>
    <n v="193.16"/>
    <n v="1"/>
    <n v="0"/>
    <n v="193.16"/>
    <x v="1"/>
    <x v="0"/>
    <n v="26"/>
    <n v="6"/>
    <x v="0"/>
    <x v="0"/>
    <n v="2"/>
  </r>
  <r>
    <s v="ORD_003660"/>
    <s v="CUST_03660"/>
    <x v="189"/>
    <n v="61"/>
    <s v="Female"/>
    <x v="6"/>
    <x v="0"/>
    <n v="179"/>
    <n v="2"/>
    <n v="0"/>
    <n v="358"/>
    <x v="1"/>
    <x v="1"/>
    <n v="7"/>
    <n v="5"/>
    <x v="0"/>
    <x v="0"/>
    <n v="5"/>
  </r>
  <r>
    <s v="ORD_002024"/>
    <s v="CUST_02024"/>
    <x v="189"/>
    <n v="19"/>
    <s v="Male"/>
    <x v="2"/>
    <x v="6"/>
    <n v="1210.46"/>
    <n v="1"/>
    <n v="0"/>
    <n v="1210.46"/>
    <x v="1"/>
    <x v="0"/>
    <n v="4"/>
    <n v="9"/>
    <x v="1"/>
    <x v="4"/>
    <n v="4"/>
  </r>
  <r>
    <s v="ORD_000535"/>
    <s v="CUST_00535"/>
    <x v="189"/>
    <n v="27"/>
    <s v="Female"/>
    <x v="5"/>
    <x v="6"/>
    <n v="339.98"/>
    <n v="1"/>
    <n v="0"/>
    <n v="339.98"/>
    <x v="4"/>
    <x v="0"/>
    <n v="9"/>
    <n v="8"/>
    <x v="1"/>
    <x v="4"/>
    <n v="2"/>
  </r>
  <r>
    <s v="ORD_003594"/>
    <s v="CUST_03594"/>
    <x v="189"/>
    <n v="18"/>
    <s v="Female"/>
    <x v="4"/>
    <x v="4"/>
    <n v="46.67"/>
    <n v="1"/>
    <n v="0"/>
    <n v="46.67"/>
    <x v="0"/>
    <x v="0"/>
    <n v="9"/>
    <n v="7"/>
    <x v="1"/>
    <x v="4"/>
    <n v="4"/>
  </r>
  <r>
    <s v="ORD_000465"/>
    <s v="CUST_00465"/>
    <x v="189"/>
    <n v="33"/>
    <s v="Male"/>
    <x v="3"/>
    <x v="6"/>
    <n v="343.43"/>
    <n v="5"/>
    <n v="0"/>
    <n v="1717.15"/>
    <x v="1"/>
    <x v="0"/>
    <n v="16"/>
    <n v="9"/>
    <x v="0"/>
    <x v="8"/>
    <n v="1"/>
  </r>
  <r>
    <s v="ORD_002686"/>
    <s v="CUST_02686"/>
    <x v="189"/>
    <n v="38"/>
    <s v="Female"/>
    <x v="2"/>
    <x v="6"/>
    <n v="699.86"/>
    <n v="1"/>
    <n v="175.49"/>
    <n v="524.37"/>
    <x v="0"/>
    <x v="1"/>
    <n v="15"/>
    <n v="9"/>
    <x v="0"/>
    <x v="2"/>
    <n v="4"/>
  </r>
  <r>
    <s v="ORD_001737"/>
    <s v="CUST_01737"/>
    <x v="189"/>
    <n v="22"/>
    <s v="Female"/>
    <x v="3"/>
    <x v="6"/>
    <n v="1211.56"/>
    <n v="1"/>
    <n v="243.87"/>
    <n v="967.69"/>
    <x v="1"/>
    <x v="0"/>
    <n v="12"/>
    <n v="7"/>
    <x v="1"/>
    <x v="14"/>
    <n v="5"/>
  </r>
  <r>
    <s v="ORD_002259"/>
    <s v="CUST_02259"/>
    <x v="190"/>
    <n v="18"/>
    <s v="Female"/>
    <x v="4"/>
    <x v="1"/>
    <n v="102.56"/>
    <n v="1"/>
    <n v="0"/>
    <n v="102.56"/>
    <x v="1"/>
    <x v="2"/>
    <n v="28"/>
    <n v="7"/>
    <x v="0"/>
    <x v="5"/>
    <n v="3"/>
  </r>
  <r>
    <s v="ORD_004755"/>
    <s v="CUST_04755"/>
    <x v="190"/>
    <n v="28"/>
    <s v="Female"/>
    <x v="2"/>
    <x v="1"/>
    <n v="42.78"/>
    <n v="2"/>
    <n v="0"/>
    <n v="85.56"/>
    <x v="3"/>
    <x v="1"/>
    <n v="17"/>
    <n v="13"/>
    <x v="0"/>
    <x v="0"/>
    <n v="5"/>
  </r>
  <r>
    <s v="ORD_004523"/>
    <s v="CUST_04523"/>
    <x v="190"/>
    <n v="40"/>
    <s v="Female"/>
    <x v="3"/>
    <x v="3"/>
    <n v="374.74"/>
    <n v="2"/>
    <n v="0"/>
    <n v="749.48"/>
    <x v="1"/>
    <x v="0"/>
    <n v="30"/>
    <n v="9"/>
    <x v="1"/>
    <x v="6"/>
    <n v="3"/>
  </r>
  <r>
    <s v="ORD_002687"/>
    <s v="CUST_02687"/>
    <x v="190"/>
    <n v="40"/>
    <s v="Female"/>
    <x v="2"/>
    <x v="7"/>
    <n v="108.07"/>
    <n v="1"/>
    <n v="0"/>
    <n v="108.07"/>
    <x v="1"/>
    <x v="1"/>
    <n v="19"/>
    <n v="9"/>
    <x v="0"/>
    <x v="6"/>
    <n v="5"/>
  </r>
  <r>
    <s v="ORD_001935"/>
    <s v="CUST_01935"/>
    <x v="190"/>
    <n v="66"/>
    <s v="Male"/>
    <x v="3"/>
    <x v="3"/>
    <n v="144.18"/>
    <n v="5"/>
    <n v="0"/>
    <n v="720.9"/>
    <x v="1"/>
    <x v="0"/>
    <n v="20"/>
    <n v="11"/>
    <x v="0"/>
    <x v="6"/>
    <n v="2"/>
  </r>
  <r>
    <s v="ORD_002410"/>
    <s v="CUST_02410"/>
    <x v="190"/>
    <n v="21"/>
    <s v="Female"/>
    <x v="2"/>
    <x v="3"/>
    <n v="705.13"/>
    <n v="1"/>
    <n v="0"/>
    <n v="705.13"/>
    <x v="3"/>
    <x v="0"/>
    <n v="5"/>
    <n v="4"/>
    <x v="1"/>
    <x v="1"/>
    <n v="5"/>
  </r>
  <r>
    <s v="ORD_004910"/>
    <s v="CUST_04910"/>
    <x v="190"/>
    <n v="25"/>
    <s v="Female"/>
    <x v="4"/>
    <x v="3"/>
    <n v="375.39"/>
    <n v="1"/>
    <n v="0"/>
    <n v="375.39"/>
    <x v="3"/>
    <x v="0"/>
    <n v="8"/>
    <n v="9"/>
    <x v="0"/>
    <x v="1"/>
    <n v="2"/>
  </r>
  <r>
    <s v="ORD_001704"/>
    <s v="CUST_01704"/>
    <x v="190"/>
    <n v="48"/>
    <s v="Female"/>
    <x v="8"/>
    <x v="5"/>
    <n v="813.22"/>
    <n v="2"/>
    <n v="153.25"/>
    <n v="1473.19"/>
    <x v="1"/>
    <x v="0"/>
    <n v="11"/>
    <n v="8"/>
    <x v="1"/>
    <x v="12"/>
    <n v="2"/>
  </r>
  <r>
    <s v="ORD_004827"/>
    <s v="CUST_04827"/>
    <x v="190"/>
    <n v="36"/>
    <s v="Female"/>
    <x v="0"/>
    <x v="2"/>
    <n v="1220.8800000000001"/>
    <n v="4"/>
    <n v="0"/>
    <n v="4883.5200000000004"/>
    <x v="4"/>
    <x v="1"/>
    <n v="6"/>
    <n v="5"/>
    <x v="0"/>
    <x v="0"/>
    <n v="1"/>
  </r>
  <r>
    <s v="ORD_002438"/>
    <s v="CUST_02438"/>
    <x v="191"/>
    <n v="44"/>
    <s v="Male"/>
    <x v="8"/>
    <x v="7"/>
    <n v="20.93"/>
    <n v="1"/>
    <n v="0"/>
    <n v="20.93"/>
    <x v="4"/>
    <x v="1"/>
    <n v="23"/>
    <n v="4"/>
    <x v="0"/>
    <x v="2"/>
    <n v="4"/>
  </r>
  <r>
    <s v="ORD_002442"/>
    <s v="CUST_02442"/>
    <x v="191"/>
    <n v="51"/>
    <s v="Male"/>
    <x v="0"/>
    <x v="7"/>
    <n v="115.89"/>
    <n v="1"/>
    <n v="0"/>
    <n v="115.89"/>
    <x v="3"/>
    <x v="0"/>
    <n v="35"/>
    <n v="14"/>
    <x v="0"/>
    <x v="11"/>
    <n v="5"/>
  </r>
  <r>
    <s v="ORD_001536"/>
    <s v="CUST_01536"/>
    <x v="191"/>
    <n v="18"/>
    <s v="Male"/>
    <x v="1"/>
    <x v="1"/>
    <n v="153.61000000000001"/>
    <n v="3"/>
    <n v="8.32"/>
    <n v="452.51"/>
    <x v="2"/>
    <x v="2"/>
    <n v="5"/>
    <n v="10"/>
    <x v="1"/>
    <x v="5"/>
    <n v="1"/>
  </r>
  <r>
    <s v="ORD_004126"/>
    <s v="CUST_04126"/>
    <x v="191"/>
    <n v="21"/>
    <s v="Female"/>
    <x v="8"/>
    <x v="5"/>
    <n v="652.72"/>
    <n v="1"/>
    <n v="0"/>
    <n v="652.72"/>
    <x v="1"/>
    <x v="0"/>
    <n v="27"/>
    <n v="8"/>
    <x v="0"/>
    <x v="11"/>
    <n v="4"/>
  </r>
  <r>
    <s v="ORD_002532"/>
    <s v="CUST_02532"/>
    <x v="191"/>
    <n v="23"/>
    <s v="Female"/>
    <x v="2"/>
    <x v="1"/>
    <n v="191.35"/>
    <n v="3"/>
    <n v="0"/>
    <n v="574.04999999999995"/>
    <x v="1"/>
    <x v="0"/>
    <n v="8"/>
    <n v="5"/>
    <x v="0"/>
    <x v="0"/>
    <n v="2"/>
  </r>
  <r>
    <s v="ORD_001922"/>
    <s v="CUST_01922"/>
    <x v="191"/>
    <n v="43"/>
    <s v="Other"/>
    <x v="2"/>
    <x v="0"/>
    <n v="260.86"/>
    <n v="4"/>
    <n v="0"/>
    <n v="1043.44"/>
    <x v="1"/>
    <x v="2"/>
    <n v="38"/>
    <n v="10"/>
    <x v="0"/>
    <x v="8"/>
    <n v="5"/>
  </r>
  <r>
    <s v="ORD_003438"/>
    <s v="CUST_03438"/>
    <x v="191"/>
    <n v="19"/>
    <s v="Male"/>
    <x v="4"/>
    <x v="3"/>
    <n v="189.59"/>
    <n v="1"/>
    <n v="0"/>
    <n v="189.59"/>
    <x v="1"/>
    <x v="0"/>
    <n v="8"/>
    <n v="10"/>
    <x v="1"/>
    <x v="2"/>
    <n v="5"/>
  </r>
  <r>
    <s v="ORD_004260"/>
    <s v="CUST_04260"/>
    <x v="191"/>
    <n v="24"/>
    <s v="Female"/>
    <x v="2"/>
    <x v="7"/>
    <n v="63.71"/>
    <n v="1"/>
    <n v="0"/>
    <n v="63.71"/>
    <x v="1"/>
    <x v="1"/>
    <n v="5"/>
    <n v="7"/>
    <x v="1"/>
    <x v="6"/>
    <n v="4"/>
  </r>
  <r>
    <s v="ORD_000217"/>
    <s v="CUST_00217"/>
    <x v="191"/>
    <n v="25"/>
    <s v="Female"/>
    <x v="8"/>
    <x v="1"/>
    <n v="107.69"/>
    <n v="4"/>
    <n v="11.57"/>
    <n v="419.19"/>
    <x v="3"/>
    <x v="0"/>
    <n v="13"/>
    <n v="11"/>
    <x v="0"/>
    <x v="6"/>
    <n v="5"/>
  </r>
  <r>
    <s v="ORD_003778"/>
    <s v="CUST_03778"/>
    <x v="191"/>
    <n v="20"/>
    <s v="Female"/>
    <x v="3"/>
    <x v="6"/>
    <n v="252.6"/>
    <n v="1"/>
    <n v="59.9"/>
    <n v="192.7"/>
    <x v="3"/>
    <x v="1"/>
    <n v="12"/>
    <n v="6"/>
    <x v="0"/>
    <x v="1"/>
    <n v="4"/>
  </r>
  <r>
    <s v="ORD_000270"/>
    <s v="CUST_00270"/>
    <x v="191"/>
    <n v="36"/>
    <s v="Male"/>
    <x v="8"/>
    <x v="0"/>
    <n v="80.06"/>
    <n v="1"/>
    <n v="11.58"/>
    <n v="68.48"/>
    <x v="3"/>
    <x v="1"/>
    <n v="2"/>
    <n v="10"/>
    <x v="1"/>
    <x v="6"/>
    <n v="2"/>
  </r>
  <r>
    <s v="ORD_002992"/>
    <s v="CUST_02992"/>
    <x v="191"/>
    <n v="42"/>
    <s v="Male"/>
    <x v="2"/>
    <x v="3"/>
    <n v="265.35000000000002"/>
    <n v="5"/>
    <n v="0"/>
    <n v="1326.75"/>
    <x v="0"/>
    <x v="0"/>
    <n v="14"/>
    <n v="7"/>
    <x v="0"/>
    <x v="5"/>
    <n v="5"/>
  </r>
  <r>
    <s v="ORD_003345"/>
    <s v="CUST_03345"/>
    <x v="191"/>
    <n v="23"/>
    <s v="Female"/>
    <x v="0"/>
    <x v="5"/>
    <n v="82.92"/>
    <n v="1"/>
    <n v="0"/>
    <n v="82.92"/>
    <x v="1"/>
    <x v="2"/>
    <n v="16"/>
    <n v="10"/>
    <x v="0"/>
    <x v="6"/>
    <n v="4"/>
  </r>
  <r>
    <s v="ORD_003734"/>
    <s v="CUST_03734"/>
    <x v="191"/>
    <n v="36"/>
    <s v="Female"/>
    <x v="7"/>
    <x v="4"/>
    <n v="38.39"/>
    <n v="1"/>
    <n v="0"/>
    <n v="38.39"/>
    <x v="1"/>
    <x v="0"/>
    <n v="16"/>
    <n v="10"/>
    <x v="0"/>
    <x v="12"/>
    <n v="1"/>
  </r>
  <r>
    <s v="ORD_000959"/>
    <s v="CUST_00959"/>
    <x v="192"/>
    <n v="41"/>
    <s v="Male"/>
    <x v="2"/>
    <x v="2"/>
    <n v="1206.78"/>
    <n v="5"/>
    <n v="0"/>
    <n v="6033.9"/>
    <x v="3"/>
    <x v="0"/>
    <n v="10"/>
    <n v="5"/>
    <x v="1"/>
    <x v="5"/>
    <n v="4"/>
  </r>
  <r>
    <s v="ORD_003564"/>
    <s v="CUST_03564"/>
    <x v="192"/>
    <n v="49"/>
    <s v="Male"/>
    <x v="4"/>
    <x v="6"/>
    <n v="2010.41"/>
    <n v="4"/>
    <n v="173.08"/>
    <n v="7868.56"/>
    <x v="4"/>
    <x v="1"/>
    <n v="18"/>
    <n v="9"/>
    <x v="1"/>
    <x v="14"/>
    <n v="4"/>
  </r>
  <r>
    <s v="ORD_003110"/>
    <s v="CUST_03110"/>
    <x v="192"/>
    <n v="18"/>
    <s v="Male"/>
    <x v="4"/>
    <x v="1"/>
    <n v="61.03"/>
    <n v="1"/>
    <n v="0"/>
    <n v="61.03"/>
    <x v="0"/>
    <x v="0"/>
    <n v="14"/>
    <n v="6"/>
    <x v="0"/>
    <x v="12"/>
    <n v="4"/>
  </r>
  <r>
    <s v="ORD_004438"/>
    <s v="CUST_04438"/>
    <x v="192"/>
    <n v="31"/>
    <s v="Male"/>
    <x v="1"/>
    <x v="2"/>
    <n v="1424.12"/>
    <n v="1"/>
    <n v="0"/>
    <n v="1424.12"/>
    <x v="1"/>
    <x v="1"/>
    <n v="4"/>
    <n v="5"/>
    <x v="0"/>
    <x v="8"/>
    <n v="4"/>
  </r>
  <r>
    <s v="ORD_004028"/>
    <s v="CUST_04028"/>
    <x v="192"/>
    <n v="31"/>
    <s v="Female"/>
    <x v="3"/>
    <x v="2"/>
    <n v="1367.67"/>
    <n v="1"/>
    <n v="0"/>
    <n v="1367.67"/>
    <x v="1"/>
    <x v="0"/>
    <n v="16"/>
    <n v="10"/>
    <x v="0"/>
    <x v="7"/>
    <n v="3"/>
  </r>
  <r>
    <s v="ORD_003891"/>
    <s v="CUST_03891"/>
    <x v="192"/>
    <n v="43"/>
    <s v="Female"/>
    <x v="3"/>
    <x v="2"/>
    <n v="1876.97"/>
    <n v="1"/>
    <n v="0"/>
    <n v="1876.97"/>
    <x v="2"/>
    <x v="1"/>
    <n v="13"/>
    <n v="9"/>
    <x v="0"/>
    <x v="6"/>
    <n v="5"/>
  </r>
  <r>
    <s v="ORD_002303"/>
    <s v="CUST_02303"/>
    <x v="192"/>
    <n v="30"/>
    <s v="Female"/>
    <x v="0"/>
    <x v="4"/>
    <n v="188.86"/>
    <n v="1"/>
    <n v="0"/>
    <n v="188.86"/>
    <x v="1"/>
    <x v="0"/>
    <n v="18"/>
    <n v="10"/>
    <x v="0"/>
    <x v="12"/>
    <n v="4"/>
  </r>
  <r>
    <s v="ORD_003443"/>
    <s v="CUST_03443"/>
    <x v="192"/>
    <n v="36"/>
    <s v="Male"/>
    <x v="4"/>
    <x v="7"/>
    <n v="28.64"/>
    <n v="1"/>
    <n v="0"/>
    <n v="28.64"/>
    <x v="0"/>
    <x v="1"/>
    <n v="15"/>
    <n v="14"/>
    <x v="1"/>
    <x v="2"/>
    <n v="3"/>
  </r>
  <r>
    <s v="ORD_002019"/>
    <s v="CUST_02019"/>
    <x v="192"/>
    <n v="42"/>
    <s v="Male"/>
    <x v="3"/>
    <x v="4"/>
    <n v="127.91"/>
    <n v="2"/>
    <n v="0"/>
    <n v="255.82"/>
    <x v="1"/>
    <x v="0"/>
    <n v="2"/>
    <n v="14"/>
    <x v="1"/>
    <x v="4"/>
    <n v="5"/>
  </r>
  <r>
    <s v="ORD_004888"/>
    <s v="CUST_04888"/>
    <x v="192"/>
    <n v="54"/>
    <s v="Female"/>
    <x v="4"/>
    <x v="5"/>
    <n v="154.69"/>
    <n v="1"/>
    <n v="27.8"/>
    <n v="126.89"/>
    <x v="3"/>
    <x v="1"/>
    <n v="5"/>
    <n v="9"/>
    <x v="0"/>
    <x v="3"/>
    <n v="4"/>
  </r>
  <r>
    <s v="ORD_002352"/>
    <s v="CUST_02352"/>
    <x v="192"/>
    <n v="42"/>
    <s v="Male"/>
    <x v="5"/>
    <x v="7"/>
    <n v="81.900000000000006"/>
    <n v="1"/>
    <n v="0"/>
    <n v="81.900000000000006"/>
    <x v="3"/>
    <x v="0"/>
    <n v="18"/>
    <n v="9"/>
    <x v="0"/>
    <x v="1"/>
    <n v="5"/>
  </r>
  <r>
    <s v="ORD_001437"/>
    <s v="CUST_01437"/>
    <x v="193"/>
    <n v="32"/>
    <s v="Male"/>
    <x v="3"/>
    <x v="1"/>
    <n v="129.12"/>
    <n v="5"/>
    <n v="17.489999999999998"/>
    <n v="628.11"/>
    <x v="1"/>
    <x v="0"/>
    <n v="12"/>
    <n v="5"/>
    <x v="0"/>
    <x v="11"/>
    <n v="4"/>
  </r>
  <r>
    <s v="ORD_000065"/>
    <s v="CUST_00065"/>
    <x v="193"/>
    <n v="44"/>
    <s v="Female"/>
    <x v="3"/>
    <x v="4"/>
    <n v="164.43"/>
    <n v="1"/>
    <n v="0"/>
    <n v="164.43"/>
    <x v="0"/>
    <x v="1"/>
    <n v="6"/>
    <n v="10"/>
    <x v="0"/>
    <x v="1"/>
    <n v="4"/>
  </r>
  <r>
    <s v="ORD_004071"/>
    <s v="CUST_04071"/>
    <x v="193"/>
    <n v="41"/>
    <s v="Male"/>
    <x v="9"/>
    <x v="3"/>
    <n v="465.43"/>
    <n v="3"/>
    <n v="0"/>
    <n v="1396.29"/>
    <x v="1"/>
    <x v="1"/>
    <n v="6"/>
    <n v="16"/>
    <x v="1"/>
    <x v="5"/>
    <n v="4"/>
  </r>
  <r>
    <s v="ORD_003442"/>
    <s v="CUST_03442"/>
    <x v="193"/>
    <n v="27"/>
    <s v="Other"/>
    <x v="3"/>
    <x v="6"/>
    <n v="647.44000000000005"/>
    <n v="1"/>
    <n v="0"/>
    <n v="647.44000000000005"/>
    <x v="4"/>
    <x v="1"/>
    <n v="5"/>
    <n v="10"/>
    <x v="1"/>
    <x v="16"/>
    <n v="1"/>
  </r>
  <r>
    <s v="ORD_003602"/>
    <s v="CUST_03602"/>
    <x v="193"/>
    <n v="26"/>
    <s v="Female"/>
    <x v="8"/>
    <x v="1"/>
    <n v="64.13"/>
    <n v="3"/>
    <n v="0"/>
    <n v="192.39"/>
    <x v="3"/>
    <x v="0"/>
    <n v="31"/>
    <n v="10"/>
    <x v="0"/>
    <x v="6"/>
    <n v="5"/>
  </r>
  <r>
    <s v="ORD_003798"/>
    <s v="CUST_03798"/>
    <x v="193"/>
    <n v="37"/>
    <s v="Male"/>
    <x v="3"/>
    <x v="6"/>
    <n v="112.04"/>
    <n v="1"/>
    <n v="0"/>
    <n v="112.04"/>
    <x v="3"/>
    <x v="1"/>
    <n v="10"/>
    <n v="9"/>
    <x v="0"/>
    <x v="2"/>
    <n v="4"/>
  </r>
  <r>
    <s v="ORD_000052"/>
    <s v="CUST_00052"/>
    <x v="194"/>
    <n v="30"/>
    <s v="Female"/>
    <x v="8"/>
    <x v="4"/>
    <n v="114.86"/>
    <n v="1"/>
    <n v="13.4"/>
    <n v="101.46"/>
    <x v="0"/>
    <x v="0"/>
    <n v="7"/>
    <n v="11"/>
    <x v="0"/>
    <x v="2"/>
    <n v="5"/>
  </r>
  <r>
    <s v="ORD_003797"/>
    <s v="CUST_03797"/>
    <x v="194"/>
    <n v="33"/>
    <s v="Female"/>
    <x v="7"/>
    <x v="3"/>
    <n v="1017.05"/>
    <n v="2"/>
    <n v="0"/>
    <n v="2034.1"/>
    <x v="2"/>
    <x v="1"/>
    <n v="29"/>
    <n v="5"/>
    <x v="1"/>
    <x v="5"/>
    <n v="5"/>
  </r>
  <r>
    <s v="ORD_003155"/>
    <s v="CUST_03155"/>
    <x v="194"/>
    <n v="22"/>
    <s v="Female"/>
    <x v="1"/>
    <x v="0"/>
    <n v="49.6"/>
    <n v="1"/>
    <n v="0"/>
    <n v="49.6"/>
    <x v="1"/>
    <x v="0"/>
    <n v="13"/>
    <n v="9"/>
    <x v="0"/>
    <x v="7"/>
    <n v="4"/>
  </r>
  <r>
    <s v="ORD_003909"/>
    <s v="CUST_03909"/>
    <x v="194"/>
    <n v="42"/>
    <s v="Male"/>
    <x v="3"/>
    <x v="2"/>
    <n v="483.81"/>
    <n v="1"/>
    <n v="0"/>
    <n v="483.81"/>
    <x v="3"/>
    <x v="0"/>
    <n v="15"/>
    <n v="11"/>
    <x v="0"/>
    <x v="1"/>
    <n v="5"/>
  </r>
  <r>
    <s v="ORD_003641"/>
    <s v="CUST_03641"/>
    <x v="194"/>
    <n v="29"/>
    <s v="Female"/>
    <x v="0"/>
    <x v="1"/>
    <n v="52.68"/>
    <n v="2"/>
    <n v="0"/>
    <n v="105.36"/>
    <x v="3"/>
    <x v="1"/>
    <n v="8"/>
    <n v="7"/>
    <x v="0"/>
    <x v="2"/>
    <n v="4"/>
  </r>
  <r>
    <s v="ORD_000903"/>
    <s v="CUST_00903"/>
    <x v="194"/>
    <n v="35"/>
    <s v="Female"/>
    <x v="2"/>
    <x v="2"/>
    <n v="809.2"/>
    <n v="1"/>
    <n v="0"/>
    <n v="809.2"/>
    <x v="1"/>
    <x v="1"/>
    <n v="6"/>
    <n v="9"/>
    <x v="0"/>
    <x v="2"/>
    <n v="4"/>
  </r>
  <r>
    <s v="ORD_002086"/>
    <s v="CUST_02086"/>
    <x v="194"/>
    <n v="20"/>
    <s v="Male"/>
    <x v="3"/>
    <x v="5"/>
    <n v="230.53"/>
    <n v="2"/>
    <n v="0"/>
    <n v="461.06"/>
    <x v="1"/>
    <x v="0"/>
    <n v="6"/>
    <n v="12"/>
    <x v="1"/>
    <x v="5"/>
    <n v="5"/>
  </r>
  <r>
    <s v="ORD_003961"/>
    <s v="CUST_03961"/>
    <x v="194"/>
    <n v="26"/>
    <s v="Female"/>
    <x v="1"/>
    <x v="3"/>
    <n v="295.58999999999997"/>
    <n v="1"/>
    <n v="40.479999999999997"/>
    <n v="255.11"/>
    <x v="4"/>
    <x v="0"/>
    <n v="26"/>
    <n v="7"/>
    <x v="1"/>
    <x v="4"/>
    <n v="4"/>
  </r>
  <r>
    <s v="ORD_003996"/>
    <s v="CUST_03996"/>
    <x v="194"/>
    <n v="35"/>
    <s v="Female"/>
    <x v="7"/>
    <x v="2"/>
    <n v="2301.33"/>
    <n v="2"/>
    <n v="0"/>
    <n v="4602.66"/>
    <x v="0"/>
    <x v="0"/>
    <n v="6"/>
    <n v="10"/>
    <x v="0"/>
    <x v="4"/>
    <n v="4"/>
  </r>
  <r>
    <s v="ORD_001500"/>
    <s v="CUST_01500"/>
    <x v="194"/>
    <n v="42"/>
    <s v="Male"/>
    <x v="6"/>
    <x v="1"/>
    <n v="58.16"/>
    <n v="1"/>
    <n v="0"/>
    <n v="58.16"/>
    <x v="0"/>
    <x v="0"/>
    <n v="5"/>
    <n v="7"/>
    <x v="0"/>
    <x v="11"/>
    <n v="4"/>
  </r>
  <r>
    <s v="ORD_003897"/>
    <s v="CUST_03897"/>
    <x v="194"/>
    <n v="51"/>
    <s v="Female"/>
    <x v="7"/>
    <x v="4"/>
    <n v="145.91"/>
    <n v="5"/>
    <n v="0"/>
    <n v="729.55"/>
    <x v="1"/>
    <x v="1"/>
    <n v="5"/>
    <n v="10"/>
    <x v="0"/>
    <x v="2"/>
    <n v="2"/>
  </r>
  <r>
    <s v="ORD_000844"/>
    <s v="CUST_00844"/>
    <x v="194"/>
    <n v="39"/>
    <s v="Female"/>
    <x v="3"/>
    <x v="0"/>
    <n v="49.53"/>
    <n v="1"/>
    <n v="2.73"/>
    <n v="46.8"/>
    <x v="1"/>
    <x v="0"/>
    <n v="11"/>
    <n v="8"/>
    <x v="1"/>
    <x v="0"/>
    <n v="5"/>
  </r>
  <r>
    <s v="ORD_000088"/>
    <s v="CUST_00088"/>
    <x v="194"/>
    <n v="38"/>
    <s v="Male"/>
    <x v="0"/>
    <x v="0"/>
    <n v="156.28"/>
    <n v="5"/>
    <n v="0"/>
    <n v="781.4"/>
    <x v="3"/>
    <x v="1"/>
    <n v="6"/>
    <n v="7"/>
    <x v="0"/>
    <x v="8"/>
    <n v="3"/>
  </r>
  <r>
    <s v="ORD_001184"/>
    <s v="CUST_01184"/>
    <x v="194"/>
    <n v="18"/>
    <s v="Male"/>
    <x v="0"/>
    <x v="6"/>
    <n v="658.11"/>
    <n v="3"/>
    <n v="0"/>
    <n v="1974.33"/>
    <x v="4"/>
    <x v="0"/>
    <n v="13"/>
    <n v="6"/>
    <x v="0"/>
    <x v="2"/>
    <n v="4"/>
  </r>
  <r>
    <s v="ORD_003073"/>
    <s v="CUST_03073"/>
    <x v="194"/>
    <n v="37"/>
    <s v="Male"/>
    <x v="8"/>
    <x v="2"/>
    <n v="617.04"/>
    <n v="1"/>
    <n v="51.53"/>
    <n v="565.51"/>
    <x v="4"/>
    <x v="1"/>
    <n v="13"/>
    <n v="6"/>
    <x v="0"/>
    <x v="8"/>
    <n v="4"/>
  </r>
  <r>
    <s v="ORD_000895"/>
    <s v="CUST_00895"/>
    <x v="194"/>
    <n v="51"/>
    <s v="Male"/>
    <x v="0"/>
    <x v="6"/>
    <n v="1248.8599999999999"/>
    <n v="1"/>
    <n v="0"/>
    <n v="1248.8599999999999"/>
    <x v="0"/>
    <x v="2"/>
    <n v="5"/>
    <n v="5"/>
    <x v="1"/>
    <x v="0"/>
    <n v="4"/>
  </r>
  <r>
    <s v="ORD_000680"/>
    <s v="CUST_00680"/>
    <x v="194"/>
    <n v="50"/>
    <s v="Female"/>
    <x v="6"/>
    <x v="0"/>
    <n v="92.87"/>
    <n v="4"/>
    <n v="0"/>
    <n v="371.48"/>
    <x v="3"/>
    <x v="0"/>
    <n v="4"/>
    <n v="11"/>
    <x v="0"/>
    <x v="7"/>
    <n v="1"/>
  </r>
  <r>
    <s v="ORD_003681"/>
    <s v="CUST_03681"/>
    <x v="194"/>
    <n v="21"/>
    <s v="Male"/>
    <x v="4"/>
    <x v="3"/>
    <n v="255.47"/>
    <n v="2"/>
    <n v="21.02"/>
    <n v="489.92"/>
    <x v="0"/>
    <x v="1"/>
    <n v="11"/>
    <n v="8"/>
    <x v="1"/>
    <x v="5"/>
    <n v="5"/>
  </r>
  <r>
    <s v="ORD_001034"/>
    <s v="CUST_01034"/>
    <x v="194"/>
    <n v="42"/>
    <s v="Female"/>
    <x v="8"/>
    <x v="1"/>
    <n v="19.95"/>
    <n v="1"/>
    <n v="0"/>
    <n v="19.95"/>
    <x v="0"/>
    <x v="1"/>
    <n v="8"/>
    <n v="10"/>
    <x v="1"/>
    <x v="4"/>
    <n v="2"/>
  </r>
  <r>
    <s v="ORD_000112"/>
    <s v="CUST_00112"/>
    <x v="194"/>
    <n v="34"/>
    <s v="Female"/>
    <x v="4"/>
    <x v="4"/>
    <n v="73.66"/>
    <n v="1"/>
    <n v="18.95"/>
    <n v="54.71"/>
    <x v="3"/>
    <x v="0"/>
    <n v="11"/>
    <n v="9"/>
    <x v="0"/>
    <x v="11"/>
    <n v="3"/>
  </r>
  <r>
    <s v="ORD_000373"/>
    <s v="CUST_00373"/>
    <x v="194"/>
    <n v="52"/>
    <s v="Female"/>
    <x v="2"/>
    <x v="6"/>
    <n v="522.49"/>
    <n v="1"/>
    <n v="0"/>
    <n v="522.49"/>
    <x v="3"/>
    <x v="1"/>
    <n v="25"/>
    <n v="9"/>
    <x v="1"/>
    <x v="2"/>
    <n v="1"/>
  </r>
  <r>
    <s v="ORD_003472"/>
    <s v="CUST_03472"/>
    <x v="194"/>
    <n v="34"/>
    <s v="Female"/>
    <x v="8"/>
    <x v="3"/>
    <n v="965.67"/>
    <n v="1"/>
    <n v="0"/>
    <n v="965.67"/>
    <x v="1"/>
    <x v="0"/>
    <n v="16"/>
    <n v="9"/>
    <x v="0"/>
    <x v="1"/>
    <n v="5"/>
  </r>
  <r>
    <s v="ORD_003439"/>
    <s v="CUST_03439"/>
    <x v="195"/>
    <n v="19"/>
    <s v="Female"/>
    <x v="8"/>
    <x v="1"/>
    <n v="66.64"/>
    <n v="4"/>
    <n v="0"/>
    <n v="266.56"/>
    <x v="3"/>
    <x v="0"/>
    <n v="10"/>
    <n v="7"/>
    <x v="0"/>
    <x v="8"/>
    <n v="4"/>
  </r>
  <r>
    <s v="ORD_001456"/>
    <s v="CUST_01456"/>
    <x v="195"/>
    <n v="18"/>
    <s v="Male"/>
    <x v="3"/>
    <x v="5"/>
    <n v="141.82"/>
    <n v="4"/>
    <n v="0"/>
    <n v="567.28"/>
    <x v="3"/>
    <x v="1"/>
    <n v="27"/>
    <n v="6"/>
    <x v="1"/>
    <x v="8"/>
    <n v="4"/>
  </r>
  <r>
    <s v="ORD_002394"/>
    <s v="CUST_02394"/>
    <x v="195"/>
    <n v="27"/>
    <s v="Male"/>
    <x v="3"/>
    <x v="2"/>
    <n v="4365.55"/>
    <n v="2"/>
    <n v="0"/>
    <n v="8731.1"/>
    <x v="0"/>
    <x v="0"/>
    <n v="45"/>
    <n v="4"/>
    <x v="1"/>
    <x v="6"/>
    <n v="5"/>
  </r>
  <r>
    <s v="ORD_001551"/>
    <s v="CUST_01551"/>
    <x v="195"/>
    <n v="33"/>
    <s v="Male"/>
    <x v="2"/>
    <x v="6"/>
    <n v="604.45000000000005"/>
    <n v="1"/>
    <n v="0"/>
    <n v="604.45000000000005"/>
    <x v="1"/>
    <x v="1"/>
    <n v="36"/>
    <n v="12"/>
    <x v="0"/>
    <x v="6"/>
    <n v="5"/>
  </r>
  <r>
    <s v="ORD_004573"/>
    <s v="CUST_04573"/>
    <x v="195"/>
    <n v="44"/>
    <s v="Female"/>
    <x v="3"/>
    <x v="4"/>
    <n v="457.18"/>
    <n v="1"/>
    <n v="0"/>
    <n v="457.18"/>
    <x v="1"/>
    <x v="2"/>
    <n v="7"/>
    <n v="5"/>
    <x v="1"/>
    <x v="2"/>
    <n v="4"/>
  </r>
  <r>
    <s v="ORD_001590"/>
    <s v="CUST_01590"/>
    <x v="195"/>
    <n v="36"/>
    <s v="Male"/>
    <x v="2"/>
    <x v="7"/>
    <n v="73.48"/>
    <n v="2"/>
    <n v="0"/>
    <n v="146.96"/>
    <x v="0"/>
    <x v="1"/>
    <n v="4"/>
    <n v="11"/>
    <x v="1"/>
    <x v="1"/>
    <n v="5"/>
  </r>
  <r>
    <s v="ORD_000175"/>
    <s v="CUST_00175"/>
    <x v="195"/>
    <n v="38"/>
    <s v="Male"/>
    <x v="3"/>
    <x v="5"/>
    <n v="176.32"/>
    <n v="1"/>
    <n v="0"/>
    <n v="176.32"/>
    <x v="1"/>
    <x v="1"/>
    <n v="19"/>
    <n v="14"/>
    <x v="1"/>
    <x v="2"/>
    <n v="5"/>
  </r>
  <r>
    <s v="ORD_001885"/>
    <s v="CUST_01885"/>
    <x v="195"/>
    <n v="34"/>
    <s v="Female"/>
    <x v="4"/>
    <x v="7"/>
    <n v="84.81"/>
    <n v="1"/>
    <n v="0"/>
    <n v="84.81"/>
    <x v="4"/>
    <x v="2"/>
    <n v="29"/>
    <n v="8"/>
    <x v="0"/>
    <x v="5"/>
    <n v="4"/>
  </r>
  <r>
    <s v="ORD_000585"/>
    <s v="CUST_00585"/>
    <x v="195"/>
    <n v="37"/>
    <s v="Female"/>
    <x v="8"/>
    <x v="3"/>
    <n v="270.27999999999997"/>
    <n v="2"/>
    <n v="0"/>
    <n v="540.55999999999995"/>
    <x v="4"/>
    <x v="0"/>
    <n v="4"/>
    <n v="9"/>
    <x v="0"/>
    <x v="2"/>
    <n v="4"/>
  </r>
  <r>
    <s v="ORD_003555"/>
    <s v="CUST_03555"/>
    <x v="195"/>
    <n v="18"/>
    <s v="Female"/>
    <x v="6"/>
    <x v="1"/>
    <n v="52.29"/>
    <n v="1"/>
    <n v="4.68"/>
    <n v="47.61"/>
    <x v="1"/>
    <x v="0"/>
    <n v="29"/>
    <n v="9"/>
    <x v="1"/>
    <x v="14"/>
    <n v="5"/>
  </r>
  <r>
    <s v="ORD_001701"/>
    <s v="CUST_01701"/>
    <x v="195"/>
    <n v="39"/>
    <s v="Male"/>
    <x v="0"/>
    <x v="1"/>
    <n v="60.37"/>
    <n v="1"/>
    <n v="0"/>
    <n v="60.37"/>
    <x v="0"/>
    <x v="0"/>
    <n v="20"/>
    <n v="12"/>
    <x v="1"/>
    <x v="6"/>
    <n v="5"/>
  </r>
  <r>
    <s v="ORD_004609"/>
    <s v="CUST_04609"/>
    <x v="196"/>
    <n v="43"/>
    <s v="Male"/>
    <x v="2"/>
    <x v="1"/>
    <n v="137.24"/>
    <n v="1"/>
    <n v="17.23"/>
    <n v="120.01"/>
    <x v="2"/>
    <x v="1"/>
    <n v="7"/>
    <n v="13"/>
    <x v="0"/>
    <x v="2"/>
    <n v="5"/>
  </r>
  <r>
    <s v="ORD_003303"/>
    <s v="CUST_03303"/>
    <x v="196"/>
    <n v="37"/>
    <s v="Male"/>
    <x v="6"/>
    <x v="6"/>
    <n v="565.45000000000005"/>
    <n v="1"/>
    <n v="0"/>
    <n v="565.45000000000005"/>
    <x v="4"/>
    <x v="1"/>
    <n v="19"/>
    <n v="15"/>
    <x v="0"/>
    <x v="1"/>
    <n v="4"/>
  </r>
  <r>
    <s v="ORD_000744"/>
    <s v="CUST_00744"/>
    <x v="196"/>
    <n v="35"/>
    <s v="Female"/>
    <x v="9"/>
    <x v="5"/>
    <n v="332.66"/>
    <n v="2"/>
    <n v="0"/>
    <n v="665.32"/>
    <x v="1"/>
    <x v="0"/>
    <n v="26"/>
    <n v="10"/>
    <x v="0"/>
    <x v="4"/>
    <n v="4"/>
  </r>
  <r>
    <s v="ORD_001445"/>
    <s v="CUST_01445"/>
    <x v="196"/>
    <n v="39"/>
    <s v="Male"/>
    <x v="6"/>
    <x v="1"/>
    <n v="18.18"/>
    <n v="1"/>
    <n v="0"/>
    <n v="18.18"/>
    <x v="4"/>
    <x v="0"/>
    <n v="8"/>
    <n v="14"/>
    <x v="1"/>
    <x v="14"/>
    <n v="4"/>
  </r>
  <r>
    <s v="ORD_002915"/>
    <s v="CUST_02915"/>
    <x v="196"/>
    <n v="43"/>
    <s v="Male"/>
    <x v="3"/>
    <x v="4"/>
    <n v="244.93"/>
    <n v="1"/>
    <n v="0"/>
    <n v="244.93"/>
    <x v="1"/>
    <x v="0"/>
    <n v="3"/>
    <n v="6"/>
    <x v="0"/>
    <x v="11"/>
    <n v="4"/>
  </r>
  <r>
    <s v="ORD_004563"/>
    <s v="CUST_04563"/>
    <x v="196"/>
    <n v="24"/>
    <s v="Male"/>
    <x v="3"/>
    <x v="6"/>
    <n v="995.78"/>
    <n v="1"/>
    <n v="135.94999999999999"/>
    <n v="859.83"/>
    <x v="1"/>
    <x v="0"/>
    <n v="10"/>
    <n v="12"/>
    <x v="0"/>
    <x v="8"/>
    <n v="5"/>
  </r>
  <r>
    <s v="ORD_002221"/>
    <s v="CUST_02221"/>
    <x v="196"/>
    <n v="30"/>
    <s v="Male"/>
    <x v="3"/>
    <x v="1"/>
    <n v="21.21"/>
    <n v="3"/>
    <n v="0"/>
    <n v="63.63"/>
    <x v="3"/>
    <x v="1"/>
    <n v="3"/>
    <n v="6"/>
    <x v="0"/>
    <x v="4"/>
    <n v="3"/>
  </r>
  <r>
    <s v="ORD_004269"/>
    <s v="CUST_04269"/>
    <x v="196"/>
    <n v="21"/>
    <s v="Male"/>
    <x v="2"/>
    <x v="5"/>
    <n v="114.07"/>
    <n v="1"/>
    <n v="0"/>
    <n v="114.07"/>
    <x v="1"/>
    <x v="1"/>
    <n v="15"/>
    <n v="5"/>
    <x v="1"/>
    <x v="14"/>
    <n v="5"/>
  </r>
  <r>
    <s v="ORD_003857"/>
    <s v="CUST_03857"/>
    <x v="196"/>
    <n v="18"/>
    <s v="Male"/>
    <x v="2"/>
    <x v="4"/>
    <n v="175.65"/>
    <n v="1"/>
    <n v="0"/>
    <n v="175.65"/>
    <x v="1"/>
    <x v="1"/>
    <n v="12"/>
    <n v="10"/>
    <x v="1"/>
    <x v="5"/>
    <n v="4"/>
  </r>
  <r>
    <s v="ORD_004296"/>
    <s v="CUST_04296"/>
    <x v="196"/>
    <n v="18"/>
    <s v="Female"/>
    <x v="4"/>
    <x v="3"/>
    <n v="180.67"/>
    <n v="1"/>
    <n v="42.78"/>
    <n v="137.88999999999999"/>
    <x v="1"/>
    <x v="2"/>
    <n v="17"/>
    <n v="8"/>
    <x v="0"/>
    <x v="1"/>
    <n v="4"/>
  </r>
  <r>
    <s v="ORD_004806"/>
    <s v="CUST_04806"/>
    <x v="196"/>
    <n v="18"/>
    <s v="Female"/>
    <x v="3"/>
    <x v="7"/>
    <n v="21.01"/>
    <n v="4"/>
    <n v="3.99"/>
    <n v="80.05"/>
    <x v="3"/>
    <x v="1"/>
    <n v="9"/>
    <n v="4"/>
    <x v="1"/>
    <x v="1"/>
    <n v="5"/>
  </r>
  <r>
    <s v="ORD_001399"/>
    <s v="CUST_01399"/>
    <x v="196"/>
    <n v="49"/>
    <s v="Male"/>
    <x v="2"/>
    <x v="4"/>
    <n v="72.37"/>
    <n v="2"/>
    <n v="0"/>
    <n v="144.74"/>
    <x v="4"/>
    <x v="0"/>
    <n v="5"/>
    <n v="10"/>
    <x v="0"/>
    <x v="8"/>
    <n v="5"/>
  </r>
  <r>
    <s v="ORD_001585"/>
    <s v="CUST_01585"/>
    <x v="196"/>
    <n v="40"/>
    <s v="Female"/>
    <x v="1"/>
    <x v="3"/>
    <n v="1093.1600000000001"/>
    <n v="1"/>
    <n v="0"/>
    <n v="1093.1600000000001"/>
    <x v="1"/>
    <x v="0"/>
    <n v="18"/>
    <n v="14"/>
    <x v="0"/>
    <x v="0"/>
    <n v="2"/>
  </r>
  <r>
    <s v="ORD_002679"/>
    <s v="CUST_02679"/>
    <x v="196"/>
    <n v="36"/>
    <s v="Male"/>
    <x v="2"/>
    <x v="3"/>
    <n v="510.92"/>
    <n v="5"/>
    <n v="151.41999999999999"/>
    <n v="2403.1799999999998"/>
    <x v="1"/>
    <x v="0"/>
    <n v="30"/>
    <n v="5"/>
    <x v="0"/>
    <x v="6"/>
    <n v="5"/>
  </r>
  <r>
    <s v="ORD_000819"/>
    <s v="CUST_00819"/>
    <x v="196"/>
    <n v="35"/>
    <s v="Male"/>
    <x v="0"/>
    <x v="6"/>
    <n v="263.2"/>
    <n v="5"/>
    <n v="45.57"/>
    <n v="1270.43"/>
    <x v="1"/>
    <x v="2"/>
    <n v="14"/>
    <n v="10"/>
    <x v="0"/>
    <x v="13"/>
    <n v="5"/>
  </r>
  <r>
    <s v="ORD_001457"/>
    <s v="CUST_01457"/>
    <x v="197"/>
    <n v="44"/>
    <s v="Male"/>
    <x v="8"/>
    <x v="6"/>
    <n v="246.89"/>
    <n v="1"/>
    <n v="0"/>
    <n v="246.89"/>
    <x v="4"/>
    <x v="1"/>
    <n v="4"/>
    <n v="13"/>
    <x v="1"/>
    <x v="1"/>
    <n v="4"/>
  </r>
  <r>
    <s v="ORD_002607"/>
    <s v="CUST_02607"/>
    <x v="197"/>
    <n v="27"/>
    <s v="Female"/>
    <x v="3"/>
    <x v="5"/>
    <n v="127.21"/>
    <n v="1"/>
    <n v="13.74"/>
    <n v="113.47"/>
    <x v="1"/>
    <x v="0"/>
    <n v="21"/>
    <n v="10"/>
    <x v="0"/>
    <x v="13"/>
    <n v="4"/>
  </r>
  <r>
    <s v="ORD_002978"/>
    <s v="CUST_02978"/>
    <x v="197"/>
    <n v="24"/>
    <s v="Male"/>
    <x v="4"/>
    <x v="2"/>
    <n v="1169.81"/>
    <n v="3"/>
    <n v="171.14"/>
    <n v="3338.29"/>
    <x v="4"/>
    <x v="0"/>
    <n v="21"/>
    <n v="14"/>
    <x v="1"/>
    <x v="6"/>
    <n v="5"/>
  </r>
  <r>
    <s v="ORD_000638"/>
    <s v="CUST_00638"/>
    <x v="197"/>
    <n v="35"/>
    <s v="Male"/>
    <x v="6"/>
    <x v="1"/>
    <n v="27.7"/>
    <n v="1"/>
    <n v="0"/>
    <n v="27.7"/>
    <x v="0"/>
    <x v="0"/>
    <n v="9"/>
    <n v="9"/>
    <x v="1"/>
    <x v="6"/>
    <n v="4"/>
  </r>
  <r>
    <s v="ORD_002440"/>
    <s v="CUST_02440"/>
    <x v="197"/>
    <n v="18"/>
    <s v="Male"/>
    <x v="7"/>
    <x v="6"/>
    <n v="1033.5"/>
    <n v="4"/>
    <n v="0"/>
    <n v="4134"/>
    <x v="3"/>
    <x v="0"/>
    <n v="15"/>
    <n v="11"/>
    <x v="0"/>
    <x v="13"/>
    <n v="4"/>
  </r>
  <r>
    <s v="ORD_003947"/>
    <s v="CUST_03947"/>
    <x v="197"/>
    <n v="41"/>
    <s v="Female"/>
    <x v="7"/>
    <x v="0"/>
    <n v="48.1"/>
    <n v="2"/>
    <n v="0"/>
    <n v="96.2"/>
    <x v="4"/>
    <x v="1"/>
    <n v="19"/>
    <n v="8"/>
    <x v="0"/>
    <x v="8"/>
    <n v="3"/>
  </r>
  <r>
    <s v="ORD_004648"/>
    <s v="CUST_04648"/>
    <x v="197"/>
    <n v="34"/>
    <s v="Male"/>
    <x v="6"/>
    <x v="0"/>
    <n v="56.92"/>
    <n v="5"/>
    <n v="0"/>
    <n v="284.60000000000002"/>
    <x v="0"/>
    <x v="1"/>
    <n v="49"/>
    <n v="6"/>
    <x v="1"/>
    <x v="0"/>
    <n v="5"/>
  </r>
  <r>
    <s v="ORD_000174"/>
    <s v="CUST_00174"/>
    <x v="197"/>
    <n v="39"/>
    <s v="Female"/>
    <x v="2"/>
    <x v="3"/>
    <n v="617.46"/>
    <n v="1"/>
    <n v="0"/>
    <n v="617.46"/>
    <x v="3"/>
    <x v="1"/>
    <n v="19"/>
    <n v="11"/>
    <x v="0"/>
    <x v="7"/>
    <n v="4"/>
  </r>
  <r>
    <s v="ORD_002277"/>
    <s v="CUST_02277"/>
    <x v="197"/>
    <n v="43"/>
    <s v="Other"/>
    <x v="2"/>
    <x v="2"/>
    <n v="736.6"/>
    <n v="1"/>
    <n v="0"/>
    <n v="736.6"/>
    <x v="1"/>
    <x v="2"/>
    <n v="32"/>
    <n v="9"/>
    <x v="1"/>
    <x v="1"/>
    <n v="2"/>
  </r>
  <r>
    <s v="ORD_002261"/>
    <s v="CUST_02261"/>
    <x v="198"/>
    <n v="40"/>
    <s v="Female"/>
    <x v="0"/>
    <x v="6"/>
    <n v="413.29"/>
    <n v="2"/>
    <n v="0"/>
    <n v="826.58"/>
    <x v="1"/>
    <x v="0"/>
    <n v="10"/>
    <n v="9"/>
    <x v="1"/>
    <x v="8"/>
    <n v="2"/>
  </r>
  <r>
    <s v="ORD_004660"/>
    <s v="CUST_04660"/>
    <x v="198"/>
    <n v="25"/>
    <s v="Male"/>
    <x v="3"/>
    <x v="2"/>
    <n v="2684.22"/>
    <n v="1"/>
    <n v="0"/>
    <n v="2684.22"/>
    <x v="1"/>
    <x v="0"/>
    <n v="13"/>
    <n v="11"/>
    <x v="1"/>
    <x v="0"/>
    <n v="2"/>
  </r>
  <r>
    <s v="ORD_001735"/>
    <s v="CUST_01735"/>
    <x v="198"/>
    <n v="44"/>
    <s v="Male"/>
    <x v="4"/>
    <x v="3"/>
    <n v="276.17"/>
    <n v="5"/>
    <n v="0"/>
    <n v="1380.85"/>
    <x v="1"/>
    <x v="0"/>
    <n v="2"/>
    <n v="13"/>
    <x v="1"/>
    <x v="2"/>
    <n v="3"/>
  </r>
  <r>
    <s v="ORD_003585"/>
    <s v="CUST_03585"/>
    <x v="198"/>
    <n v="35"/>
    <s v="Male"/>
    <x v="9"/>
    <x v="3"/>
    <n v="343.78"/>
    <n v="3"/>
    <n v="0"/>
    <n v="1031.3399999999999"/>
    <x v="1"/>
    <x v="1"/>
    <n v="37"/>
    <n v="7"/>
    <x v="0"/>
    <x v="6"/>
    <n v="1"/>
  </r>
  <r>
    <s v="ORD_002531"/>
    <s v="CUST_02531"/>
    <x v="198"/>
    <n v="40"/>
    <s v="Male"/>
    <x v="8"/>
    <x v="2"/>
    <n v="1712.74"/>
    <n v="1"/>
    <n v="258.48"/>
    <n v="1454.26"/>
    <x v="4"/>
    <x v="0"/>
    <n v="27"/>
    <n v="9"/>
    <x v="1"/>
    <x v="6"/>
    <n v="5"/>
  </r>
  <r>
    <s v="ORD_002706"/>
    <s v="CUST_02706"/>
    <x v="198"/>
    <n v="47"/>
    <s v="Male"/>
    <x v="3"/>
    <x v="1"/>
    <n v="133.49"/>
    <n v="1"/>
    <n v="0"/>
    <n v="133.49"/>
    <x v="0"/>
    <x v="2"/>
    <n v="9"/>
    <n v="8"/>
    <x v="0"/>
    <x v="8"/>
    <n v="2"/>
  </r>
  <r>
    <s v="ORD_003951"/>
    <s v="CUST_03951"/>
    <x v="198"/>
    <n v="41"/>
    <s v="Male"/>
    <x v="6"/>
    <x v="2"/>
    <n v="1672.37"/>
    <n v="5"/>
    <n v="0"/>
    <n v="8361.85"/>
    <x v="4"/>
    <x v="0"/>
    <n v="32"/>
    <n v="9"/>
    <x v="1"/>
    <x v="2"/>
    <n v="2"/>
  </r>
  <r>
    <s v="ORD_004264"/>
    <s v="CUST_04264"/>
    <x v="198"/>
    <n v="31"/>
    <s v="Male"/>
    <x v="3"/>
    <x v="2"/>
    <n v="2848.07"/>
    <n v="1"/>
    <n v="0"/>
    <n v="2848.07"/>
    <x v="1"/>
    <x v="1"/>
    <n v="5"/>
    <n v="9"/>
    <x v="1"/>
    <x v="14"/>
    <n v="4"/>
  </r>
  <r>
    <s v="ORD_004233"/>
    <s v="CUST_04233"/>
    <x v="198"/>
    <n v="27"/>
    <s v="Female"/>
    <x v="3"/>
    <x v="7"/>
    <n v="77.760000000000005"/>
    <n v="3"/>
    <n v="0"/>
    <n v="233.28"/>
    <x v="4"/>
    <x v="0"/>
    <n v="8"/>
    <n v="7"/>
    <x v="0"/>
    <x v="2"/>
    <n v="4"/>
  </r>
  <r>
    <s v="ORD_003853"/>
    <s v="CUST_03853"/>
    <x v="199"/>
    <n v="50"/>
    <s v="Male"/>
    <x v="3"/>
    <x v="2"/>
    <n v="1393.07"/>
    <n v="4"/>
    <n v="0"/>
    <n v="5572.28"/>
    <x v="1"/>
    <x v="0"/>
    <n v="11"/>
    <n v="8"/>
    <x v="0"/>
    <x v="10"/>
    <n v="5"/>
  </r>
  <r>
    <s v="ORD_003915"/>
    <s v="CUST_03915"/>
    <x v="199"/>
    <n v="18"/>
    <s v="Female"/>
    <x v="3"/>
    <x v="0"/>
    <n v="101.65"/>
    <n v="2"/>
    <n v="0"/>
    <n v="203.3"/>
    <x v="0"/>
    <x v="0"/>
    <n v="8"/>
    <n v="9"/>
    <x v="1"/>
    <x v="5"/>
    <n v="3"/>
  </r>
  <r>
    <s v="ORD_004203"/>
    <s v="CUST_04203"/>
    <x v="199"/>
    <n v="23"/>
    <s v="Female"/>
    <x v="0"/>
    <x v="7"/>
    <n v="44.69"/>
    <n v="1"/>
    <n v="0"/>
    <n v="44.69"/>
    <x v="3"/>
    <x v="0"/>
    <n v="4"/>
    <n v="8"/>
    <x v="0"/>
    <x v="8"/>
    <n v="4"/>
  </r>
  <r>
    <s v="ORD_000835"/>
    <s v="CUST_00835"/>
    <x v="199"/>
    <n v="34"/>
    <s v="Female"/>
    <x v="2"/>
    <x v="5"/>
    <n v="142.21"/>
    <n v="5"/>
    <n v="0"/>
    <n v="711.05"/>
    <x v="0"/>
    <x v="1"/>
    <n v="28"/>
    <n v="7"/>
    <x v="0"/>
    <x v="4"/>
    <n v="1"/>
  </r>
  <r>
    <s v="ORD_002526"/>
    <s v="CUST_02526"/>
    <x v="199"/>
    <n v="40"/>
    <s v="Female"/>
    <x v="2"/>
    <x v="3"/>
    <n v="70.8"/>
    <n v="2"/>
    <n v="12.41"/>
    <n v="129.19"/>
    <x v="0"/>
    <x v="0"/>
    <n v="1"/>
    <n v="8"/>
    <x v="1"/>
    <x v="8"/>
    <n v="2"/>
  </r>
  <r>
    <s v="ORD_000867"/>
    <s v="CUST_00867"/>
    <x v="199"/>
    <n v="38"/>
    <s v="Female"/>
    <x v="3"/>
    <x v="5"/>
    <n v="339.23"/>
    <n v="2"/>
    <n v="0"/>
    <n v="678.46"/>
    <x v="1"/>
    <x v="1"/>
    <n v="43"/>
    <n v="8"/>
    <x v="1"/>
    <x v="8"/>
    <n v="4"/>
  </r>
  <r>
    <s v="ORD_000375"/>
    <s v="CUST_00375"/>
    <x v="199"/>
    <n v="60"/>
    <s v="Male"/>
    <x v="1"/>
    <x v="0"/>
    <n v="32.18"/>
    <n v="1"/>
    <n v="0"/>
    <n v="32.18"/>
    <x v="1"/>
    <x v="0"/>
    <n v="5"/>
    <n v="14"/>
    <x v="1"/>
    <x v="6"/>
    <n v="2"/>
  </r>
  <r>
    <s v="ORD_000850"/>
    <s v="CUST_00850"/>
    <x v="199"/>
    <n v="28"/>
    <s v="Female"/>
    <x v="9"/>
    <x v="4"/>
    <n v="34.21"/>
    <n v="4"/>
    <n v="0"/>
    <n v="136.84"/>
    <x v="1"/>
    <x v="1"/>
    <n v="18"/>
    <n v="10"/>
    <x v="1"/>
    <x v="2"/>
    <n v="3"/>
  </r>
  <r>
    <s v="ORD_002296"/>
    <s v="CUST_02296"/>
    <x v="200"/>
    <n v="41"/>
    <s v="Male"/>
    <x v="3"/>
    <x v="5"/>
    <n v="343.86"/>
    <n v="5"/>
    <n v="0"/>
    <n v="1719.3"/>
    <x v="3"/>
    <x v="1"/>
    <n v="6"/>
    <n v="9"/>
    <x v="1"/>
    <x v="2"/>
    <n v="1"/>
  </r>
  <r>
    <s v="ORD_004709"/>
    <s v="CUST_04709"/>
    <x v="200"/>
    <n v="46"/>
    <s v="Male"/>
    <x v="2"/>
    <x v="1"/>
    <n v="41.16"/>
    <n v="4"/>
    <n v="0"/>
    <n v="164.64"/>
    <x v="4"/>
    <x v="0"/>
    <n v="7"/>
    <n v="8"/>
    <x v="1"/>
    <x v="2"/>
    <n v="4"/>
  </r>
  <r>
    <s v="ORD_004127"/>
    <s v="CUST_04127"/>
    <x v="200"/>
    <n v="24"/>
    <s v="Female"/>
    <x v="2"/>
    <x v="4"/>
    <n v="196.18"/>
    <n v="1"/>
    <n v="43.28"/>
    <n v="152.9"/>
    <x v="1"/>
    <x v="0"/>
    <n v="8"/>
    <n v="10"/>
    <x v="0"/>
    <x v="7"/>
    <n v="2"/>
  </r>
  <r>
    <s v="ORD_004640"/>
    <s v="CUST_04640"/>
    <x v="200"/>
    <n v="18"/>
    <s v="Male"/>
    <x v="1"/>
    <x v="6"/>
    <n v="1841.52"/>
    <n v="1"/>
    <n v="0"/>
    <n v="1841.52"/>
    <x v="1"/>
    <x v="2"/>
    <n v="10"/>
    <n v="9"/>
    <x v="1"/>
    <x v="7"/>
    <n v="2"/>
  </r>
  <r>
    <s v="ORD_004235"/>
    <s v="CUST_04235"/>
    <x v="200"/>
    <n v="18"/>
    <s v="Female"/>
    <x v="1"/>
    <x v="4"/>
    <n v="211.88"/>
    <n v="1"/>
    <n v="0"/>
    <n v="211.88"/>
    <x v="1"/>
    <x v="1"/>
    <n v="23"/>
    <n v="8"/>
    <x v="0"/>
    <x v="0"/>
    <n v="4"/>
  </r>
  <r>
    <s v="ORD_004934"/>
    <s v="CUST_04934"/>
    <x v="201"/>
    <n v="48"/>
    <s v="Male"/>
    <x v="2"/>
    <x v="5"/>
    <n v="154.65"/>
    <n v="1"/>
    <n v="0"/>
    <n v="154.65"/>
    <x v="0"/>
    <x v="1"/>
    <n v="7"/>
    <n v="5"/>
    <x v="0"/>
    <x v="0"/>
    <n v="5"/>
  </r>
  <r>
    <s v="ORD_004032"/>
    <s v="CUST_04032"/>
    <x v="201"/>
    <n v="18"/>
    <s v="Male"/>
    <x v="4"/>
    <x v="6"/>
    <n v="396.45"/>
    <n v="4"/>
    <n v="0"/>
    <n v="1585.8"/>
    <x v="1"/>
    <x v="0"/>
    <n v="46"/>
    <n v="16"/>
    <x v="0"/>
    <x v="13"/>
    <n v="3"/>
  </r>
  <r>
    <s v="ORD_003456"/>
    <s v="CUST_03456"/>
    <x v="201"/>
    <n v="59"/>
    <s v="Female"/>
    <x v="2"/>
    <x v="4"/>
    <n v="230.24"/>
    <n v="1"/>
    <n v="0"/>
    <n v="230.24"/>
    <x v="4"/>
    <x v="0"/>
    <n v="24"/>
    <n v="5"/>
    <x v="0"/>
    <x v="1"/>
    <n v="2"/>
  </r>
  <r>
    <s v="ORD_004430"/>
    <s v="CUST_04430"/>
    <x v="201"/>
    <n v="29"/>
    <s v="Female"/>
    <x v="3"/>
    <x v="6"/>
    <n v="406.74"/>
    <n v="3"/>
    <n v="49.5"/>
    <n v="1170.72"/>
    <x v="0"/>
    <x v="0"/>
    <n v="7"/>
    <n v="6"/>
    <x v="0"/>
    <x v="2"/>
    <n v="5"/>
  </r>
  <r>
    <s v="ORD_000881"/>
    <s v="CUST_00881"/>
    <x v="201"/>
    <n v="65"/>
    <s v="Female"/>
    <x v="4"/>
    <x v="4"/>
    <n v="95.42"/>
    <n v="2"/>
    <n v="15.31"/>
    <n v="175.53"/>
    <x v="0"/>
    <x v="0"/>
    <n v="9"/>
    <n v="11"/>
    <x v="1"/>
    <x v="13"/>
    <n v="3"/>
  </r>
  <r>
    <s v="ORD_003022"/>
    <s v="CUST_03022"/>
    <x v="201"/>
    <n v="29"/>
    <s v="Male"/>
    <x v="2"/>
    <x v="1"/>
    <n v="29.84"/>
    <n v="5"/>
    <n v="0"/>
    <n v="149.19999999999999"/>
    <x v="0"/>
    <x v="0"/>
    <n v="7"/>
    <n v="9"/>
    <x v="0"/>
    <x v="11"/>
    <n v="5"/>
  </r>
  <r>
    <s v="ORD_002991"/>
    <s v="CUST_02991"/>
    <x v="201"/>
    <n v="53"/>
    <s v="Female"/>
    <x v="4"/>
    <x v="6"/>
    <n v="486.67"/>
    <n v="1"/>
    <n v="0"/>
    <n v="486.67"/>
    <x v="1"/>
    <x v="0"/>
    <n v="9"/>
    <n v="11"/>
    <x v="0"/>
    <x v="8"/>
    <n v="4"/>
  </r>
  <r>
    <s v="ORD_004920"/>
    <s v="CUST_04920"/>
    <x v="201"/>
    <n v="50"/>
    <s v="Female"/>
    <x v="5"/>
    <x v="5"/>
    <n v="79.239999999999995"/>
    <n v="1"/>
    <n v="9.91"/>
    <n v="69.33"/>
    <x v="1"/>
    <x v="0"/>
    <n v="22"/>
    <n v="8"/>
    <x v="0"/>
    <x v="15"/>
    <n v="4"/>
  </r>
  <r>
    <s v="ORD_002939"/>
    <s v="CUST_02939"/>
    <x v="201"/>
    <n v="18"/>
    <s v="Female"/>
    <x v="3"/>
    <x v="1"/>
    <n v="8.33"/>
    <n v="1"/>
    <n v="0"/>
    <n v="8.33"/>
    <x v="4"/>
    <x v="0"/>
    <n v="25"/>
    <n v="12"/>
    <x v="1"/>
    <x v="1"/>
    <n v="5"/>
  </r>
  <r>
    <s v="ORD_003156"/>
    <s v="CUST_03156"/>
    <x v="202"/>
    <n v="18"/>
    <s v="Male"/>
    <x v="9"/>
    <x v="7"/>
    <n v="106.25"/>
    <n v="1"/>
    <n v="0"/>
    <n v="106.25"/>
    <x v="0"/>
    <x v="0"/>
    <n v="19"/>
    <n v="7"/>
    <x v="1"/>
    <x v="0"/>
    <n v="4"/>
  </r>
  <r>
    <s v="ORD_000140"/>
    <s v="CUST_00140"/>
    <x v="202"/>
    <n v="20"/>
    <s v="Female"/>
    <x v="3"/>
    <x v="6"/>
    <n v="342.96"/>
    <n v="3"/>
    <n v="0"/>
    <n v="1028.8800000000001"/>
    <x v="0"/>
    <x v="0"/>
    <n v="29"/>
    <n v="10"/>
    <x v="0"/>
    <x v="5"/>
    <n v="5"/>
  </r>
  <r>
    <s v="ORD_003992"/>
    <s v="CUST_03992"/>
    <x v="202"/>
    <n v="29"/>
    <s v="Male"/>
    <x v="3"/>
    <x v="6"/>
    <n v="153.71"/>
    <n v="2"/>
    <n v="0"/>
    <n v="307.42"/>
    <x v="0"/>
    <x v="1"/>
    <n v="19"/>
    <n v="9"/>
    <x v="1"/>
    <x v="0"/>
    <n v="5"/>
  </r>
  <r>
    <s v="ORD_004195"/>
    <s v="CUST_04195"/>
    <x v="202"/>
    <n v="18"/>
    <s v="Female"/>
    <x v="3"/>
    <x v="2"/>
    <n v="242.53"/>
    <n v="2"/>
    <n v="0"/>
    <n v="485.06"/>
    <x v="1"/>
    <x v="0"/>
    <n v="10"/>
    <n v="16"/>
    <x v="0"/>
    <x v="17"/>
    <n v="4"/>
  </r>
  <r>
    <s v="ORD_003410"/>
    <s v="CUST_03410"/>
    <x v="202"/>
    <n v="59"/>
    <s v="Female"/>
    <x v="4"/>
    <x v="1"/>
    <n v="174.27"/>
    <n v="2"/>
    <n v="0"/>
    <n v="348.54"/>
    <x v="3"/>
    <x v="0"/>
    <n v="10"/>
    <n v="10"/>
    <x v="1"/>
    <x v="7"/>
    <n v="4"/>
  </r>
  <r>
    <s v="ORD_001689"/>
    <s v="CUST_01689"/>
    <x v="202"/>
    <n v="38"/>
    <s v="Male"/>
    <x v="0"/>
    <x v="5"/>
    <n v="190"/>
    <n v="2"/>
    <n v="0"/>
    <n v="380"/>
    <x v="3"/>
    <x v="0"/>
    <n v="24"/>
    <n v="8"/>
    <x v="0"/>
    <x v="2"/>
    <n v="5"/>
  </r>
  <r>
    <s v="ORD_002436"/>
    <s v="CUST_02436"/>
    <x v="202"/>
    <n v="30"/>
    <s v="Male"/>
    <x v="8"/>
    <x v="7"/>
    <n v="40.03"/>
    <n v="2"/>
    <n v="10.82"/>
    <n v="69.239999999999995"/>
    <x v="1"/>
    <x v="0"/>
    <n v="3"/>
    <n v="12"/>
    <x v="0"/>
    <x v="8"/>
    <n v="5"/>
  </r>
  <r>
    <s v="ORD_004528"/>
    <s v="CUST_04528"/>
    <x v="202"/>
    <n v="44"/>
    <s v="Female"/>
    <x v="2"/>
    <x v="0"/>
    <n v="194.17"/>
    <n v="1"/>
    <n v="0"/>
    <n v="194.17"/>
    <x v="3"/>
    <x v="1"/>
    <n v="25"/>
    <n v="13"/>
    <x v="1"/>
    <x v="13"/>
    <n v="4"/>
  </r>
  <r>
    <s v="ORD_002066"/>
    <s v="CUST_02066"/>
    <x v="202"/>
    <n v="28"/>
    <s v="Female"/>
    <x v="6"/>
    <x v="7"/>
    <n v="104.53"/>
    <n v="3"/>
    <n v="0"/>
    <n v="313.58999999999997"/>
    <x v="1"/>
    <x v="0"/>
    <n v="20"/>
    <n v="13"/>
    <x v="0"/>
    <x v="6"/>
    <n v="5"/>
  </r>
  <r>
    <s v="ORD_002136"/>
    <s v="CUST_02136"/>
    <x v="202"/>
    <n v="28"/>
    <s v="Male"/>
    <x v="0"/>
    <x v="6"/>
    <n v="1925.98"/>
    <n v="1"/>
    <n v="454.8"/>
    <n v="1471.18"/>
    <x v="4"/>
    <x v="0"/>
    <n v="19"/>
    <n v="7"/>
    <x v="1"/>
    <x v="0"/>
    <n v="5"/>
  </r>
  <r>
    <s v="ORD_004987"/>
    <s v="CUST_04987"/>
    <x v="202"/>
    <n v="32"/>
    <s v="Male"/>
    <x v="7"/>
    <x v="2"/>
    <n v="326.83"/>
    <n v="1"/>
    <n v="87.34"/>
    <n v="239.49"/>
    <x v="1"/>
    <x v="0"/>
    <n v="11"/>
    <n v="12"/>
    <x v="1"/>
    <x v="2"/>
    <n v="3"/>
  </r>
  <r>
    <s v="ORD_001600"/>
    <s v="CUST_01600"/>
    <x v="202"/>
    <n v="26"/>
    <s v="Male"/>
    <x v="9"/>
    <x v="3"/>
    <n v="225.98"/>
    <n v="4"/>
    <n v="0"/>
    <n v="903.92"/>
    <x v="1"/>
    <x v="0"/>
    <n v="5"/>
    <n v="8"/>
    <x v="1"/>
    <x v="6"/>
    <n v="4"/>
  </r>
  <r>
    <s v="ORD_000441"/>
    <s v="CUST_00441"/>
    <x v="202"/>
    <n v="39"/>
    <s v="Female"/>
    <x v="3"/>
    <x v="1"/>
    <n v="11.65"/>
    <n v="1"/>
    <n v="0"/>
    <n v="11.65"/>
    <x v="4"/>
    <x v="1"/>
    <n v="18"/>
    <n v="10"/>
    <x v="0"/>
    <x v="2"/>
    <n v="5"/>
  </r>
  <r>
    <s v="ORD_003237"/>
    <s v="CUST_03237"/>
    <x v="203"/>
    <n v="47"/>
    <s v="Male"/>
    <x v="0"/>
    <x v="2"/>
    <n v="296.69"/>
    <n v="1"/>
    <n v="81.63"/>
    <n v="215.06"/>
    <x v="0"/>
    <x v="0"/>
    <n v="9"/>
    <n v="9"/>
    <x v="1"/>
    <x v="2"/>
    <n v="4"/>
  </r>
  <r>
    <s v="ORD_004017"/>
    <s v="CUST_04017"/>
    <x v="203"/>
    <n v="29"/>
    <s v="Male"/>
    <x v="6"/>
    <x v="6"/>
    <n v="1311.43"/>
    <n v="1"/>
    <n v="85.66"/>
    <n v="1225.77"/>
    <x v="1"/>
    <x v="1"/>
    <n v="25"/>
    <n v="8"/>
    <x v="0"/>
    <x v="14"/>
    <n v="5"/>
  </r>
  <r>
    <s v="ORD_001771"/>
    <s v="CUST_01771"/>
    <x v="203"/>
    <n v="35"/>
    <s v="Male"/>
    <x v="2"/>
    <x v="2"/>
    <n v="242.42"/>
    <n v="1"/>
    <n v="0"/>
    <n v="242.42"/>
    <x v="1"/>
    <x v="2"/>
    <n v="9"/>
    <n v="9"/>
    <x v="0"/>
    <x v="2"/>
    <n v="3"/>
  </r>
  <r>
    <s v="ORD_002772"/>
    <s v="CUST_02772"/>
    <x v="203"/>
    <n v="26"/>
    <s v="Female"/>
    <x v="3"/>
    <x v="3"/>
    <n v="751.31"/>
    <n v="1"/>
    <n v="175.58"/>
    <n v="575.73"/>
    <x v="1"/>
    <x v="0"/>
    <n v="22"/>
    <n v="11"/>
    <x v="0"/>
    <x v="0"/>
    <n v="5"/>
  </r>
  <r>
    <s v="ORD_002695"/>
    <s v="CUST_02695"/>
    <x v="203"/>
    <n v="39"/>
    <s v="Male"/>
    <x v="4"/>
    <x v="1"/>
    <n v="104.95"/>
    <n v="2"/>
    <n v="11.71"/>
    <n v="198.19"/>
    <x v="3"/>
    <x v="0"/>
    <n v="14"/>
    <n v="10"/>
    <x v="0"/>
    <x v="5"/>
    <n v="5"/>
  </r>
  <r>
    <s v="ORD_004682"/>
    <s v="CUST_04682"/>
    <x v="203"/>
    <n v="28"/>
    <s v="Female"/>
    <x v="8"/>
    <x v="0"/>
    <n v="41.23"/>
    <n v="1"/>
    <n v="0"/>
    <n v="41.23"/>
    <x v="3"/>
    <x v="0"/>
    <n v="11"/>
    <n v="10"/>
    <x v="0"/>
    <x v="2"/>
    <n v="3"/>
  </r>
  <r>
    <s v="ORD_001682"/>
    <s v="CUST_01682"/>
    <x v="203"/>
    <n v="34"/>
    <s v="Female"/>
    <x v="0"/>
    <x v="6"/>
    <n v="910.13"/>
    <n v="1"/>
    <n v="246.7"/>
    <n v="663.43"/>
    <x v="1"/>
    <x v="1"/>
    <n v="9"/>
    <n v="7"/>
    <x v="0"/>
    <x v="6"/>
    <n v="4"/>
  </r>
  <r>
    <s v="ORD_002582"/>
    <s v="CUST_02582"/>
    <x v="203"/>
    <n v="39"/>
    <s v="Female"/>
    <x v="9"/>
    <x v="3"/>
    <n v="182.81"/>
    <n v="2"/>
    <n v="0"/>
    <n v="365.62"/>
    <x v="0"/>
    <x v="1"/>
    <n v="5"/>
    <n v="5"/>
    <x v="0"/>
    <x v="8"/>
    <n v="2"/>
  </r>
  <r>
    <s v="ORD_004473"/>
    <s v="CUST_04473"/>
    <x v="203"/>
    <n v="50"/>
    <s v="Female"/>
    <x v="1"/>
    <x v="3"/>
    <n v="376.28"/>
    <n v="1"/>
    <n v="0"/>
    <n v="376.28"/>
    <x v="4"/>
    <x v="0"/>
    <n v="28"/>
    <n v="9"/>
    <x v="0"/>
    <x v="2"/>
    <n v="4"/>
  </r>
  <r>
    <s v="ORD_003776"/>
    <s v="CUST_03776"/>
    <x v="203"/>
    <n v="40"/>
    <s v="Male"/>
    <x v="9"/>
    <x v="7"/>
    <n v="34.79"/>
    <n v="2"/>
    <n v="0"/>
    <n v="69.58"/>
    <x v="1"/>
    <x v="0"/>
    <n v="16"/>
    <n v="7"/>
    <x v="0"/>
    <x v="2"/>
    <n v="2"/>
  </r>
  <r>
    <s v="ORD_003844"/>
    <s v="CUST_03844"/>
    <x v="203"/>
    <n v="18"/>
    <s v="Female"/>
    <x v="3"/>
    <x v="1"/>
    <n v="93.12"/>
    <n v="2"/>
    <n v="0"/>
    <n v="186.24"/>
    <x v="0"/>
    <x v="0"/>
    <n v="14"/>
    <n v="9"/>
    <x v="1"/>
    <x v="3"/>
    <n v="4"/>
  </r>
  <r>
    <s v="ORD_003879"/>
    <s v="CUST_03879"/>
    <x v="203"/>
    <n v="18"/>
    <s v="Female"/>
    <x v="0"/>
    <x v="1"/>
    <n v="38.43"/>
    <n v="1"/>
    <n v="0"/>
    <n v="38.43"/>
    <x v="3"/>
    <x v="0"/>
    <n v="12"/>
    <n v="8"/>
    <x v="1"/>
    <x v="8"/>
    <n v="4"/>
  </r>
  <r>
    <s v="ORD_002097"/>
    <s v="CUST_02097"/>
    <x v="203"/>
    <n v="43"/>
    <s v="Male"/>
    <x v="2"/>
    <x v="0"/>
    <n v="129.35"/>
    <n v="3"/>
    <n v="13.58"/>
    <n v="374.47"/>
    <x v="1"/>
    <x v="0"/>
    <n v="18"/>
    <n v="9"/>
    <x v="0"/>
    <x v="1"/>
    <n v="4"/>
  </r>
  <r>
    <s v="ORD_000960"/>
    <s v="CUST_00960"/>
    <x v="203"/>
    <n v="40"/>
    <s v="Female"/>
    <x v="1"/>
    <x v="6"/>
    <n v="1973.46"/>
    <n v="3"/>
    <n v="0"/>
    <n v="5920.38"/>
    <x v="1"/>
    <x v="1"/>
    <n v="9"/>
    <n v="10"/>
    <x v="1"/>
    <x v="1"/>
    <n v="2"/>
  </r>
  <r>
    <s v="ORD_001491"/>
    <s v="CUST_01491"/>
    <x v="203"/>
    <n v="28"/>
    <s v="Female"/>
    <x v="9"/>
    <x v="2"/>
    <n v="350.68"/>
    <n v="1"/>
    <n v="0"/>
    <n v="350.68"/>
    <x v="1"/>
    <x v="2"/>
    <n v="27"/>
    <n v="6"/>
    <x v="1"/>
    <x v="1"/>
    <n v="5"/>
  </r>
  <r>
    <s v="ORD_003635"/>
    <s v="CUST_03635"/>
    <x v="203"/>
    <n v="40"/>
    <s v="Male"/>
    <x v="5"/>
    <x v="1"/>
    <n v="58.16"/>
    <n v="5"/>
    <n v="0"/>
    <n v="290.8"/>
    <x v="1"/>
    <x v="0"/>
    <n v="16"/>
    <n v="9"/>
    <x v="1"/>
    <x v="8"/>
    <n v="3"/>
  </r>
  <r>
    <s v="ORD_000267"/>
    <s v="CUST_00267"/>
    <x v="204"/>
    <n v="54"/>
    <s v="Male"/>
    <x v="7"/>
    <x v="0"/>
    <n v="72.260000000000005"/>
    <n v="1"/>
    <n v="0"/>
    <n v="72.260000000000005"/>
    <x v="1"/>
    <x v="2"/>
    <n v="11"/>
    <n v="9"/>
    <x v="1"/>
    <x v="8"/>
    <n v="5"/>
  </r>
  <r>
    <s v="ORD_000614"/>
    <s v="CUST_00614"/>
    <x v="204"/>
    <n v="21"/>
    <s v="Male"/>
    <x v="9"/>
    <x v="4"/>
    <n v="193.69"/>
    <n v="1"/>
    <n v="0"/>
    <n v="193.69"/>
    <x v="3"/>
    <x v="0"/>
    <n v="24"/>
    <n v="13"/>
    <x v="0"/>
    <x v="8"/>
    <n v="5"/>
  </r>
  <r>
    <s v="ORD_000155"/>
    <s v="CUST_00155"/>
    <x v="204"/>
    <n v="38"/>
    <s v="Female"/>
    <x v="7"/>
    <x v="6"/>
    <n v="257.99"/>
    <n v="1"/>
    <n v="0"/>
    <n v="257.99"/>
    <x v="1"/>
    <x v="2"/>
    <n v="14"/>
    <n v="6"/>
    <x v="1"/>
    <x v="4"/>
    <n v="4"/>
  </r>
  <r>
    <s v="ORD_001913"/>
    <s v="CUST_01913"/>
    <x v="204"/>
    <n v="42"/>
    <s v="Female"/>
    <x v="0"/>
    <x v="5"/>
    <n v="137.11000000000001"/>
    <n v="1"/>
    <n v="17.48"/>
    <n v="119.63"/>
    <x v="1"/>
    <x v="0"/>
    <n v="3"/>
    <n v="8"/>
    <x v="1"/>
    <x v="6"/>
    <n v="1"/>
  </r>
  <r>
    <s v="ORD_000604"/>
    <s v="CUST_00604"/>
    <x v="204"/>
    <n v="51"/>
    <s v="Male"/>
    <x v="4"/>
    <x v="3"/>
    <n v="648.30999999999995"/>
    <n v="1"/>
    <n v="0"/>
    <n v="648.30999999999995"/>
    <x v="1"/>
    <x v="1"/>
    <n v="22"/>
    <n v="11"/>
    <x v="0"/>
    <x v="10"/>
    <n v="5"/>
  </r>
  <r>
    <s v="ORD_004107"/>
    <s v="CUST_04107"/>
    <x v="204"/>
    <n v="31"/>
    <s v="Female"/>
    <x v="4"/>
    <x v="6"/>
    <n v="408.74"/>
    <n v="1"/>
    <n v="0"/>
    <n v="408.74"/>
    <x v="1"/>
    <x v="1"/>
    <n v="17"/>
    <n v="10"/>
    <x v="1"/>
    <x v="8"/>
    <n v="4"/>
  </r>
  <r>
    <s v="ORD_000746"/>
    <s v="CUST_00746"/>
    <x v="204"/>
    <n v="26"/>
    <s v="Female"/>
    <x v="6"/>
    <x v="1"/>
    <n v="87.96"/>
    <n v="2"/>
    <n v="0"/>
    <n v="175.92"/>
    <x v="3"/>
    <x v="1"/>
    <n v="11"/>
    <n v="7"/>
    <x v="0"/>
    <x v="0"/>
    <n v="4"/>
  </r>
  <r>
    <s v="ORD_002604"/>
    <s v="CUST_02604"/>
    <x v="204"/>
    <n v="20"/>
    <s v="Male"/>
    <x v="1"/>
    <x v="5"/>
    <n v="504.53"/>
    <n v="2"/>
    <n v="42.88"/>
    <n v="966.18"/>
    <x v="0"/>
    <x v="0"/>
    <n v="6"/>
    <n v="10"/>
    <x v="0"/>
    <x v="3"/>
    <n v="4"/>
  </r>
  <r>
    <s v="ORD_002897"/>
    <s v="CUST_02897"/>
    <x v="204"/>
    <n v="18"/>
    <s v="Female"/>
    <x v="3"/>
    <x v="7"/>
    <n v="21.18"/>
    <n v="5"/>
    <n v="0"/>
    <n v="105.9"/>
    <x v="0"/>
    <x v="1"/>
    <n v="14"/>
    <n v="5"/>
    <x v="1"/>
    <x v="2"/>
    <n v="4"/>
  </r>
  <r>
    <s v="ORD_003293"/>
    <s v="CUST_03293"/>
    <x v="205"/>
    <n v="50"/>
    <s v="Male"/>
    <x v="6"/>
    <x v="0"/>
    <n v="320.42"/>
    <n v="1"/>
    <n v="0"/>
    <n v="320.42"/>
    <x v="3"/>
    <x v="0"/>
    <n v="11"/>
    <n v="6"/>
    <x v="0"/>
    <x v="8"/>
    <n v="5"/>
  </r>
  <r>
    <s v="ORD_004692"/>
    <s v="CUST_04692"/>
    <x v="205"/>
    <n v="37"/>
    <s v="Male"/>
    <x v="9"/>
    <x v="6"/>
    <n v="346.25"/>
    <n v="1"/>
    <n v="52.07"/>
    <n v="294.18"/>
    <x v="1"/>
    <x v="2"/>
    <n v="10"/>
    <n v="8"/>
    <x v="0"/>
    <x v="4"/>
    <n v="3"/>
  </r>
  <r>
    <s v="ORD_004837"/>
    <s v="CUST_04837"/>
    <x v="205"/>
    <n v="29"/>
    <s v="Female"/>
    <x v="1"/>
    <x v="0"/>
    <n v="226.62"/>
    <n v="1"/>
    <n v="0"/>
    <n v="226.62"/>
    <x v="3"/>
    <x v="0"/>
    <n v="4"/>
    <n v="7"/>
    <x v="0"/>
    <x v="4"/>
    <n v="5"/>
  </r>
  <r>
    <s v="ORD_002969"/>
    <s v="CUST_02969"/>
    <x v="205"/>
    <n v="18"/>
    <s v="Female"/>
    <x v="4"/>
    <x v="2"/>
    <n v="1429.49"/>
    <n v="4"/>
    <n v="221.42"/>
    <n v="5496.54"/>
    <x v="1"/>
    <x v="0"/>
    <n v="13"/>
    <n v="10"/>
    <x v="0"/>
    <x v="2"/>
    <n v="2"/>
  </r>
  <r>
    <s v="ORD_001159"/>
    <s v="CUST_01159"/>
    <x v="205"/>
    <n v="46"/>
    <s v="Female"/>
    <x v="3"/>
    <x v="6"/>
    <n v="1038.99"/>
    <n v="1"/>
    <n v="64.28"/>
    <n v="974.71"/>
    <x v="1"/>
    <x v="0"/>
    <n v="11"/>
    <n v="10"/>
    <x v="1"/>
    <x v="6"/>
    <n v="2"/>
  </r>
  <r>
    <s v="ORD_001321"/>
    <s v="CUST_01321"/>
    <x v="205"/>
    <n v="35"/>
    <s v="Female"/>
    <x v="9"/>
    <x v="1"/>
    <n v="45.1"/>
    <n v="3"/>
    <n v="0"/>
    <n v="135.30000000000001"/>
    <x v="0"/>
    <x v="1"/>
    <n v="24"/>
    <n v="9"/>
    <x v="0"/>
    <x v="1"/>
    <n v="5"/>
  </r>
  <r>
    <s v="ORD_000370"/>
    <s v="CUST_00370"/>
    <x v="205"/>
    <n v="25"/>
    <s v="Female"/>
    <x v="6"/>
    <x v="1"/>
    <n v="75.87"/>
    <n v="1"/>
    <n v="13.41"/>
    <n v="62.46"/>
    <x v="4"/>
    <x v="0"/>
    <n v="11"/>
    <n v="15"/>
    <x v="0"/>
    <x v="2"/>
    <n v="4"/>
  </r>
  <r>
    <s v="ORD_004077"/>
    <s v="CUST_04077"/>
    <x v="205"/>
    <n v="30"/>
    <s v="Male"/>
    <x v="1"/>
    <x v="2"/>
    <n v="580.47"/>
    <n v="2"/>
    <n v="0"/>
    <n v="1160.94"/>
    <x v="0"/>
    <x v="2"/>
    <n v="15"/>
    <n v="4"/>
    <x v="0"/>
    <x v="4"/>
    <n v="3"/>
  </r>
  <r>
    <s v="ORD_003507"/>
    <s v="CUST_03507"/>
    <x v="205"/>
    <n v="38"/>
    <s v="Male"/>
    <x v="3"/>
    <x v="1"/>
    <n v="35.28"/>
    <n v="1"/>
    <n v="0"/>
    <n v="35.28"/>
    <x v="3"/>
    <x v="0"/>
    <n v="7"/>
    <n v="9"/>
    <x v="0"/>
    <x v="5"/>
    <n v="4"/>
  </r>
  <r>
    <s v="ORD_001864"/>
    <s v="CUST_01864"/>
    <x v="205"/>
    <n v="18"/>
    <s v="Male"/>
    <x v="3"/>
    <x v="4"/>
    <n v="66.94"/>
    <n v="3"/>
    <n v="0"/>
    <n v="200.82"/>
    <x v="3"/>
    <x v="0"/>
    <n v="8"/>
    <n v="8"/>
    <x v="0"/>
    <x v="2"/>
    <n v="4"/>
  </r>
  <r>
    <s v="ORD_003002"/>
    <s v="CUST_03002"/>
    <x v="205"/>
    <n v="24"/>
    <s v="Female"/>
    <x v="5"/>
    <x v="2"/>
    <n v="513.83000000000004"/>
    <n v="5"/>
    <n v="0"/>
    <n v="2569.15"/>
    <x v="4"/>
    <x v="0"/>
    <n v="14"/>
    <n v="6"/>
    <x v="1"/>
    <x v="0"/>
    <n v="4"/>
  </r>
  <r>
    <s v="ORD_002009"/>
    <s v="CUST_02009"/>
    <x v="205"/>
    <n v="42"/>
    <s v="Female"/>
    <x v="0"/>
    <x v="2"/>
    <n v="2104.36"/>
    <n v="1"/>
    <n v="0"/>
    <n v="2104.36"/>
    <x v="1"/>
    <x v="0"/>
    <n v="23"/>
    <n v="12"/>
    <x v="0"/>
    <x v="8"/>
    <n v="4"/>
  </r>
  <r>
    <s v="ORD_000129"/>
    <s v="CUST_00129"/>
    <x v="205"/>
    <n v="36"/>
    <s v="Female"/>
    <x v="6"/>
    <x v="4"/>
    <n v="38.58"/>
    <n v="2"/>
    <n v="0"/>
    <n v="77.16"/>
    <x v="1"/>
    <x v="1"/>
    <n v="11"/>
    <n v="14"/>
    <x v="1"/>
    <x v="7"/>
    <n v="5"/>
  </r>
  <r>
    <s v="ORD_002133"/>
    <s v="CUST_02133"/>
    <x v="205"/>
    <n v="43"/>
    <s v="Male"/>
    <x v="3"/>
    <x v="6"/>
    <n v="234.18"/>
    <n v="1"/>
    <n v="68.95"/>
    <n v="165.23"/>
    <x v="1"/>
    <x v="2"/>
    <n v="15"/>
    <n v="13"/>
    <x v="0"/>
    <x v="6"/>
    <n v="5"/>
  </r>
  <r>
    <s v="ORD_001333"/>
    <s v="CUST_01333"/>
    <x v="206"/>
    <n v="32"/>
    <s v="Female"/>
    <x v="2"/>
    <x v="1"/>
    <n v="62.89"/>
    <n v="1"/>
    <n v="13.75"/>
    <n v="49.14"/>
    <x v="3"/>
    <x v="0"/>
    <n v="12"/>
    <n v="7"/>
    <x v="0"/>
    <x v="8"/>
    <n v="5"/>
  </r>
  <r>
    <s v="ORD_000419"/>
    <s v="CUST_00419"/>
    <x v="206"/>
    <n v="49"/>
    <s v="Male"/>
    <x v="2"/>
    <x v="4"/>
    <n v="147.38999999999999"/>
    <n v="3"/>
    <n v="40.69"/>
    <n v="401.48"/>
    <x v="1"/>
    <x v="1"/>
    <n v="21"/>
    <n v="7"/>
    <x v="1"/>
    <x v="2"/>
    <n v="4"/>
  </r>
  <r>
    <s v="ORD_004446"/>
    <s v="CUST_04446"/>
    <x v="206"/>
    <n v="25"/>
    <s v="Female"/>
    <x v="6"/>
    <x v="6"/>
    <n v="939.97"/>
    <n v="5"/>
    <n v="0"/>
    <n v="4699.8500000000004"/>
    <x v="1"/>
    <x v="0"/>
    <n v="9"/>
    <n v="11"/>
    <x v="0"/>
    <x v="6"/>
    <n v="1"/>
  </r>
  <r>
    <s v="ORD_002966"/>
    <s v="CUST_02966"/>
    <x v="206"/>
    <n v="31"/>
    <s v="Female"/>
    <x v="6"/>
    <x v="2"/>
    <n v="258.37"/>
    <n v="2"/>
    <n v="0"/>
    <n v="516.74"/>
    <x v="0"/>
    <x v="1"/>
    <n v="18"/>
    <n v="12"/>
    <x v="1"/>
    <x v="4"/>
    <n v="5"/>
  </r>
  <r>
    <s v="ORD_000672"/>
    <s v="CUST_00672"/>
    <x v="206"/>
    <n v="18"/>
    <s v="Male"/>
    <x v="1"/>
    <x v="5"/>
    <n v="142.38999999999999"/>
    <n v="1"/>
    <n v="0"/>
    <n v="142.38999999999999"/>
    <x v="0"/>
    <x v="0"/>
    <n v="19"/>
    <n v="10"/>
    <x v="1"/>
    <x v="4"/>
    <n v="3"/>
  </r>
  <r>
    <s v="ORD_001262"/>
    <s v="CUST_01262"/>
    <x v="206"/>
    <n v="35"/>
    <s v="Male"/>
    <x v="4"/>
    <x v="3"/>
    <n v="366.29"/>
    <n v="1"/>
    <n v="0"/>
    <n v="366.29"/>
    <x v="1"/>
    <x v="1"/>
    <n v="18"/>
    <n v="12"/>
    <x v="1"/>
    <x v="11"/>
    <n v="4"/>
  </r>
  <r>
    <s v="ORD_000330"/>
    <s v="CUST_00330"/>
    <x v="206"/>
    <n v="42"/>
    <s v="Female"/>
    <x v="2"/>
    <x v="0"/>
    <n v="161.21"/>
    <n v="4"/>
    <n v="0"/>
    <n v="644.84"/>
    <x v="1"/>
    <x v="0"/>
    <n v="12"/>
    <n v="5"/>
    <x v="0"/>
    <x v="7"/>
    <n v="4"/>
  </r>
  <r>
    <s v="ORD_003796"/>
    <s v="CUST_03796"/>
    <x v="207"/>
    <n v="31"/>
    <s v="Male"/>
    <x v="5"/>
    <x v="2"/>
    <n v="3307.68"/>
    <n v="1"/>
    <n v="839.92"/>
    <n v="2467.7600000000002"/>
    <x v="0"/>
    <x v="1"/>
    <n v="3"/>
    <n v="12"/>
    <x v="1"/>
    <x v="6"/>
    <n v="2"/>
  </r>
  <r>
    <s v="ORD_002110"/>
    <s v="CUST_02110"/>
    <x v="207"/>
    <n v="42"/>
    <s v="Female"/>
    <x v="1"/>
    <x v="6"/>
    <n v="120.29"/>
    <n v="1"/>
    <n v="0"/>
    <n v="120.29"/>
    <x v="3"/>
    <x v="0"/>
    <n v="18"/>
    <n v="7"/>
    <x v="1"/>
    <x v="5"/>
    <n v="5"/>
  </r>
  <r>
    <s v="ORD_004996"/>
    <s v="CUST_04996"/>
    <x v="207"/>
    <n v="34"/>
    <s v="Male"/>
    <x v="6"/>
    <x v="7"/>
    <n v="73.62"/>
    <n v="2"/>
    <n v="17.87"/>
    <n v="129.37"/>
    <x v="4"/>
    <x v="0"/>
    <n v="9"/>
    <n v="7"/>
    <x v="1"/>
    <x v="12"/>
    <n v="5"/>
  </r>
  <r>
    <s v="ORD_000872"/>
    <s v="CUST_00872"/>
    <x v="207"/>
    <n v="25"/>
    <s v="Male"/>
    <x v="0"/>
    <x v="6"/>
    <n v="333.41"/>
    <n v="1"/>
    <n v="0"/>
    <n v="333.41"/>
    <x v="1"/>
    <x v="0"/>
    <n v="1"/>
    <n v="8"/>
    <x v="1"/>
    <x v="4"/>
    <n v="4"/>
  </r>
  <r>
    <s v="ORD_004188"/>
    <s v="CUST_04188"/>
    <x v="207"/>
    <n v="26"/>
    <s v="Male"/>
    <x v="8"/>
    <x v="7"/>
    <n v="57.55"/>
    <n v="1"/>
    <n v="0"/>
    <n v="57.55"/>
    <x v="4"/>
    <x v="0"/>
    <n v="20"/>
    <n v="14"/>
    <x v="0"/>
    <x v="5"/>
    <n v="3"/>
  </r>
  <r>
    <s v="ORD_001076"/>
    <s v="CUST_01076"/>
    <x v="207"/>
    <n v="29"/>
    <s v="Male"/>
    <x v="1"/>
    <x v="5"/>
    <n v="273"/>
    <n v="4"/>
    <n v="38.520000000000003"/>
    <n v="1053.48"/>
    <x v="0"/>
    <x v="0"/>
    <n v="9"/>
    <n v="9"/>
    <x v="1"/>
    <x v="1"/>
    <n v="5"/>
  </r>
  <r>
    <s v="ORD_002657"/>
    <s v="CUST_02657"/>
    <x v="207"/>
    <n v="21"/>
    <s v="Male"/>
    <x v="3"/>
    <x v="0"/>
    <n v="74.900000000000006"/>
    <n v="2"/>
    <n v="0"/>
    <n v="149.80000000000001"/>
    <x v="3"/>
    <x v="1"/>
    <n v="31"/>
    <n v="7"/>
    <x v="0"/>
    <x v="5"/>
    <n v="5"/>
  </r>
  <r>
    <s v="ORD_003779"/>
    <s v="CUST_03779"/>
    <x v="207"/>
    <n v="18"/>
    <s v="Male"/>
    <x v="3"/>
    <x v="6"/>
    <n v="935.46"/>
    <n v="1"/>
    <n v="0"/>
    <n v="935.46"/>
    <x v="1"/>
    <x v="1"/>
    <n v="18"/>
    <n v="10"/>
    <x v="1"/>
    <x v="6"/>
    <n v="5"/>
  </r>
  <r>
    <s v="ORD_002116"/>
    <s v="CUST_02116"/>
    <x v="207"/>
    <n v="28"/>
    <s v="Male"/>
    <x v="0"/>
    <x v="6"/>
    <n v="324.27"/>
    <n v="2"/>
    <n v="0"/>
    <n v="648.54"/>
    <x v="0"/>
    <x v="0"/>
    <n v="12"/>
    <n v="3"/>
    <x v="1"/>
    <x v="2"/>
    <n v="3"/>
  </r>
  <r>
    <s v="ORD_003287"/>
    <s v="CUST_03287"/>
    <x v="207"/>
    <n v="31"/>
    <s v="Male"/>
    <x v="2"/>
    <x v="5"/>
    <n v="122.3"/>
    <n v="3"/>
    <n v="0"/>
    <n v="366.9"/>
    <x v="1"/>
    <x v="1"/>
    <n v="17"/>
    <n v="8"/>
    <x v="0"/>
    <x v="1"/>
    <n v="3"/>
  </r>
  <r>
    <s v="ORD_003325"/>
    <s v="CUST_03325"/>
    <x v="207"/>
    <n v="48"/>
    <s v="Female"/>
    <x v="8"/>
    <x v="0"/>
    <n v="196.68"/>
    <n v="5"/>
    <n v="0"/>
    <n v="983.4"/>
    <x v="1"/>
    <x v="0"/>
    <n v="12"/>
    <n v="6"/>
    <x v="0"/>
    <x v="8"/>
    <n v="5"/>
  </r>
  <r>
    <s v="ORD_002875"/>
    <s v="CUST_02875"/>
    <x v="207"/>
    <n v="34"/>
    <s v="Female"/>
    <x v="3"/>
    <x v="0"/>
    <n v="121.45"/>
    <n v="1"/>
    <n v="0"/>
    <n v="121.45"/>
    <x v="1"/>
    <x v="0"/>
    <n v="8"/>
    <n v="12"/>
    <x v="1"/>
    <x v="2"/>
    <n v="4"/>
  </r>
  <r>
    <s v="ORD_000687"/>
    <s v="CUST_00687"/>
    <x v="207"/>
    <n v="32"/>
    <s v="Female"/>
    <x v="1"/>
    <x v="4"/>
    <n v="54.07"/>
    <n v="1"/>
    <n v="0"/>
    <n v="54.07"/>
    <x v="3"/>
    <x v="0"/>
    <n v="14"/>
    <n v="12"/>
    <x v="1"/>
    <x v="0"/>
    <n v="5"/>
  </r>
  <r>
    <s v="ORD_003935"/>
    <s v="CUST_03935"/>
    <x v="208"/>
    <n v="35"/>
    <s v="Male"/>
    <x v="3"/>
    <x v="4"/>
    <n v="54.16"/>
    <n v="5"/>
    <n v="0"/>
    <n v="270.8"/>
    <x v="1"/>
    <x v="0"/>
    <n v="12"/>
    <n v="11"/>
    <x v="1"/>
    <x v="6"/>
    <n v="5"/>
  </r>
  <r>
    <s v="ORD_000365"/>
    <s v="CUST_00365"/>
    <x v="208"/>
    <n v="43"/>
    <s v="Female"/>
    <x v="3"/>
    <x v="4"/>
    <n v="210.09"/>
    <n v="1"/>
    <n v="41.67"/>
    <n v="168.42"/>
    <x v="0"/>
    <x v="1"/>
    <n v="25"/>
    <n v="6"/>
    <x v="0"/>
    <x v="2"/>
    <n v="5"/>
  </r>
  <r>
    <s v="ORD_001060"/>
    <s v="CUST_01060"/>
    <x v="208"/>
    <n v="30"/>
    <s v="Male"/>
    <x v="2"/>
    <x v="1"/>
    <n v="115.87"/>
    <n v="1"/>
    <n v="0"/>
    <n v="115.87"/>
    <x v="1"/>
    <x v="0"/>
    <n v="6"/>
    <n v="8"/>
    <x v="0"/>
    <x v="2"/>
    <n v="5"/>
  </r>
  <r>
    <s v="ORD_003207"/>
    <s v="CUST_03207"/>
    <x v="208"/>
    <n v="25"/>
    <s v="Male"/>
    <x v="3"/>
    <x v="7"/>
    <n v="76.33"/>
    <n v="1"/>
    <n v="0"/>
    <n v="76.33"/>
    <x v="1"/>
    <x v="0"/>
    <n v="22"/>
    <n v="13"/>
    <x v="0"/>
    <x v="0"/>
    <n v="2"/>
  </r>
  <r>
    <s v="ORD_001753"/>
    <s v="CUST_01753"/>
    <x v="208"/>
    <n v="27"/>
    <s v="Male"/>
    <x v="6"/>
    <x v="3"/>
    <n v="287.36"/>
    <n v="2"/>
    <n v="0"/>
    <n v="574.72"/>
    <x v="4"/>
    <x v="0"/>
    <n v="23"/>
    <n v="12"/>
    <x v="0"/>
    <x v="2"/>
    <n v="4"/>
  </r>
  <r>
    <s v="ORD_000557"/>
    <s v="CUST_00557"/>
    <x v="208"/>
    <n v="29"/>
    <s v="Female"/>
    <x v="3"/>
    <x v="4"/>
    <n v="64.760000000000005"/>
    <n v="4"/>
    <n v="0"/>
    <n v="259.04000000000002"/>
    <x v="0"/>
    <x v="0"/>
    <n v="8"/>
    <n v="3"/>
    <x v="1"/>
    <x v="13"/>
    <n v="5"/>
  </r>
  <r>
    <s v="ORD_004956"/>
    <s v="CUST_04956"/>
    <x v="208"/>
    <n v="18"/>
    <s v="Male"/>
    <x v="3"/>
    <x v="4"/>
    <n v="41.08"/>
    <n v="4"/>
    <n v="0"/>
    <n v="164.32"/>
    <x v="3"/>
    <x v="0"/>
    <n v="50"/>
    <n v="13"/>
    <x v="0"/>
    <x v="7"/>
    <n v="3"/>
  </r>
  <r>
    <s v="ORD_000312"/>
    <s v="CUST_00312"/>
    <x v="208"/>
    <n v="48"/>
    <s v="Female"/>
    <x v="4"/>
    <x v="5"/>
    <n v="350.76"/>
    <n v="4"/>
    <n v="51.81"/>
    <n v="1351.23"/>
    <x v="0"/>
    <x v="0"/>
    <n v="22"/>
    <n v="10"/>
    <x v="1"/>
    <x v="4"/>
    <n v="3"/>
  </r>
  <r>
    <s v="ORD_001375"/>
    <s v="CUST_01375"/>
    <x v="208"/>
    <n v="52"/>
    <s v="Male"/>
    <x v="3"/>
    <x v="3"/>
    <n v="1241.9000000000001"/>
    <n v="3"/>
    <n v="0"/>
    <n v="3725.7"/>
    <x v="4"/>
    <x v="0"/>
    <n v="13"/>
    <n v="8"/>
    <x v="0"/>
    <x v="1"/>
    <n v="4"/>
  </r>
  <r>
    <s v="ORD_000826"/>
    <s v="CUST_00826"/>
    <x v="208"/>
    <n v="52"/>
    <s v="Male"/>
    <x v="6"/>
    <x v="6"/>
    <n v="1217.93"/>
    <n v="1"/>
    <n v="0"/>
    <n v="1217.93"/>
    <x v="1"/>
    <x v="1"/>
    <n v="17"/>
    <n v="6"/>
    <x v="1"/>
    <x v="4"/>
    <n v="3"/>
  </r>
  <r>
    <s v="ORD_003429"/>
    <s v="CUST_03429"/>
    <x v="209"/>
    <n v="40"/>
    <s v="Female"/>
    <x v="7"/>
    <x v="7"/>
    <n v="41.52"/>
    <n v="1"/>
    <n v="0"/>
    <n v="41.52"/>
    <x v="0"/>
    <x v="0"/>
    <n v="26"/>
    <n v="12"/>
    <x v="1"/>
    <x v="2"/>
    <n v="4"/>
  </r>
  <r>
    <s v="ORD_001212"/>
    <s v="CUST_01212"/>
    <x v="209"/>
    <n v="26"/>
    <s v="Male"/>
    <x v="6"/>
    <x v="4"/>
    <n v="104.65"/>
    <n v="2"/>
    <n v="19.989999999999998"/>
    <n v="189.31"/>
    <x v="0"/>
    <x v="0"/>
    <n v="17"/>
    <n v="8"/>
    <x v="1"/>
    <x v="8"/>
    <n v="4"/>
  </r>
  <r>
    <s v="ORD_003561"/>
    <s v="CUST_03561"/>
    <x v="209"/>
    <n v="37"/>
    <s v="Female"/>
    <x v="0"/>
    <x v="4"/>
    <n v="36.770000000000003"/>
    <n v="5"/>
    <n v="0"/>
    <n v="183.85"/>
    <x v="1"/>
    <x v="1"/>
    <n v="9"/>
    <n v="12"/>
    <x v="0"/>
    <x v="4"/>
    <n v="5"/>
  </r>
  <r>
    <s v="ORD_000670"/>
    <s v="CUST_00670"/>
    <x v="209"/>
    <n v="48"/>
    <s v="Male"/>
    <x v="7"/>
    <x v="6"/>
    <n v="126.72"/>
    <n v="1"/>
    <n v="0"/>
    <n v="126.72"/>
    <x v="3"/>
    <x v="0"/>
    <n v="10"/>
    <n v="10"/>
    <x v="0"/>
    <x v="11"/>
    <n v="5"/>
  </r>
  <r>
    <s v="ORD_002779"/>
    <s v="CUST_02779"/>
    <x v="209"/>
    <n v="34"/>
    <s v="Male"/>
    <x v="2"/>
    <x v="0"/>
    <n v="238.12"/>
    <n v="2"/>
    <n v="0"/>
    <n v="476.24"/>
    <x v="4"/>
    <x v="2"/>
    <n v="18"/>
    <n v="7"/>
    <x v="0"/>
    <x v="8"/>
    <n v="5"/>
  </r>
  <r>
    <s v="ORD_004058"/>
    <s v="CUST_04058"/>
    <x v="209"/>
    <n v="40"/>
    <s v="Female"/>
    <x v="8"/>
    <x v="2"/>
    <n v="804.85"/>
    <n v="2"/>
    <n v="0"/>
    <n v="1609.7"/>
    <x v="1"/>
    <x v="0"/>
    <n v="23"/>
    <n v="6"/>
    <x v="0"/>
    <x v="1"/>
    <n v="3"/>
  </r>
  <r>
    <s v="ORD_002262"/>
    <s v="CUST_02262"/>
    <x v="209"/>
    <n v="39"/>
    <s v="Male"/>
    <x v="3"/>
    <x v="7"/>
    <n v="49.03"/>
    <n v="2"/>
    <n v="11.07"/>
    <n v="86.99"/>
    <x v="1"/>
    <x v="1"/>
    <n v="4"/>
    <n v="6"/>
    <x v="1"/>
    <x v="13"/>
    <n v="5"/>
  </r>
  <r>
    <s v="ORD_004874"/>
    <s v="CUST_04874"/>
    <x v="209"/>
    <n v="37"/>
    <s v="Male"/>
    <x v="2"/>
    <x v="1"/>
    <n v="15.57"/>
    <n v="1"/>
    <n v="0"/>
    <n v="15.57"/>
    <x v="0"/>
    <x v="0"/>
    <n v="33"/>
    <n v="8"/>
    <x v="1"/>
    <x v="0"/>
    <n v="4"/>
  </r>
  <r>
    <s v="ORD_004301"/>
    <s v="CUST_04301"/>
    <x v="209"/>
    <n v="29"/>
    <s v="Male"/>
    <x v="0"/>
    <x v="5"/>
    <n v="154.07"/>
    <n v="2"/>
    <n v="0"/>
    <n v="308.14"/>
    <x v="0"/>
    <x v="1"/>
    <n v="12"/>
    <n v="12"/>
    <x v="0"/>
    <x v="2"/>
    <n v="5"/>
  </r>
  <r>
    <s v="ORD_001723"/>
    <s v="CUST_01723"/>
    <x v="209"/>
    <n v="43"/>
    <s v="Female"/>
    <x v="8"/>
    <x v="5"/>
    <n v="67.42"/>
    <n v="1"/>
    <n v="0"/>
    <n v="67.42"/>
    <x v="2"/>
    <x v="0"/>
    <n v="15"/>
    <n v="5"/>
    <x v="1"/>
    <x v="8"/>
    <n v="4"/>
  </r>
  <r>
    <s v="ORD_001308"/>
    <s v="CUST_01308"/>
    <x v="209"/>
    <n v="34"/>
    <s v="Male"/>
    <x v="5"/>
    <x v="7"/>
    <n v="23.85"/>
    <n v="1"/>
    <n v="1.7"/>
    <n v="22.15"/>
    <x v="1"/>
    <x v="1"/>
    <n v="24"/>
    <n v="8"/>
    <x v="1"/>
    <x v="4"/>
    <n v="4"/>
  </r>
  <r>
    <s v="ORD_001480"/>
    <s v="CUST_01480"/>
    <x v="209"/>
    <n v="29"/>
    <s v="Female"/>
    <x v="3"/>
    <x v="3"/>
    <n v="1242.78"/>
    <n v="3"/>
    <n v="294.97000000000003"/>
    <n v="3433.37"/>
    <x v="0"/>
    <x v="2"/>
    <n v="25"/>
    <n v="8"/>
    <x v="0"/>
    <x v="1"/>
    <n v="5"/>
  </r>
  <r>
    <s v="ORD_003091"/>
    <s v="CUST_03091"/>
    <x v="210"/>
    <n v="18"/>
    <s v="Male"/>
    <x v="9"/>
    <x v="1"/>
    <n v="96.26"/>
    <n v="1"/>
    <n v="0"/>
    <n v="96.26"/>
    <x v="3"/>
    <x v="2"/>
    <n v="25"/>
    <n v="10"/>
    <x v="1"/>
    <x v="14"/>
    <n v="5"/>
  </r>
  <r>
    <s v="ORD_002365"/>
    <s v="CUST_02365"/>
    <x v="210"/>
    <n v="27"/>
    <s v="Female"/>
    <x v="7"/>
    <x v="2"/>
    <n v="1548.15"/>
    <n v="1"/>
    <n v="0"/>
    <n v="1548.15"/>
    <x v="0"/>
    <x v="1"/>
    <n v="14"/>
    <n v="6"/>
    <x v="1"/>
    <x v="4"/>
    <n v="4"/>
  </r>
  <r>
    <s v="ORD_003747"/>
    <s v="CUST_03747"/>
    <x v="210"/>
    <n v="18"/>
    <s v="Female"/>
    <x v="2"/>
    <x v="7"/>
    <n v="49.59"/>
    <n v="1"/>
    <n v="0"/>
    <n v="49.59"/>
    <x v="4"/>
    <x v="1"/>
    <n v="23"/>
    <n v="9"/>
    <x v="1"/>
    <x v="4"/>
    <n v="2"/>
  </r>
  <r>
    <s v="ORD_004596"/>
    <s v="CUST_04596"/>
    <x v="210"/>
    <n v="36"/>
    <s v="Male"/>
    <x v="2"/>
    <x v="1"/>
    <n v="10.57"/>
    <n v="4"/>
    <n v="1.1100000000000001"/>
    <n v="41.17"/>
    <x v="0"/>
    <x v="0"/>
    <n v="23"/>
    <n v="12"/>
    <x v="0"/>
    <x v="2"/>
    <n v="4"/>
  </r>
  <r>
    <s v="ORD_000573"/>
    <s v="CUST_00573"/>
    <x v="210"/>
    <n v="38"/>
    <s v="Female"/>
    <x v="4"/>
    <x v="6"/>
    <n v="516.20000000000005"/>
    <n v="5"/>
    <n v="0"/>
    <n v="2581"/>
    <x v="1"/>
    <x v="0"/>
    <n v="9"/>
    <n v="9"/>
    <x v="0"/>
    <x v="0"/>
    <n v="5"/>
  </r>
  <r>
    <s v="ORD_001449"/>
    <s v="CUST_01449"/>
    <x v="210"/>
    <n v="49"/>
    <s v="Female"/>
    <x v="0"/>
    <x v="1"/>
    <n v="97.49"/>
    <n v="3"/>
    <n v="0"/>
    <n v="292.47000000000003"/>
    <x v="1"/>
    <x v="0"/>
    <n v="16"/>
    <n v="12"/>
    <x v="1"/>
    <x v="0"/>
    <n v="3"/>
  </r>
  <r>
    <s v="ORD_002777"/>
    <s v="CUST_02777"/>
    <x v="210"/>
    <n v="31"/>
    <s v="Female"/>
    <x v="3"/>
    <x v="0"/>
    <n v="115.2"/>
    <n v="2"/>
    <n v="0"/>
    <n v="230.4"/>
    <x v="1"/>
    <x v="0"/>
    <n v="19"/>
    <n v="10"/>
    <x v="1"/>
    <x v="13"/>
    <n v="5"/>
  </r>
  <r>
    <s v="ORD_001316"/>
    <s v="CUST_01316"/>
    <x v="210"/>
    <n v="19"/>
    <s v="Male"/>
    <x v="3"/>
    <x v="2"/>
    <n v="3361.82"/>
    <n v="1"/>
    <n v="0"/>
    <n v="3361.82"/>
    <x v="2"/>
    <x v="1"/>
    <n v="15"/>
    <n v="10"/>
    <x v="0"/>
    <x v="4"/>
    <n v="3"/>
  </r>
  <r>
    <s v="ORD_000320"/>
    <s v="CUST_00320"/>
    <x v="210"/>
    <n v="33"/>
    <s v="Male"/>
    <x v="0"/>
    <x v="3"/>
    <n v="72.16"/>
    <n v="1"/>
    <n v="0"/>
    <n v="72.16"/>
    <x v="4"/>
    <x v="1"/>
    <n v="7"/>
    <n v="14"/>
    <x v="0"/>
    <x v="8"/>
    <n v="3"/>
  </r>
  <r>
    <s v="ORD_001541"/>
    <s v="CUST_01541"/>
    <x v="210"/>
    <n v="34"/>
    <s v="Female"/>
    <x v="6"/>
    <x v="6"/>
    <n v="435.64"/>
    <n v="3"/>
    <n v="0"/>
    <n v="1306.92"/>
    <x v="1"/>
    <x v="1"/>
    <n v="4"/>
    <n v="15"/>
    <x v="0"/>
    <x v="8"/>
    <n v="3"/>
  </r>
  <r>
    <s v="ORD_001946"/>
    <s v="CUST_01946"/>
    <x v="210"/>
    <n v="30"/>
    <s v="Female"/>
    <x v="3"/>
    <x v="4"/>
    <n v="61.36"/>
    <n v="2"/>
    <n v="0"/>
    <n v="122.72"/>
    <x v="0"/>
    <x v="0"/>
    <n v="11"/>
    <n v="8"/>
    <x v="1"/>
    <x v="5"/>
    <n v="4"/>
  </r>
  <r>
    <s v="ORD_004412"/>
    <s v="CUST_04412"/>
    <x v="210"/>
    <n v="34"/>
    <s v="Female"/>
    <x v="3"/>
    <x v="2"/>
    <n v="756.3"/>
    <n v="4"/>
    <n v="162.57"/>
    <n v="2862.63"/>
    <x v="1"/>
    <x v="2"/>
    <n v="17"/>
    <n v="15"/>
    <x v="0"/>
    <x v="2"/>
    <n v="3"/>
  </r>
  <r>
    <s v="ORD_003722"/>
    <s v="CUST_03722"/>
    <x v="211"/>
    <n v="55"/>
    <s v="Female"/>
    <x v="6"/>
    <x v="0"/>
    <n v="114.58"/>
    <n v="1"/>
    <n v="0"/>
    <n v="114.58"/>
    <x v="0"/>
    <x v="0"/>
    <n v="26"/>
    <n v="4"/>
    <x v="0"/>
    <x v="2"/>
    <n v="3"/>
  </r>
  <r>
    <s v="ORD_004908"/>
    <s v="CUST_04908"/>
    <x v="211"/>
    <n v="21"/>
    <s v="Male"/>
    <x v="3"/>
    <x v="3"/>
    <n v="636"/>
    <n v="1"/>
    <n v="0"/>
    <n v="636"/>
    <x v="3"/>
    <x v="2"/>
    <n v="18"/>
    <n v="9"/>
    <x v="0"/>
    <x v="1"/>
    <n v="5"/>
  </r>
  <r>
    <s v="ORD_003088"/>
    <s v="CUST_03088"/>
    <x v="211"/>
    <n v="49"/>
    <s v="Male"/>
    <x v="3"/>
    <x v="1"/>
    <n v="53.37"/>
    <n v="1"/>
    <n v="0"/>
    <n v="53.37"/>
    <x v="1"/>
    <x v="1"/>
    <n v="19"/>
    <n v="7"/>
    <x v="0"/>
    <x v="2"/>
    <n v="5"/>
  </r>
  <r>
    <s v="ORD_001909"/>
    <s v="CUST_01909"/>
    <x v="211"/>
    <n v="20"/>
    <s v="Male"/>
    <x v="9"/>
    <x v="5"/>
    <n v="307.64"/>
    <n v="1"/>
    <n v="0"/>
    <n v="307.64"/>
    <x v="1"/>
    <x v="0"/>
    <n v="1"/>
    <n v="9"/>
    <x v="0"/>
    <x v="4"/>
    <n v="5"/>
  </r>
  <r>
    <s v="ORD_000567"/>
    <s v="CUST_00567"/>
    <x v="211"/>
    <n v="18"/>
    <s v="Male"/>
    <x v="6"/>
    <x v="3"/>
    <n v="227.16"/>
    <n v="1"/>
    <n v="0"/>
    <n v="227.16"/>
    <x v="0"/>
    <x v="0"/>
    <n v="9"/>
    <n v="6"/>
    <x v="1"/>
    <x v="1"/>
    <n v="4"/>
  </r>
  <r>
    <s v="ORD_001342"/>
    <s v="CUST_01342"/>
    <x v="211"/>
    <n v="35"/>
    <s v="Female"/>
    <x v="9"/>
    <x v="5"/>
    <n v="200.1"/>
    <n v="3"/>
    <n v="0"/>
    <n v="600.29999999999995"/>
    <x v="1"/>
    <x v="2"/>
    <n v="22"/>
    <n v="11"/>
    <x v="1"/>
    <x v="3"/>
    <n v="5"/>
  </r>
  <r>
    <s v="ORD_003950"/>
    <s v="CUST_03950"/>
    <x v="211"/>
    <n v="19"/>
    <s v="Male"/>
    <x v="9"/>
    <x v="5"/>
    <n v="260.48"/>
    <n v="2"/>
    <n v="0"/>
    <n v="520.96"/>
    <x v="1"/>
    <x v="2"/>
    <n v="20"/>
    <n v="9"/>
    <x v="0"/>
    <x v="14"/>
    <n v="4"/>
  </r>
  <r>
    <s v="ORD_003537"/>
    <s v="CUST_03537"/>
    <x v="211"/>
    <n v="43"/>
    <s v="Male"/>
    <x v="2"/>
    <x v="3"/>
    <n v="573.79"/>
    <n v="4"/>
    <n v="66.430000000000007"/>
    <n v="2228.73"/>
    <x v="1"/>
    <x v="1"/>
    <n v="14"/>
    <n v="11"/>
    <x v="0"/>
    <x v="2"/>
    <n v="3"/>
  </r>
  <r>
    <s v="ORD_003580"/>
    <s v="CUST_03580"/>
    <x v="211"/>
    <n v="22"/>
    <s v="Female"/>
    <x v="3"/>
    <x v="3"/>
    <n v="1597.46"/>
    <n v="4"/>
    <n v="0"/>
    <n v="6389.84"/>
    <x v="3"/>
    <x v="1"/>
    <n v="5"/>
    <n v="8"/>
    <x v="0"/>
    <x v="4"/>
    <n v="5"/>
  </r>
  <r>
    <s v="ORD_003662"/>
    <s v="CUST_03662"/>
    <x v="211"/>
    <n v="26"/>
    <s v="Female"/>
    <x v="3"/>
    <x v="7"/>
    <n v="56.39"/>
    <n v="1"/>
    <n v="0"/>
    <n v="56.39"/>
    <x v="0"/>
    <x v="0"/>
    <n v="33"/>
    <n v="12"/>
    <x v="0"/>
    <x v="8"/>
    <n v="4"/>
  </r>
  <r>
    <s v="ORD_003196"/>
    <s v="CUST_03196"/>
    <x v="211"/>
    <n v="18"/>
    <s v="Female"/>
    <x v="5"/>
    <x v="4"/>
    <n v="50.19"/>
    <n v="1"/>
    <n v="0"/>
    <n v="50.19"/>
    <x v="0"/>
    <x v="1"/>
    <n v="19"/>
    <n v="12"/>
    <x v="1"/>
    <x v="2"/>
    <n v="4"/>
  </r>
  <r>
    <s v="ORD_001412"/>
    <s v="CUST_01412"/>
    <x v="212"/>
    <n v="41"/>
    <s v="Female"/>
    <x v="9"/>
    <x v="4"/>
    <n v="86.32"/>
    <n v="2"/>
    <n v="0"/>
    <n v="172.64"/>
    <x v="0"/>
    <x v="0"/>
    <n v="12"/>
    <n v="10"/>
    <x v="0"/>
    <x v="3"/>
    <n v="3"/>
  </r>
  <r>
    <s v="ORD_003346"/>
    <s v="CUST_03346"/>
    <x v="212"/>
    <n v="54"/>
    <s v="Male"/>
    <x v="3"/>
    <x v="0"/>
    <n v="346.05"/>
    <n v="3"/>
    <n v="0"/>
    <n v="1038.1500000000001"/>
    <x v="0"/>
    <x v="0"/>
    <n v="22"/>
    <n v="9"/>
    <x v="1"/>
    <x v="1"/>
    <n v="2"/>
  </r>
  <r>
    <s v="ORD_003399"/>
    <s v="CUST_03399"/>
    <x v="212"/>
    <n v="62"/>
    <s v="Female"/>
    <x v="0"/>
    <x v="4"/>
    <n v="143.44"/>
    <n v="5"/>
    <n v="42.65"/>
    <n v="674.55"/>
    <x v="2"/>
    <x v="0"/>
    <n v="13"/>
    <n v="9"/>
    <x v="1"/>
    <x v="5"/>
    <n v="5"/>
  </r>
  <r>
    <s v="ORD_004140"/>
    <s v="CUST_04140"/>
    <x v="212"/>
    <n v="35"/>
    <s v="Male"/>
    <x v="3"/>
    <x v="1"/>
    <n v="92.68"/>
    <n v="4"/>
    <n v="0"/>
    <n v="370.72"/>
    <x v="4"/>
    <x v="0"/>
    <n v="5"/>
    <n v="7"/>
    <x v="0"/>
    <x v="0"/>
    <n v="4"/>
  </r>
  <r>
    <s v="ORD_000825"/>
    <s v="CUST_00825"/>
    <x v="212"/>
    <n v="29"/>
    <s v="Female"/>
    <x v="2"/>
    <x v="2"/>
    <n v="1756.72"/>
    <n v="2"/>
    <n v="0"/>
    <n v="3513.44"/>
    <x v="0"/>
    <x v="0"/>
    <n v="10"/>
    <n v="14"/>
    <x v="0"/>
    <x v="4"/>
    <n v="3"/>
  </r>
  <r>
    <s v="ORD_001747"/>
    <s v="CUST_01747"/>
    <x v="212"/>
    <n v="46"/>
    <s v="Male"/>
    <x v="4"/>
    <x v="5"/>
    <n v="151.91999999999999"/>
    <n v="1"/>
    <n v="0"/>
    <n v="151.91999999999999"/>
    <x v="1"/>
    <x v="0"/>
    <n v="17"/>
    <n v="6"/>
    <x v="1"/>
    <x v="7"/>
    <n v="5"/>
  </r>
  <r>
    <s v="ORD_001914"/>
    <s v="CUST_01914"/>
    <x v="212"/>
    <n v="41"/>
    <s v="Female"/>
    <x v="4"/>
    <x v="5"/>
    <n v="148.93"/>
    <n v="1"/>
    <n v="0"/>
    <n v="148.93"/>
    <x v="3"/>
    <x v="1"/>
    <n v="19"/>
    <n v="8"/>
    <x v="0"/>
    <x v="5"/>
    <n v="5"/>
  </r>
  <r>
    <s v="ORD_001650"/>
    <s v="CUST_01650"/>
    <x v="212"/>
    <n v="66"/>
    <s v="Female"/>
    <x v="1"/>
    <x v="7"/>
    <n v="20.32"/>
    <n v="2"/>
    <n v="0"/>
    <n v="40.64"/>
    <x v="1"/>
    <x v="2"/>
    <n v="24"/>
    <n v="11"/>
    <x v="0"/>
    <x v="5"/>
    <n v="5"/>
  </r>
  <r>
    <s v="ORD_002047"/>
    <s v="CUST_02047"/>
    <x v="212"/>
    <n v="35"/>
    <s v="Female"/>
    <x v="9"/>
    <x v="2"/>
    <n v="3865.01"/>
    <n v="1"/>
    <n v="0"/>
    <n v="3865.01"/>
    <x v="3"/>
    <x v="0"/>
    <n v="8"/>
    <n v="13"/>
    <x v="0"/>
    <x v="4"/>
    <n v="4"/>
  </r>
  <r>
    <s v="ORD_004689"/>
    <s v="CUST_04689"/>
    <x v="212"/>
    <n v="18"/>
    <s v="Male"/>
    <x v="8"/>
    <x v="7"/>
    <n v="59.33"/>
    <n v="1"/>
    <n v="10.83"/>
    <n v="48.5"/>
    <x v="0"/>
    <x v="0"/>
    <n v="12"/>
    <n v="8"/>
    <x v="0"/>
    <x v="4"/>
    <n v="5"/>
  </r>
  <r>
    <s v="ORD_001391"/>
    <s v="CUST_01391"/>
    <x v="212"/>
    <n v="40"/>
    <s v="Male"/>
    <x v="8"/>
    <x v="3"/>
    <n v="749.2"/>
    <n v="2"/>
    <n v="0"/>
    <n v="1498.4"/>
    <x v="1"/>
    <x v="1"/>
    <n v="14"/>
    <n v="7"/>
    <x v="0"/>
    <x v="0"/>
    <n v="4"/>
  </r>
  <r>
    <s v="ORD_002883"/>
    <s v="CUST_02883"/>
    <x v="212"/>
    <n v="27"/>
    <s v="Female"/>
    <x v="3"/>
    <x v="2"/>
    <n v="2892.12"/>
    <n v="2"/>
    <n v="0"/>
    <n v="5784.24"/>
    <x v="2"/>
    <x v="1"/>
    <n v="30"/>
    <n v="6"/>
    <x v="0"/>
    <x v="5"/>
    <n v="4"/>
  </r>
  <r>
    <s v="ORD_002434"/>
    <s v="CUST_02434"/>
    <x v="212"/>
    <n v="32"/>
    <s v="Male"/>
    <x v="3"/>
    <x v="5"/>
    <n v="190.2"/>
    <n v="3"/>
    <n v="0"/>
    <n v="570.6"/>
    <x v="1"/>
    <x v="1"/>
    <n v="12"/>
    <n v="6"/>
    <x v="0"/>
    <x v="12"/>
    <n v="1"/>
  </r>
  <r>
    <s v="ORD_000738"/>
    <s v="CUST_00738"/>
    <x v="212"/>
    <n v="46"/>
    <s v="Male"/>
    <x v="7"/>
    <x v="6"/>
    <n v="401.5"/>
    <n v="2"/>
    <n v="0"/>
    <n v="803"/>
    <x v="1"/>
    <x v="0"/>
    <n v="17"/>
    <n v="8"/>
    <x v="0"/>
    <x v="4"/>
    <n v="5"/>
  </r>
  <r>
    <s v="ORD_004437"/>
    <s v="CUST_04437"/>
    <x v="212"/>
    <n v="49"/>
    <s v="Male"/>
    <x v="3"/>
    <x v="6"/>
    <n v="523.27"/>
    <n v="2"/>
    <n v="0"/>
    <n v="1046.54"/>
    <x v="1"/>
    <x v="2"/>
    <n v="22"/>
    <n v="14"/>
    <x v="0"/>
    <x v="6"/>
    <n v="5"/>
  </r>
  <r>
    <s v="ORD_004304"/>
    <s v="CUST_04304"/>
    <x v="212"/>
    <n v="43"/>
    <s v="Male"/>
    <x v="9"/>
    <x v="7"/>
    <n v="68.45"/>
    <n v="1"/>
    <n v="0"/>
    <n v="68.45"/>
    <x v="1"/>
    <x v="0"/>
    <n v="17"/>
    <n v="8"/>
    <x v="1"/>
    <x v="4"/>
    <n v="5"/>
  </r>
  <r>
    <s v="ORD_000830"/>
    <s v="CUST_00830"/>
    <x v="212"/>
    <n v="31"/>
    <s v="Male"/>
    <x v="0"/>
    <x v="4"/>
    <n v="118.15"/>
    <n v="4"/>
    <n v="8"/>
    <n v="464.6"/>
    <x v="0"/>
    <x v="0"/>
    <n v="4"/>
    <n v="12"/>
    <x v="0"/>
    <x v="4"/>
    <n v="4"/>
  </r>
  <r>
    <s v="ORD_001176"/>
    <s v="CUST_01176"/>
    <x v="213"/>
    <n v="31"/>
    <s v="Other"/>
    <x v="5"/>
    <x v="2"/>
    <n v="2219.9699999999998"/>
    <n v="2"/>
    <n v="0"/>
    <n v="4439.9399999999996"/>
    <x v="1"/>
    <x v="2"/>
    <n v="11"/>
    <n v="7"/>
    <x v="0"/>
    <x v="2"/>
    <n v="2"/>
  </r>
  <r>
    <s v="ORD_004820"/>
    <s v="CUST_04820"/>
    <x v="213"/>
    <n v="31"/>
    <s v="Male"/>
    <x v="4"/>
    <x v="0"/>
    <n v="141.71"/>
    <n v="2"/>
    <n v="31.9"/>
    <n v="251.52"/>
    <x v="0"/>
    <x v="0"/>
    <n v="9"/>
    <n v="4"/>
    <x v="0"/>
    <x v="2"/>
    <n v="2"/>
  </r>
  <r>
    <s v="ORD_002511"/>
    <s v="CUST_02511"/>
    <x v="213"/>
    <n v="40"/>
    <s v="Female"/>
    <x v="6"/>
    <x v="2"/>
    <n v="419.29"/>
    <n v="3"/>
    <n v="43.28"/>
    <n v="1214.5899999999999"/>
    <x v="0"/>
    <x v="0"/>
    <n v="11"/>
    <n v="8"/>
    <x v="0"/>
    <x v="8"/>
    <n v="3"/>
  </r>
  <r>
    <s v="ORD_003675"/>
    <s v="CUST_03675"/>
    <x v="213"/>
    <n v="34"/>
    <s v="Female"/>
    <x v="3"/>
    <x v="1"/>
    <n v="58.11"/>
    <n v="1"/>
    <n v="0"/>
    <n v="58.11"/>
    <x v="1"/>
    <x v="0"/>
    <n v="27"/>
    <n v="6"/>
    <x v="0"/>
    <x v="2"/>
    <n v="4"/>
  </r>
  <r>
    <s v="ORD_003232"/>
    <s v="CUST_03232"/>
    <x v="213"/>
    <n v="18"/>
    <s v="Female"/>
    <x v="1"/>
    <x v="3"/>
    <n v="982.61"/>
    <n v="2"/>
    <n v="253.09"/>
    <n v="1712.13"/>
    <x v="3"/>
    <x v="1"/>
    <n v="16"/>
    <n v="22"/>
    <x v="1"/>
    <x v="3"/>
    <n v="4"/>
  </r>
  <r>
    <s v="ORD_003560"/>
    <s v="CUST_03560"/>
    <x v="213"/>
    <n v="19"/>
    <s v="Male"/>
    <x v="3"/>
    <x v="6"/>
    <n v="251.44"/>
    <n v="2"/>
    <n v="18.21"/>
    <n v="484.67"/>
    <x v="3"/>
    <x v="0"/>
    <n v="7"/>
    <n v="7"/>
    <x v="1"/>
    <x v="7"/>
    <n v="4"/>
  </r>
  <r>
    <s v="ORD_002860"/>
    <s v="CUST_02860"/>
    <x v="213"/>
    <n v="37"/>
    <s v="Male"/>
    <x v="3"/>
    <x v="1"/>
    <n v="45.37"/>
    <n v="4"/>
    <n v="0"/>
    <n v="181.48"/>
    <x v="0"/>
    <x v="0"/>
    <n v="27"/>
    <n v="10"/>
    <x v="0"/>
    <x v="15"/>
    <n v="4"/>
  </r>
  <r>
    <s v="ORD_002113"/>
    <s v="CUST_02113"/>
    <x v="213"/>
    <n v="35"/>
    <s v="Male"/>
    <x v="8"/>
    <x v="7"/>
    <n v="98.36"/>
    <n v="2"/>
    <n v="12.48"/>
    <n v="184.24"/>
    <x v="0"/>
    <x v="0"/>
    <n v="11"/>
    <n v="8"/>
    <x v="0"/>
    <x v="1"/>
    <n v="4"/>
  </r>
  <r>
    <s v="ORD_003581"/>
    <s v="CUST_03581"/>
    <x v="213"/>
    <n v="60"/>
    <s v="Male"/>
    <x v="8"/>
    <x v="2"/>
    <n v="1530.97"/>
    <n v="1"/>
    <n v="0"/>
    <n v="1530.97"/>
    <x v="0"/>
    <x v="1"/>
    <n v="24"/>
    <n v="9"/>
    <x v="1"/>
    <x v="1"/>
    <n v="5"/>
  </r>
  <r>
    <s v="ORD_003044"/>
    <s v="CUST_03044"/>
    <x v="213"/>
    <n v="37"/>
    <s v="Male"/>
    <x v="3"/>
    <x v="2"/>
    <n v="1528.98"/>
    <n v="2"/>
    <n v="0"/>
    <n v="3057.96"/>
    <x v="4"/>
    <x v="0"/>
    <n v="24"/>
    <n v="8"/>
    <x v="0"/>
    <x v="1"/>
    <n v="4"/>
  </r>
  <r>
    <s v="ORD_000031"/>
    <s v="CUST_00031"/>
    <x v="214"/>
    <n v="27"/>
    <s v="Male"/>
    <x v="4"/>
    <x v="4"/>
    <n v="131.13"/>
    <n v="1"/>
    <n v="0"/>
    <n v="131.13"/>
    <x v="0"/>
    <x v="1"/>
    <n v="34"/>
    <n v="8"/>
    <x v="1"/>
    <x v="2"/>
    <n v="2"/>
  </r>
  <r>
    <s v="ORD_000428"/>
    <s v="CUST_00428"/>
    <x v="214"/>
    <n v="43"/>
    <s v="Male"/>
    <x v="3"/>
    <x v="4"/>
    <n v="87.59"/>
    <n v="1"/>
    <n v="5.76"/>
    <n v="81.83"/>
    <x v="4"/>
    <x v="2"/>
    <n v="16"/>
    <n v="4"/>
    <x v="1"/>
    <x v="0"/>
    <n v="4"/>
  </r>
  <r>
    <s v="ORD_001742"/>
    <s v="CUST_01742"/>
    <x v="214"/>
    <n v="32"/>
    <s v="Female"/>
    <x v="6"/>
    <x v="7"/>
    <n v="29.74"/>
    <n v="2"/>
    <n v="0"/>
    <n v="59.48"/>
    <x v="3"/>
    <x v="0"/>
    <n v="3"/>
    <n v="13"/>
    <x v="0"/>
    <x v="7"/>
    <n v="5"/>
  </r>
  <r>
    <s v="ORD_002397"/>
    <s v="CUST_02397"/>
    <x v="214"/>
    <n v="23"/>
    <s v="Male"/>
    <x v="7"/>
    <x v="1"/>
    <n v="27.83"/>
    <n v="1"/>
    <n v="0"/>
    <n v="27.83"/>
    <x v="3"/>
    <x v="1"/>
    <n v="28"/>
    <n v="14"/>
    <x v="0"/>
    <x v="5"/>
    <n v="4"/>
  </r>
  <r>
    <s v="ORD_002918"/>
    <s v="CUST_02918"/>
    <x v="214"/>
    <n v="43"/>
    <s v="Male"/>
    <x v="8"/>
    <x v="6"/>
    <n v="534.04999999999995"/>
    <n v="2"/>
    <n v="64.13"/>
    <n v="1003.97"/>
    <x v="1"/>
    <x v="1"/>
    <n v="8"/>
    <n v="9"/>
    <x v="1"/>
    <x v="1"/>
    <n v="5"/>
  </r>
  <r>
    <s v="ORD_000853"/>
    <s v="CUST_00853"/>
    <x v="214"/>
    <n v="27"/>
    <s v="Female"/>
    <x v="4"/>
    <x v="4"/>
    <n v="184.47"/>
    <n v="1"/>
    <n v="0"/>
    <n v="184.47"/>
    <x v="1"/>
    <x v="0"/>
    <n v="15"/>
    <n v="9"/>
    <x v="0"/>
    <x v="6"/>
    <n v="5"/>
  </r>
  <r>
    <s v="ORD_004816"/>
    <s v="CUST_04816"/>
    <x v="214"/>
    <n v="32"/>
    <s v="Female"/>
    <x v="0"/>
    <x v="3"/>
    <n v="320.97000000000003"/>
    <n v="3"/>
    <n v="0"/>
    <n v="962.91"/>
    <x v="1"/>
    <x v="0"/>
    <n v="16"/>
    <n v="14"/>
    <x v="0"/>
    <x v="0"/>
    <n v="3"/>
  </r>
  <r>
    <s v="ORD_003086"/>
    <s v="CUST_03086"/>
    <x v="214"/>
    <n v="38"/>
    <s v="Female"/>
    <x v="0"/>
    <x v="6"/>
    <n v="258.26"/>
    <n v="1"/>
    <n v="0"/>
    <n v="258.26"/>
    <x v="4"/>
    <x v="1"/>
    <n v="3"/>
    <n v="7"/>
    <x v="0"/>
    <x v="7"/>
    <n v="5"/>
  </r>
  <r>
    <s v="ORD_004265"/>
    <s v="CUST_04265"/>
    <x v="214"/>
    <n v="34"/>
    <s v="Male"/>
    <x v="2"/>
    <x v="2"/>
    <n v="921.19"/>
    <n v="1"/>
    <n v="0"/>
    <n v="921.19"/>
    <x v="1"/>
    <x v="0"/>
    <n v="9"/>
    <n v="15"/>
    <x v="1"/>
    <x v="1"/>
    <n v="5"/>
  </r>
  <r>
    <s v="ORD_002486"/>
    <s v="CUST_02486"/>
    <x v="214"/>
    <n v="45"/>
    <s v="Other"/>
    <x v="3"/>
    <x v="2"/>
    <n v="1290.72"/>
    <n v="1"/>
    <n v="0"/>
    <n v="1290.72"/>
    <x v="1"/>
    <x v="1"/>
    <n v="2"/>
    <n v="9"/>
    <x v="1"/>
    <x v="4"/>
    <n v="5"/>
  </r>
  <r>
    <s v="ORD_003488"/>
    <s v="CUST_03488"/>
    <x v="214"/>
    <n v="42"/>
    <s v="Male"/>
    <x v="2"/>
    <x v="2"/>
    <n v="1022.98"/>
    <n v="1"/>
    <n v="0"/>
    <n v="1022.98"/>
    <x v="1"/>
    <x v="1"/>
    <n v="18"/>
    <n v="14"/>
    <x v="0"/>
    <x v="1"/>
    <n v="1"/>
  </r>
  <r>
    <s v="ORD_004897"/>
    <s v="CUST_04897"/>
    <x v="214"/>
    <n v="18"/>
    <s v="Male"/>
    <x v="9"/>
    <x v="5"/>
    <n v="321.33999999999997"/>
    <n v="1"/>
    <n v="43.13"/>
    <n v="278.20999999999998"/>
    <x v="0"/>
    <x v="0"/>
    <n v="28"/>
    <n v="10"/>
    <x v="0"/>
    <x v="6"/>
    <n v="4"/>
  </r>
  <r>
    <s v="ORD_002020"/>
    <s v="CUST_02020"/>
    <x v="214"/>
    <n v="20"/>
    <s v="Male"/>
    <x v="9"/>
    <x v="2"/>
    <n v="3051.01"/>
    <n v="3"/>
    <n v="0"/>
    <n v="9153.0300000000007"/>
    <x v="0"/>
    <x v="1"/>
    <n v="10"/>
    <n v="8"/>
    <x v="0"/>
    <x v="0"/>
    <n v="3"/>
  </r>
  <r>
    <s v="ORD_004082"/>
    <s v="CUST_04082"/>
    <x v="214"/>
    <n v="26"/>
    <s v="Male"/>
    <x v="4"/>
    <x v="0"/>
    <n v="125.48"/>
    <n v="1"/>
    <n v="34.229999999999997"/>
    <n v="91.25"/>
    <x v="1"/>
    <x v="0"/>
    <n v="12"/>
    <n v="6"/>
    <x v="0"/>
    <x v="8"/>
    <n v="5"/>
  </r>
  <r>
    <s v="ORD_000834"/>
    <s v="CUST_00834"/>
    <x v="215"/>
    <n v="25"/>
    <s v="Male"/>
    <x v="2"/>
    <x v="6"/>
    <n v="827.33"/>
    <n v="3"/>
    <n v="0"/>
    <n v="2481.9899999999998"/>
    <x v="0"/>
    <x v="0"/>
    <n v="4"/>
    <n v="12"/>
    <x v="0"/>
    <x v="13"/>
    <n v="2"/>
  </r>
  <r>
    <s v="ORD_003437"/>
    <s v="CUST_03437"/>
    <x v="215"/>
    <n v="41"/>
    <s v="Male"/>
    <x v="4"/>
    <x v="0"/>
    <n v="602.4"/>
    <n v="3"/>
    <n v="0"/>
    <n v="1807.2"/>
    <x v="3"/>
    <x v="1"/>
    <n v="16"/>
    <n v="11"/>
    <x v="1"/>
    <x v="6"/>
    <n v="3"/>
  </r>
  <r>
    <s v="ORD_000678"/>
    <s v="CUST_00678"/>
    <x v="215"/>
    <n v="56"/>
    <s v="Male"/>
    <x v="8"/>
    <x v="1"/>
    <n v="120.98"/>
    <n v="3"/>
    <n v="0"/>
    <n v="362.94"/>
    <x v="1"/>
    <x v="1"/>
    <n v="21"/>
    <n v="11"/>
    <x v="1"/>
    <x v="7"/>
    <n v="4"/>
  </r>
  <r>
    <s v="ORD_001835"/>
    <s v="CUST_01835"/>
    <x v="215"/>
    <n v="27"/>
    <s v="Female"/>
    <x v="0"/>
    <x v="0"/>
    <n v="425.87"/>
    <n v="2"/>
    <n v="0"/>
    <n v="851.74"/>
    <x v="1"/>
    <x v="0"/>
    <n v="39"/>
    <n v="9"/>
    <x v="0"/>
    <x v="5"/>
    <n v="2"/>
  </r>
  <r>
    <s v="ORD_000907"/>
    <s v="CUST_00907"/>
    <x v="215"/>
    <n v="18"/>
    <s v="Male"/>
    <x v="1"/>
    <x v="3"/>
    <n v="541.25"/>
    <n v="1"/>
    <n v="0"/>
    <n v="541.25"/>
    <x v="3"/>
    <x v="0"/>
    <n v="4"/>
    <n v="13"/>
    <x v="0"/>
    <x v="8"/>
    <n v="5"/>
  </r>
  <r>
    <s v="ORD_003973"/>
    <s v="CUST_03973"/>
    <x v="215"/>
    <n v="39"/>
    <s v="Female"/>
    <x v="1"/>
    <x v="3"/>
    <n v="347.79"/>
    <n v="2"/>
    <n v="26.74"/>
    <n v="668.84"/>
    <x v="3"/>
    <x v="0"/>
    <n v="16"/>
    <n v="6"/>
    <x v="0"/>
    <x v="6"/>
    <n v="3"/>
  </r>
  <r>
    <s v="ORD_004664"/>
    <s v="CUST_04664"/>
    <x v="215"/>
    <n v="29"/>
    <s v="Female"/>
    <x v="1"/>
    <x v="4"/>
    <n v="61.98"/>
    <n v="1"/>
    <n v="0"/>
    <n v="61.98"/>
    <x v="3"/>
    <x v="1"/>
    <n v="11"/>
    <n v="8"/>
    <x v="0"/>
    <x v="6"/>
    <n v="4"/>
  </r>
  <r>
    <s v="ORD_000993"/>
    <s v="CUST_00993"/>
    <x v="215"/>
    <n v="32"/>
    <s v="Male"/>
    <x v="7"/>
    <x v="4"/>
    <n v="121.81"/>
    <n v="4"/>
    <n v="20.55"/>
    <n v="466.69"/>
    <x v="1"/>
    <x v="0"/>
    <n v="7"/>
    <n v="11"/>
    <x v="0"/>
    <x v="2"/>
    <n v="5"/>
  </r>
  <r>
    <s v="ORD_001951"/>
    <s v="CUST_01951"/>
    <x v="216"/>
    <n v="18"/>
    <s v="Male"/>
    <x v="1"/>
    <x v="0"/>
    <n v="33.01"/>
    <n v="3"/>
    <n v="0"/>
    <n v="99.03"/>
    <x v="0"/>
    <x v="1"/>
    <n v="22"/>
    <n v="8"/>
    <x v="0"/>
    <x v="4"/>
    <n v="4"/>
  </r>
  <r>
    <s v="ORD_000016"/>
    <s v="CUST_00016"/>
    <x v="216"/>
    <n v="28"/>
    <s v="Female"/>
    <x v="3"/>
    <x v="0"/>
    <n v="176.15"/>
    <n v="5"/>
    <n v="12.35"/>
    <n v="868.4"/>
    <x v="4"/>
    <x v="2"/>
    <n v="10"/>
    <n v="9"/>
    <x v="0"/>
    <x v="1"/>
    <n v="3"/>
  </r>
  <r>
    <s v="ORD_003419"/>
    <s v="CUST_03419"/>
    <x v="216"/>
    <n v="19"/>
    <s v="Male"/>
    <x v="4"/>
    <x v="1"/>
    <n v="50.26"/>
    <n v="1"/>
    <n v="0"/>
    <n v="50.26"/>
    <x v="1"/>
    <x v="1"/>
    <n v="7"/>
    <n v="6"/>
    <x v="0"/>
    <x v="1"/>
    <n v="5"/>
  </r>
  <r>
    <s v="ORD_000171"/>
    <s v="CUST_00171"/>
    <x v="216"/>
    <n v="24"/>
    <s v="Female"/>
    <x v="1"/>
    <x v="4"/>
    <n v="99.2"/>
    <n v="1"/>
    <n v="0"/>
    <n v="99.2"/>
    <x v="1"/>
    <x v="1"/>
    <n v="13"/>
    <n v="10"/>
    <x v="0"/>
    <x v="1"/>
    <n v="3"/>
  </r>
  <r>
    <s v="ORD_004270"/>
    <s v="CUST_04270"/>
    <x v="216"/>
    <n v="46"/>
    <s v="Male"/>
    <x v="3"/>
    <x v="1"/>
    <n v="79.849999999999994"/>
    <n v="1"/>
    <n v="0"/>
    <n v="79.849999999999994"/>
    <x v="1"/>
    <x v="0"/>
    <n v="10"/>
    <n v="11"/>
    <x v="1"/>
    <x v="5"/>
    <n v="5"/>
  </r>
  <r>
    <s v="ORD_000043"/>
    <s v="CUST_00043"/>
    <x v="216"/>
    <n v="33"/>
    <s v="Female"/>
    <x v="3"/>
    <x v="0"/>
    <n v="130.09"/>
    <n v="5"/>
    <n v="0"/>
    <n v="650.45000000000005"/>
    <x v="1"/>
    <x v="2"/>
    <n v="4"/>
    <n v="12"/>
    <x v="0"/>
    <x v="1"/>
    <n v="5"/>
  </r>
  <r>
    <s v="ORD_000510"/>
    <s v="CUST_00510"/>
    <x v="216"/>
    <n v="25"/>
    <s v="Male"/>
    <x v="3"/>
    <x v="3"/>
    <n v="239.25"/>
    <n v="3"/>
    <n v="0"/>
    <n v="717.75"/>
    <x v="1"/>
    <x v="0"/>
    <n v="17"/>
    <n v="8"/>
    <x v="0"/>
    <x v="2"/>
    <n v="4"/>
  </r>
  <r>
    <s v="ORD_002477"/>
    <s v="CUST_02477"/>
    <x v="216"/>
    <n v="32"/>
    <s v="Female"/>
    <x v="2"/>
    <x v="6"/>
    <n v="343.67"/>
    <n v="1"/>
    <n v="0"/>
    <n v="343.67"/>
    <x v="0"/>
    <x v="1"/>
    <n v="10"/>
    <n v="11"/>
    <x v="0"/>
    <x v="13"/>
    <n v="5"/>
  </r>
  <r>
    <s v="ORD_000342"/>
    <s v="CUST_00342"/>
    <x v="216"/>
    <n v="37"/>
    <s v="Male"/>
    <x v="0"/>
    <x v="6"/>
    <n v="697.98"/>
    <n v="3"/>
    <n v="167.79"/>
    <n v="1926.15"/>
    <x v="0"/>
    <x v="2"/>
    <n v="17"/>
    <n v="14"/>
    <x v="0"/>
    <x v="14"/>
    <n v="4"/>
  </r>
  <r>
    <s v="ORD_002318"/>
    <s v="CUST_02318"/>
    <x v="216"/>
    <n v="27"/>
    <s v="Female"/>
    <x v="0"/>
    <x v="0"/>
    <n v="216.72"/>
    <n v="1"/>
    <n v="0"/>
    <n v="216.72"/>
    <x v="4"/>
    <x v="0"/>
    <n v="20"/>
    <n v="7"/>
    <x v="1"/>
    <x v="7"/>
    <n v="3"/>
  </r>
  <r>
    <s v="ORD_000381"/>
    <s v="CUST_00381"/>
    <x v="216"/>
    <n v="24"/>
    <s v="Male"/>
    <x v="3"/>
    <x v="3"/>
    <n v="398.34"/>
    <n v="2"/>
    <n v="0"/>
    <n v="796.68"/>
    <x v="1"/>
    <x v="0"/>
    <n v="12"/>
    <n v="7"/>
    <x v="1"/>
    <x v="4"/>
    <n v="5"/>
  </r>
  <r>
    <s v="ORD_004690"/>
    <s v="CUST_04690"/>
    <x v="216"/>
    <n v="29"/>
    <s v="Female"/>
    <x v="4"/>
    <x v="2"/>
    <n v="2008.25"/>
    <n v="4"/>
    <n v="0"/>
    <n v="8033"/>
    <x v="3"/>
    <x v="1"/>
    <n v="4"/>
    <n v="9"/>
    <x v="0"/>
    <x v="6"/>
    <n v="4"/>
  </r>
  <r>
    <s v="ORD_004557"/>
    <s v="CUST_04557"/>
    <x v="216"/>
    <n v="22"/>
    <s v="Female"/>
    <x v="1"/>
    <x v="1"/>
    <n v="36.21"/>
    <n v="2"/>
    <n v="0"/>
    <n v="72.42"/>
    <x v="1"/>
    <x v="1"/>
    <n v="16"/>
    <n v="10"/>
    <x v="1"/>
    <x v="8"/>
    <n v="5"/>
  </r>
  <r>
    <s v="ORD_004069"/>
    <s v="CUST_04069"/>
    <x v="216"/>
    <n v="20"/>
    <s v="Female"/>
    <x v="7"/>
    <x v="1"/>
    <n v="18.3"/>
    <n v="5"/>
    <n v="0"/>
    <n v="91.5"/>
    <x v="3"/>
    <x v="0"/>
    <n v="9"/>
    <n v="8"/>
    <x v="0"/>
    <x v="1"/>
    <n v="4"/>
  </r>
  <r>
    <s v="ORD_000319"/>
    <s v="CUST_00319"/>
    <x v="216"/>
    <n v="38"/>
    <s v="Male"/>
    <x v="1"/>
    <x v="7"/>
    <n v="40.72"/>
    <n v="2"/>
    <n v="0"/>
    <n v="81.44"/>
    <x v="0"/>
    <x v="0"/>
    <n v="12"/>
    <n v="7"/>
    <x v="0"/>
    <x v="4"/>
    <n v="5"/>
  </r>
  <r>
    <s v="ORD_000258"/>
    <s v="CUST_00258"/>
    <x v="216"/>
    <n v="26"/>
    <s v="Female"/>
    <x v="2"/>
    <x v="0"/>
    <n v="23.78"/>
    <n v="2"/>
    <n v="2.1800000000000002"/>
    <n v="45.38"/>
    <x v="1"/>
    <x v="0"/>
    <n v="15"/>
    <n v="9"/>
    <x v="1"/>
    <x v="11"/>
    <n v="3"/>
  </r>
  <r>
    <s v="ORD_001237"/>
    <s v="CUST_01237"/>
    <x v="217"/>
    <n v="55"/>
    <s v="Male"/>
    <x v="3"/>
    <x v="0"/>
    <n v="209.59"/>
    <n v="1"/>
    <n v="57.65"/>
    <n v="151.94"/>
    <x v="1"/>
    <x v="1"/>
    <n v="34"/>
    <n v="13"/>
    <x v="1"/>
    <x v="4"/>
    <n v="4"/>
  </r>
  <r>
    <s v="ORD_001578"/>
    <s v="CUST_01578"/>
    <x v="217"/>
    <n v="48"/>
    <s v="Male"/>
    <x v="3"/>
    <x v="4"/>
    <n v="57.82"/>
    <n v="3"/>
    <n v="11.98"/>
    <n v="161.47999999999999"/>
    <x v="0"/>
    <x v="0"/>
    <n v="8"/>
    <n v="9"/>
    <x v="0"/>
    <x v="3"/>
    <n v="2"/>
  </r>
  <r>
    <s v="ORD_002043"/>
    <s v="CUST_02043"/>
    <x v="217"/>
    <n v="28"/>
    <s v="Female"/>
    <x v="6"/>
    <x v="1"/>
    <n v="15.82"/>
    <n v="1"/>
    <n v="2.08"/>
    <n v="13.74"/>
    <x v="1"/>
    <x v="2"/>
    <n v="11"/>
    <n v="8"/>
    <x v="1"/>
    <x v="5"/>
    <n v="4"/>
  </r>
  <r>
    <s v="ORD_003470"/>
    <s v="CUST_03470"/>
    <x v="217"/>
    <n v="32"/>
    <s v="Female"/>
    <x v="0"/>
    <x v="4"/>
    <n v="129.71"/>
    <n v="1"/>
    <n v="0"/>
    <n v="129.71"/>
    <x v="3"/>
    <x v="1"/>
    <n v="23"/>
    <n v="9"/>
    <x v="1"/>
    <x v="0"/>
    <n v="4"/>
  </r>
  <r>
    <s v="ORD_002620"/>
    <s v="CUST_02620"/>
    <x v="217"/>
    <n v="52"/>
    <s v="Male"/>
    <x v="9"/>
    <x v="2"/>
    <n v="1290.94"/>
    <n v="1"/>
    <n v="0"/>
    <n v="1290.94"/>
    <x v="3"/>
    <x v="0"/>
    <n v="16"/>
    <n v="14"/>
    <x v="0"/>
    <x v="12"/>
    <n v="1"/>
  </r>
  <r>
    <s v="ORD_000757"/>
    <s v="CUST_00757"/>
    <x v="217"/>
    <n v="40"/>
    <s v="Female"/>
    <x v="3"/>
    <x v="6"/>
    <n v="1023.65"/>
    <n v="1"/>
    <n v="0"/>
    <n v="1023.65"/>
    <x v="1"/>
    <x v="1"/>
    <n v="6"/>
    <n v="15"/>
    <x v="0"/>
    <x v="14"/>
    <n v="3"/>
  </r>
  <r>
    <s v="ORD_004349"/>
    <s v="CUST_04349"/>
    <x v="217"/>
    <n v="23"/>
    <s v="Male"/>
    <x v="9"/>
    <x v="7"/>
    <n v="84.3"/>
    <n v="5"/>
    <n v="0"/>
    <n v="421.5"/>
    <x v="1"/>
    <x v="0"/>
    <n v="9"/>
    <n v="6"/>
    <x v="1"/>
    <x v="8"/>
    <n v="5"/>
  </r>
  <r>
    <s v="ORD_001087"/>
    <s v="CUST_01087"/>
    <x v="217"/>
    <n v="47"/>
    <s v="Male"/>
    <x v="3"/>
    <x v="0"/>
    <n v="252.4"/>
    <n v="2"/>
    <n v="70.3"/>
    <n v="434.5"/>
    <x v="1"/>
    <x v="0"/>
    <n v="7"/>
    <n v="12"/>
    <x v="0"/>
    <x v="1"/>
    <n v="3"/>
  </r>
  <r>
    <s v="ORD_003548"/>
    <s v="CUST_03548"/>
    <x v="218"/>
    <n v="52"/>
    <s v="Female"/>
    <x v="4"/>
    <x v="2"/>
    <n v="648.52"/>
    <n v="5"/>
    <n v="0"/>
    <n v="3242.6"/>
    <x v="4"/>
    <x v="2"/>
    <n v="4"/>
    <n v="7"/>
    <x v="1"/>
    <x v="0"/>
    <n v="4"/>
  </r>
  <r>
    <s v="ORD_001918"/>
    <s v="CUST_01918"/>
    <x v="218"/>
    <n v="27"/>
    <s v="Female"/>
    <x v="2"/>
    <x v="3"/>
    <n v="239.35"/>
    <n v="1"/>
    <n v="0"/>
    <n v="239.35"/>
    <x v="3"/>
    <x v="1"/>
    <n v="9"/>
    <n v="9"/>
    <x v="1"/>
    <x v="8"/>
    <n v="4"/>
  </r>
  <r>
    <s v="ORD_004184"/>
    <s v="CUST_04184"/>
    <x v="218"/>
    <n v="27"/>
    <s v="Female"/>
    <x v="0"/>
    <x v="3"/>
    <n v="588.70000000000005"/>
    <n v="1"/>
    <n v="52.1"/>
    <n v="536.6"/>
    <x v="0"/>
    <x v="0"/>
    <n v="22"/>
    <n v="8"/>
    <x v="0"/>
    <x v="1"/>
    <n v="4"/>
  </r>
  <r>
    <s v="ORD_001865"/>
    <s v="CUST_01865"/>
    <x v="218"/>
    <n v="50"/>
    <s v="Male"/>
    <x v="3"/>
    <x v="3"/>
    <n v="673.01"/>
    <n v="3"/>
    <n v="0"/>
    <n v="2019.03"/>
    <x v="1"/>
    <x v="0"/>
    <n v="10"/>
    <n v="6"/>
    <x v="1"/>
    <x v="0"/>
    <n v="5"/>
  </r>
  <r>
    <s v="ORD_000525"/>
    <s v="CUST_00525"/>
    <x v="218"/>
    <n v="25"/>
    <s v="Male"/>
    <x v="7"/>
    <x v="2"/>
    <n v="4257.38"/>
    <n v="5"/>
    <n v="1075.0899999999999"/>
    <n v="20211.810000000001"/>
    <x v="4"/>
    <x v="1"/>
    <n v="12"/>
    <n v="8"/>
    <x v="1"/>
    <x v="7"/>
    <n v="4"/>
  </r>
  <r>
    <s v="ORD_002638"/>
    <s v="CUST_02638"/>
    <x v="218"/>
    <n v="46"/>
    <s v="Male"/>
    <x v="1"/>
    <x v="1"/>
    <n v="48.72"/>
    <n v="3"/>
    <n v="12.45"/>
    <n v="133.71"/>
    <x v="1"/>
    <x v="0"/>
    <n v="8"/>
    <n v="10"/>
    <x v="0"/>
    <x v="0"/>
    <n v="2"/>
  </r>
  <r>
    <s v="ORD_003289"/>
    <s v="CUST_03289"/>
    <x v="218"/>
    <n v="27"/>
    <s v="Male"/>
    <x v="4"/>
    <x v="1"/>
    <n v="71.36"/>
    <n v="3"/>
    <n v="0"/>
    <n v="214.08"/>
    <x v="2"/>
    <x v="0"/>
    <n v="10"/>
    <n v="6"/>
    <x v="1"/>
    <x v="11"/>
    <n v="4"/>
  </r>
  <r>
    <s v="ORD_000784"/>
    <s v="CUST_00784"/>
    <x v="218"/>
    <n v="42"/>
    <s v="Female"/>
    <x v="9"/>
    <x v="3"/>
    <n v="857.14"/>
    <n v="3"/>
    <n v="0"/>
    <n v="2571.42"/>
    <x v="3"/>
    <x v="0"/>
    <n v="5"/>
    <n v="10"/>
    <x v="0"/>
    <x v="14"/>
    <n v="2"/>
  </r>
  <r>
    <s v="ORD_004202"/>
    <s v="CUST_04202"/>
    <x v="219"/>
    <n v="21"/>
    <s v="Male"/>
    <x v="6"/>
    <x v="2"/>
    <n v="969.29"/>
    <n v="5"/>
    <n v="212.87"/>
    <n v="4633.58"/>
    <x v="1"/>
    <x v="0"/>
    <n v="15"/>
    <n v="5"/>
    <x v="1"/>
    <x v="8"/>
    <n v="3"/>
  </r>
  <r>
    <s v="ORD_004535"/>
    <s v="CUST_04535"/>
    <x v="219"/>
    <n v="43"/>
    <s v="Male"/>
    <x v="2"/>
    <x v="3"/>
    <n v="530.97"/>
    <n v="1"/>
    <n v="130.30000000000001"/>
    <n v="400.67"/>
    <x v="0"/>
    <x v="0"/>
    <n v="8"/>
    <n v="13"/>
    <x v="0"/>
    <x v="1"/>
    <n v="3"/>
  </r>
  <r>
    <s v="ORD_001190"/>
    <s v="CUST_01190"/>
    <x v="219"/>
    <n v="23"/>
    <s v="Female"/>
    <x v="0"/>
    <x v="6"/>
    <n v="1137.51"/>
    <n v="2"/>
    <n v="0"/>
    <n v="2275.02"/>
    <x v="1"/>
    <x v="1"/>
    <n v="51"/>
    <n v="13"/>
    <x v="0"/>
    <x v="13"/>
    <n v="1"/>
  </r>
  <r>
    <s v="ORD_004611"/>
    <s v="CUST_04611"/>
    <x v="219"/>
    <n v="35"/>
    <s v="Male"/>
    <x v="3"/>
    <x v="2"/>
    <n v="2512.7800000000002"/>
    <n v="1"/>
    <n v="0"/>
    <n v="2512.7800000000002"/>
    <x v="3"/>
    <x v="1"/>
    <n v="31"/>
    <n v="8"/>
    <x v="0"/>
    <x v="4"/>
    <n v="5"/>
  </r>
  <r>
    <s v="ORD_004381"/>
    <s v="CUST_04381"/>
    <x v="219"/>
    <n v="36"/>
    <s v="Male"/>
    <x v="3"/>
    <x v="0"/>
    <n v="30.25"/>
    <n v="1"/>
    <n v="0"/>
    <n v="30.25"/>
    <x v="1"/>
    <x v="1"/>
    <n v="20"/>
    <n v="4"/>
    <x v="1"/>
    <x v="7"/>
    <n v="3"/>
  </r>
  <r>
    <s v="ORD_001979"/>
    <s v="CUST_01979"/>
    <x v="219"/>
    <n v="25"/>
    <s v="Male"/>
    <x v="4"/>
    <x v="1"/>
    <n v="45.21"/>
    <n v="1"/>
    <n v="0"/>
    <n v="45.21"/>
    <x v="3"/>
    <x v="2"/>
    <n v="19"/>
    <n v="2"/>
    <x v="0"/>
    <x v="1"/>
    <n v="5"/>
  </r>
  <r>
    <s v="ORD_004767"/>
    <s v="CUST_04767"/>
    <x v="219"/>
    <n v="20"/>
    <s v="Female"/>
    <x v="0"/>
    <x v="0"/>
    <n v="128.82"/>
    <n v="4"/>
    <n v="0"/>
    <n v="515.28"/>
    <x v="3"/>
    <x v="0"/>
    <n v="4"/>
    <n v="8"/>
    <x v="1"/>
    <x v="14"/>
    <n v="4"/>
  </r>
  <r>
    <s v="ORD_000153"/>
    <s v="CUST_00153"/>
    <x v="219"/>
    <n v="26"/>
    <s v="Male"/>
    <x v="9"/>
    <x v="5"/>
    <n v="293.22000000000003"/>
    <n v="3"/>
    <n v="0"/>
    <n v="879.66"/>
    <x v="0"/>
    <x v="0"/>
    <n v="11"/>
    <n v="15"/>
    <x v="1"/>
    <x v="13"/>
    <n v="4"/>
  </r>
  <r>
    <s v="ORD_002108"/>
    <s v="CUST_02108"/>
    <x v="219"/>
    <n v="42"/>
    <s v="Male"/>
    <x v="9"/>
    <x v="3"/>
    <n v="82.69"/>
    <n v="1"/>
    <n v="0"/>
    <n v="82.69"/>
    <x v="3"/>
    <x v="1"/>
    <n v="10"/>
    <n v="13"/>
    <x v="1"/>
    <x v="13"/>
    <n v="5"/>
  </r>
  <r>
    <s v="ORD_004508"/>
    <s v="CUST_04508"/>
    <x v="219"/>
    <n v="38"/>
    <s v="Male"/>
    <x v="2"/>
    <x v="7"/>
    <n v="67.02"/>
    <n v="1"/>
    <n v="0"/>
    <n v="67.02"/>
    <x v="1"/>
    <x v="0"/>
    <n v="17"/>
    <n v="11"/>
    <x v="1"/>
    <x v="9"/>
    <n v="5"/>
  </r>
  <r>
    <s v="ORD_000984"/>
    <s v="CUST_00984"/>
    <x v="219"/>
    <n v="34"/>
    <s v="Female"/>
    <x v="5"/>
    <x v="5"/>
    <n v="277.10000000000002"/>
    <n v="3"/>
    <n v="0"/>
    <n v="831.3"/>
    <x v="1"/>
    <x v="1"/>
    <n v="13"/>
    <n v="12"/>
    <x v="0"/>
    <x v="8"/>
    <n v="4"/>
  </r>
  <r>
    <s v="ORD_000888"/>
    <s v="CUST_00888"/>
    <x v="219"/>
    <n v="30"/>
    <s v="Male"/>
    <x v="4"/>
    <x v="2"/>
    <n v="1342.44"/>
    <n v="5"/>
    <n v="365.02"/>
    <n v="6347.18"/>
    <x v="1"/>
    <x v="1"/>
    <n v="5"/>
    <n v="11"/>
    <x v="0"/>
    <x v="5"/>
    <n v="4"/>
  </r>
  <r>
    <s v="ORD_002505"/>
    <s v="CUST_02505"/>
    <x v="219"/>
    <n v="21"/>
    <s v="Female"/>
    <x v="3"/>
    <x v="6"/>
    <n v="2188.2600000000002"/>
    <n v="5"/>
    <n v="0"/>
    <n v="10941.3"/>
    <x v="1"/>
    <x v="0"/>
    <n v="15"/>
    <n v="3"/>
    <x v="1"/>
    <x v="4"/>
    <n v="4"/>
  </r>
  <r>
    <s v="ORD_004475"/>
    <s v="CUST_04475"/>
    <x v="219"/>
    <n v="45"/>
    <s v="Female"/>
    <x v="3"/>
    <x v="7"/>
    <n v="123.08"/>
    <n v="1"/>
    <n v="0"/>
    <n v="123.08"/>
    <x v="0"/>
    <x v="0"/>
    <n v="10"/>
    <n v="8"/>
    <x v="0"/>
    <x v="5"/>
    <n v="4"/>
  </r>
  <r>
    <s v="ORD_004002"/>
    <s v="CUST_04002"/>
    <x v="220"/>
    <n v="34"/>
    <s v="Male"/>
    <x v="2"/>
    <x v="0"/>
    <n v="225.15"/>
    <n v="1"/>
    <n v="0"/>
    <n v="225.15"/>
    <x v="1"/>
    <x v="0"/>
    <n v="5"/>
    <n v="13"/>
    <x v="1"/>
    <x v="0"/>
    <n v="4"/>
  </r>
  <r>
    <s v="ORD_002622"/>
    <s v="CUST_02622"/>
    <x v="220"/>
    <n v="44"/>
    <s v="Female"/>
    <x v="4"/>
    <x v="3"/>
    <n v="328.05"/>
    <n v="4"/>
    <n v="0"/>
    <n v="1312.2"/>
    <x v="0"/>
    <x v="1"/>
    <n v="12"/>
    <n v="2"/>
    <x v="1"/>
    <x v="9"/>
    <n v="2"/>
  </r>
  <r>
    <s v="ORD_001906"/>
    <s v="CUST_01906"/>
    <x v="220"/>
    <n v="40"/>
    <s v="Female"/>
    <x v="3"/>
    <x v="1"/>
    <n v="20.399999999999999"/>
    <n v="2"/>
    <n v="0"/>
    <n v="40.799999999999997"/>
    <x v="1"/>
    <x v="1"/>
    <n v="19"/>
    <n v="10"/>
    <x v="0"/>
    <x v="4"/>
    <n v="5"/>
  </r>
  <r>
    <s v="ORD_001892"/>
    <s v="CUST_01892"/>
    <x v="220"/>
    <n v="35"/>
    <s v="Male"/>
    <x v="9"/>
    <x v="2"/>
    <n v="5456.52"/>
    <n v="1"/>
    <n v="0"/>
    <n v="5456.52"/>
    <x v="0"/>
    <x v="1"/>
    <n v="19"/>
    <n v="13"/>
    <x v="0"/>
    <x v="8"/>
    <n v="1"/>
  </r>
  <r>
    <s v="ORD_002083"/>
    <s v="CUST_02083"/>
    <x v="220"/>
    <n v="18"/>
    <s v="Female"/>
    <x v="1"/>
    <x v="1"/>
    <n v="113.58"/>
    <n v="2"/>
    <n v="0"/>
    <n v="227.16"/>
    <x v="1"/>
    <x v="0"/>
    <n v="7"/>
    <n v="11"/>
    <x v="0"/>
    <x v="4"/>
    <n v="4"/>
  </r>
  <r>
    <s v="ORD_003760"/>
    <s v="CUST_03760"/>
    <x v="220"/>
    <n v="34"/>
    <s v="Male"/>
    <x v="4"/>
    <x v="0"/>
    <n v="127.55"/>
    <n v="2"/>
    <n v="26.29"/>
    <n v="228.81"/>
    <x v="1"/>
    <x v="0"/>
    <n v="12"/>
    <n v="12"/>
    <x v="1"/>
    <x v="2"/>
    <n v="4"/>
  </r>
  <r>
    <s v="ORD_004111"/>
    <s v="CUST_04111"/>
    <x v="220"/>
    <n v="48"/>
    <s v="Male"/>
    <x v="4"/>
    <x v="7"/>
    <n v="44.01"/>
    <n v="1"/>
    <n v="9.42"/>
    <n v="34.590000000000003"/>
    <x v="1"/>
    <x v="1"/>
    <n v="22"/>
    <n v="9"/>
    <x v="0"/>
    <x v="8"/>
    <n v="4"/>
  </r>
  <r>
    <s v="ORD_002960"/>
    <s v="CUST_02960"/>
    <x v="220"/>
    <n v="21"/>
    <s v="Female"/>
    <x v="9"/>
    <x v="7"/>
    <n v="50.03"/>
    <n v="5"/>
    <n v="11.53"/>
    <n v="238.62"/>
    <x v="3"/>
    <x v="0"/>
    <n v="36"/>
    <n v="9"/>
    <x v="0"/>
    <x v="4"/>
    <n v="5"/>
  </r>
  <r>
    <s v="ORD_000317"/>
    <s v="CUST_00317"/>
    <x v="220"/>
    <n v="43"/>
    <s v="Male"/>
    <x v="3"/>
    <x v="2"/>
    <n v="3802.5"/>
    <n v="1"/>
    <n v="0"/>
    <n v="3802.5"/>
    <x v="1"/>
    <x v="1"/>
    <n v="14"/>
    <n v="7"/>
    <x v="0"/>
    <x v="9"/>
    <n v="4"/>
  </r>
  <r>
    <s v="ORD_000656"/>
    <s v="CUST_00656"/>
    <x v="220"/>
    <n v="35"/>
    <s v="Male"/>
    <x v="3"/>
    <x v="1"/>
    <n v="28.6"/>
    <n v="1"/>
    <n v="0"/>
    <n v="28.6"/>
    <x v="0"/>
    <x v="0"/>
    <n v="15"/>
    <n v="8"/>
    <x v="0"/>
    <x v="4"/>
    <n v="4"/>
  </r>
  <r>
    <s v="ORD_003930"/>
    <s v="CUST_03930"/>
    <x v="220"/>
    <n v="37"/>
    <s v="Male"/>
    <x v="2"/>
    <x v="5"/>
    <n v="87.27"/>
    <n v="1"/>
    <n v="8.64"/>
    <n v="78.63"/>
    <x v="4"/>
    <x v="1"/>
    <n v="9"/>
    <n v="12"/>
    <x v="1"/>
    <x v="0"/>
    <n v="4"/>
  </r>
  <r>
    <s v="ORD_002054"/>
    <s v="CUST_02054"/>
    <x v="220"/>
    <n v="31"/>
    <s v="Male"/>
    <x v="3"/>
    <x v="7"/>
    <n v="33.590000000000003"/>
    <n v="1"/>
    <n v="0"/>
    <n v="33.590000000000003"/>
    <x v="0"/>
    <x v="1"/>
    <n v="21"/>
    <n v="10"/>
    <x v="1"/>
    <x v="6"/>
    <n v="5"/>
  </r>
  <r>
    <s v="ORD_000694"/>
    <s v="CUST_00694"/>
    <x v="220"/>
    <n v="42"/>
    <s v="Male"/>
    <x v="2"/>
    <x v="0"/>
    <n v="161.82"/>
    <n v="1"/>
    <n v="0"/>
    <n v="161.82"/>
    <x v="0"/>
    <x v="1"/>
    <n v="6"/>
    <n v="9"/>
    <x v="0"/>
    <x v="0"/>
    <n v="3"/>
  </r>
  <r>
    <s v="ORD_000539"/>
    <s v="CUST_00539"/>
    <x v="220"/>
    <n v="47"/>
    <s v="Female"/>
    <x v="8"/>
    <x v="6"/>
    <n v="159.22"/>
    <n v="2"/>
    <n v="31.31"/>
    <n v="287.13"/>
    <x v="1"/>
    <x v="0"/>
    <n v="12"/>
    <n v="7"/>
    <x v="1"/>
    <x v="1"/>
    <n v="5"/>
  </r>
  <r>
    <s v="ORD_001537"/>
    <s v="CUST_01537"/>
    <x v="220"/>
    <n v="41"/>
    <s v="Female"/>
    <x v="2"/>
    <x v="3"/>
    <n v="1110.52"/>
    <n v="2"/>
    <n v="0"/>
    <n v="2221.04"/>
    <x v="0"/>
    <x v="0"/>
    <n v="10"/>
    <n v="6"/>
    <x v="0"/>
    <x v="8"/>
    <n v="5"/>
  </r>
  <r>
    <s v="ORD_004194"/>
    <s v="CUST_04194"/>
    <x v="221"/>
    <n v="18"/>
    <s v="Male"/>
    <x v="4"/>
    <x v="3"/>
    <n v="481.95"/>
    <n v="1"/>
    <n v="40.119999999999997"/>
    <n v="441.83"/>
    <x v="0"/>
    <x v="1"/>
    <n v="7"/>
    <n v="10"/>
    <x v="0"/>
    <x v="6"/>
    <n v="3"/>
  </r>
  <r>
    <s v="ORD_002802"/>
    <s v="CUST_02802"/>
    <x v="221"/>
    <n v="67"/>
    <s v="Male"/>
    <x v="3"/>
    <x v="1"/>
    <n v="86.86"/>
    <n v="2"/>
    <n v="0"/>
    <n v="173.72"/>
    <x v="1"/>
    <x v="0"/>
    <n v="18"/>
    <n v="12"/>
    <x v="0"/>
    <x v="6"/>
    <n v="1"/>
  </r>
  <r>
    <s v="ORD_001271"/>
    <s v="CUST_01271"/>
    <x v="221"/>
    <n v="48"/>
    <s v="Male"/>
    <x v="0"/>
    <x v="1"/>
    <n v="112.98"/>
    <n v="1"/>
    <n v="28.89"/>
    <n v="84.09"/>
    <x v="1"/>
    <x v="0"/>
    <n v="7"/>
    <n v="9"/>
    <x v="1"/>
    <x v="13"/>
    <n v="5"/>
  </r>
  <r>
    <s v="ORD_001931"/>
    <s v="CUST_01931"/>
    <x v="221"/>
    <n v="20"/>
    <s v="Female"/>
    <x v="3"/>
    <x v="2"/>
    <n v="5278.17"/>
    <n v="2"/>
    <n v="0"/>
    <n v="10556.34"/>
    <x v="4"/>
    <x v="2"/>
    <n v="19"/>
    <n v="7"/>
    <x v="0"/>
    <x v="0"/>
    <n v="4"/>
  </r>
  <r>
    <s v="ORD_003892"/>
    <s v="CUST_03892"/>
    <x v="221"/>
    <n v="41"/>
    <s v="Female"/>
    <x v="2"/>
    <x v="4"/>
    <n v="209.1"/>
    <n v="1"/>
    <n v="0"/>
    <n v="209.1"/>
    <x v="0"/>
    <x v="0"/>
    <n v="9"/>
    <n v="9"/>
    <x v="1"/>
    <x v="13"/>
    <n v="5"/>
  </r>
  <r>
    <s v="ORD_000997"/>
    <s v="CUST_00997"/>
    <x v="221"/>
    <n v="56"/>
    <s v="Female"/>
    <x v="1"/>
    <x v="3"/>
    <n v="671.08"/>
    <n v="5"/>
    <n v="0"/>
    <n v="3355.4"/>
    <x v="2"/>
    <x v="1"/>
    <n v="3"/>
    <n v="9"/>
    <x v="0"/>
    <x v="4"/>
    <n v="4"/>
  </r>
  <r>
    <s v="ORD_001518"/>
    <s v="CUST_01518"/>
    <x v="222"/>
    <n v="42"/>
    <s v="Male"/>
    <x v="0"/>
    <x v="2"/>
    <n v="1391.18"/>
    <n v="2"/>
    <n v="0"/>
    <n v="2782.36"/>
    <x v="0"/>
    <x v="0"/>
    <n v="8"/>
    <n v="10"/>
    <x v="0"/>
    <x v="2"/>
    <n v="4"/>
  </r>
  <r>
    <s v="ORD_004727"/>
    <s v="CUST_04727"/>
    <x v="222"/>
    <n v="37"/>
    <s v="Female"/>
    <x v="3"/>
    <x v="5"/>
    <n v="451.28"/>
    <n v="2"/>
    <n v="0"/>
    <n v="902.56"/>
    <x v="1"/>
    <x v="1"/>
    <n v="15"/>
    <n v="8"/>
    <x v="0"/>
    <x v="1"/>
    <n v="5"/>
  </r>
  <r>
    <s v="ORD_003971"/>
    <s v="CUST_03971"/>
    <x v="222"/>
    <n v="30"/>
    <s v="Female"/>
    <x v="0"/>
    <x v="7"/>
    <n v="55.83"/>
    <n v="1"/>
    <n v="13.04"/>
    <n v="42.79"/>
    <x v="0"/>
    <x v="1"/>
    <n v="8"/>
    <n v="7"/>
    <x v="1"/>
    <x v="18"/>
    <n v="5"/>
  </r>
  <r>
    <s v="ORD_001004"/>
    <s v="CUST_01004"/>
    <x v="222"/>
    <n v="27"/>
    <s v="Female"/>
    <x v="3"/>
    <x v="0"/>
    <n v="191.94"/>
    <n v="4"/>
    <n v="42.99"/>
    <n v="724.77"/>
    <x v="1"/>
    <x v="1"/>
    <n v="4"/>
    <n v="7"/>
    <x v="0"/>
    <x v="7"/>
    <n v="1"/>
  </r>
  <r>
    <s v="ORD_000629"/>
    <s v="CUST_00629"/>
    <x v="222"/>
    <n v="35"/>
    <s v="Male"/>
    <x v="0"/>
    <x v="0"/>
    <n v="249.81"/>
    <n v="4"/>
    <n v="0"/>
    <n v="999.24"/>
    <x v="4"/>
    <x v="0"/>
    <n v="16"/>
    <n v="9"/>
    <x v="1"/>
    <x v="6"/>
    <n v="5"/>
  </r>
  <r>
    <s v="ORD_003809"/>
    <s v="CUST_03809"/>
    <x v="222"/>
    <n v="42"/>
    <s v="Female"/>
    <x v="6"/>
    <x v="1"/>
    <n v="60.23"/>
    <n v="3"/>
    <n v="0"/>
    <n v="180.69"/>
    <x v="3"/>
    <x v="0"/>
    <n v="4"/>
    <n v="7"/>
    <x v="0"/>
    <x v="2"/>
    <n v="4"/>
  </r>
  <r>
    <s v="ORD_000195"/>
    <s v="CUST_00195"/>
    <x v="222"/>
    <n v="37"/>
    <s v="Female"/>
    <x v="5"/>
    <x v="3"/>
    <n v="561.6"/>
    <n v="3"/>
    <n v="0"/>
    <n v="1684.8"/>
    <x v="4"/>
    <x v="0"/>
    <n v="16"/>
    <n v="9"/>
    <x v="0"/>
    <x v="8"/>
    <n v="2"/>
  </r>
  <r>
    <s v="ORD_002649"/>
    <s v="CUST_02649"/>
    <x v="222"/>
    <n v="35"/>
    <s v="Male"/>
    <x v="7"/>
    <x v="6"/>
    <n v="591.59"/>
    <n v="3"/>
    <n v="0"/>
    <n v="1774.77"/>
    <x v="1"/>
    <x v="1"/>
    <n v="13"/>
    <n v="14"/>
    <x v="1"/>
    <x v="6"/>
    <n v="4"/>
  </r>
  <r>
    <s v="ORD_004925"/>
    <s v="CUST_04925"/>
    <x v="222"/>
    <n v="40"/>
    <s v="Male"/>
    <x v="4"/>
    <x v="5"/>
    <n v="288.68"/>
    <n v="1"/>
    <n v="0"/>
    <n v="288.68"/>
    <x v="1"/>
    <x v="0"/>
    <n v="3"/>
    <n v="4"/>
    <x v="1"/>
    <x v="6"/>
    <n v="2"/>
  </r>
  <r>
    <s v="ORD_001301"/>
    <s v="CUST_01301"/>
    <x v="223"/>
    <n v="26"/>
    <s v="Male"/>
    <x v="9"/>
    <x v="5"/>
    <n v="216.5"/>
    <n v="1"/>
    <n v="0"/>
    <n v="216.5"/>
    <x v="0"/>
    <x v="0"/>
    <n v="12"/>
    <n v="8"/>
    <x v="0"/>
    <x v="8"/>
    <n v="4"/>
  </r>
  <r>
    <s v="ORD_002603"/>
    <s v="CUST_02603"/>
    <x v="223"/>
    <n v="27"/>
    <s v="Male"/>
    <x v="4"/>
    <x v="5"/>
    <n v="324.69"/>
    <n v="1"/>
    <n v="0"/>
    <n v="324.69"/>
    <x v="4"/>
    <x v="0"/>
    <n v="5"/>
    <n v="7"/>
    <x v="1"/>
    <x v="2"/>
    <n v="5"/>
  </r>
  <r>
    <s v="ORD_003870"/>
    <s v="CUST_03870"/>
    <x v="223"/>
    <n v="46"/>
    <s v="Male"/>
    <x v="4"/>
    <x v="0"/>
    <n v="208.22"/>
    <n v="1"/>
    <n v="0"/>
    <n v="208.22"/>
    <x v="1"/>
    <x v="0"/>
    <n v="18"/>
    <n v="9"/>
    <x v="1"/>
    <x v="0"/>
    <n v="5"/>
  </r>
  <r>
    <s v="ORD_000644"/>
    <s v="CUST_00644"/>
    <x v="223"/>
    <n v="18"/>
    <s v="Male"/>
    <x v="2"/>
    <x v="6"/>
    <n v="599.44000000000005"/>
    <n v="1"/>
    <n v="0"/>
    <n v="599.44000000000005"/>
    <x v="1"/>
    <x v="1"/>
    <n v="16"/>
    <n v="9"/>
    <x v="0"/>
    <x v="2"/>
    <n v="5"/>
  </r>
  <r>
    <s v="ORD_002127"/>
    <s v="CUST_02127"/>
    <x v="223"/>
    <n v="20"/>
    <s v="Male"/>
    <x v="2"/>
    <x v="4"/>
    <n v="74.45"/>
    <n v="3"/>
    <n v="5.0199999999999996"/>
    <n v="218.33"/>
    <x v="0"/>
    <x v="1"/>
    <n v="26"/>
    <n v="9"/>
    <x v="0"/>
    <x v="12"/>
    <n v="5"/>
  </r>
  <r>
    <s v="ORD_000634"/>
    <s v="CUST_00634"/>
    <x v="223"/>
    <n v="29"/>
    <s v="Male"/>
    <x v="9"/>
    <x v="1"/>
    <n v="94.37"/>
    <n v="1"/>
    <n v="6.99"/>
    <n v="87.38"/>
    <x v="4"/>
    <x v="0"/>
    <n v="24"/>
    <n v="10"/>
    <x v="1"/>
    <x v="6"/>
    <n v="3"/>
  </r>
  <r>
    <s v="ORD_001016"/>
    <s v="CUST_01016"/>
    <x v="223"/>
    <n v="37"/>
    <s v="Male"/>
    <x v="1"/>
    <x v="0"/>
    <n v="72.459999999999994"/>
    <n v="3"/>
    <n v="0"/>
    <n v="217.38"/>
    <x v="4"/>
    <x v="0"/>
    <n v="23"/>
    <n v="8"/>
    <x v="0"/>
    <x v="6"/>
    <n v="5"/>
  </r>
  <r>
    <s v="ORD_000864"/>
    <s v="CUST_00864"/>
    <x v="223"/>
    <n v="56"/>
    <s v="Female"/>
    <x v="6"/>
    <x v="5"/>
    <n v="380.4"/>
    <n v="1"/>
    <n v="50.93"/>
    <n v="329.47"/>
    <x v="1"/>
    <x v="0"/>
    <n v="1"/>
    <n v="10"/>
    <x v="0"/>
    <x v="2"/>
    <n v="2"/>
  </r>
  <r>
    <s v="ORD_002427"/>
    <s v="CUST_02427"/>
    <x v="223"/>
    <n v="41"/>
    <s v="Female"/>
    <x v="3"/>
    <x v="7"/>
    <n v="155.07"/>
    <n v="5"/>
    <n v="0"/>
    <n v="775.35"/>
    <x v="0"/>
    <x v="1"/>
    <n v="2"/>
    <n v="13"/>
    <x v="0"/>
    <x v="2"/>
    <n v="1"/>
  </r>
  <r>
    <s v="ORD_002101"/>
    <s v="CUST_02101"/>
    <x v="223"/>
    <n v="39"/>
    <s v="Male"/>
    <x v="2"/>
    <x v="3"/>
    <n v="487.84"/>
    <n v="5"/>
    <n v="52.45"/>
    <n v="2386.75"/>
    <x v="1"/>
    <x v="1"/>
    <n v="22"/>
    <n v="5"/>
    <x v="0"/>
    <x v="0"/>
    <n v="5"/>
  </r>
  <r>
    <s v="ORD_004720"/>
    <s v="CUST_04720"/>
    <x v="223"/>
    <n v="36"/>
    <s v="Male"/>
    <x v="9"/>
    <x v="0"/>
    <n v="155.34"/>
    <n v="1"/>
    <n v="29.53"/>
    <n v="125.81"/>
    <x v="0"/>
    <x v="2"/>
    <n v="23"/>
    <n v="12"/>
    <x v="1"/>
    <x v="4"/>
    <n v="4"/>
  </r>
  <r>
    <s v="ORD_002131"/>
    <s v="CUST_02131"/>
    <x v="223"/>
    <n v="40"/>
    <s v="Male"/>
    <x v="0"/>
    <x v="0"/>
    <n v="65.56"/>
    <n v="5"/>
    <n v="0"/>
    <n v="327.8"/>
    <x v="0"/>
    <x v="1"/>
    <n v="33"/>
    <n v="8"/>
    <x v="0"/>
    <x v="0"/>
    <n v="5"/>
  </r>
  <r>
    <s v="ORD_002363"/>
    <s v="CUST_02363"/>
    <x v="224"/>
    <n v="18"/>
    <s v="Male"/>
    <x v="3"/>
    <x v="7"/>
    <n v="26.26"/>
    <n v="2"/>
    <n v="0"/>
    <n v="52.52"/>
    <x v="0"/>
    <x v="0"/>
    <n v="23"/>
    <n v="8"/>
    <x v="0"/>
    <x v="0"/>
    <n v="5"/>
  </r>
  <r>
    <s v="ORD_002253"/>
    <s v="CUST_02253"/>
    <x v="224"/>
    <n v="18"/>
    <s v="Female"/>
    <x v="3"/>
    <x v="1"/>
    <n v="19.04"/>
    <n v="2"/>
    <n v="1.41"/>
    <n v="36.67"/>
    <x v="1"/>
    <x v="0"/>
    <n v="14"/>
    <n v="9"/>
    <x v="0"/>
    <x v="8"/>
    <n v="3"/>
  </r>
  <r>
    <s v="ORD_002252"/>
    <s v="CUST_02252"/>
    <x v="224"/>
    <n v="53"/>
    <s v="Female"/>
    <x v="3"/>
    <x v="7"/>
    <n v="50.61"/>
    <n v="1"/>
    <n v="0"/>
    <n v="50.61"/>
    <x v="4"/>
    <x v="0"/>
    <n v="13"/>
    <n v="7"/>
    <x v="0"/>
    <x v="13"/>
    <n v="3"/>
  </r>
  <r>
    <s v="ORD_002670"/>
    <s v="CUST_02670"/>
    <x v="224"/>
    <n v="42"/>
    <s v="Male"/>
    <x v="7"/>
    <x v="5"/>
    <n v="314.60000000000002"/>
    <n v="2"/>
    <n v="0"/>
    <n v="629.20000000000005"/>
    <x v="1"/>
    <x v="0"/>
    <n v="14"/>
    <n v="8"/>
    <x v="1"/>
    <x v="13"/>
    <n v="5"/>
  </r>
  <r>
    <s v="ORD_003508"/>
    <s v="CUST_03508"/>
    <x v="224"/>
    <n v="34"/>
    <s v="Female"/>
    <x v="0"/>
    <x v="7"/>
    <n v="34.14"/>
    <n v="5"/>
    <n v="0"/>
    <n v="170.7"/>
    <x v="1"/>
    <x v="0"/>
    <n v="4"/>
    <n v="11"/>
    <x v="1"/>
    <x v="1"/>
    <n v="5"/>
  </r>
  <r>
    <s v="ORD_000271"/>
    <s v="CUST_00271"/>
    <x v="224"/>
    <n v="52"/>
    <s v="Male"/>
    <x v="2"/>
    <x v="1"/>
    <n v="28.67"/>
    <n v="5"/>
    <n v="8.34"/>
    <n v="135.01"/>
    <x v="0"/>
    <x v="1"/>
    <n v="8"/>
    <n v="11"/>
    <x v="0"/>
    <x v="6"/>
    <n v="4"/>
  </r>
  <r>
    <s v="ORD_004365"/>
    <s v="CUST_04365"/>
    <x v="224"/>
    <n v="27"/>
    <s v="Male"/>
    <x v="2"/>
    <x v="3"/>
    <n v="836.48"/>
    <n v="2"/>
    <n v="0"/>
    <n v="1672.96"/>
    <x v="1"/>
    <x v="1"/>
    <n v="32"/>
    <n v="12"/>
    <x v="1"/>
    <x v="2"/>
    <n v="4"/>
  </r>
  <r>
    <s v="ORD_001256"/>
    <s v="CUST_01256"/>
    <x v="224"/>
    <n v="20"/>
    <s v="Female"/>
    <x v="6"/>
    <x v="5"/>
    <n v="212.56"/>
    <n v="2"/>
    <n v="0"/>
    <n v="425.12"/>
    <x v="0"/>
    <x v="1"/>
    <n v="12"/>
    <n v="19"/>
    <x v="0"/>
    <x v="4"/>
    <n v="4"/>
  </r>
  <r>
    <s v="ORD_000468"/>
    <s v="CUST_00468"/>
    <x v="224"/>
    <n v="44"/>
    <s v="Male"/>
    <x v="5"/>
    <x v="7"/>
    <n v="32.53"/>
    <n v="5"/>
    <n v="3.22"/>
    <n v="159.43"/>
    <x v="1"/>
    <x v="1"/>
    <n v="16"/>
    <n v="10"/>
    <x v="0"/>
    <x v="2"/>
    <n v="4"/>
  </r>
  <r>
    <s v="ORD_001267"/>
    <s v="CUST_01267"/>
    <x v="224"/>
    <n v="33"/>
    <s v="Female"/>
    <x v="4"/>
    <x v="6"/>
    <n v="950.12"/>
    <n v="2"/>
    <n v="0"/>
    <n v="1900.24"/>
    <x v="3"/>
    <x v="1"/>
    <n v="6"/>
    <n v="8"/>
    <x v="1"/>
    <x v="4"/>
    <n v="2"/>
  </r>
  <r>
    <s v="ORD_004048"/>
    <s v="CUST_04048"/>
    <x v="224"/>
    <n v="68"/>
    <s v="Female"/>
    <x v="8"/>
    <x v="2"/>
    <n v="1031.8900000000001"/>
    <n v="2"/>
    <n v="304.55"/>
    <n v="1759.23"/>
    <x v="0"/>
    <x v="0"/>
    <n v="10"/>
    <n v="6"/>
    <x v="0"/>
    <x v="8"/>
    <n v="3"/>
  </r>
  <r>
    <s v="ORD_004157"/>
    <s v="CUST_04157"/>
    <x v="224"/>
    <n v="41"/>
    <s v="Male"/>
    <x v="0"/>
    <x v="1"/>
    <n v="40.479999999999997"/>
    <n v="2"/>
    <n v="0"/>
    <n v="80.959999999999994"/>
    <x v="1"/>
    <x v="0"/>
    <n v="6"/>
    <n v="8"/>
    <x v="0"/>
    <x v="7"/>
    <n v="3"/>
  </r>
  <r>
    <s v="ORD_001359"/>
    <s v="CUST_01359"/>
    <x v="224"/>
    <n v="18"/>
    <s v="Female"/>
    <x v="9"/>
    <x v="5"/>
    <n v="282.60000000000002"/>
    <n v="3"/>
    <n v="0"/>
    <n v="847.8"/>
    <x v="2"/>
    <x v="1"/>
    <n v="17"/>
    <n v="4"/>
    <x v="1"/>
    <x v="8"/>
    <n v="3"/>
  </r>
  <r>
    <s v="ORD_002389"/>
    <s v="CUST_02389"/>
    <x v="225"/>
    <n v="45"/>
    <s v="Female"/>
    <x v="7"/>
    <x v="3"/>
    <n v="256.32"/>
    <n v="2"/>
    <n v="0"/>
    <n v="512.64"/>
    <x v="1"/>
    <x v="1"/>
    <n v="8"/>
    <n v="8"/>
    <x v="0"/>
    <x v="8"/>
    <n v="4"/>
  </r>
  <r>
    <s v="ORD_003084"/>
    <s v="CUST_03084"/>
    <x v="225"/>
    <n v="21"/>
    <s v="Female"/>
    <x v="3"/>
    <x v="3"/>
    <n v="61.73"/>
    <n v="1"/>
    <n v="8.44"/>
    <n v="53.29"/>
    <x v="1"/>
    <x v="1"/>
    <n v="9"/>
    <n v="5"/>
    <x v="0"/>
    <x v="8"/>
    <n v="5"/>
  </r>
  <r>
    <s v="ORD_002192"/>
    <s v="CUST_02192"/>
    <x v="225"/>
    <n v="40"/>
    <s v="Female"/>
    <x v="2"/>
    <x v="2"/>
    <n v="1095.73"/>
    <n v="1"/>
    <n v="308.85000000000002"/>
    <n v="786.88"/>
    <x v="3"/>
    <x v="1"/>
    <n v="18"/>
    <n v="5"/>
    <x v="1"/>
    <x v="7"/>
    <n v="5"/>
  </r>
  <r>
    <s v="ORD_002606"/>
    <s v="CUST_02606"/>
    <x v="225"/>
    <n v="32"/>
    <s v="Male"/>
    <x v="2"/>
    <x v="4"/>
    <n v="49.52"/>
    <n v="1"/>
    <n v="0"/>
    <n v="49.52"/>
    <x v="4"/>
    <x v="0"/>
    <n v="17"/>
    <n v="13"/>
    <x v="0"/>
    <x v="11"/>
    <n v="1"/>
  </r>
  <r>
    <s v="ORD_004346"/>
    <s v="CUST_04346"/>
    <x v="225"/>
    <n v="35"/>
    <s v="Female"/>
    <x v="3"/>
    <x v="2"/>
    <n v="2147.15"/>
    <n v="1"/>
    <n v="457.95"/>
    <n v="1689.2"/>
    <x v="1"/>
    <x v="2"/>
    <n v="29"/>
    <n v="7"/>
    <x v="1"/>
    <x v="4"/>
    <n v="1"/>
  </r>
  <r>
    <s v="ORD_002882"/>
    <s v="CUST_02882"/>
    <x v="225"/>
    <n v="18"/>
    <s v="Female"/>
    <x v="3"/>
    <x v="4"/>
    <n v="136.91"/>
    <n v="3"/>
    <n v="0"/>
    <n v="410.73"/>
    <x v="1"/>
    <x v="1"/>
    <n v="9"/>
    <n v="7"/>
    <x v="0"/>
    <x v="0"/>
    <n v="5"/>
  </r>
  <r>
    <s v="ORD_004589"/>
    <s v="CUST_04589"/>
    <x v="225"/>
    <n v="29"/>
    <s v="Female"/>
    <x v="3"/>
    <x v="0"/>
    <n v="230.8"/>
    <n v="1"/>
    <n v="0"/>
    <n v="230.8"/>
    <x v="3"/>
    <x v="0"/>
    <n v="7"/>
    <n v="8"/>
    <x v="0"/>
    <x v="6"/>
    <n v="4"/>
  </r>
  <r>
    <s v="ORD_000806"/>
    <s v="CUST_00806"/>
    <x v="225"/>
    <n v="31"/>
    <s v="Male"/>
    <x v="5"/>
    <x v="0"/>
    <n v="185.7"/>
    <n v="5"/>
    <n v="0"/>
    <n v="928.5"/>
    <x v="1"/>
    <x v="2"/>
    <n v="8"/>
    <n v="14"/>
    <x v="0"/>
    <x v="11"/>
    <n v="3"/>
  </r>
  <r>
    <s v="ORD_004000"/>
    <s v="CUST_04000"/>
    <x v="225"/>
    <n v="39"/>
    <s v="Female"/>
    <x v="8"/>
    <x v="6"/>
    <n v="892.5"/>
    <n v="4"/>
    <n v="101.13"/>
    <n v="3468.87"/>
    <x v="3"/>
    <x v="0"/>
    <n v="6"/>
    <n v="14"/>
    <x v="0"/>
    <x v="0"/>
    <n v="4"/>
  </r>
  <r>
    <s v="ORD_001149"/>
    <s v="CUST_01149"/>
    <x v="225"/>
    <n v="54"/>
    <s v="Male"/>
    <x v="9"/>
    <x v="3"/>
    <n v="376.73"/>
    <n v="1"/>
    <n v="0"/>
    <n v="376.73"/>
    <x v="0"/>
    <x v="1"/>
    <n v="20"/>
    <n v="9"/>
    <x v="0"/>
    <x v="6"/>
    <n v="5"/>
  </r>
  <r>
    <s v="ORD_001640"/>
    <s v="CUST_01640"/>
    <x v="225"/>
    <n v="22"/>
    <s v="Male"/>
    <x v="9"/>
    <x v="7"/>
    <n v="37.9"/>
    <n v="1"/>
    <n v="0"/>
    <n v="37.9"/>
    <x v="0"/>
    <x v="0"/>
    <n v="6"/>
    <n v="9"/>
    <x v="0"/>
    <x v="4"/>
    <n v="3"/>
  </r>
  <r>
    <s v="ORD_004505"/>
    <s v="CUST_04505"/>
    <x v="225"/>
    <n v="32"/>
    <s v="Female"/>
    <x v="0"/>
    <x v="3"/>
    <n v="182.8"/>
    <n v="2"/>
    <n v="0"/>
    <n v="365.6"/>
    <x v="2"/>
    <x v="1"/>
    <n v="10"/>
    <n v="7"/>
    <x v="1"/>
    <x v="8"/>
    <n v="4"/>
  </r>
  <r>
    <s v="ORD_001473"/>
    <s v="CUST_01473"/>
    <x v="225"/>
    <n v="33"/>
    <s v="Male"/>
    <x v="4"/>
    <x v="2"/>
    <n v="1968.83"/>
    <n v="1"/>
    <n v="0"/>
    <n v="1968.83"/>
    <x v="2"/>
    <x v="0"/>
    <n v="33"/>
    <n v="4"/>
    <x v="1"/>
    <x v="1"/>
    <n v="4"/>
  </r>
  <r>
    <s v="ORD_002041"/>
    <s v="CUST_02041"/>
    <x v="226"/>
    <n v="26"/>
    <s v="Male"/>
    <x v="1"/>
    <x v="5"/>
    <n v="310.89"/>
    <n v="1"/>
    <n v="16.57"/>
    <n v="294.32"/>
    <x v="3"/>
    <x v="0"/>
    <n v="7"/>
    <n v="7"/>
    <x v="1"/>
    <x v="9"/>
    <n v="4"/>
  </r>
  <r>
    <s v="ORD_002046"/>
    <s v="CUST_02046"/>
    <x v="226"/>
    <n v="48"/>
    <s v="Male"/>
    <x v="3"/>
    <x v="6"/>
    <n v="429.03"/>
    <n v="1"/>
    <n v="0"/>
    <n v="429.03"/>
    <x v="1"/>
    <x v="0"/>
    <n v="13"/>
    <n v="4"/>
    <x v="0"/>
    <x v="8"/>
    <n v="4"/>
  </r>
  <r>
    <s v="ORD_001297"/>
    <s v="CUST_01297"/>
    <x v="226"/>
    <n v="46"/>
    <s v="Male"/>
    <x v="3"/>
    <x v="4"/>
    <n v="239.39"/>
    <n v="2"/>
    <n v="20.03"/>
    <n v="458.75"/>
    <x v="0"/>
    <x v="0"/>
    <n v="23"/>
    <n v="13"/>
    <x v="1"/>
    <x v="1"/>
    <n v="5"/>
  </r>
  <r>
    <s v="ORD_004599"/>
    <s v="CUST_04599"/>
    <x v="226"/>
    <n v="40"/>
    <s v="Male"/>
    <x v="4"/>
    <x v="7"/>
    <n v="135.77000000000001"/>
    <n v="1"/>
    <n v="0"/>
    <n v="135.77000000000001"/>
    <x v="1"/>
    <x v="2"/>
    <n v="12"/>
    <n v="10"/>
    <x v="1"/>
    <x v="7"/>
    <n v="5"/>
  </r>
  <r>
    <s v="ORD_001573"/>
    <s v="CUST_01573"/>
    <x v="226"/>
    <n v="38"/>
    <s v="Male"/>
    <x v="8"/>
    <x v="4"/>
    <n v="142.03"/>
    <n v="2"/>
    <n v="0"/>
    <n v="284.06"/>
    <x v="3"/>
    <x v="2"/>
    <n v="17"/>
    <n v="8"/>
    <x v="0"/>
    <x v="6"/>
    <n v="4"/>
  </r>
  <r>
    <s v="ORD_000701"/>
    <s v="CUST_00701"/>
    <x v="226"/>
    <n v="28"/>
    <s v="Male"/>
    <x v="3"/>
    <x v="6"/>
    <n v="470.28"/>
    <n v="4"/>
    <n v="0"/>
    <n v="1881.12"/>
    <x v="1"/>
    <x v="0"/>
    <n v="5"/>
    <n v="7"/>
    <x v="1"/>
    <x v="11"/>
    <n v="4"/>
  </r>
  <r>
    <s v="ORD_000702"/>
    <s v="CUST_00702"/>
    <x v="226"/>
    <n v="47"/>
    <s v="Male"/>
    <x v="1"/>
    <x v="6"/>
    <n v="1366.53"/>
    <n v="5"/>
    <n v="0"/>
    <n v="6832.65"/>
    <x v="0"/>
    <x v="1"/>
    <n v="8"/>
    <n v="8"/>
    <x v="0"/>
    <x v="7"/>
    <n v="5"/>
  </r>
  <r>
    <s v="ORD_000522"/>
    <s v="CUST_00522"/>
    <x v="226"/>
    <n v="41"/>
    <s v="Male"/>
    <x v="2"/>
    <x v="7"/>
    <n v="17.25"/>
    <n v="3"/>
    <n v="1.07"/>
    <n v="50.68"/>
    <x v="2"/>
    <x v="1"/>
    <n v="14"/>
    <n v="17"/>
    <x v="1"/>
    <x v="1"/>
    <n v="4"/>
  </r>
  <r>
    <s v="ORD_001351"/>
    <s v="CUST_01351"/>
    <x v="226"/>
    <n v="20"/>
    <s v="Female"/>
    <x v="6"/>
    <x v="6"/>
    <n v="369.3"/>
    <n v="1"/>
    <n v="48.95"/>
    <n v="320.35000000000002"/>
    <x v="1"/>
    <x v="0"/>
    <n v="15"/>
    <n v="10"/>
    <x v="1"/>
    <x v="8"/>
    <n v="5"/>
  </r>
  <r>
    <s v="ORD_003168"/>
    <s v="CUST_03168"/>
    <x v="226"/>
    <n v="36"/>
    <s v="Female"/>
    <x v="0"/>
    <x v="1"/>
    <n v="11.45"/>
    <n v="5"/>
    <n v="1.88"/>
    <n v="55.37"/>
    <x v="0"/>
    <x v="1"/>
    <n v="29"/>
    <n v="9"/>
    <x v="0"/>
    <x v="0"/>
    <n v="4"/>
  </r>
  <r>
    <s v="ORD_003384"/>
    <s v="CUST_03384"/>
    <x v="226"/>
    <n v="47"/>
    <s v="Female"/>
    <x v="2"/>
    <x v="4"/>
    <n v="160.82"/>
    <n v="1"/>
    <n v="0"/>
    <n v="160.82"/>
    <x v="1"/>
    <x v="1"/>
    <n v="37"/>
    <n v="7"/>
    <x v="0"/>
    <x v="5"/>
    <n v="3"/>
  </r>
  <r>
    <s v="ORD_000349"/>
    <s v="CUST_00349"/>
    <x v="226"/>
    <n v="26"/>
    <s v="Female"/>
    <x v="7"/>
    <x v="2"/>
    <n v="1265.69"/>
    <n v="1"/>
    <n v="0"/>
    <n v="1265.69"/>
    <x v="1"/>
    <x v="0"/>
    <n v="11"/>
    <n v="7"/>
    <x v="0"/>
    <x v="2"/>
    <n v="2"/>
  </r>
  <r>
    <s v="ORD_001186"/>
    <s v="CUST_01186"/>
    <x v="226"/>
    <n v="46"/>
    <s v="Female"/>
    <x v="8"/>
    <x v="1"/>
    <n v="57.31"/>
    <n v="2"/>
    <n v="0"/>
    <n v="114.62"/>
    <x v="1"/>
    <x v="1"/>
    <n v="7"/>
    <n v="15"/>
    <x v="1"/>
    <x v="5"/>
    <n v="5"/>
  </r>
  <r>
    <s v="ORD_000779"/>
    <s v="CUST_00779"/>
    <x v="226"/>
    <n v="34"/>
    <s v="Female"/>
    <x v="5"/>
    <x v="7"/>
    <n v="31.74"/>
    <n v="2"/>
    <n v="0"/>
    <n v="63.48"/>
    <x v="3"/>
    <x v="0"/>
    <n v="10"/>
    <n v="6"/>
    <x v="0"/>
    <x v="8"/>
    <n v="4"/>
  </r>
  <r>
    <s v="ORD_002195"/>
    <s v="CUST_02195"/>
    <x v="226"/>
    <n v="37"/>
    <s v="Female"/>
    <x v="7"/>
    <x v="4"/>
    <n v="264.62"/>
    <n v="2"/>
    <n v="0"/>
    <n v="529.24"/>
    <x v="3"/>
    <x v="0"/>
    <n v="29"/>
    <n v="10"/>
    <x v="0"/>
    <x v="0"/>
    <n v="4"/>
  </r>
  <r>
    <s v="ORD_002727"/>
    <s v="CUST_02727"/>
    <x v="227"/>
    <n v="47"/>
    <s v="Female"/>
    <x v="4"/>
    <x v="0"/>
    <n v="97.38"/>
    <n v="3"/>
    <n v="8.8000000000000007"/>
    <n v="283.33999999999997"/>
    <x v="3"/>
    <x v="0"/>
    <n v="19"/>
    <n v="5"/>
    <x v="1"/>
    <x v="7"/>
    <n v="5"/>
  </r>
  <r>
    <s v="ORD_001760"/>
    <s v="CUST_01760"/>
    <x v="227"/>
    <n v="50"/>
    <s v="Female"/>
    <x v="5"/>
    <x v="5"/>
    <n v="427.23"/>
    <n v="2"/>
    <n v="69.91"/>
    <n v="784.55"/>
    <x v="2"/>
    <x v="1"/>
    <n v="15"/>
    <n v="5"/>
    <x v="0"/>
    <x v="1"/>
    <n v="5"/>
  </r>
  <r>
    <s v="ORD_002370"/>
    <s v="CUST_02370"/>
    <x v="227"/>
    <n v="49"/>
    <s v="Female"/>
    <x v="3"/>
    <x v="4"/>
    <n v="112.15"/>
    <n v="5"/>
    <n v="0"/>
    <n v="560.75"/>
    <x v="1"/>
    <x v="0"/>
    <n v="10"/>
    <n v="12"/>
    <x v="1"/>
    <x v="4"/>
    <n v="4"/>
  </r>
  <r>
    <s v="ORD_001759"/>
    <s v="CUST_01759"/>
    <x v="227"/>
    <n v="54"/>
    <s v="Female"/>
    <x v="1"/>
    <x v="6"/>
    <n v="664"/>
    <n v="3"/>
    <n v="0"/>
    <n v="1992"/>
    <x v="0"/>
    <x v="1"/>
    <n v="15"/>
    <n v="2"/>
    <x v="0"/>
    <x v="5"/>
    <n v="3"/>
  </r>
  <r>
    <s v="ORD_001870"/>
    <s v="CUST_01870"/>
    <x v="227"/>
    <n v="30"/>
    <s v="Male"/>
    <x v="7"/>
    <x v="1"/>
    <n v="106.09"/>
    <n v="1"/>
    <n v="0"/>
    <n v="106.09"/>
    <x v="0"/>
    <x v="0"/>
    <n v="9"/>
    <n v="13"/>
    <x v="0"/>
    <x v="4"/>
    <n v="4"/>
  </r>
  <r>
    <s v="ORD_003922"/>
    <s v="CUST_03922"/>
    <x v="227"/>
    <n v="37"/>
    <s v="Female"/>
    <x v="3"/>
    <x v="2"/>
    <n v="1734.29"/>
    <n v="1"/>
    <n v="345.67"/>
    <n v="1388.62"/>
    <x v="0"/>
    <x v="0"/>
    <n v="36"/>
    <n v="6"/>
    <x v="1"/>
    <x v="7"/>
    <n v="5"/>
  </r>
  <r>
    <s v="ORD_004307"/>
    <s v="CUST_04307"/>
    <x v="227"/>
    <n v="27"/>
    <s v="Male"/>
    <x v="1"/>
    <x v="4"/>
    <n v="38.619999999999997"/>
    <n v="1"/>
    <n v="0"/>
    <n v="38.619999999999997"/>
    <x v="1"/>
    <x v="0"/>
    <n v="15"/>
    <n v="10"/>
    <x v="0"/>
    <x v="8"/>
    <n v="4"/>
  </r>
  <r>
    <s v="ORD_002688"/>
    <s v="CUST_02688"/>
    <x v="227"/>
    <n v="18"/>
    <s v="Male"/>
    <x v="3"/>
    <x v="6"/>
    <n v="1033.8"/>
    <n v="1"/>
    <n v="278.66000000000003"/>
    <n v="755.14"/>
    <x v="1"/>
    <x v="0"/>
    <n v="7"/>
    <n v="6"/>
    <x v="0"/>
    <x v="0"/>
    <n v="5"/>
  </r>
  <r>
    <s v="ORD_004549"/>
    <s v="CUST_04549"/>
    <x v="227"/>
    <n v="39"/>
    <s v="Female"/>
    <x v="9"/>
    <x v="6"/>
    <n v="1143.5"/>
    <n v="1"/>
    <n v="192.16"/>
    <n v="951.34"/>
    <x v="1"/>
    <x v="0"/>
    <n v="15"/>
    <n v="7"/>
    <x v="0"/>
    <x v="1"/>
    <n v="5"/>
  </r>
  <r>
    <s v="ORD_002641"/>
    <s v="CUST_02641"/>
    <x v="227"/>
    <n v="56"/>
    <s v="Male"/>
    <x v="0"/>
    <x v="4"/>
    <n v="71.88"/>
    <n v="5"/>
    <n v="0"/>
    <n v="359.4"/>
    <x v="1"/>
    <x v="1"/>
    <n v="17"/>
    <n v="7"/>
    <x v="1"/>
    <x v="1"/>
    <n v="1"/>
  </r>
  <r>
    <s v="ORD_001525"/>
    <s v="CUST_01525"/>
    <x v="227"/>
    <n v="30"/>
    <s v="Male"/>
    <x v="2"/>
    <x v="5"/>
    <n v="247.44"/>
    <n v="1"/>
    <n v="68.680000000000007"/>
    <n v="178.76"/>
    <x v="0"/>
    <x v="0"/>
    <n v="17"/>
    <n v="14"/>
    <x v="0"/>
    <x v="6"/>
    <n v="3"/>
  </r>
  <r>
    <s v="ORD_003393"/>
    <s v="CUST_03393"/>
    <x v="228"/>
    <n v="34"/>
    <s v="Male"/>
    <x v="7"/>
    <x v="2"/>
    <n v="2773.69"/>
    <n v="2"/>
    <n v="0"/>
    <n v="5547.38"/>
    <x v="0"/>
    <x v="0"/>
    <n v="5"/>
    <n v="7"/>
    <x v="0"/>
    <x v="13"/>
    <n v="4"/>
  </r>
  <r>
    <s v="ORD_004125"/>
    <s v="CUST_04125"/>
    <x v="228"/>
    <n v="38"/>
    <s v="Female"/>
    <x v="3"/>
    <x v="5"/>
    <n v="333.45"/>
    <n v="1"/>
    <n v="94.34"/>
    <n v="239.11"/>
    <x v="3"/>
    <x v="0"/>
    <n v="14"/>
    <n v="11"/>
    <x v="0"/>
    <x v="4"/>
    <n v="5"/>
  </r>
  <r>
    <s v="ORD_000787"/>
    <s v="CUST_00787"/>
    <x v="228"/>
    <n v="45"/>
    <s v="Female"/>
    <x v="0"/>
    <x v="4"/>
    <n v="84.13"/>
    <n v="1"/>
    <n v="0"/>
    <n v="84.13"/>
    <x v="0"/>
    <x v="0"/>
    <n v="23"/>
    <n v="8"/>
    <x v="0"/>
    <x v="1"/>
    <n v="5"/>
  </r>
  <r>
    <s v="ORD_003498"/>
    <s v="CUST_03498"/>
    <x v="228"/>
    <n v="34"/>
    <s v="Other"/>
    <x v="4"/>
    <x v="0"/>
    <n v="69.540000000000006"/>
    <n v="1"/>
    <n v="16.32"/>
    <n v="53.22"/>
    <x v="0"/>
    <x v="0"/>
    <n v="20"/>
    <n v="9"/>
    <x v="1"/>
    <x v="0"/>
    <n v="5"/>
  </r>
  <r>
    <s v="ORD_003305"/>
    <s v="CUST_03305"/>
    <x v="228"/>
    <n v="48"/>
    <s v="Female"/>
    <x v="0"/>
    <x v="3"/>
    <n v="240.41"/>
    <n v="2"/>
    <n v="0"/>
    <n v="480.82"/>
    <x v="1"/>
    <x v="2"/>
    <n v="17"/>
    <n v="8"/>
    <x v="1"/>
    <x v="1"/>
    <n v="4"/>
  </r>
  <r>
    <s v="ORD_001429"/>
    <s v="CUST_01429"/>
    <x v="228"/>
    <n v="32"/>
    <s v="Female"/>
    <x v="9"/>
    <x v="2"/>
    <n v="982.26"/>
    <n v="2"/>
    <n v="0"/>
    <n v="1964.52"/>
    <x v="0"/>
    <x v="0"/>
    <n v="11"/>
    <n v="6"/>
    <x v="0"/>
    <x v="7"/>
    <n v="4"/>
  </r>
  <r>
    <s v="ORD_002713"/>
    <s v="CUST_02713"/>
    <x v="228"/>
    <n v="40"/>
    <s v="Female"/>
    <x v="7"/>
    <x v="7"/>
    <n v="19.690000000000001"/>
    <n v="1"/>
    <n v="0"/>
    <n v="19.690000000000001"/>
    <x v="4"/>
    <x v="0"/>
    <n v="28"/>
    <n v="11"/>
    <x v="1"/>
    <x v="6"/>
    <n v="5"/>
  </r>
  <r>
    <s v="ORD_002635"/>
    <s v="CUST_02635"/>
    <x v="228"/>
    <n v="55"/>
    <s v="Male"/>
    <x v="3"/>
    <x v="5"/>
    <n v="224.49"/>
    <n v="2"/>
    <n v="14.64"/>
    <n v="434.34"/>
    <x v="3"/>
    <x v="0"/>
    <n v="18"/>
    <n v="8"/>
    <x v="0"/>
    <x v="2"/>
    <n v="4"/>
  </r>
  <r>
    <s v="ORD_002643"/>
    <s v="CUST_02643"/>
    <x v="228"/>
    <n v="24"/>
    <s v="Female"/>
    <x v="3"/>
    <x v="4"/>
    <n v="117.6"/>
    <n v="1"/>
    <n v="0"/>
    <n v="117.6"/>
    <x v="3"/>
    <x v="1"/>
    <n v="10"/>
    <n v="10"/>
    <x v="0"/>
    <x v="11"/>
    <n v="4"/>
  </r>
  <r>
    <s v="ORD_003365"/>
    <s v="CUST_03365"/>
    <x v="228"/>
    <n v="26"/>
    <s v="Female"/>
    <x v="5"/>
    <x v="4"/>
    <n v="369.99"/>
    <n v="1"/>
    <n v="0"/>
    <n v="369.99"/>
    <x v="0"/>
    <x v="0"/>
    <n v="8"/>
    <n v="14"/>
    <x v="0"/>
    <x v="1"/>
    <n v="3"/>
  </r>
  <r>
    <s v="ORD_001070"/>
    <s v="CUST_01070"/>
    <x v="229"/>
    <n v="39"/>
    <s v="Male"/>
    <x v="3"/>
    <x v="0"/>
    <n v="235.68"/>
    <n v="4"/>
    <n v="0"/>
    <n v="942.72"/>
    <x v="1"/>
    <x v="1"/>
    <n v="5"/>
    <n v="4"/>
    <x v="0"/>
    <x v="1"/>
    <n v="4"/>
  </r>
  <r>
    <s v="ORD_001841"/>
    <s v="CUST_01841"/>
    <x v="229"/>
    <n v="33"/>
    <s v="Male"/>
    <x v="9"/>
    <x v="6"/>
    <n v="287.45"/>
    <n v="1"/>
    <n v="0"/>
    <n v="287.45"/>
    <x v="3"/>
    <x v="1"/>
    <n v="17"/>
    <n v="9"/>
    <x v="0"/>
    <x v="15"/>
    <n v="5"/>
  </r>
  <r>
    <s v="ORD_000340"/>
    <s v="CUST_00340"/>
    <x v="229"/>
    <n v="28"/>
    <s v="Female"/>
    <x v="3"/>
    <x v="0"/>
    <n v="196.38"/>
    <n v="2"/>
    <n v="0"/>
    <n v="392.76"/>
    <x v="0"/>
    <x v="0"/>
    <n v="9"/>
    <n v="10"/>
    <x v="1"/>
    <x v="6"/>
    <n v="3"/>
  </r>
  <r>
    <s v="ORD_002181"/>
    <s v="CUST_02181"/>
    <x v="229"/>
    <n v="32"/>
    <s v="Female"/>
    <x v="4"/>
    <x v="4"/>
    <n v="74.47"/>
    <n v="1"/>
    <n v="11.57"/>
    <n v="62.9"/>
    <x v="3"/>
    <x v="0"/>
    <n v="7"/>
    <n v="7"/>
    <x v="0"/>
    <x v="10"/>
    <n v="1"/>
  </r>
  <r>
    <s v="ORD_002464"/>
    <s v="CUST_02464"/>
    <x v="229"/>
    <n v="20"/>
    <s v="Male"/>
    <x v="8"/>
    <x v="6"/>
    <n v="873.05"/>
    <n v="2"/>
    <n v="0"/>
    <n v="1746.1"/>
    <x v="3"/>
    <x v="0"/>
    <n v="23"/>
    <n v="7"/>
    <x v="0"/>
    <x v="0"/>
    <n v="4"/>
  </r>
  <r>
    <s v="ORD_003440"/>
    <s v="CUST_03440"/>
    <x v="229"/>
    <n v="38"/>
    <s v="Male"/>
    <x v="9"/>
    <x v="7"/>
    <n v="36.15"/>
    <n v="1"/>
    <n v="0"/>
    <n v="36.15"/>
    <x v="0"/>
    <x v="1"/>
    <n v="20"/>
    <n v="13"/>
    <x v="0"/>
    <x v="8"/>
    <n v="5"/>
  </r>
  <r>
    <s v="ORD_003931"/>
    <s v="CUST_03931"/>
    <x v="229"/>
    <n v="43"/>
    <s v="Male"/>
    <x v="3"/>
    <x v="4"/>
    <n v="36.69"/>
    <n v="3"/>
    <n v="0"/>
    <n v="110.07"/>
    <x v="2"/>
    <x v="1"/>
    <n v="13"/>
    <n v="3"/>
    <x v="1"/>
    <x v="1"/>
    <n v="5"/>
  </r>
  <r>
    <s v="ORD_004073"/>
    <s v="CUST_04073"/>
    <x v="229"/>
    <n v="18"/>
    <s v="Female"/>
    <x v="2"/>
    <x v="5"/>
    <n v="528.51"/>
    <n v="1"/>
    <n v="0"/>
    <n v="528.51"/>
    <x v="1"/>
    <x v="0"/>
    <n v="9"/>
    <n v="12"/>
    <x v="0"/>
    <x v="8"/>
    <n v="5"/>
  </r>
  <r>
    <s v="ORD_000033"/>
    <s v="CUST_00033"/>
    <x v="229"/>
    <n v="34"/>
    <s v="Female"/>
    <x v="2"/>
    <x v="7"/>
    <n v="20.94"/>
    <n v="2"/>
    <n v="0"/>
    <n v="41.88"/>
    <x v="1"/>
    <x v="1"/>
    <n v="12"/>
    <n v="10"/>
    <x v="1"/>
    <x v="4"/>
    <n v="2"/>
  </r>
  <r>
    <s v="ORD_002376"/>
    <s v="CUST_02376"/>
    <x v="229"/>
    <n v="52"/>
    <s v="Male"/>
    <x v="3"/>
    <x v="0"/>
    <n v="98.15"/>
    <n v="1"/>
    <n v="12.6"/>
    <n v="85.55"/>
    <x v="1"/>
    <x v="0"/>
    <n v="10"/>
    <n v="14"/>
    <x v="0"/>
    <x v="11"/>
    <n v="4"/>
  </r>
  <r>
    <s v="ORD_003886"/>
    <s v="CUST_03886"/>
    <x v="230"/>
    <n v="41"/>
    <s v="Female"/>
    <x v="7"/>
    <x v="5"/>
    <n v="203.53"/>
    <n v="1"/>
    <n v="0"/>
    <n v="203.53"/>
    <x v="1"/>
    <x v="1"/>
    <n v="24"/>
    <n v="5"/>
    <x v="1"/>
    <x v="11"/>
    <n v="2"/>
  </r>
  <r>
    <s v="ORD_002980"/>
    <s v="CUST_02980"/>
    <x v="230"/>
    <n v="37"/>
    <s v="Male"/>
    <x v="9"/>
    <x v="6"/>
    <n v="472.32"/>
    <n v="3"/>
    <n v="132.80000000000001"/>
    <n v="1284.1600000000001"/>
    <x v="1"/>
    <x v="1"/>
    <n v="17"/>
    <n v="7"/>
    <x v="1"/>
    <x v="4"/>
    <n v="4"/>
  </r>
  <r>
    <s v="ORD_002909"/>
    <s v="CUST_02909"/>
    <x v="230"/>
    <n v="29"/>
    <s v="Female"/>
    <x v="9"/>
    <x v="4"/>
    <n v="144.24"/>
    <n v="1"/>
    <n v="0"/>
    <n v="144.24"/>
    <x v="0"/>
    <x v="0"/>
    <n v="18"/>
    <n v="9"/>
    <x v="0"/>
    <x v="4"/>
    <n v="5"/>
  </r>
  <r>
    <s v="ORD_002685"/>
    <s v="CUST_02685"/>
    <x v="230"/>
    <n v="39"/>
    <s v="Male"/>
    <x v="8"/>
    <x v="4"/>
    <n v="117.96"/>
    <n v="1"/>
    <n v="14.56"/>
    <n v="103.4"/>
    <x v="1"/>
    <x v="2"/>
    <n v="8"/>
    <n v="11"/>
    <x v="1"/>
    <x v="6"/>
    <n v="4"/>
  </r>
  <r>
    <s v="ORD_002787"/>
    <s v="CUST_02787"/>
    <x v="230"/>
    <n v="25"/>
    <s v="Female"/>
    <x v="6"/>
    <x v="7"/>
    <n v="22.31"/>
    <n v="1"/>
    <n v="0"/>
    <n v="22.31"/>
    <x v="3"/>
    <x v="0"/>
    <n v="24"/>
    <n v="4"/>
    <x v="0"/>
    <x v="8"/>
    <n v="2"/>
  </r>
  <r>
    <s v="ORD_003592"/>
    <s v="CUST_03592"/>
    <x v="230"/>
    <n v="42"/>
    <s v="Other"/>
    <x v="4"/>
    <x v="6"/>
    <n v="1172.74"/>
    <n v="1"/>
    <n v="0"/>
    <n v="1172.74"/>
    <x v="1"/>
    <x v="2"/>
    <n v="16"/>
    <n v="11"/>
    <x v="1"/>
    <x v="1"/>
    <n v="3"/>
  </r>
  <r>
    <s v="ORD_001185"/>
    <s v="CUST_01185"/>
    <x v="230"/>
    <n v="23"/>
    <s v="Male"/>
    <x v="3"/>
    <x v="3"/>
    <n v="1035.52"/>
    <n v="1"/>
    <n v="0"/>
    <n v="1035.52"/>
    <x v="0"/>
    <x v="0"/>
    <n v="8"/>
    <n v="10"/>
    <x v="0"/>
    <x v="4"/>
    <n v="5"/>
  </r>
  <r>
    <s v="ORD_004200"/>
    <s v="CUST_04200"/>
    <x v="230"/>
    <n v="41"/>
    <s v="Male"/>
    <x v="1"/>
    <x v="1"/>
    <n v="59.76"/>
    <n v="1"/>
    <n v="0"/>
    <n v="59.76"/>
    <x v="4"/>
    <x v="0"/>
    <n v="5"/>
    <n v="5"/>
    <x v="0"/>
    <x v="5"/>
    <n v="5"/>
  </r>
  <r>
    <s v="ORD_001213"/>
    <s v="CUST_01213"/>
    <x v="230"/>
    <n v="26"/>
    <s v="Female"/>
    <x v="6"/>
    <x v="5"/>
    <n v="313.11"/>
    <n v="2"/>
    <n v="68.52"/>
    <n v="557.70000000000005"/>
    <x v="1"/>
    <x v="2"/>
    <n v="7"/>
    <n v="4"/>
    <x v="0"/>
    <x v="5"/>
    <n v="5"/>
  </r>
  <r>
    <s v="ORD_002239"/>
    <s v="CUST_02239"/>
    <x v="230"/>
    <n v="30"/>
    <s v="Female"/>
    <x v="0"/>
    <x v="5"/>
    <n v="192.75"/>
    <n v="3"/>
    <n v="0"/>
    <n v="578.25"/>
    <x v="3"/>
    <x v="0"/>
    <n v="12"/>
    <n v="10"/>
    <x v="0"/>
    <x v="7"/>
    <n v="4"/>
  </r>
  <r>
    <s v="ORD_000792"/>
    <s v="CUST_00792"/>
    <x v="230"/>
    <n v="37"/>
    <s v="Male"/>
    <x v="5"/>
    <x v="3"/>
    <n v="136.47"/>
    <n v="2"/>
    <n v="0"/>
    <n v="272.94"/>
    <x v="1"/>
    <x v="0"/>
    <n v="8"/>
    <n v="9"/>
    <x v="1"/>
    <x v="8"/>
    <n v="4"/>
  </r>
  <r>
    <s v="ORD_004359"/>
    <s v="CUST_04359"/>
    <x v="230"/>
    <n v="42"/>
    <s v="Female"/>
    <x v="2"/>
    <x v="6"/>
    <n v="898.9"/>
    <n v="4"/>
    <n v="0"/>
    <n v="3595.6"/>
    <x v="1"/>
    <x v="2"/>
    <n v="17"/>
    <n v="13"/>
    <x v="0"/>
    <x v="2"/>
    <n v="5"/>
  </r>
  <r>
    <s v="ORD_004286"/>
    <s v="CUST_04286"/>
    <x v="230"/>
    <n v="37"/>
    <s v="Male"/>
    <x v="8"/>
    <x v="3"/>
    <n v="327"/>
    <n v="2"/>
    <n v="0"/>
    <n v="654"/>
    <x v="0"/>
    <x v="1"/>
    <n v="4"/>
    <n v="4"/>
    <x v="0"/>
    <x v="9"/>
    <n v="2"/>
  </r>
  <r>
    <s v="ORD_002423"/>
    <s v="CUST_02423"/>
    <x v="230"/>
    <n v="32"/>
    <s v="Male"/>
    <x v="3"/>
    <x v="7"/>
    <n v="73.739999999999995"/>
    <n v="1"/>
    <n v="0"/>
    <n v="73.739999999999995"/>
    <x v="0"/>
    <x v="0"/>
    <n v="12"/>
    <n v="12"/>
    <x v="0"/>
    <x v="6"/>
    <n v="3"/>
  </r>
  <r>
    <s v="ORD_002228"/>
    <s v="CUST_02228"/>
    <x v="230"/>
    <n v="27"/>
    <s v="Female"/>
    <x v="0"/>
    <x v="1"/>
    <n v="43.54"/>
    <n v="5"/>
    <n v="5.37"/>
    <n v="212.33"/>
    <x v="0"/>
    <x v="0"/>
    <n v="29"/>
    <n v="9"/>
    <x v="0"/>
    <x v="4"/>
    <n v="5"/>
  </r>
  <r>
    <s v="ORD_002431"/>
    <s v="CUST_02431"/>
    <x v="230"/>
    <n v="41"/>
    <s v="Female"/>
    <x v="3"/>
    <x v="5"/>
    <n v="158.36000000000001"/>
    <n v="1"/>
    <n v="32.450000000000003"/>
    <n v="125.91"/>
    <x v="3"/>
    <x v="0"/>
    <n v="11"/>
    <n v="8"/>
    <x v="0"/>
    <x v="5"/>
    <n v="5"/>
  </r>
  <r>
    <s v="ORD_004953"/>
    <s v="CUST_04953"/>
    <x v="230"/>
    <n v="44"/>
    <s v="Male"/>
    <x v="3"/>
    <x v="0"/>
    <n v="76.59"/>
    <n v="1"/>
    <n v="0"/>
    <n v="76.59"/>
    <x v="0"/>
    <x v="0"/>
    <n v="19"/>
    <n v="9"/>
    <x v="0"/>
    <x v="0"/>
    <n v="5"/>
  </r>
  <r>
    <s v="ORD_001027"/>
    <s v="CUST_01027"/>
    <x v="230"/>
    <n v="35"/>
    <s v="Female"/>
    <x v="6"/>
    <x v="4"/>
    <n v="30.79"/>
    <n v="1"/>
    <n v="4.2699999999999996"/>
    <n v="26.52"/>
    <x v="1"/>
    <x v="1"/>
    <n v="10"/>
    <n v="5"/>
    <x v="0"/>
    <x v="3"/>
    <n v="3"/>
  </r>
  <r>
    <s v="ORD_001847"/>
    <s v="CUST_01847"/>
    <x v="231"/>
    <n v="50"/>
    <s v="Male"/>
    <x v="3"/>
    <x v="5"/>
    <n v="194.15"/>
    <n v="1"/>
    <n v="0"/>
    <n v="194.15"/>
    <x v="1"/>
    <x v="0"/>
    <n v="6"/>
    <n v="8"/>
    <x v="1"/>
    <x v="4"/>
    <n v="3"/>
  </r>
  <r>
    <s v="ORD_000273"/>
    <s v="CUST_00273"/>
    <x v="231"/>
    <n v="48"/>
    <s v="Female"/>
    <x v="3"/>
    <x v="4"/>
    <n v="98.5"/>
    <n v="1"/>
    <n v="18.79"/>
    <n v="79.709999999999994"/>
    <x v="1"/>
    <x v="2"/>
    <n v="8"/>
    <n v="11"/>
    <x v="0"/>
    <x v="0"/>
    <n v="5"/>
  </r>
  <r>
    <s v="ORD_004439"/>
    <s v="CUST_04439"/>
    <x v="231"/>
    <n v="30"/>
    <s v="Male"/>
    <x v="5"/>
    <x v="2"/>
    <n v="1275.5899999999999"/>
    <n v="4"/>
    <n v="304.13"/>
    <n v="4798.2299999999996"/>
    <x v="0"/>
    <x v="0"/>
    <n v="9"/>
    <n v="6"/>
    <x v="1"/>
    <x v="7"/>
    <n v="3"/>
  </r>
  <r>
    <s v="ORD_004940"/>
    <s v="CUST_04940"/>
    <x v="231"/>
    <n v="18"/>
    <s v="Male"/>
    <x v="3"/>
    <x v="3"/>
    <n v="1286.51"/>
    <n v="2"/>
    <n v="181.6"/>
    <n v="2391.42"/>
    <x v="0"/>
    <x v="1"/>
    <n v="9"/>
    <n v="12"/>
    <x v="1"/>
    <x v="5"/>
    <n v="2"/>
  </r>
  <r>
    <s v="ORD_002207"/>
    <s v="CUST_02207"/>
    <x v="231"/>
    <n v="52"/>
    <s v="Female"/>
    <x v="3"/>
    <x v="1"/>
    <n v="54.75"/>
    <n v="2"/>
    <n v="0"/>
    <n v="109.5"/>
    <x v="3"/>
    <x v="0"/>
    <n v="17"/>
    <n v="11"/>
    <x v="0"/>
    <x v="3"/>
    <n v="3"/>
  </r>
  <r>
    <s v="ORD_004998"/>
    <s v="CUST_04998"/>
    <x v="231"/>
    <n v="72"/>
    <s v="Female"/>
    <x v="7"/>
    <x v="4"/>
    <n v="51.04"/>
    <n v="1"/>
    <n v="0"/>
    <n v="51.04"/>
    <x v="1"/>
    <x v="0"/>
    <n v="14"/>
    <n v="6"/>
    <x v="1"/>
    <x v="8"/>
    <n v="3"/>
  </r>
  <r>
    <s v="ORD_002724"/>
    <s v="CUST_02724"/>
    <x v="231"/>
    <n v="52"/>
    <s v="Male"/>
    <x v="5"/>
    <x v="2"/>
    <n v="1507.76"/>
    <n v="4"/>
    <n v="0"/>
    <n v="6031.04"/>
    <x v="3"/>
    <x v="0"/>
    <n v="18"/>
    <n v="7"/>
    <x v="1"/>
    <x v="11"/>
    <n v="5"/>
  </r>
  <r>
    <s v="ORD_004160"/>
    <s v="CUST_04160"/>
    <x v="231"/>
    <n v="36"/>
    <s v="Male"/>
    <x v="8"/>
    <x v="2"/>
    <n v="1507.43"/>
    <n v="5"/>
    <n v="422.07"/>
    <n v="7115.08"/>
    <x v="0"/>
    <x v="0"/>
    <n v="9"/>
    <n v="11"/>
    <x v="1"/>
    <x v="4"/>
    <n v="1"/>
  </r>
  <r>
    <s v="ORD_004962"/>
    <s v="CUST_04962"/>
    <x v="231"/>
    <n v="22"/>
    <s v="Male"/>
    <x v="1"/>
    <x v="4"/>
    <n v="85.35"/>
    <n v="4"/>
    <n v="19.72"/>
    <n v="321.68"/>
    <x v="1"/>
    <x v="0"/>
    <n v="21"/>
    <n v="10"/>
    <x v="0"/>
    <x v="1"/>
    <n v="4"/>
  </r>
  <r>
    <s v="ORD_001907"/>
    <s v="CUST_01907"/>
    <x v="231"/>
    <n v="18"/>
    <s v="Male"/>
    <x v="3"/>
    <x v="4"/>
    <n v="86.87"/>
    <n v="5"/>
    <n v="0"/>
    <n v="434.35"/>
    <x v="1"/>
    <x v="0"/>
    <n v="9"/>
    <n v="11"/>
    <x v="1"/>
    <x v="7"/>
    <n v="4"/>
  </r>
  <r>
    <s v="ORD_002877"/>
    <s v="CUST_02877"/>
    <x v="232"/>
    <n v="23"/>
    <s v="Male"/>
    <x v="2"/>
    <x v="7"/>
    <n v="97.02"/>
    <n v="4"/>
    <n v="8.56"/>
    <n v="379.52"/>
    <x v="0"/>
    <x v="2"/>
    <n v="36"/>
    <n v="16"/>
    <x v="0"/>
    <x v="4"/>
    <n v="2"/>
  </r>
  <r>
    <s v="ORD_002021"/>
    <s v="CUST_02021"/>
    <x v="232"/>
    <n v="35"/>
    <s v="Male"/>
    <x v="3"/>
    <x v="3"/>
    <n v="407.91"/>
    <n v="1"/>
    <n v="0"/>
    <n v="407.91"/>
    <x v="1"/>
    <x v="0"/>
    <n v="18"/>
    <n v="11"/>
    <x v="1"/>
    <x v="0"/>
    <n v="4"/>
  </r>
  <r>
    <s v="ORD_003396"/>
    <s v="CUST_03396"/>
    <x v="232"/>
    <n v="18"/>
    <s v="Female"/>
    <x v="3"/>
    <x v="6"/>
    <n v="542.21"/>
    <n v="4"/>
    <n v="0"/>
    <n v="2168.84"/>
    <x v="0"/>
    <x v="0"/>
    <n v="9"/>
    <n v="8"/>
    <x v="0"/>
    <x v="8"/>
    <n v="4"/>
  </r>
  <r>
    <s v="ORD_001912"/>
    <s v="CUST_01912"/>
    <x v="232"/>
    <n v="61"/>
    <s v="Female"/>
    <x v="3"/>
    <x v="5"/>
    <n v="211.34"/>
    <n v="1"/>
    <n v="0"/>
    <n v="211.34"/>
    <x v="2"/>
    <x v="1"/>
    <n v="6"/>
    <n v="14"/>
    <x v="0"/>
    <x v="9"/>
    <n v="5"/>
  </r>
  <r>
    <s v="ORD_001694"/>
    <s v="CUST_01694"/>
    <x v="232"/>
    <n v="18"/>
    <s v="Female"/>
    <x v="2"/>
    <x v="0"/>
    <n v="32.68"/>
    <n v="1"/>
    <n v="0"/>
    <n v="32.68"/>
    <x v="3"/>
    <x v="2"/>
    <n v="41"/>
    <n v="7"/>
    <x v="1"/>
    <x v="6"/>
    <n v="4"/>
  </r>
  <r>
    <s v="ORD_001326"/>
    <s v="CUST_01326"/>
    <x v="232"/>
    <n v="18"/>
    <s v="Female"/>
    <x v="0"/>
    <x v="5"/>
    <n v="214.09"/>
    <n v="2"/>
    <n v="0"/>
    <n v="428.18"/>
    <x v="0"/>
    <x v="1"/>
    <n v="9"/>
    <n v="9"/>
    <x v="1"/>
    <x v="8"/>
    <n v="4"/>
  </r>
  <r>
    <s v="ORD_000379"/>
    <s v="CUST_00379"/>
    <x v="232"/>
    <n v="61"/>
    <s v="Female"/>
    <x v="3"/>
    <x v="7"/>
    <n v="74.709999999999994"/>
    <n v="1"/>
    <n v="3.75"/>
    <n v="70.959999999999994"/>
    <x v="0"/>
    <x v="0"/>
    <n v="20"/>
    <n v="7"/>
    <x v="0"/>
    <x v="7"/>
    <n v="4"/>
  </r>
  <r>
    <s v="ORD_000898"/>
    <s v="CUST_00898"/>
    <x v="232"/>
    <n v="36"/>
    <s v="Female"/>
    <x v="3"/>
    <x v="4"/>
    <n v="71.650000000000006"/>
    <n v="1"/>
    <n v="18.100000000000001"/>
    <n v="53.55"/>
    <x v="1"/>
    <x v="1"/>
    <n v="26"/>
    <n v="12"/>
    <x v="1"/>
    <x v="6"/>
    <n v="5"/>
  </r>
  <r>
    <s v="ORD_001889"/>
    <s v="CUST_01889"/>
    <x v="232"/>
    <n v="29"/>
    <s v="Male"/>
    <x v="4"/>
    <x v="2"/>
    <n v="283.97000000000003"/>
    <n v="5"/>
    <n v="0"/>
    <n v="1419.85"/>
    <x v="1"/>
    <x v="0"/>
    <n v="12"/>
    <n v="6"/>
    <x v="1"/>
    <x v="14"/>
    <n v="4"/>
  </r>
  <r>
    <s v="ORD_004729"/>
    <s v="CUST_04729"/>
    <x v="232"/>
    <n v="54"/>
    <s v="Male"/>
    <x v="3"/>
    <x v="2"/>
    <n v="526.35"/>
    <n v="3"/>
    <n v="0"/>
    <n v="1579.05"/>
    <x v="4"/>
    <x v="1"/>
    <n v="20"/>
    <n v="12"/>
    <x v="1"/>
    <x v="6"/>
    <n v="2"/>
  </r>
  <r>
    <s v="ORD_003253"/>
    <s v="CUST_03253"/>
    <x v="232"/>
    <n v="42"/>
    <s v="Male"/>
    <x v="0"/>
    <x v="3"/>
    <n v="1046.04"/>
    <n v="1"/>
    <n v="251.72"/>
    <n v="794.32"/>
    <x v="1"/>
    <x v="0"/>
    <n v="6"/>
    <n v="11"/>
    <x v="0"/>
    <x v="4"/>
    <n v="5"/>
  </r>
  <r>
    <s v="ORD_001736"/>
    <s v="CUST_01736"/>
    <x v="232"/>
    <n v="18"/>
    <s v="Male"/>
    <x v="1"/>
    <x v="3"/>
    <n v="889.53"/>
    <n v="5"/>
    <n v="90.54"/>
    <n v="4357.1099999999997"/>
    <x v="0"/>
    <x v="0"/>
    <n v="12"/>
    <n v="12"/>
    <x v="1"/>
    <x v="13"/>
    <n v="4"/>
  </r>
  <r>
    <s v="ORD_001225"/>
    <s v="CUST_01225"/>
    <x v="232"/>
    <n v="32"/>
    <s v="Female"/>
    <x v="9"/>
    <x v="2"/>
    <n v="2726.18"/>
    <n v="5"/>
    <n v="0"/>
    <n v="13630.9"/>
    <x v="3"/>
    <x v="0"/>
    <n v="26"/>
    <n v="10"/>
    <x v="1"/>
    <x v="8"/>
    <n v="2"/>
  </r>
  <r>
    <s v="ORD_004453"/>
    <s v="CUST_04453"/>
    <x v="232"/>
    <n v="48"/>
    <s v="Female"/>
    <x v="2"/>
    <x v="0"/>
    <n v="300.12"/>
    <n v="1"/>
    <n v="0"/>
    <n v="300.12"/>
    <x v="1"/>
    <x v="1"/>
    <n v="15"/>
    <n v="8"/>
    <x v="1"/>
    <x v="0"/>
    <n v="5"/>
  </r>
  <r>
    <s v="ORD_003342"/>
    <s v="CUST_03342"/>
    <x v="232"/>
    <n v="32"/>
    <s v="Male"/>
    <x v="9"/>
    <x v="7"/>
    <n v="24.89"/>
    <n v="1"/>
    <n v="0"/>
    <n v="24.89"/>
    <x v="3"/>
    <x v="1"/>
    <n v="14"/>
    <n v="9"/>
    <x v="0"/>
    <x v="11"/>
    <n v="5"/>
  </r>
  <r>
    <s v="ORD_001093"/>
    <s v="CUST_01093"/>
    <x v="232"/>
    <n v="43"/>
    <s v="Female"/>
    <x v="2"/>
    <x v="3"/>
    <n v="469.69"/>
    <n v="1"/>
    <n v="80.709999999999994"/>
    <n v="388.98"/>
    <x v="1"/>
    <x v="0"/>
    <n v="12"/>
    <n v="7"/>
    <x v="1"/>
    <x v="5"/>
    <n v="4"/>
  </r>
  <r>
    <s v="ORD_000090"/>
    <s v="CUST_00090"/>
    <x v="232"/>
    <n v="41"/>
    <s v="Male"/>
    <x v="2"/>
    <x v="5"/>
    <n v="112.21"/>
    <n v="1"/>
    <n v="0"/>
    <n v="112.21"/>
    <x v="0"/>
    <x v="0"/>
    <n v="24"/>
    <n v="8"/>
    <x v="0"/>
    <x v="2"/>
    <n v="3"/>
  </r>
  <r>
    <s v="ORD_000197"/>
    <s v="CUST_00197"/>
    <x v="232"/>
    <n v="24"/>
    <s v="Female"/>
    <x v="1"/>
    <x v="1"/>
    <n v="68.58"/>
    <n v="4"/>
    <n v="0"/>
    <n v="274.32"/>
    <x v="1"/>
    <x v="0"/>
    <n v="22"/>
    <n v="14"/>
    <x v="0"/>
    <x v="1"/>
    <n v="2"/>
  </r>
  <r>
    <s v="ORD_001777"/>
    <s v="CUST_01777"/>
    <x v="232"/>
    <n v="27"/>
    <s v="Female"/>
    <x v="3"/>
    <x v="4"/>
    <n v="189.27"/>
    <n v="2"/>
    <n v="45.53"/>
    <n v="333.01"/>
    <x v="3"/>
    <x v="0"/>
    <n v="9"/>
    <n v="10"/>
    <x v="1"/>
    <x v="13"/>
    <n v="5"/>
  </r>
  <r>
    <s v="ORD_004506"/>
    <s v="CUST_04506"/>
    <x v="233"/>
    <n v="39"/>
    <s v="Male"/>
    <x v="7"/>
    <x v="6"/>
    <n v="672.26"/>
    <n v="5"/>
    <n v="0"/>
    <n v="3361.3"/>
    <x v="1"/>
    <x v="1"/>
    <n v="14"/>
    <n v="7"/>
    <x v="0"/>
    <x v="13"/>
    <n v="4"/>
  </r>
  <r>
    <s v="ORD_003400"/>
    <s v="CUST_03400"/>
    <x v="233"/>
    <n v="30"/>
    <s v="Female"/>
    <x v="3"/>
    <x v="1"/>
    <n v="24.66"/>
    <n v="1"/>
    <n v="0"/>
    <n v="24.66"/>
    <x v="3"/>
    <x v="0"/>
    <n v="9"/>
    <n v="13"/>
    <x v="1"/>
    <x v="8"/>
    <n v="3"/>
  </r>
  <r>
    <s v="ORD_001581"/>
    <s v="CUST_01581"/>
    <x v="233"/>
    <n v="37"/>
    <s v="Female"/>
    <x v="2"/>
    <x v="3"/>
    <n v="983.48"/>
    <n v="2"/>
    <n v="0"/>
    <n v="1966.96"/>
    <x v="1"/>
    <x v="0"/>
    <n v="11"/>
    <n v="14"/>
    <x v="1"/>
    <x v="2"/>
    <n v="4"/>
  </r>
  <r>
    <s v="ORD_004849"/>
    <s v="CUST_04849"/>
    <x v="233"/>
    <n v="28"/>
    <s v="Female"/>
    <x v="3"/>
    <x v="1"/>
    <n v="42.49"/>
    <n v="1"/>
    <n v="5.61"/>
    <n v="36.880000000000003"/>
    <x v="1"/>
    <x v="2"/>
    <n v="24"/>
    <n v="8"/>
    <x v="0"/>
    <x v="8"/>
    <n v="5"/>
  </r>
  <r>
    <s v="ORD_001438"/>
    <s v="CUST_01438"/>
    <x v="233"/>
    <n v="54"/>
    <s v="Male"/>
    <x v="2"/>
    <x v="2"/>
    <n v="727.43"/>
    <n v="5"/>
    <n v="133.16999999999999"/>
    <n v="3503.98"/>
    <x v="0"/>
    <x v="1"/>
    <n v="14"/>
    <n v="13"/>
    <x v="0"/>
    <x v="8"/>
    <n v="5"/>
  </r>
  <r>
    <s v="ORD_003013"/>
    <s v="CUST_03013"/>
    <x v="233"/>
    <n v="19"/>
    <s v="Female"/>
    <x v="3"/>
    <x v="5"/>
    <n v="86.82"/>
    <n v="1"/>
    <n v="0"/>
    <n v="86.82"/>
    <x v="0"/>
    <x v="2"/>
    <n v="10"/>
    <n v="10"/>
    <x v="0"/>
    <x v="6"/>
    <n v="4"/>
  </r>
  <r>
    <s v="ORD_000737"/>
    <s v="CUST_00737"/>
    <x v="233"/>
    <n v="38"/>
    <s v="Female"/>
    <x v="3"/>
    <x v="4"/>
    <n v="216.17"/>
    <n v="1"/>
    <n v="23.99"/>
    <n v="192.18"/>
    <x v="1"/>
    <x v="1"/>
    <n v="3"/>
    <n v="9"/>
    <x v="1"/>
    <x v="11"/>
    <n v="4"/>
  </r>
  <r>
    <s v="ORD_003733"/>
    <s v="CUST_03733"/>
    <x v="233"/>
    <n v="18"/>
    <s v="Female"/>
    <x v="3"/>
    <x v="5"/>
    <n v="78.94"/>
    <n v="1"/>
    <n v="0"/>
    <n v="78.94"/>
    <x v="1"/>
    <x v="1"/>
    <n v="18"/>
    <n v="8"/>
    <x v="0"/>
    <x v="9"/>
    <n v="4"/>
  </r>
  <r>
    <s v="ORD_004149"/>
    <s v="CUST_04149"/>
    <x v="233"/>
    <n v="28"/>
    <s v="Male"/>
    <x v="9"/>
    <x v="3"/>
    <n v="337.86"/>
    <n v="1"/>
    <n v="0"/>
    <n v="337.86"/>
    <x v="1"/>
    <x v="1"/>
    <n v="31"/>
    <n v="8"/>
    <x v="1"/>
    <x v="14"/>
    <n v="4"/>
  </r>
  <r>
    <s v="ORD_001476"/>
    <s v="CUST_01476"/>
    <x v="233"/>
    <n v="42"/>
    <s v="Male"/>
    <x v="0"/>
    <x v="6"/>
    <n v="504.52"/>
    <n v="1"/>
    <n v="100.23"/>
    <n v="404.29"/>
    <x v="1"/>
    <x v="0"/>
    <n v="17"/>
    <n v="13"/>
    <x v="0"/>
    <x v="5"/>
    <n v="4"/>
  </r>
  <r>
    <s v="ORD_000769"/>
    <s v="CUST_00769"/>
    <x v="233"/>
    <n v="27"/>
    <s v="Male"/>
    <x v="2"/>
    <x v="4"/>
    <n v="77.33"/>
    <n v="1"/>
    <n v="20.74"/>
    <n v="56.59"/>
    <x v="4"/>
    <x v="0"/>
    <n v="23"/>
    <n v="11"/>
    <x v="1"/>
    <x v="5"/>
    <n v="5"/>
  </r>
  <r>
    <s v="ORD_004777"/>
    <s v="CUST_04777"/>
    <x v="233"/>
    <n v="34"/>
    <s v="Male"/>
    <x v="2"/>
    <x v="6"/>
    <n v="137.99"/>
    <n v="4"/>
    <n v="0"/>
    <n v="551.96"/>
    <x v="1"/>
    <x v="0"/>
    <n v="6"/>
    <n v="8"/>
    <x v="0"/>
    <x v="4"/>
    <n v="4"/>
  </r>
  <r>
    <s v="ORD_001396"/>
    <s v="CUST_01396"/>
    <x v="233"/>
    <n v="37"/>
    <s v="Male"/>
    <x v="2"/>
    <x v="7"/>
    <n v="81.069999999999993"/>
    <n v="1"/>
    <n v="0"/>
    <n v="81.069999999999993"/>
    <x v="0"/>
    <x v="1"/>
    <n v="16"/>
    <n v="11"/>
    <x v="0"/>
    <x v="8"/>
    <n v="4"/>
  </r>
  <r>
    <s v="ORD_002490"/>
    <s v="CUST_02490"/>
    <x v="234"/>
    <n v="18"/>
    <s v="Male"/>
    <x v="3"/>
    <x v="5"/>
    <n v="137.71"/>
    <n v="1"/>
    <n v="0"/>
    <n v="137.71"/>
    <x v="3"/>
    <x v="0"/>
    <n v="10"/>
    <n v="12"/>
    <x v="1"/>
    <x v="4"/>
    <n v="4"/>
  </r>
  <r>
    <s v="ORD_004223"/>
    <s v="CUST_04223"/>
    <x v="234"/>
    <n v="34"/>
    <s v="Male"/>
    <x v="7"/>
    <x v="7"/>
    <n v="24.23"/>
    <n v="1"/>
    <n v="0"/>
    <n v="24.23"/>
    <x v="4"/>
    <x v="0"/>
    <n v="7"/>
    <n v="24"/>
    <x v="0"/>
    <x v="1"/>
    <n v="1"/>
  </r>
  <r>
    <s v="ORD_000142"/>
    <s v="CUST_00142"/>
    <x v="234"/>
    <n v="50"/>
    <s v="Male"/>
    <x v="9"/>
    <x v="7"/>
    <n v="69.61"/>
    <n v="1"/>
    <n v="5.46"/>
    <n v="64.150000000000006"/>
    <x v="2"/>
    <x v="1"/>
    <n v="24"/>
    <n v="4"/>
    <x v="1"/>
    <x v="11"/>
    <n v="4"/>
  </r>
  <r>
    <s v="ORD_003987"/>
    <s v="CUST_03987"/>
    <x v="234"/>
    <n v="41"/>
    <s v="Female"/>
    <x v="3"/>
    <x v="2"/>
    <n v="327.26"/>
    <n v="1"/>
    <n v="76.19"/>
    <n v="251.07"/>
    <x v="1"/>
    <x v="0"/>
    <n v="6"/>
    <n v="13"/>
    <x v="1"/>
    <x v="0"/>
    <n v="4"/>
  </r>
  <r>
    <s v="ORD_000446"/>
    <s v="CUST_00446"/>
    <x v="234"/>
    <n v="43"/>
    <s v="Female"/>
    <x v="0"/>
    <x v="3"/>
    <n v="905.87"/>
    <n v="4"/>
    <n v="0"/>
    <n v="3623.48"/>
    <x v="0"/>
    <x v="1"/>
    <n v="19"/>
    <n v="10"/>
    <x v="0"/>
    <x v="7"/>
    <n v="4"/>
  </r>
  <r>
    <s v="ORD_004464"/>
    <s v="CUST_04464"/>
    <x v="234"/>
    <n v="48"/>
    <s v="Male"/>
    <x v="3"/>
    <x v="7"/>
    <n v="118.65"/>
    <n v="3"/>
    <n v="9.15"/>
    <n v="346.8"/>
    <x v="0"/>
    <x v="2"/>
    <n v="11"/>
    <n v="6"/>
    <x v="0"/>
    <x v="1"/>
    <n v="5"/>
  </r>
  <r>
    <s v="ORD_004911"/>
    <s v="CUST_04911"/>
    <x v="234"/>
    <n v="28"/>
    <s v="Male"/>
    <x v="2"/>
    <x v="6"/>
    <n v="150.81"/>
    <n v="2"/>
    <n v="0"/>
    <n v="301.62"/>
    <x v="3"/>
    <x v="0"/>
    <n v="6"/>
    <n v="8"/>
    <x v="1"/>
    <x v="4"/>
    <n v="5"/>
  </r>
  <r>
    <s v="ORD_000451"/>
    <s v="CUST_00451"/>
    <x v="234"/>
    <n v="34"/>
    <s v="Female"/>
    <x v="1"/>
    <x v="6"/>
    <n v="172.79"/>
    <n v="1"/>
    <n v="30.83"/>
    <n v="141.96"/>
    <x v="3"/>
    <x v="0"/>
    <n v="16"/>
    <n v="9"/>
    <x v="1"/>
    <x v="13"/>
    <n v="4"/>
  </r>
  <r>
    <s v="ORD_004324"/>
    <s v="CUST_04324"/>
    <x v="234"/>
    <n v="22"/>
    <s v="Female"/>
    <x v="2"/>
    <x v="3"/>
    <n v="587.22"/>
    <n v="2"/>
    <n v="0"/>
    <n v="1174.44"/>
    <x v="0"/>
    <x v="0"/>
    <n v="10"/>
    <n v="8"/>
    <x v="1"/>
    <x v="0"/>
    <n v="4"/>
  </r>
  <r>
    <s v="ORD_002571"/>
    <s v="CUST_02571"/>
    <x v="234"/>
    <n v="35"/>
    <s v="Female"/>
    <x v="7"/>
    <x v="5"/>
    <n v="91.4"/>
    <n v="1"/>
    <n v="0"/>
    <n v="91.4"/>
    <x v="1"/>
    <x v="2"/>
    <n v="7"/>
    <n v="6"/>
    <x v="0"/>
    <x v="6"/>
    <n v="5"/>
  </r>
  <r>
    <s v="ORD_002941"/>
    <s v="CUST_02941"/>
    <x v="234"/>
    <n v="46"/>
    <s v="Male"/>
    <x v="3"/>
    <x v="1"/>
    <n v="52.21"/>
    <n v="1"/>
    <n v="0"/>
    <n v="52.21"/>
    <x v="1"/>
    <x v="1"/>
    <n v="20"/>
    <n v="7"/>
    <x v="0"/>
    <x v="8"/>
    <n v="5"/>
  </r>
  <r>
    <s v="ORD_001858"/>
    <s v="CUST_01858"/>
    <x v="234"/>
    <n v="31"/>
    <s v="Male"/>
    <x v="0"/>
    <x v="7"/>
    <n v="20.440000000000001"/>
    <n v="1"/>
    <n v="0"/>
    <n v="20.440000000000001"/>
    <x v="1"/>
    <x v="1"/>
    <n v="16"/>
    <n v="9"/>
    <x v="0"/>
    <x v="0"/>
    <n v="3"/>
  </r>
  <r>
    <s v="ORD_003269"/>
    <s v="CUST_03269"/>
    <x v="234"/>
    <n v="37"/>
    <s v="Female"/>
    <x v="9"/>
    <x v="6"/>
    <n v="1555.07"/>
    <n v="4"/>
    <n v="0"/>
    <n v="6220.28"/>
    <x v="0"/>
    <x v="0"/>
    <n v="8"/>
    <n v="8"/>
    <x v="0"/>
    <x v="0"/>
    <n v="4"/>
  </r>
  <r>
    <s v="ORD_004241"/>
    <s v="CUST_04241"/>
    <x v="234"/>
    <n v="18"/>
    <s v="Female"/>
    <x v="4"/>
    <x v="0"/>
    <n v="114.43"/>
    <n v="1"/>
    <n v="0"/>
    <n v="114.43"/>
    <x v="1"/>
    <x v="1"/>
    <n v="13"/>
    <n v="7"/>
    <x v="1"/>
    <x v="12"/>
    <n v="5"/>
  </r>
  <r>
    <s v="ORD_000593"/>
    <s v="CUST_00593"/>
    <x v="235"/>
    <n v="40"/>
    <s v="Female"/>
    <x v="4"/>
    <x v="0"/>
    <n v="212.57"/>
    <n v="1"/>
    <n v="0"/>
    <n v="212.57"/>
    <x v="3"/>
    <x v="1"/>
    <n v="8"/>
    <n v="8"/>
    <x v="0"/>
    <x v="4"/>
    <n v="4"/>
  </r>
  <r>
    <s v="ORD_000062"/>
    <s v="CUST_00062"/>
    <x v="235"/>
    <n v="32"/>
    <s v="Male"/>
    <x v="6"/>
    <x v="6"/>
    <n v="1218.98"/>
    <n v="1"/>
    <n v="0"/>
    <n v="1218.98"/>
    <x v="0"/>
    <x v="0"/>
    <n v="3"/>
    <n v="11"/>
    <x v="0"/>
    <x v="11"/>
    <n v="4"/>
  </r>
  <r>
    <s v="ORD_004500"/>
    <s v="CUST_04500"/>
    <x v="235"/>
    <n v="20"/>
    <s v="Female"/>
    <x v="0"/>
    <x v="1"/>
    <n v="38.880000000000003"/>
    <n v="4"/>
    <n v="3.3"/>
    <n v="152.22"/>
    <x v="0"/>
    <x v="0"/>
    <n v="22"/>
    <n v="6"/>
    <x v="0"/>
    <x v="8"/>
    <n v="5"/>
  </r>
  <r>
    <s v="ORD_002122"/>
    <s v="CUST_02122"/>
    <x v="235"/>
    <n v="44"/>
    <s v="Male"/>
    <x v="3"/>
    <x v="2"/>
    <n v="1342.64"/>
    <n v="1"/>
    <n v="0"/>
    <n v="1342.64"/>
    <x v="1"/>
    <x v="1"/>
    <n v="11"/>
    <n v="6"/>
    <x v="1"/>
    <x v="8"/>
    <n v="4"/>
  </r>
  <r>
    <s v="ORD_003476"/>
    <s v="CUST_03476"/>
    <x v="235"/>
    <n v="19"/>
    <s v="Female"/>
    <x v="4"/>
    <x v="2"/>
    <n v="3119.2"/>
    <n v="1"/>
    <n v="0"/>
    <n v="3119.2"/>
    <x v="2"/>
    <x v="0"/>
    <n v="4"/>
    <n v="16"/>
    <x v="1"/>
    <x v="15"/>
    <n v="4"/>
  </r>
  <r>
    <s v="ORD_003113"/>
    <s v="CUST_03113"/>
    <x v="235"/>
    <n v="31"/>
    <s v="Male"/>
    <x v="0"/>
    <x v="1"/>
    <n v="109.15"/>
    <n v="1"/>
    <n v="0"/>
    <n v="109.15"/>
    <x v="2"/>
    <x v="1"/>
    <n v="1"/>
    <n v="7"/>
    <x v="0"/>
    <x v="0"/>
    <n v="5"/>
  </r>
  <r>
    <s v="ORD_003698"/>
    <s v="CUST_03698"/>
    <x v="235"/>
    <n v="38"/>
    <s v="Female"/>
    <x v="7"/>
    <x v="6"/>
    <n v="265.55"/>
    <n v="5"/>
    <n v="0"/>
    <n v="1327.75"/>
    <x v="0"/>
    <x v="0"/>
    <n v="7"/>
    <n v="8"/>
    <x v="0"/>
    <x v="7"/>
    <n v="2"/>
  </r>
  <r>
    <s v="ORD_002103"/>
    <s v="CUST_02103"/>
    <x v="235"/>
    <n v="24"/>
    <s v="Female"/>
    <x v="1"/>
    <x v="5"/>
    <n v="141.9"/>
    <n v="5"/>
    <n v="42.27"/>
    <n v="667.23"/>
    <x v="3"/>
    <x v="0"/>
    <n v="33"/>
    <n v="9"/>
    <x v="0"/>
    <x v="4"/>
    <n v="4"/>
  </r>
  <r>
    <s v="ORD_001562"/>
    <s v="CUST_01562"/>
    <x v="235"/>
    <n v="26"/>
    <s v="Female"/>
    <x v="1"/>
    <x v="4"/>
    <n v="191.78"/>
    <n v="1"/>
    <n v="0"/>
    <n v="191.78"/>
    <x v="1"/>
    <x v="0"/>
    <n v="10"/>
    <n v="11"/>
    <x v="1"/>
    <x v="2"/>
    <n v="1"/>
  </r>
  <r>
    <s v="ORD_003780"/>
    <s v="CUST_03780"/>
    <x v="235"/>
    <n v="33"/>
    <s v="Male"/>
    <x v="8"/>
    <x v="7"/>
    <n v="38.51"/>
    <n v="1"/>
    <n v="0"/>
    <n v="38.51"/>
    <x v="0"/>
    <x v="0"/>
    <n v="3"/>
    <n v="8"/>
    <x v="1"/>
    <x v="0"/>
    <n v="5"/>
  </r>
  <r>
    <s v="ORD_001001"/>
    <s v="CUST_01001"/>
    <x v="235"/>
    <n v="51"/>
    <s v="Male"/>
    <x v="3"/>
    <x v="0"/>
    <n v="121.5"/>
    <n v="1"/>
    <n v="0"/>
    <n v="121.5"/>
    <x v="1"/>
    <x v="2"/>
    <n v="31"/>
    <n v="7"/>
    <x v="1"/>
    <x v="4"/>
    <n v="4"/>
  </r>
  <r>
    <s v="ORD_000891"/>
    <s v="CUST_00891"/>
    <x v="236"/>
    <n v="44"/>
    <s v="Female"/>
    <x v="2"/>
    <x v="0"/>
    <n v="81.08"/>
    <n v="2"/>
    <n v="15.22"/>
    <n v="146.94"/>
    <x v="0"/>
    <x v="0"/>
    <n v="22"/>
    <n v="8"/>
    <x v="1"/>
    <x v="11"/>
    <n v="3"/>
  </r>
  <r>
    <s v="ORD_000111"/>
    <s v="CUST_00111"/>
    <x v="236"/>
    <n v="18"/>
    <s v="Female"/>
    <x v="1"/>
    <x v="0"/>
    <n v="245.23"/>
    <n v="1"/>
    <n v="0"/>
    <n v="245.23"/>
    <x v="3"/>
    <x v="0"/>
    <n v="12"/>
    <n v="12"/>
    <x v="0"/>
    <x v="8"/>
    <n v="4"/>
  </r>
  <r>
    <s v="ORD_003404"/>
    <s v="CUST_03404"/>
    <x v="236"/>
    <n v="33"/>
    <s v="Female"/>
    <x v="2"/>
    <x v="1"/>
    <n v="93.24"/>
    <n v="1"/>
    <n v="0"/>
    <n v="93.24"/>
    <x v="1"/>
    <x v="0"/>
    <n v="31"/>
    <n v="7"/>
    <x v="0"/>
    <x v="6"/>
    <n v="5"/>
  </r>
  <r>
    <s v="ORD_002390"/>
    <s v="CUST_02390"/>
    <x v="236"/>
    <n v="47"/>
    <s v="Female"/>
    <x v="7"/>
    <x v="2"/>
    <n v="2657.99"/>
    <n v="1"/>
    <n v="0"/>
    <n v="2657.99"/>
    <x v="0"/>
    <x v="1"/>
    <n v="27"/>
    <n v="7"/>
    <x v="0"/>
    <x v="6"/>
    <n v="4"/>
  </r>
  <r>
    <s v="ORD_004185"/>
    <s v="CUST_04185"/>
    <x v="236"/>
    <n v="29"/>
    <s v="Female"/>
    <x v="3"/>
    <x v="3"/>
    <n v="1094.3"/>
    <n v="4"/>
    <n v="0"/>
    <n v="4377.2"/>
    <x v="2"/>
    <x v="2"/>
    <n v="6"/>
    <n v="10"/>
    <x v="1"/>
    <x v="1"/>
    <n v="3"/>
  </r>
  <r>
    <s v="ORD_001341"/>
    <s v="CUST_01341"/>
    <x v="236"/>
    <n v="36"/>
    <s v="Female"/>
    <x v="2"/>
    <x v="0"/>
    <n v="365.12"/>
    <n v="2"/>
    <n v="0"/>
    <n v="730.24"/>
    <x v="4"/>
    <x v="0"/>
    <n v="3"/>
    <n v="12"/>
    <x v="0"/>
    <x v="12"/>
    <n v="2"/>
  </r>
  <r>
    <s v="ORD_001380"/>
    <s v="CUST_01380"/>
    <x v="236"/>
    <n v="56"/>
    <s v="Female"/>
    <x v="3"/>
    <x v="5"/>
    <n v="79.19"/>
    <n v="2"/>
    <n v="9.6"/>
    <n v="148.78"/>
    <x v="1"/>
    <x v="0"/>
    <n v="22"/>
    <n v="10"/>
    <x v="1"/>
    <x v="2"/>
    <n v="3"/>
  </r>
  <r>
    <s v="ORD_000345"/>
    <s v="CUST_00345"/>
    <x v="236"/>
    <n v="29"/>
    <s v="Female"/>
    <x v="3"/>
    <x v="3"/>
    <n v="523.16"/>
    <n v="5"/>
    <n v="0"/>
    <n v="2615.8000000000002"/>
    <x v="4"/>
    <x v="0"/>
    <n v="11"/>
    <n v="6"/>
    <x v="0"/>
    <x v="0"/>
    <n v="4"/>
  </r>
  <r>
    <s v="ORD_001559"/>
    <s v="CUST_01559"/>
    <x v="236"/>
    <n v="52"/>
    <s v="Female"/>
    <x v="2"/>
    <x v="3"/>
    <n v="122.26"/>
    <n v="5"/>
    <n v="6.58"/>
    <n v="604.72"/>
    <x v="1"/>
    <x v="1"/>
    <n v="34"/>
    <n v="10"/>
    <x v="1"/>
    <x v="5"/>
    <n v="4"/>
  </r>
  <r>
    <s v="ORD_004045"/>
    <s v="CUST_04045"/>
    <x v="236"/>
    <n v="46"/>
    <s v="Female"/>
    <x v="1"/>
    <x v="4"/>
    <n v="42.63"/>
    <n v="1"/>
    <n v="0"/>
    <n v="42.63"/>
    <x v="0"/>
    <x v="0"/>
    <n v="20"/>
    <n v="12"/>
    <x v="1"/>
    <x v="7"/>
    <n v="1"/>
  </r>
  <r>
    <s v="ORD_002222"/>
    <s v="CUST_02222"/>
    <x v="236"/>
    <n v="27"/>
    <s v="Female"/>
    <x v="9"/>
    <x v="1"/>
    <n v="119.38"/>
    <n v="1"/>
    <n v="20.71"/>
    <n v="98.67"/>
    <x v="3"/>
    <x v="0"/>
    <n v="14"/>
    <n v="9"/>
    <x v="1"/>
    <x v="7"/>
    <n v="5"/>
  </r>
  <r>
    <s v="ORD_002206"/>
    <s v="CUST_02206"/>
    <x v="236"/>
    <n v="40"/>
    <s v="Female"/>
    <x v="1"/>
    <x v="6"/>
    <n v="449.44"/>
    <n v="2"/>
    <n v="61.85"/>
    <n v="837.03"/>
    <x v="0"/>
    <x v="0"/>
    <n v="7"/>
    <n v="12"/>
    <x v="0"/>
    <x v="8"/>
    <n v="4"/>
  </r>
  <r>
    <s v="ORD_000763"/>
    <s v="CUST_00763"/>
    <x v="237"/>
    <n v="65"/>
    <s v="Male"/>
    <x v="9"/>
    <x v="4"/>
    <n v="150.63999999999999"/>
    <n v="5"/>
    <n v="0"/>
    <n v="753.2"/>
    <x v="1"/>
    <x v="1"/>
    <n v="18"/>
    <n v="6"/>
    <x v="0"/>
    <x v="11"/>
    <n v="2"/>
  </r>
  <r>
    <s v="ORD_002885"/>
    <s v="CUST_02885"/>
    <x v="237"/>
    <n v="18"/>
    <s v="Male"/>
    <x v="9"/>
    <x v="5"/>
    <n v="378.91"/>
    <n v="3"/>
    <n v="92.92"/>
    <n v="1043.81"/>
    <x v="4"/>
    <x v="0"/>
    <n v="12"/>
    <n v="8"/>
    <x v="0"/>
    <x v="9"/>
    <n v="4"/>
  </r>
  <r>
    <s v="ORD_003466"/>
    <s v="CUST_03466"/>
    <x v="237"/>
    <n v="18"/>
    <s v="Male"/>
    <x v="8"/>
    <x v="3"/>
    <n v="661.33"/>
    <n v="1"/>
    <n v="197.73"/>
    <n v="463.6"/>
    <x v="3"/>
    <x v="0"/>
    <n v="6"/>
    <n v="6"/>
    <x v="0"/>
    <x v="14"/>
    <n v="5"/>
  </r>
  <r>
    <s v="ORD_004860"/>
    <s v="CUST_04860"/>
    <x v="237"/>
    <n v="33"/>
    <s v="Male"/>
    <x v="0"/>
    <x v="7"/>
    <n v="96.13"/>
    <n v="5"/>
    <n v="0"/>
    <n v="480.65"/>
    <x v="2"/>
    <x v="2"/>
    <n v="17"/>
    <n v="11"/>
    <x v="0"/>
    <x v="14"/>
    <n v="4"/>
  </r>
  <r>
    <s v="ORD_000772"/>
    <s v="CUST_00772"/>
    <x v="237"/>
    <n v="28"/>
    <s v="Male"/>
    <x v="2"/>
    <x v="0"/>
    <n v="48.22"/>
    <n v="2"/>
    <n v="0"/>
    <n v="96.44"/>
    <x v="3"/>
    <x v="1"/>
    <n v="37"/>
    <n v="9"/>
    <x v="1"/>
    <x v="6"/>
    <n v="5"/>
  </r>
  <r>
    <s v="ORD_002176"/>
    <s v="CUST_02176"/>
    <x v="237"/>
    <n v="60"/>
    <s v="Female"/>
    <x v="7"/>
    <x v="1"/>
    <n v="112.22"/>
    <n v="3"/>
    <n v="0"/>
    <n v="336.66"/>
    <x v="4"/>
    <x v="0"/>
    <n v="4"/>
    <n v="11"/>
    <x v="1"/>
    <x v="0"/>
    <n v="4"/>
  </r>
  <r>
    <s v="ORD_001030"/>
    <s v="CUST_01030"/>
    <x v="237"/>
    <n v="22"/>
    <s v="Male"/>
    <x v="3"/>
    <x v="2"/>
    <n v="1027.22"/>
    <n v="2"/>
    <n v="0"/>
    <n v="2054.44"/>
    <x v="0"/>
    <x v="0"/>
    <n v="11"/>
    <n v="6"/>
    <x v="1"/>
    <x v="0"/>
    <n v="4"/>
  </r>
  <r>
    <s v="ORD_002561"/>
    <s v="CUST_02561"/>
    <x v="237"/>
    <n v="22"/>
    <s v="Male"/>
    <x v="0"/>
    <x v="4"/>
    <n v="54.48"/>
    <n v="2"/>
    <n v="0"/>
    <n v="108.96"/>
    <x v="3"/>
    <x v="1"/>
    <n v="13"/>
    <n v="16"/>
    <x v="1"/>
    <x v="6"/>
    <n v="5"/>
  </r>
  <r>
    <s v="ORD_004964"/>
    <s v="CUST_04964"/>
    <x v="237"/>
    <n v="38"/>
    <s v="Male"/>
    <x v="6"/>
    <x v="7"/>
    <n v="15.54"/>
    <n v="1"/>
    <n v="0"/>
    <n v="15.54"/>
    <x v="4"/>
    <x v="2"/>
    <n v="23"/>
    <n v="6"/>
    <x v="1"/>
    <x v="7"/>
    <n v="4"/>
  </r>
  <r>
    <s v="ORD_004128"/>
    <s v="CUST_04128"/>
    <x v="237"/>
    <n v="56"/>
    <s v="Female"/>
    <x v="2"/>
    <x v="1"/>
    <n v="5.18"/>
    <n v="5"/>
    <n v="0"/>
    <n v="25.9"/>
    <x v="1"/>
    <x v="0"/>
    <n v="7"/>
    <n v="8"/>
    <x v="0"/>
    <x v="4"/>
    <n v="5"/>
  </r>
  <r>
    <s v="ORD_001719"/>
    <s v="CUST_01719"/>
    <x v="237"/>
    <n v="43"/>
    <s v="Female"/>
    <x v="3"/>
    <x v="7"/>
    <n v="64.14"/>
    <n v="3"/>
    <n v="0"/>
    <n v="192.42"/>
    <x v="0"/>
    <x v="0"/>
    <n v="37"/>
    <n v="13"/>
    <x v="0"/>
    <x v="6"/>
    <n v="4"/>
  </r>
  <r>
    <s v="ORD_003577"/>
    <s v="CUST_03577"/>
    <x v="237"/>
    <n v="25"/>
    <s v="Male"/>
    <x v="9"/>
    <x v="4"/>
    <n v="198.64"/>
    <n v="1"/>
    <n v="0"/>
    <n v="198.64"/>
    <x v="0"/>
    <x v="0"/>
    <n v="16"/>
    <n v="10"/>
    <x v="1"/>
    <x v="1"/>
    <n v="4"/>
  </r>
  <r>
    <s v="ORD_002906"/>
    <s v="CUST_02906"/>
    <x v="238"/>
    <n v="44"/>
    <s v="Female"/>
    <x v="1"/>
    <x v="2"/>
    <n v="1125.3499999999999"/>
    <n v="1"/>
    <n v="0"/>
    <n v="1125.3499999999999"/>
    <x v="3"/>
    <x v="1"/>
    <n v="25"/>
    <n v="4"/>
    <x v="0"/>
    <x v="6"/>
    <n v="5"/>
  </r>
  <r>
    <s v="ORD_003651"/>
    <s v="CUST_03651"/>
    <x v="238"/>
    <n v="39"/>
    <s v="Male"/>
    <x v="8"/>
    <x v="7"/>
    <n v="44.05"/>
    <n v="2"/>
    <n v="0"/>
    <n v="88.1"/>
    <x v="2"/>
    <x v="2"/>
    <n v="8"/>
    <n v="10"/>
    <x v="0"/>
    <x v="6"/>
    <n v="3"/>
  </r>
  <r>
    <s v="ORD_002788"/>
    <s v="CUST_02788"/>
    <x v="238"/>
    <n v="19"/>
    <s v="Female"/>
    <x v="2"/>
    <x v="3"/>
    <n v="520.13"/>
    <n v="1"/>
    <n v="0"/>
    <n v="520.13"/>
    <x v="1"/>
    <x v="0"/>
    <n v="21"/>
    <n v="8"/>
    <x v="1"/>
    <x v="0"/>
    <n v="5"/>
  </r>
  <r>
    <s v="ORD_001567"/>
    <s v="CUST_01567"/>
    <x v="238"/>
    <n v="35"/>
    <s v="Male"/>
    <x v="3"/>
    <x v="6"/>
    <n v="358.46"/>
    <n v="2"/>
    <n v="66.239999999999995"/>
    <n v="650.67999999999995"/>
    <x v="1"/>
    <x v="0"/>
    <n v="13"/>
    <n v="14"/>
    <x v="1"/>
    <x v="8"/>
    <n v="5"/>
  </r>
  <r>
    <s v="ORD_003642"/>
    <s v="CUST_03642"/>
    <x v="238"/>
    <n v="32"/>
    <s v="Female"/>
    <x v="3"/>
    <x v="2"/>
    <n v="269.88"/>
    <n v="2"/>
    <n v="44.68"/>
    <n v="495.08"/>
    <x v="3"/>
    <x v="2"/>
    <n v="13"/>
    <n v="8"/>
    <x v="1"/>
    <x v="0"/>
    <n v="5"/>
  </r>
  <r>
    <s v="ORD_004840"/>
    <s v="CUST_04840"/>
    <x v="238"/>
    <n v="27"/>
    <s v="Female"/>
    <x v="2"/>
    <x v="3"/>
    <n v="1129.31"/>
    <n v="1"/>
    <n v="0"/>
    <n v="1129.31"/>
    <x v="1"/>
    <x v="0"/>
    <n v="13"/>
    <n v="7"/>
    <x v="1"/>
    <x v="8"/>
    <n v="5"/>
  </r>
  <r>
    <s v="ORD_000700"/>
    <s v="CUST_00700"/>
    <x v="238"/>
    <n v="32"/>
    <s v="Female"/>
    <x v="0"/>
    <x v="7"/>
    <n v="27.62"/>
    <n v="1"/>
    <n v="0"/>
    <n v="27.62"/>
    <x v="0"/>
    <x v="0"/>
    <n v="20"/>
    <n v="9"/>
    <x v="1"/>
    <x v="13"/>
    <n v="2"/>
  </r>
  <r>
    <s v="ORD_000938"/>
    <s v="CUST_00938"/>
    <x v="238"/>
    <n v="43"/>
    <s v="Male"/>
    <x v="9"/>
    <x v="2"/>
    <n v="727.5"/>
    <n v="1"/>
    <n v="0"/>
    <n v="727.5"/>
    <x v="1"/>
    <x v="1"/>
    <n v="9"/>
    <n v="9"/>
    <x v="1"/>
    <x v="7"/>
    <n v="5"/>
  </r>
  <r>
    <s v="ORD_003322"/>
    <s v="CUST_03322"/>
    <x v="238"/>
    <n v="24"/>
    <s v="Male"/>
    <x v="6"/>
    <x v="7"/>
    <n v="53.83"/>
    <n v="1"/>
    <n v="0"/>
    <n v="53.83"/>
    <x v="2"/>
    <x v="0"/>
    <n v="10"/>
    <n v="5"/>
    <x v="0"/>
    <x v="0"/>
    <n v="4"/>
  </r>
  <r>
    <s v="ORD_004954"/>
    <s v="CUST_04954"/>
    <x v="238"/>
    <n v="46"/>
    <s v="Female"/>
    <x v="3"/>
    <x v="1"/>
    <n v="185.36"/>
    <n v="2"/>
    <n v="10.78"/>
    <n v="359.94"/>
    <x v="2"/>
    <x v="2"/>
    <n v="5"/>
    <n v="9"/>
    <x v="0"/>
    <x v="4"/>
    <n v="5"/>
  </r>
  <r>
    <s v="ORD_000829"/>
    <s v="CUST_00829"/>
    <x v="238"/>
    <n v="29"/>
    <s v="Female"/>
    <x v="2"/>
    <x v="4"/>
    <n v="49.45"/>
    <n v="1"/>
    <n v="12.53"/>
    <n v="36.92"/>
    <x v="1"/>
    <x v="0"/>
    <n v="36"/>
    <n v="10"/>
    <x v="1"/>
    <x v="4"/>
    <n v="4"/>
  </r>
  <r>
    <s v="ORD_001015"/>
    <s v="CUST_01015"/>
    <x v="238"/>
    <n v="55"/>
    <s v="Male"/>
    <x v="6"/>
    <x v="3"/>
    <n v="91.89"/>
    <n v="1"/>
    <n v="18.72"/>
    <n v="73.17"/>
    <x v="1"/>
    <x v="1"/>
    <n v="14"/>
    <n v="17"/>
    <x v="1"/>
    <x v="2"/>
    <n v="4"/>
  </r>
  <r>
    <s v="ORD_002764"/>
    <s v="CUST_02764"/>
    <x v="239"/>
    <n v="27"/>
    <s v="Male"/>
    <x v="1"/>
    <x v="0"/>
    <n v="48.28"/>
    <n v="5"/>
    <n v="4.6399999999999997"/>
    <n v="236.76"/>
    <x v="0"/>
    <x v="1"/>
    <n v="30"/>
    <n v="6"/>
    <x v="1"/>
    <x v="7"/>
    <n v="5"/>
  </r>
  <r>
    <s v="ORD_000876"/>
    <s v="CUST_00876"/>
    <x v="239"/>
    <n v="56"/>
    <s v="Male"/>
    <x v="4"/>
    <x v="3"/>
    <n v="123.22"/>
    <n v="1"/>
    <n v="8.52"/>
    <n v="114.7"/>
    <x v="0"/>
    <x v="0"/>
    <n v="21"/>
    <n v="9"/>
    <x v="0"/>
    <x v="8"/>
    <n v="5"/>
  </r>
  <r>
    <s v="ORD_002932"/>
    <s v="CUST_02932"/>
    <x v="239"/>
    <n v="29"/>
    <s v="Male"/>
    <x v="3"/>
    <x v="5"/>
    <n v="392.62"/>
    <n v="1"/>
    <n v="0"/>
    <n v="392.62"/>
    <x v="1"/>
    <x v="1"/>
    <n v="35"/>
    <n v="8"/>
    <x v="0"/>
    <x v="8"/>
    <n v="4"/>
  </r>
  <r>
    <s v="ORD_000321"/>
    <s v="CUST_00321"/>
    <x v="239"/>
    <n v="36"/>
    <s v="Male"/>
    <x v="7"/>
    <x v="6"/>
    <n v="1077.56"/>
    <n v="1"/>
    <n v="0"/>
    <n v="1077.56"/>
    <x v="0"/>
    <x v="1"/>
    <n v="12"/>
    <n v="16"/>
    <x v="1"/>
    <x v="6"/>
    <n v="4"/>
  </r>
  <r>
    <s v="ORD_001673"/>
    <s v="CUST_01673"/>
    <x v="239"/>
    <n v="30"/>
    <s v="Female"/>
    <x v="3"/>
    <x v="0"/>
    <n v="179.1"/>
    <n v="1"/>
    <n v="51.29"/>
    <n v="127.81"/>
    <x v="0"/>
    <x v="1"/>
    <n v="3"/>
    <n v="8"/>
    <x v="0"/>
    <x v="4"/>
    <n v="5"/>
  </r>
  <r>
    <s v="ORD_000177"/>
    <s v="CUST_00177"/>
    <x v="239"/>
    <n v="35"/>
    <s v="Female"/>
    <x v="1"/>
    <x v="0"/>
    <n v="118.56"/>
    <n v="2"/>
    <n v="10.62"/>
    <n v="226.5"/>
    <x v="0"/>
    <x v="0"/>
    <n v="6"/>
    <n v="12"/>
    <x v="0"/>
    <x v="21"/>
    <n v="4"/>
  </r>
  <r>
    <s v="ORD_003261"/>
    <s v="CUST_03261"/>
    <x v="239"/>
    <n v="32"/>
    <s v="Female"/>
    <x v="7"/>
    <x v="2"/>
    <n v="1190.18"/>
    <n v="3"/>
    <n v="237.57"/>
    <n v="3332.97"/>
    <x v="0"/>
    <x v="0"/>
    <n v="7"/>
    <n v="9"/>
    <x v="0"/>
    <x v="9"/>
    <n v="4"/>
  </r>
  <r>
    <s v="ORD_001258"/>
    <s v="CUST_01258"/>
    <x v="239"/>
    <n v="40"/>
    <s v="Female"/>
    <x v="4"/>
    <x v="5"/>
    <n v="697.11"/>
    <n v="1"/>
    <n v="0"/>
    <n v="697.11"/>
    <x v="1"/>
    <x v="2"/>
    <n v="11"/>
    <n v="6"/>
    <x v="0"/>
    <x v="21"/>
    <n v="4"/>
  </r>
  <r>
    <s v="ORD_003655"/>
    <s v="CUST_03655"/>
    <x v="240"/>
    <n v="36"/>
    <s v="Male"/>
    <x v="7"/>
    <x v="7"/>
    <n v="30.1"/>
    <n v="3"/>
    <n v="0"/>
    <n v="90.3"/>
    <x v="1"/>
    <x v="0"/>
    <n v="15"/>
    <n v="4"/>
    <x v="0"/>
    <x v="4"/>
    <n v="3"/>
  </r>
  <r>
    <s v="ORD_000911"/>
    <s v="CUST_00911"/>
    <x v="240"/>
    <n v="31"/>
    <s v="Female"/>
    <x v="3"/>
    <x v="3"/>
    <n v="370.07"/>
    <n v="3"/>
    <n v="68.87"/>
    <n v="1041.3399999999999"/>
    <x v="1"/>
    <x v="0"/>
    <n v="4"/>
    <n v="10"/>
    <x v="1"/>
    <x v="1"/>
    <n v="5"/>
  </r>
  <r>
    <s v="ORD_001147"/>
    <s v="CUST_01147"/>
    <x v="240"/>
    <n v="21"/>
    <s v="Male"/>
    <x v="3"/>
    <x v="0"/>
    <n v="109.19"/>
    <n v="2"/>
    <n v="25.11"/>
    <n v="193.27"/>
    <x v="1"/>
    <x v="0"/>
    <n v="5"/>
    <n v="10"/>
    <x v="0"/>
    <x v="6"/>
    <n v="5"/>
  </r>
  <r>
    <s v="ORD_000589"/>
    <s v="CUST_00589"/>
    <x v="240"/>
    <n v="44"/>
    <s v="Female"/>
    <x v="2"/>
    <x v="2"/>
    <n v="1897.92"/>
    <n v="5"/>
    <n v="443.01"/>
    <n v="9046.59"/>
    <x v="2"/>
    <x v="0"/>
    <n v="16"/>
    <n v="13"/>
    <x v="1"/>
    <x v="8"/>
    <n v="4"/>
  </r>
  <r>
    <s v="ORD_002954"/>
    <s v="CUST_02954"/>
    <x v="240"/>
    <n v="53"/>
    <s v="Male"/>
    <x v="3"/>
    <x v="4"/>
    <n v="118.64"/>
    <n v="5"/>
    <n v="0"/>
    <n v="593.20000000000005"/>
    <x v="3"/>
    <x v="0"/>
    <n v="8"/>
    <n v="6"/>
    <x v="0"/>
    <x v="7"/>
    <n v="4"/>
  </r>
  <r>
    <s v="ORD_002528"/>
    <s v="CUST_02528"/>
    <x v="240"/>
    <n v="42"/>
    <s v="Female"/>
    <x v="1"/>
    <x v="5"/>
    <n v="438.47"/>
    <n v="1"/>
    <n v="0"/>
    <n v="438.47"/>
    <x v="0"/>
    <x v="1"/>
    <n v="9"/>
    <n v="5"/>
    <x v="0"/>
    <x v="1"/>
    <n v="4"/>
  </r>
  <r>
    <s v="ORD_002383"/>
    <s v="CUST_02383"/>
    <x v="240"/>
    <n v="39"/>
    <s v="Female"/>
    <x v="2"/>
    <x v="5"/>
    <n v="94.88"/>
    <n v="2"/>
    <n v="0"/>
    <n v="189.76"/>
    <x v="1"/>
    <x v="1"/>
    <n v="53"/>
    <n v="15"/>
    <x v="1"/>
    <x v="2"/>
    <n v="5"/>
  </r>
  <r>
    <s v="ORD_001216"/>
    <s v="CUST_01216"/>
    <x v="240"/>
    <n v="49"/>
    <s v="Male"/>
    <x v="3"/>
    <x v="5"/>
    <n v="398.11"/>
    <n v="5"/>
    <n v="0"/>
    <n v="1990.55"/>
    <x v="0"/>
    <x v="1"/>
    <n v="15"/>
    <n v="7"/>
    <x v="1"/>
    <x v="4"/>
    <n v="4"/>
  </r>
  <r>
    <s v="ORD_001294"/>
    <s v="CUST_01294"/>
    <x v="240"/>
    <n v="45"/>
    <s v="Female"/>
    <x v="9"/>
    <x v="5"/>
    <n v="316.48"/>
    <n v="1"/>
    <n v="0"/>
    <n v="316.48"/>
    <x v="3"/>
    <x v="0"/>
    <n v="16"/>
    <n v="10"/>
    <x v="0"/>
    <x v="8"/>
    <n v="4"/>
  </r>
  <r>
    <s v="ORD_002463"/>
    <s v="CUST_02463"/>
    <x v="240"/>
    <n v="40"/>
    <s v="Male"/>
    <x v="1"/>
    <x v="2"/>
    <n v="750.15"/>
    <n v="1"/>
    <n v="0"/>
    <n v="750.15"/>
    <x v="3"/>
    <x v="2"/>
    <n v="12"/>
    <n v="3"/>
    <x v="0"/>
    <x v="2"/>
    <n v="4"/>
  </r>
  <r>
    <s v="ORD_002194"/>
    <s v="CUST_02194"/>
    <x v="240"/>
    <n v="18"/>
    <s v="Female"/>
    <x v="3"/>
    <x v="5"/>
    <n v="835.35"/>
    <n v="3"/>
    <n v="0"/>
    <n v="2506.0500000000002"/>
    <x v="1"/>
    <x v="0"/>
    <n v="6"/>
    <n v="7"/>
    <x v="1"/>
    <x v="4"/>
    <n v="5"/>
  </r>
  <r>
    <s v="ORD_001306"/>
    <s v="CUST_01306"/>
    <x v="240"/>
    <n v="24"/>
    <s v="Male"/>
    <x v="6"/>
    <x v="0"/>
    <n v="314.52"/>
    <n v="2"/>
    <n v="29.46"/>
    <n v="599.58000000000004"/>
    <x v="4"/>
    <x v="0"/>
    <n v="3"/>
    <n v="8"/>
    <x v="1"/>
    <x v="1"/>
    <n v="4"/>
  </r>
  <r>
    <s v="ORD_001485"/>
    <s v="CUST_01485"/>
    <x v="240"/>
    <n v="37"/>
    <s v="Male"/>
    <x v="3"/>
    <x v="3"/>
    <n v="177.92"/>
    <n v="1"/>
    <n v="36.840000000000003"/>
    <n v="141.08000000000001"/>
    <x v="0"/>
    <x v="0"/>
    <n v="18"/>
    <n v="9"/>
    <x v="0"/>
    <x v="3"/>
    <n v="5"/>
  </r>
  <r>
    <s v="ORD_001394"/>
    <s v="CUST_01394"/>
    <x v="241"/>
    <n v="36"/>
    <s v="Female"/>
    <x v="2"/>
    <x v="3"/>
    <n v="70.14"/>
    <n v="4"/>
    <n v="0"/>
    <n v="280.56"/>
    <x v="4"/>
    <x v="1"/>
    <n v="17"/>
    <n v="11"/>
    <x v="1"/>
    <x v="11"/>
    <n v="3"/>
  </r>
  <r>
    <s v="ORD_003199"/>
    <s v="CUST_03199"/>
    <x v="241"/>
    <n v="30"/>
    <s v="Male"/>
    <x v="9"/>
    <x v="2"/>
    <n v="4607"/>
    <n v="1"/>
    <n v="509.91"/>
    <n v="4097.09"/>
    <x v="1"/>
    <x v="0"/>
    <n v="3"/>
    <n v="5"/>
    <x v="0"/>
    <x v="8"/>
    <n v="5"/>
  </r>
  <r>
    <s v="ORD_004804"/>
    <s v="CUST_04804"/>
    <x v="241"/>
    <n v="26"/>
    <s v="Other"/>
    <x v="3"/>
    <x v="4"/>
    <n v="53.01"/>
    <n v="2"/>
    <n v="0"/>
    <n v="106.02"/>
    <x v="2"/>
    <x v="2"/>
    <n v="5"/>
    <n v="11"/>
    <x v="0"/>
    <x v="7"/>
    <n v="3"/>
  </r>
  <r>
    <s v="ORD_004670"/>
    <s v="CUST_04670"/>
    <x v="241"/>
    <n v="35"/>
    <s v="Female"/>
    <x v="3"/>
    <x v="2"/>
    <n v="447.31"/>
    <n v="3"/>
    <n v="40.369999999999997"/>
    <n v="1301.56"/>
    <x v="4"/>
    <x v="1"/>
    <n v="6"/>
    <n v="14"/>
    <x v="1"/>
    <x v="5"/>
    <n v="5"/>
  </r>
  <r>
    <s v="ORD_002457"/>
    <s v="CUST_02457"/>
    <x v="241"/>
    <n v="28"/>
    <s v="Male"/>
    <x v="6"/>
    <x v="3"/>
    <n v="841.62"/>
    <n v="1"/>
    <n v="83.91"/>
    <n v="757.71"/>
    <x v="3"/>
    <x v="1"/>
    <n v="8"/>
    <n v="7"/>
    <x v="1"/>
    <x v="15"/>
    <n v="5"/>
  </r>
  <r>
    <s v="ORD_003349"/>
    <s v="CUST_03349"/>
    <x v="241"/>
    <n v="43"/>
    <s v="Female"/>
    <x v="8"/>
    <x v="4"/>
    <n v="94.74"/>
    <n v="5"/>
    <n v="11.2"/>
    <n v="462.5"/>
    <x v="1"/>
    <x v="1"/>
    <n v="6"/>
    <n v="10"/>
    <x v="0"/>
    <x v="6"/>
    <n v="4"/>
  </r>
  <r>
    <s v="ORD_001708"/>
    <s v="CUST_01708"/>
    <x v="241"/>
    <n v="57"/>
    <s v="Female"/>
    <x v="8"/>
    <x v="1"/>
    <n v="148.63"/>
    <n v="1"/>
    <n v="0"/>
    <n v="148.63"/>
    <x v="1"/>
    <x v="1"/>
    <n v="6"/>
    <n v="8"/>
    <x v="0"/>
    <x v="1"/>
    <n v="5"/>
  </r>
  <r>
    <s v="ORD_003095"/>
    <s v="CUST_03095"/>
    <x v="241"/>
    <n v="24"/>
    <s v="Female"/>
    <x v="5"/>
    <x v="2"/>
    <n v="599.26"/>
    <n v="1"/>
    <n v="0"/>
    <n v="599.26"/>
    <x v="1"/>
    <x v="0"/>
    <n v="6"/>
    <n v="6"/>
    <x v="0"/>
    <x v="9"/>
    <n v="4"/>
  </r>
  <r>
    <s v="ORD_003426"/>
    <s v="CUST_03426"/>
    <x v="241"/>
    <n v="47"/>
    <s v="Male"/>
    <x v="1"/>
    <x v="3"/>
    <n v="263.81"/>
    <n v="3"/>
    <n v="0"/>
    <n v="791.43"/>
    <x v="1"/>
    <x v="0"/>
    <n v="21"/>
    <n v="6"/>
    <x v="0"/>
    <x v="4"/>
    <n v="5"/>
  </r>
  <r>
    <s v="ORD_003054"/>
    <s v="CUST_03054"/>
    <x v="242"/>
    <n v="25"/>
    <s v="Female"/>
    <x v="2"/>
    <x v="6"/>
    <n v="674.15"/>
    <n v="5"/>
    <n v="0"/>
    <n v="3370.75"/>
    <x v="0"/>
    <x v="0"/>
    <n v="12"/>
    <n v="8"/>
    <x v="0"/>
    <x v="1"/>
    <n v="5"/>
  </r>
  <r>
    <s v="ORD_001083"/>
    <s v="CUST_01083"/>
    <x v="242"/>
    <n v="31"/>
    <s v="Male"/>
    <x v="8"/>
    <x v="5"/>
    <n v="156.97"/>
    <n v="1"/>
    <n v="0"/>
    <n v="156.97"/>
    <x v="1"/>
    <x v="0"/>
    <n v="4"/>
    <n v="13"/>
    <x v="1"/>
    <x v="10"/>
    <n v="5"/>
  </r>
  <r>
    <s v="ORD_003568"/>
    <s v="CUST_03568"/>
    <x v="242"/>
    <n v="47"/>
    <s v="Female"/>
    <x v="3"/>
    <x v="1"/>
    <n v="61.71"/>
    <n v="1"/>
    <n v="0"/>
    <n v="61.71"/>
    <x v="1"/>
    <x v="0"/>
    <n v="12"/>
    <n v="9"/>
    <x v="1"/>
    <x v="6"/>
    <n v="3"/>
  </r>
  <r>
    <s v="ORD_000307"/>
    <s v="CUST_00307"/>
    <x v="242"/>
    <n v="50"/>
    <s v="Female"/>
    <x v="4"/>
    <x v="6"/>
    <n v="1406.24"/>
    <n v="1"/>
    <n v="0"/>
    <n v="1406.24"/>
    <x v="0"/>
    <x v="1"/>
    <n v="15"/>
    <n v="8"/>
    <x v="0"/>
    <x v="8"/>
    <n v="3"/>
  </r>
  <r>
    <s v="ORD_002585"/>
    <s v="CUST_02585"/>
    <x v="242"/>
    <n v="48"/>
    <s v="Female"/>
    <x v="3"/>
    <x v="3"/>
    <n v="1266.08"/>
    <n v="1"/>
    <n v="0"/>
    <n v="1266.08"/>
    <x v="1"/>
    <x v="1"/>
    <n v="14"/>
    <n v="11"/>
    <x v="0"/>
    <x v="0"/>
    <n v="4"/>
  </r>
  <r>
    <s v="ORD_001453"/>
    <s v="CUST_01453"/>
    <x v="242"/>
    <n v="37"/>
    <s v="Male"/>
    <x v="4"/>
    <x v="2"/>
    <n v="2542.7800000000002"/>
    <n v="1"/>
    <n v="0"/>
    <n v="2542.7800000000002"/>
    <x v="1"/>
    <x v="0"/>
    <n v="21"/>
    <n v="11"/>
    <x v="0"/>
    <x v="1"/>
    <n v="4"/>
  </r>
  <r>
    <s v="ORD_001925"/>
    <s v="CUST_01925"/>
    <x v="242"/>
    <n v="59"/>
    <s v="Male"/>
    <x v="9"/>
    <x v="2"/>
    <n v="3075.95"/>
    <n v="1"/>
    <n v="0"/>
    <n v="3075.95"/>
    <x v="0"/>
    <x v="0"/>
    <n v="10"/>
    <n v="12"/>
    <x v="1"/>
    <x v="2"/>
    <n v="5"/>
  </r>
  <r>
    <s v="ORD_003011"/>
    <s v="CUST_03011"/>
    <x v="242"/>
    <n v="33"/>
    <s v="Female"/>
    <x v="3"/>
    <x v="5"/>
    <n v="235.52"/>
    <n v="4"/>
    <n v="0"/>
    <n v="942.08"/>
    <x v="4"/>
    <x v="0"/>
    <n v="9"/>
    <n v="5"/>
    <x v="0"/>
    <x v="1"/>
    <n v="3"/>
  </r>
  <r>
    <s v="ORD_000933"/>
    <s v="CUST_00933"/>
    <x v="242"/>
    <n v="18"/>
    <s v="Female"/>
    <x v="0"/>
    <x v="2"/>
    <n v="641.04999999999995"/>
    <n v="3"/>
    <n v="64.819999999999993"/>
    <n v="1858.33"/>
    <x v="1"/>
    <x v="1"/>
    <n v="18"/>
    <n v="7"/>
    <x v="0"/>
    <x v="7"/>
    <n v="4"/>
  </r>
  <r>
    <s v="ORD_000706"/>
    <s v="CUST_00706"/>
    <x v="242"/>
    <n v="42"/>
    <s v="Male"/>
    <x v="2"/>
    <x v="4"/>
    <n v="90.99"/>
    <n v="1"/>
    <n v="0"/>
    <n v="90.99"/>
    <x v="3"/>
    <x v="0"/>
    <n v="11"/>
    <n v="8"/>
    <x v="0"/>
    <x v="6"/>
    <n v="4"/>
  </r>
  <r>
    <s v="ORD_000310"/>
    <s v="CUST_00310"/>
    <x v="242"/>
    <n v="32"/>
    <s v="Male"/>
    <x v="3"/>
    <x v="1"/>
    <n v="58.5"/>
    <n v="4"/>
    <n v="0"/>
    <n v="234"/>
    <x v="1"/>
    <x v="0"/>
    <n v="14"/>
    <n v="9"/>
    <x v="0"/>
    <x v="1"/>
    <n v="5"/>
  </r>
  <r>
    <s v="ORD_003037"/>
    <s v="CUST_03037"/>
    <x v="243"/>
    <n v="30"/>
    <s v="Male"/>
    <x v="9"/>
    <x v="3"/>
    <n v="405.37"/>
    <n v="1"/>
    <n v="0"/>
    <n v="405.37"/>
    <x v="0"/>
    <x v="0"/>
    <n v="30"/>
    <n v="14"/>
    <x v="0"/>
    <x v="1"/>
    <n v="4"/>
  </r>
  <r>
    <s v="ORD_003800"/>
    <s v="CUST_03800"/>
    <x v="243"/>
    <n v="22"/>
    <s v="Male"/>
    <x v="3"/>
    <x v="7"/>
    <n v="45.48"/>
    <n v="1"/>
    <n v="0"/>
    <n v="45.48"/>
    <x v="0"/>
    <x v="0"/>
    <n v="10"/>
    <n v="3"/>
    <x v="1"/>
    <x v="2"/>
    <n v="4"/>
  </r>
  <r>
    <s v="ORD_003211"/>
    <s v="CUST_03211"/>
    <x v="243"/>
    <n v="49"/>
    <s v="Male"/>
    <x v="0"/>
    <x v="7"/>
    <n v="52.03"/>
    <n v="2"/>
    <n v="12.38"/>
    <n v="91.68"/>
    <x v="4"/>
    <x v="2"/>
    <n v="21"/>
    <n v="10"/>
    <x v="0"/>
    <x v="9"/>
    <n v="2"/>
  </r>
  <r>
    <s v="ORD_000791"/>
    <s v="CUST_00791"/>
    <x v="243"/>
    <n v="40"/>
    <s v="Male"/>
    <x v="2"/>
    <x v="7"/>
    <n v="202.58"/>
    <n v="5"/>
    <n v="12.81"/>
    <n v="1000.09"/>
    <x v="0"/>
    <x v="0"/>
    <n v="12"/>
    <n v="9"/>
    <x v="1"/>
    <x v="1"/>
    <n v="5"/>
  </r>
  <r>
    <s v="ORD_000732"/>
    <s v="CUST_00732"/>
    <x v="243"/>
    <n v="23"/>
    <s v="Female"/>
    <x v="5"/>
    <x v="3"/>
    <n v="493.93"/>
    <n v="4"/>
    <n v="0"/>
    <n v="1975.72"/>
    <x v="3"/>
    <x v="0"/>
    <n v="2"/>
    <n v="10"/>
    <x v="0"/>
    <x v="2"/>
    <n v="5"/>
  </r>
  <r>
    <s v="ORD_002235"/>
    <s v="CUST_02235"/>
    <x v="243"/>
    <n v="20"/>
    <s v="Male"/>
    <x v="3"/>
    <x v="1"/>
    <n v="74.849999999999994"/>
    <n v="1"/>
    <n v="0"/>
    <n v="74.849999999999994"/>
    <x v="0"/>
    <x v="0"/>
    <n v="2"/>
    <n v="6"/>
    <x v="1"/>
    <x v="7"/>
    <n v="5"/>
  </r>
  <r>
    <s v="ORD_001840"/>
    <s v="CUST_01840"/>
    <x v="243"/>
    <n v="32"/>
    <s v="Male"/>
    <x v="9"/>
    <x v="7"/>
    <n v="24.27"/>
    <n v="2"/>
    <n v="0"/>
    <n v="48.54"/>
    <x v="1"/>
    <x v="1"/>
    <n v="39"/>
    <n v="10"/>
    <x v="0"/>
    <x v="4"/>
    <n v="4"/>
  </r>
  <r>
    <s v="ORD_000251"/>
    <s v="CUST_00251"/>
    <x v="243"/>
    <n v="19"/>
    <s v="Male"/>
    <x v="4"/>
    <x v="6"/>
    <n v="555.28"/>
    <n v="1"/>
    <n v="0"/>
    <n v="555.28"/>
    <x v="3"/>
    <x v="1"/>
    <n v="7"/>
    <n v="8"/>
    <x v="1"/>
    <x v="0"/>
    <n v="3"/>
  </r>
  <r>
    <s v="ORD_003823"/>
    <s v="CUST_03823"/>
    <x v="243"/>
    <n v="34"/>
    <s v="Female"/>
    <x v="2"/>
    <x v="0"/>
    <n v="109.49"/>
    <n v="2"/>
    <n v="15.45"/>
    <n v="203.53"/>
    <x v="0"/>
    <x v="0"/>
    <n v="8"/>
    <n v="6"/>
    <x v="1"/>
    <x v="13"/>
    <n v="3"/>
  </r>
  <r>
    <s v="ORD_004155"/>
    <s v="CUST_04155"/>
    <x v="243"/>
    <n v="46"/>
    <s v="Male"/>
    <x v="4"/>
    <x v="3"/>
    <n v="777.21"/>
    <n v="4"/>
    <n v="107.6"/>
    <n v="3001.24"/>
    <x v="0"/>
    <x v="0"/>
    <n v="13"/>
    <n v="8"/>
    <x v="1"/>
    <x v="13"/>
    <n v="3"/>
  </r>
  <r>
    <s v="ORD_001066"/>
    <s v="CUST_01066"/>
    <x v="243"/>
    <n v="21"/>
    <s v="Female"/>
    <x v="0"/>
    <x v="7"/>
    <n v="59.34"/>
    <n v="3"/>
    <n v="0"/>
    <n v="178.02"/>
    <x v="0"/>
    <x v="1"/>
    <n v="9"/>
    <n v="14"/>
    <x v="0"/>
    <x v="11"/>
    <n v="4"/>
  </r>
  <r>
    <s v="ORD_004560"/>
    <s v="CUST_04560"/>
    <x v="244"/>
    <n v="42"/>
    <s v="Male"/>
    <x v="2"/>
    <x v="7"/>
    <n v="71.260000000000005"/>
    <n v="3"/>
    <n v="17.239999999999998"/>
    <n v="196.54"/>
    <x v="1"/>
    <x v="1"/>
    <n v="17"/>
    <n v="11"/>
    <x v="0"/>
    <x v="2"/>
    <n v="5"/>
  </r>
  <r>
    <s v="ORD_001155"/>
    <s v="CUST_01155"/>
    <x v="244"/>
    <n v="54"/>
    <s v="Male"/>
    <x v="8"/>
    <x v="6"/>
    <n v="375.15"/>
    <n v="1"/>
    <n v="99.6"/>
    <n v="275.55"/>
    <x v="3"/>
    <x v="0"/>
    <n v="4"/>
    <n v="5"/>
    <x v="0"/>
    <x v="0"/>
    <n v="4"/>
  </r>
  <r>
    <s v="ORD_003340"/>
    <s v="CUST_03340"/>
    <x v="244"/>
    <n v="56"/>
    <s v="Female"/>
    <x v="3"/>
    <x v="5"/>
    <n v="211.38"/>
    <n v="2"/>
    <n v="0"/>
    <n v="422.76"/>
    <x v="1"/>
    <x v="0"/>
    <n v="16"/>
    <n v="10"/>
    <x v="1"/>
    <x v="6"/>
    <n v="4"/>
  </r>
  <r>
    <s v="ORD_004542"/>
    <s v="CUST_04542"/>
    <x v="244"/>
    <n v="58"/>
    <s v="Female"/>
    <x v="3"/>
    <x v="0"/>
    <n v="123.09"/>
    <n v="5"/>
    <n v="34.840000000000003"/>
    <n v="580.61"/>
    <x v="3"/>
    <x v="0"/>
    <n v="12"/>
    <n v="10"/>
    <x v="0"/>
    <x v="1"/>
    <n v="4"/>
  </r>
  <r>
    <s v="ORD_003108"/>
    <s v="CUST_03108"/>
    <x v="244"/>
    <n v="41"/>
    <s v="Male"/>
    <x v="8"/>
    <x v="2"/>
    <n v="2351.48"/>
    <n v="5"/>
    <n v="0"/>
    <n v="11757.4"/>
    <x v="1"/>
    <x v="2"/>
    <n v="17"/>
    <n v="8"/>
    <x v="0"/>
    <x v="8"/>
    <n v="4"/>
  </r>
  <r>
    <s v="ORD_000403"/>
    <s v="CUST_00403"/>
    <x v="244"/>
    <n v="35"/>
    <s v="Male"/>
    <x v="9"/>
    <x v="0"/>
    <n v="361.3"/>
    <n v="1"/>
    <n v="0"/>
    <n v="361.3"/>
    <x v="1"/>
    <x v="0"/>
    <n v="9"/>
    <n v="8"/>
    <x v="1"/>
    <x v="8"/>
    <n v="4"/>
  </r>
  <r>
    <s v="ORD_003212"/>
    <s v="CUST_03212"/>
    <x v="244"/>
    <n v="20"/>
    <s v="Male"/>
    <x v="0"/>
    <x v="5"/>
    <n v="194.71"/>
    <n v="2"/>
    <n v="10.69"/>
    <n v="378.73"/>
    <x v="1"/>
    <x v="0"/>
    <n v="11"/>
    <n v="14"/>
    <x v="1"/>
    <x v="13"/>
    <n v="5"/>
  </r>
  <r>
    <s v="ORD_000845"/>
    <s v="CUST_00845"/>
    <x v="244"/>
    <n v="36"/>
    <s v="Male"/>
    <x v="2"/>
    <x v="7"/>
    <n v="53.77"/>
    <n v="1"/>
    <n v="0"/>
    <n v="53.77"/>
    <x v="1"/>
    <x v="1"/>
    <n v="9"/>
    <n v="5"/>
    <x v="0"/>
    <x v="7"/>
    <n v="4"/>
  </r>
  <r>
    <s v="ORD_003298"/>
    <s v="CUST_03298"/>
    <x v="244"/>
    <n v="23"/>
    <s v="Female"/>
    <x v="6"/>
    <x v="6"/>
    <n v="463.14"/>
    <n v="5"/>
    <n v="0"/>
    <n v="2315.6999999999998"/>
    <x v="1"/>
    <x v="0"/>
    <n v="37"/>
    <n v="11"/>
    <x v="1"/>
    <x v="2"/>
    <n v="5"/>
  </r>
  <r>
    <s v="ORD_003144"/>
    <s v="CUST_03144"/>
    <x v="245"/>
    <n v="27"/>
    <s v="Male"/>
    <x v="3"/>
    <x v="5"/>
    <n v="239.25"/>
    <n v="1"/>
    <n v="0"/>
    <n v="239.25"/>
    <x v="1"/>
    <x v="1"/>
    <n v="15"/>
    <n v="10"/>
    <x v="0"/>
    <x v="8"/>
    <n v="1"/>
  </r>
  <r>
    <s v="ORD_003629"/>
    <s v="CUST_03629"/>
    <x v="245"/>
    <n v="18"/>
    <s v="Female"/>
    <x v="2"/>
    <x v="1"/>
    <n v="50.54"/>
    <n v="1"/>
    <n v="0"/>
    <n v="50.54"/>
    <x v="4"/>
    <x v="1"/>
    <n v="3"/>
    <n v="8"/>
    <x v="0"/>
    <x v="8"/>
    <n v="5"/>
  </r>
  <r>
    <s v="ORD_004075"/>
    <s v="CUST_04075"/>
    <x v="245"/>
    <n v="29"/>
    <s v="Female"/>
    <x v="9"/>
    <x v="3"/>
    <n v="609.38"/>
    <n v="5"/>
    <n v="0"/>
    <n v="3046.9"/>
    <x v="4"/>
    <x v="0"/>
    <n v="8"/>
    <n v="11"/>
    <x v="0"/>
    <x v="0"/>
    <n v="5"/>
  </r>
  <r>
    <s v="ORD_002563"/>
    <s v="CUST_02563"/>
    <x v="245"/>
    <n v="23"/>
    <s v="Male"/>
    <x v="5"/>
    <x v="4"/>
    <n v="234.71"/>
    <n v="3"/>
    <n v="0"/>
    <n v="704.13"/>
    <x v="1"/>
    <x v="1"/>
    <n v="19"/>
    <n v="8"/>
    <x v="1"/>
    <x v="0"/>
    <n v="4"/>
  </r>
  <r>
    <s v="ORD_003617"/>
    <s v="CUST_03617"/>
    <x v="245"/>
    <n v="23"/>
    <s v="Male"/>
    <x v="8"/>
    <x v="2"/>
    <n v="908.46"/>
    <n v="4"/>
    <n v="123.83"/>
    <n v="3510.01"/>
    <x v="3"/>
    <x v="0"/>
    <n v="21"/>
    <n v="7"/>
    <x v="0"/>
    <x v="5"/>
    <n v="4"/>
  </r>
  <r>
    <s v="ORD_003065"/>
    <s v="CUST_03065"/>
    <x v="245"/>
    <n v="18"/>
    <s v="Female"/>
    <x v="3"/>
    <x v="6"/>
    <n v="2287.77"/>
    <n v="5"/>
    <n v="213.47"/>
    <n v="11225.38"/>
    <x v="0"/>
    <x v="0"/>
    <n v="10"/>
    <n v="8"/>
    <x v="1"/>
    <x v="4"/>
    <n v="4"/>
  </r>
  <r>
    <s v="ORD_001148"/>
    <s v="CUST_01148"/>
    <x v="245"/>
    <n v="18"/>
    <s v="Female"/>
    <x v="3"/>
    <x v="7"/>
    <n v="39.89"/>
    <n v="1"/>
    <n v="6.55"/>
    <n v="33.340000000000003"/>
    <x v="3"/>
    <x v="0"/>
    <n v="4"/>
    <n v="16"/>
    <x v="1"/>
    <x v="6"/>
    <n v="5"/>
  </r>
  <r>
    <s v="ORD_001862"/>
    <s v="CUST_01862"/>
    <x v="245"/>
    <n v="44"/>
    <s v="Male"/>
    <x v="4"/>
    <x v="0"/>
    <n v="200.17"/>
    <n v="2"/>
    <n v="18.52"/>
    <n v="381.82"/>
    <x v="0"/>
    <x v="0"/>
    <n v="15"/>
    <n v="12"/>
    <x v="0"/>
    <x v="5"/>
    <n v="3"/>
  </r>
  <r>
    <s v="ORD_002775"/>
    <s v="CUST_02775"/>
    <x v="245"/>
    <n v="29"/>
    <s v="Female"/>
    <x v="8"/>
    <x v="0"/>
    <n v="117.34"/>
    <n v="1"/>
    <n v="0"/>
    <n v="117.34"/>
    <x v="3"/>
    <x v="0"/>
    <n v="35"/>
    <n v="10"/>
    <x v="0"/>
    <x v="6"/>
    <n v="1"/>
  </r>
  <r>
    <s v="ORD_003172"/>
    <s v="CUST_03172"/>
    <x v="245"/>
    <n v="42"/>
    <s v="Female"/>
    <x v="2"/>
    <x v="6"/>
    <n v="633.75"/>
    <n v="4"/>
    <n v="0"/>
    <n v="2535"/>
    <x v="1"/>
    <x v="1"/>
    <n v="29"/>
    <n v="9"/>
    <x v="1"/>
    <x v="1"/>
    <n v="5"/>
  </r>
  <r>
    <s v="ORD_004014"/>
    <s v="CUST_04014"/>
    <x v="245"/>
    <n v="37"/>
    <s v="Female"/>
    <x v="6"/>
    <x v="2"/>
    <n v="1000.51"/>
    <n v="1"/>
    <n v="0"/>
    <n v="1000.51"/>
    <x v="4"/>
    <x v="0"/>
    <n v="6"/>
    <n v="11"/>
    <x v="0"/>
    <x v="13"/>
    <n v="4"/>
  </r>
  <r>
    <s v="ORD_002408"/>
    <s v="CUST_02408"/>
    <x v="246"/>
    <n v="44"/>
    <s v="Male"/>
    <x v="6"/>
    <x v="7"/>
    <n v="38.08"/>
    <n v="1"/>
    <n v="0"/>
    <n v="38.08"/>
    <x v="1"/>
    <x v="0"/>
    <n v="17"/>
    <n v="10"/>
    <x v="0"/>
    <x v="6"/>
    <n v="4"/>
  </r>
  <r>
    <s v="ORD_001665"/>
    <s v="CUST_01665"/>
    <x v="246"/>
    <n v="50"/>
    <s v="Female"/>
    <x v="5"/>
    <x v="6"/>
    <n v="841.16"/>
    <n v="2"/>
    <n v="182.55"/>
    <n v="1499.77"/>
    <x v="1"/>
    <x v="1"/>
    <n v="16"/>
    <n v="9"/>
    <x v="1"/>
    <x v="8"/>
    <n v="5"/>
  </r>
  <r>
    <s v="ORD_000367"/>
    <s v="CUST_00367"/>
    <x v="246"/>
    <n v="37"/>
    <s v="Male"/>
    <x v="3"/>
    <x v="5"/>
    <n v="182.84"/>
    <n v="3"/>
    <n v="0"/>
    <n v="548.52"/>
    <x v="3"/>
    <x v="1"/>
    <n v="21"/>
    <n v="7"/>
    <x v="1"/>
    <x v="2"/>
    <n v="5"/>
  </r>
  <r>
    <s v="ORD_001965"/>
    <s v="CUST_01965"/>
    <x v="246"/>
    <n v="41"/>
    <s v="Female"/>
    <x v="4"/>
    <x v="6"/>
    <n v="963.03"/>
    <n v="3"/>
    <n v="0"/>
    <n v="2889.09"/>
    <x v="1"/>
    <x v="1"/>
    <n v="32"/>
    <n v="8"/>
    <x v="0"/>
    <x v="6"/>
    <n v="3"/>
  </r>
  <r>
    <s v="ORD_001393"/>
    <s v="CUST_01393"/>
    <x v="247"/>
    <n v="59"/>
    <s v="Female"/>
    <x v="0"/>
    <x v="2"/>
    <n v="2673.83"/>
    <n v="1"/>
    <n v="0"/>
    <n v="2673.83"/>
    <x v="1"/>
    <x v="0"/>
    <n v="1"/>
    <n v="5"/>
    <x v="0"/>
    <x v="6"/>
    <n v="4"/>
  </r>
  <r>
    <s v="ORD_003128"/>
    <s v="CUST_03128"/>
    <x v="247"/>
    <n v="50"/>
    <s v="Female"/>
    <x v="3"/>
    <x v="6"/>
    <n v="380.11"/>
    <n v="3"/>
    <n v="0"/>
    <n v="1140.33"/>
    <x v="1"/>
    <x v="0"/>
    <n v="23"/>
    <n v="6"/>
    <x v="1"/>
    <x v="0"/>
    <n v="4"/>
  </r>
  <r>
    <s v="ORD_004137"/>
    <s v="CUST_04137"/>
    <x v="247"/>
    <n v="34"/>
    <s v="Female"/>
    <x v="0"/>
    <x v="6"/>
    <n v="252.28"/>
    <n v="2"/>
    <n v="0"/>
    <n v="504.56"/>
    <x v="0"/>
    <x v="0"/>
    <n v="6"/>
    <n v="6"/>
    <x v="0"/>
    <x v="13"/>
    <n v="4"/>
  </r>
  <r>
    <s v="ORD_001587"/>
    <s v="CUST_01587"/>
    <x v="247"/>
    <n v="37"/>
    <s v="Male"/>
    <x v="4"/>
    <x v="0"/>
    <n v="114.52"/>
    <n v="1"/>
    <n v="0"/>
    <n v="114.52"/>
    <x v="1"/>
    <x v="0"/>
    <n v="19"/>
    <n v="9"/>
    <x v="0"/>
    <x v="2"/>
    <n v="4"/>
  </r>
  <r>
    <s v="ORD_003740"/>
    <s v="CUST_03740"/>
    <x v="247"/>
    <n v="18"/>
    <s v="Male"/>
    <x v="0"/>
    <x v="7"/>
    <n v="89.52"/>
    <n v="1"/>
    <n v="21.05"/>
    <n v="68.47"/>
    <x v="3"/>
    <x v="1"/>
    <n v="7"/>
    <n v="6"/>
    <x v="0"/>
    <x v="6"/>
    <n v="3"/>
  </r>
  <r>
    <s v="ORD_002884"/>
    <s v="CUST_02884"/>
    <x v="247"/>
    <n v="40"/>
    <s v="Male"/>
    <x v="4"/>
    <x v="6"/>
    <n v="120.93"/>
    <n v="4"/>
    <n v="0"/>
    <n v="483.72"/>
    <x v="0"/>
    <x v="1"/>
    <n v="9"/>
    <n v="10"/>
    <x v="1"/>
    <x v="14"/>
    <n v="5"/>
  </r>
  <r>
    <s v="ORD_001014"/>
    <s v="CUST_01014"/>
    <x v="247"/>
    <n v="26"/>
    <s v="Female"/>
    <x v="3"/>
    <x v="5"/>
    <n v="626.04"/>
    <n v="1"/>
    <n v="0"/>
    <n v="626.04"/>
    <x v="2"/>
    <x v="2"/>
    <n v="12"/>
    <n v="7"/>
    <x v="0"/>
    <x v="5"/>
    <n v="5"/>
  </r>
  <r>
    <s v="ORD_001111"/>
    <s v="CUST_01111"/>
    <x v="247"/>
    <n v="32"/>
    <s v="Female"/>
    <x v="4"/>
    <x v="3"/>
    <n v="356.57"/>
    <n v="5"/>
    <n v="0"/>
    <n v="1782.85"/>
    <x v="4"/>
    <x v="0"/>
    <n v="7"/>
    <n v="9"/>
    <x v="1"/>
    <x v="2"/>
    <n v="4"/>
  </r>
  <r>
    <s v="ORD_004153"/>
    <s v="CUST_04153"/>
    <x v="247"/>
    <n v="36"/>
    <s v="Female"/>
    <x v="2"/>
    <x v="3"/>
    <n v="309.08"/>
    <n v="3"/>
    <n v="0"/>
    <n v="927.24"/>
    <x v="0"/>
    <x v="0"/>
    <n v="14"/>
    <n v="12"/>
    <x v="0"/>
    <x v="6"/>
    <n v="5"/>
  </r>
  <r>
    <s v="ORD_001431"/>
    <s v="CUST_01431"/>
    <x v="247"/>
    <n v="38"/>
    <s v="Male"/>
    <x v="6"/>
    <x v="1"/>
    <n v="54.73"/>
    <n v="1"/>
    <n v="0"/>
    <n v="54.73"/>
    <x v="1"/>
    <x v="0"/>
    <n v="9"/>
    <n v="11"/>
    <x v="0"/>
    <x v="2"/>
    <n v="4"/>
  </r>
  <r>
    <s v="ORD_002870"/>
    <s v="CUST_02870"/>
    <x v="247"/>
    <n v="49"/>
    <s v="Male"/>
    <x v="6"/>
    <x v="7"/>
    <n v="27.95"/>
    <n v="1"/>
    <n v="0"/>
    <n v="27.95"/>
    <x v="3"/>
    <x v="0"/>
    <n v="53"/>
    <n v="4"/>
    <x v="1"/>
    <x v="5"/>
    <n v="2"/>
  </r>
  <r>
    <s v="ORD_003975"/>
    <s v="CUST_03975"/>
    <x v="247"/>
    <n v="39"/>
    <s v="Female"/>
    <x v="5"/>
    <x v="7"/>
    <n v="45.17"/>
    <n v="1"/>
    <n v="0"/>
    <n v="45.17"/>
    <x v="0"/>
    <x v="2"/>
    <n v="16"/>
    <n v="10"/>
    <x v="0"/>
    <x v="13"/>
    <n v="1"/>
  </r>
  <r>
    <s v="ORD_004489"/>
    <s v="CUST_04489"/>
    <x v="248"/>
    <n v="45"/>
    <s v="Female"/>
    <x v="3"/>
    <x v="7"/>
    <n v="127.12"/>
    <n v="2"/>
    <n v="13.63"/>
    <n v="240.61"/>
    <x v="3"/>
    <x v="1"/>
    <n v="5"/>
    <n v="8"/>
    <x v="1"/>
    <x v="6"/>
    <n v="4"/>
  </r>
  <r>
    <s v="ORD_000802"/>
    <s v="CUST_00802"/>
    <x v="248"/>
    <n v="28"/>
    <s v="Female"/>
    <x v="0"/>
    <x v="7"/>
    <n v="43.43"/>
    <n v="1"/>
    <n v="0"/>
    <n v="43.43"/>
    <x v="1"/>
    <x v="0"/>
    <n v="9"/>
    <n v="8"/>
    <x v="0"/>
    <x v="8"/>
    <n v="5"/>
  </r>
  <r>
    <s v="ORD_000242"/>
    <s v="CUST_00242"/>
    <x v="248"/>
    <n v="33"/>
    <s v="Male"/>
    <x v="7"/>
    <x v="3"/>
    <n v="458.12"/>
    <n v="1"/>
    <n v="0"/>
    <n v="458.12"/>
    <x v="1"/>
    <x v="0"/>
    <n v="9"/>
    <n v="13"/>
    <x v="0"/>
    <x v="5"/>
    <n v="5"/>
  </r>
  <r>
    <s v="ORD_002328"/>
    <s v="CUST_02328"/>
    <x v="248"/>
    <n v="30"/>
    <s v="Female"/>
    <x v="6"/>
    <x v="7"/>
    <n v="80.099999999999994"/>
    <n v="4"/>
    <n v="13.64"/>
    <n v="306.76"/>
    <x v="1"/>
    <x v="1"/>
    <n v="11"/>
    <n v="17"/>
    <x v="1"/>
    <x v="11"/>
    <n v="2"/>
  </r>
  <r>
    <s v="ORD_000300"/>
    <s v="CUST_00300"/>
    <x v="248"/>
    <n v="42"/>
    <s v="Male"/>
    <x v="2"/>
    <x v="6"/>
    <n v="585.42999999999995"/>
    <n v="1"/>
    <n v="83.78"/>
    <n v="501.65"/>
    <x v="3"/>
    <x v="1"/>
    <n v="6"/>
    <n v="7"/>
    <x v="0"/>
    <x v="2"/>
    <n v="5"/>
  </r>
  <r>
    <s v="ORD_000865"/>
    <s v="CUST_00865"/>
    <x v="248"/>
    <n v="27"/>
    <s v="Male"/>
    <x v="2"/>
    <x v="2"/>
    <n v="1837.14"/>
    <n v="2"/>
    <n v="374.77"/>
    <n v="3299.51"/>
    <x v="4"/>
    <x v="1"/>
    <n v="43"/>
    <n v="9"/>
    <x v="0"/>
    <x v="0"/>
    <n v="4"/>
  </r>
  <r>
    <s v="ORD_001362"/>
    <s v="CUST_01362"/>
    <x v="248"/>
    <n v="41"/>
    <s v="Female"/>
    <x v="8"/>
    <x v="4"/>
    <n v="77.78"/>
    <n v="2"/>
    <n v="0"/>
    <n v="155.56"/>
    <x v="0"/>
    <x v="1"/>
    <n v="9"/>
    <n v="11"/>
    <x v="0"/>
    <x v="1"/>
    <n v="2"/>
  </r>
  <r>
    <s v="ORD_004292"/>
    <s v="CUST_04292"/>
    <x v="248"/>
    <n v="29"/>
    <s v="Female"/>
    <x v="1"/>
    <x v="7"/>
    <n v="120.73"/>
    <n v="1"/>
    <n v="32.67"/>
    <n v="88.06"/>
    <x v="1"/>
    <x v="1"/>
    <n v="15"/>
    <n v="12"/>
    <x v="1"/>
    <x v="1"/>
    <n v="5"/>
  </r>
  <r>
    <s v="ORD_002044"/>
    <s v="CUST_02044"/>
    <x v="248"/>
    <n v="36"/>
    <s v="Male"/>
    <x v="9"/>
    <x v="1"/>
    <n v="37.99"/>
    <n v="3"/>
    <n v="3.53"/>
    <n v="110.44"/>
    <x v="4"/>
    <x v="0"/>
    <n v="5"/>
    <n v="7"/>
    <x v="0"/>
    <x v="8"/>
    <n v="5"/>
  </r>
  <r>
    <s v="ORD_000366"/>
    <s v="CUST_00366"/>
    <x v="248"/>
    <n v="30"/>
    <s v="Female"/>
    <x v="4"/>
    <x v="2"/>
    <n v="2897.09"/>
    <n v="5"/>
    <n v="0"/>
    <n v="14485.45"/>
    <x v="2"/>
    <x v="0"/>
    <n v="7"/>
    <n v="5"/>
    <x v="0"/>
    <x v="8"/>
    <n v="5"/>
  </r>
  <r>
    <s v="ORD_003742"/>
    <s v="CUST_03742"/>
    <x v="249"/>
    <n v="41"/>
    <s v="Male"/>
    <x v="2"/>
    <x v="7"/>
    <n v="54.62"/>
    <n v="3"/>
    <n v="6.78"/>
    <n v="157.08000000000001"/>
    <x v="2"/>
    <x v="0"/>
    <n v="6"/>
    <n v="7"/>
    <x v="1"/>
    <x v="1"/>
    <n v="3"/>
  </r>
  <r>
    <s v="ORD_004454"/>
    <s v="CUST_04454"/>
    <x v="249"/>
    <n v="38"/>
    <s v="Male"/>
    <x v="7"/>
    <x v="3"/>
    <n v="240.24"/>
    <n v="1"/>
    <n v="60.49"/>
    <n v="179.75"/>
    <x v="1"/>
    <x v="1"/>
    <n v="10"/>
    <n v="14"/>
    <x v="0"/>
    <x v="8"/>
    <n v="4"/>
  </r>
  <r>
    <s v="ORD_002060"/>
    <s v="CUST_02060"/>
    <x v="249"/>
    <n v="37"/>
    <s v="Female"/>
    <x v="3"/>
    <x v="7"/>
    <n v="28.73"/>
    <n v="1"/>
    <n v="0"/>
    <n v="28.73"/>
    <x v="1"/>
    <x v="1"/>
    <n v="16"/>
    <n v="9"/>
    <x v="1"/>
    <x v="2"/>
    <n v="5"/>
  </r>
  <r>
    <s v="ORD_001505"/>
    <s v="CUST_01505"/>
    <x v="249"/>
    <n v="32"/>
    <s v="Female"/>
    <x v="1"/>
    <x v="3"/>
    <n v="134.07"/>
    <n v="5"/>
    <n v="16.28"/>
    <n v="654.07000000000005"/>
    <x v="0"/>
    <x v="0"/>
    <n v="24"/>
    <n v="9"/>
    <x v="0"/>
    <x v="7"/>
    <n v="5"/>
  </r>
  <r>
    <s v="ORD_000861"/>
    <s v="CUST_00861"/>
    <x v="249"/>
    <n v="37"/>
    <s v="Male"/>
    <x v="8"/>
    <x v="3"/>
    <n v="668.58"/>
    <n v="1"/>
    <n v="0"/>
    <n v="668.58"/>
    <x v="1"/>
    <x v="0"/>
    <n v="36"/>
    <n v="9"/>
    <x v="0"/>
    <x v="2"/>
    <n v="3"/>
  </r>
  <r>
    <s v="ORD_004272"/>
    <s v="CUST_04272"/>
    <x v="249"/>
    <n v="28"/>
    <s v="Female"/>
    <x v="6"/>
    <x v="7"/>
    <n v="42.94"/>
    <n v="1"/>
    <n v="0"/>
    <n v="42.94"/>
    <x v="0"/>
    <x v="0"/>
    <n v="23"/>
    <n v="9"/>
    <x v="0"/>
    <x v="17"/>
    <n v="4"/>
  </r>
  <r>
    <s v="ORD_001041"/>
    <s v="CUST_01041"/>
    <x v="249"/>
    <n v="55"/>
    <s v="Female"/>
    <x v="3"/>
    <x v="2"/>
    <n v="1972.24"/>
    <n v="5"/>
    <n v="312.52999999999997"/>
    <n v="9548.67"/>
    <x v="0"/>
    <x v="0"/>
    <n v="29"/>
    <n v="9"/>
    <x v="1"/>
    <x v="1"/>
    <n v="5"/>
  </r>
  <r>
    <s v="ORD_000388"/>
    <s v="CUST_00388"/>
    <x v="249"/>
    <n v="57"/>
    <s v="Male"/>
    <x v="0"/>
    <x v="5"/>
    <n v="250.04"/>
    <n v="4"/>
    <n v="0"/>
    <n v="1000.16"/>
    <x v="1"/>
    <x v="0"/>
    <n v="9"/>
    <n v="15"/>
    <x v="0"/>
    <x v="8"/>
    <n v="5"/>
  </r>
  <r>
    <s v="ORD_000226"/>
    <s v="CUST_00226"/>
    <x v="250"/>
    <n v="48"/>
    <s v="Male"/>
    <x v="2"/>
    <x v="6"/>
    <n v="592.09"/>
    <n v="1"/>
    <n v="0"/>
    <n v="592.09"/>
    <x v="3"/>
    <x v="2"/>
    <n v="16"/>
    <n v="8"/>
    <x v="1"/>
    <x v="2"/>
    <n v="5"/>
  </r>
  <r>
    <s v="ORD_001426"/>
    <s v="CUST_01426"/>
    <x v="250"/>
    <n v="18"/>
    <s v="Male"/>
    <x v="6"/>
    <x v="1"/>
    <n v="162.47"/>
    <n v="4"/>
    <n v="0"/>
    <n v="649.88"/>
    <x v="1"/>
    <x v="0"/>
    <n v="16"/>
    <n v="8"/>
    <x v="0"/>
    <x v="4"/>
    <n v="1"/>
  </r>
  <r>
    <s v="ORD_000504"/>
    <s v="CUST_00504"/>
    <x v="250"/>
    <n v="41"/>
    <s v="Female"/>
    <x v="3"/>
    <x v="0"/>
    <n v="43.88"/>
    <n v="1"/>
    <n v="0"/>
    <n v="43.88"/>
    <x v="0"/>
    <x v="0"/>
    <n v="18"/>
    <n v="10"/>
    <x v="0"/>
    <x v="1"/>
    <n v="4"/>
  </r>
  <r>
    <s v="ORD_004431"/>
    <s v="CUST_04431"/>
    <x v="250"/>
    <n v="18"/>
    <s v="Female"/>
    <x v="6"/>
    <x v="2"/>
    <n v="1493.27"/>
    <n v="2"/>
    <n v="280.62"/>
    <n v="2705.92"/>
    <x v="1"/>
    <x v="1"/>
    <n v="33"/>
    <n v="7"/>
    <x v="0"/>
    <x v="4"/>
    <n v="5"/>
  </r>
  <r>
    <s v="ORD_003033"/>
    <s v="CUST_03033"/>
    <x v="250"/>
    <n v="40"/>
    <s v="Female"/>
    <x v="5"/>
    <x v="4"/>
    <n v="46.83"/>
    <n v="2"/>
    <n v="0"/>
    <n v="93.66"/>
    <x v="3"/>
    <x v="0"/>
    <n v="19"/>
    <n v="9"/>
    <x v="0"/>
    <x v="6"/>
    <n v="4"/>
  </r>
  <r>
    <s v="ORD_001061"/>
    <s v="CUST_01061"/>
    <x v="250"/>
    <n v="44"/>
    <s v="Male"/>
    <x v="0"/>
    <x v="6"/>
    <n v="641.47"/>
    <n v="1"/>
    <n v="102.46"/>
    <n v="539.01"/>
    <x v="1"/>
    <x v="0"/>
    <n v="10"/>
    <n v="18"/>
    <x v="0"/>
    <x v="6"/>
    <n v="3"/>
  </r>
  <r>
    <s v="ORD_003142"/>
    <s v="CUST_03142"/>
    <x v="250"/>
    <n v="18"/>
    <s v="Female"/>
    <x v="5"/>
    <x v="2"/>
    <n v="1460.68"/>
    <n v="1"/>
    <n v="0"/>
    <n v="1460.68"/>
    <x v="3"/>
    <x v="1"/>
    <n v="9"/>
    <n v="8"/>
    <x v="1"/>
    <x v="7"/>
    <n v="4"/>
  </r>
  <r>
    <s v="ORD_003693"/>
    <s v="CUST_03693"/>
    <x v="250"/>
    <n v="49"/>
    <s v="Female"/>
    <x v="4"/>
    <x v="1"/>
    <n v="150.13"/>
    <n v="1"/>
    <n v="0"/>
    <n v="150.13"/>
    <x v="0"/>
    <x v="0"/>
    <n v="14"/>
    <n v="9"/>
    <x v="0"/>
    <x v="11"/>
    <n v="4"/>
  </r>
  <r>
    <s v="ORD_004228"/>
    <s v="CUST_04228"/>
    <x v="250"/>
    <n v="40"/>
    <s v="Male"/>
    <x v="3"/>
    <x v="5"/>
    <n v="163.41"/>
    <n v="4"/>
    <n v="0"/>
    <n v="653.64"/>
    <x v="4"/>
    <x v="2"/>
    <n v="17"/>
    <n v="10"/>
    <x v="0"/>
    <x v="8"/>
    <n v="5"/>
  </r>
  <r>
    <s v="ORD_003707"/>
    <s v="CUST_03707"/>
    <x v="250"/>
    <n v="28"/>
    <s v="Male"/>
    <x v="3"/>
    <x v="0"/>
    <n v="375.68"/>
    <n v="4"/>
    <n v="0"/>
    <n v="1502.72"/>
    <x v="3"/>
    <x v="0"/>
    <n v="4"/>
    <n v="8"/>
    <x v="0"/>
    <x v="13"/>
    <n v="5"/>
  </r>
  <r>
    <s v="ORD_004308"/>
    <s v="CUST_04308"/>
    <x v="250"/>
    <n v="43"/>
    <s v="Female"/>
    <x v="2"/>
    <x v="3"/>
    <n v="275.37"/>
    <n v="2"/>
    <n v="0"/>
    <n v="550.74"/>
    <x v="1"/>
    <x v="1"/>
    <n v="17"/>
    <n v="8"/>
    <x v="1"/>
    <x v="7"/>
    <n v="3"/>
  </r>
  <r>
    <s v="ORD_000995"/>
    <s v="CUST_00995"/>
    <x v="250"/>
    <n v="22"/>
    <s v="Male"/>
    <x v="0"/>
    <x v="0"/>
    <n v="124.13"/>
    <n v="3"/>
    <n v="0"/>
    <n v="372.39"/>
    <x v="3"/>
    <x v="2"/>
    <n v="20"/>
    <n v="3"/>
    <x v="1"/>
    <x v="1"/>
    <n v="4"/>
  </r>
  <r>
    <s v="ORD_004280"/>
    <s v="CUST_04280"/>
    <x v="250"/>
    <n v="39"/>
    <s v="Female"/>
    <x v="2"/>
    <x v="2"/>
    <n v="3371.7"/>
    <n v="2"/>
    <n v="0"/>
    <n v="6743.4"/>
    <x v="3"/>
    <x v="0"/>
    <n v="25"/>
    <n v="9"/>
    <x v="1"/>
    <x v="4"/>
    <n v="4"/>
  </r>
  <r>
    <s v="ORD_001751"/>
    <s v="CUST_01751"/>
    <x v="250"/>
    <n v="18"/>
    <s v="Female"/>
    <x v="2"/>
    <x v="0"/>
    <n v="399.13"/>
    <n v="1"/>
    <n v="0"/>
    <n v="399.13"/>
    <x v="1"/>
    <x v="0"/>
    <n v="24"/>
    <n v="6"/>
    <x v="0"/>
    <x v="4"/>
    <n v="4"/>
  </r>
  <r>
    <s v="ORD_003390"/>
    <s v="CUST_03390"/>
    <x v="250"/>
    <n v="36"/>
    <s v="Female"/>
    <x v="1"/>
    <x v="3"/>
    <n v="468.72"/>
    <n v="1"/>
    <n v="0"/>
    <n v="468.72"/>
    <x v="3"/>
    <x v="0"/>
    <n v="8"/>
    <n v="8"/>
    <x v="1"/>
    <x v="2"/>
    <n v="4"/>
  </r>
  <r>
    <s v="ORD_004898"/>
    <s v="CUST_04898"/>
    <x v="251"/>
    <n v="21"/>
    <s v="Female"/>
    <x v="2"/>
    <x v="4"/>
    <n v="84.52"/>
    <n v="5"/>
    <n v="15.11"/>
    <n v="407.49"/>
    <x v="1"/>
    <x v="1"/>
    <n v="5"/>
    <n v="9"/>
    <x v="0"/>
    <x v="8"/>
    <n v="4"/>
  </r>
  <r>
    <s v="ORD_003887"/>
    <s v="CUST_03887"/>
    <x v="251"/>
    <n v="18"/>
    <s v="Female"/>
    <x v="5"/>
    <x v="0"/>
    <n v="114.13"/>
    <n v="1"/>
    <n v="0"/>
    <n v="114.13"/>
    <x v="4"/>
    <x v="0"/>
    <n v="8"/>
    <n v="7"/>
    <x v="0"/>
    <x v="2"/>
    <n v="5"/>
  </r>
  <r>
    <s v="ORD_001160"/>
    <s v="CUST_01160"/>
    <x v="251"/>
    <n v="31"/>
    <s v="Male"/>
    <x v="5"/>
    <x v="4"/>
    <n v="134.85"/>
    <n v="2"/>
    <n v="33.24"/>
    <n v="236.46"/>
    <x v="2"/>
    <x v="0"/>
    <n v="10"/>
    <n v="8"/>
    <x v="1"/>
    <x v="8"/>
    <n v="5"/>
  </r>
  <r>
    <s v="ORD_001141"/>
    <s v="CUST_01141"/>
    <x v="251"/>
    <n v="31"/>
    <s v="Female"/>
    <x v="3"/>
    <x v="7"/>
    <n v="35.15"/>
    <n v="2"/>
    <n v="0"/>
    <n v="70.3"/>
    <x v="3"/>
    <x v="1"/>
    <n v="4"/>
    <n v="11"/>
    <x v="1"/>
    <x v="2"/>
    <n v="5"/>
  </r>
  <r>
    <s v="ORD_001069"/>
    <s v="CUST_01069"/>
    <x v="251"/>
    <n v="29"/>
    <s v="Male"/>
    <x v="5"/>
    <x v="0"/>
    <n v="148.97999999999999"/>
    <n v="2"/>
    <n v="0"/>
    <n v="297.95999999999998"/>
    <x v="4"/>
    <x v="1"/>
    <n v="25"/>
    <n v="7"/>
    <x v="1"/>
    <x v="6"/>
    <n v="5"/>
  </r>
  <r>
    <s v="ORD_001304"/>
    <s v="CUST_01304"/>
    <x v="251"/>
    <n v="25"/>
    <s v="Male"/>
    <x v="9"/>
    <x v="7"/>
    <n v="89.44"/>
    <n v="1"/>
    <n v="23.89"/>
    <n v="65.55"/>
    <x v="2"/>
    <x v="0"/>
    <n v="40"/>
    <n v="11"/>
    <x v="1"/>
    <x v="11"/>
    <n v="5"/>
  </r>
  <r>
    <s v="ORD_002718"/>
    <s v="CUST_02718"/>
    <x v="251"/>
    <n v="45"/>
    <s v="Male"/>
    <x v="0"/>
    <x v="4"/>
    <n v="99.66"/>
    <n v="1"/>
    <n v="0"/>
    <n v="99.66"/>
    <x v="4"/>
    <x v="1"/>
    <n v="16"/>
    <n v="10"/>
    <x v="1"/>
    <x v="7"/>
    <n v="3"/>
  </r>
  <r>
    <s v="ORD_003697"/>
    <s v="CUST_03697"/>
    <x v="251"/>
    <n v="28"/>
    <s v="Female"/>
    <x v="3"/>
    <x v="0"/>
    <n v="39.369999999999997"/>
    <n v="5"/>
    <n v="8.39"/>
    <n v="188.46"/>
    <x v="1"/>
    <x v="0"/>
    <n v="15"/>
    <n v="11"/>
    <x v="0"/>
    <x v="0"/>
    <n v="5"/>
  </r>
  <r>
    <s v="ORD_001868"/>
    <s v="CUST_01868"/>
    <x v="251"/>
    <n v="48"/>
    <s v="Male"/>
    <x v="8"/>
    <x v="1"/>
    <n v="70.489999999999995"/>
    <n v="2"/>
    <n v="0"/>
    <n v="140.97999999999999"/>
    <x v="1"/>
    <x v="0"/>
    <n v="15"/>
    <n v="11"/>
    <x v="1"/>
    <x v="7"/>
    <n v="2"/>
  </r>
  <r>
    <s v="ORD_004303"/>
    <s v="CUST_04303"/>
    <x v="251"/>
    <n v="23"/>
    <s v="Female"/>
    <x v="8"/>
    <x v="7"/>
    <n v="20.96"/>
    <n v="1"/>
    <n v="0"/>
    <n v="20.96"/>
    <x v="1"/>
    <x v="1"/>
    <n v="14"/>
    <n v="7"/>
    <x v="1"/>
    <x v="1"/>
    <n v="4"/>
  </r>
  <r>
    <s v="ORD_004023"/>
    <s v="CUST_04023"/>
    <x v="251"/>
    <n v="18"/>
    <s v="Male"/>
    <x v="2"/>
    <x v="2"/>
    <n v="576.33000000000004"/>
    <n v="4"/>
    <n v="0"/>
    <n v="2305.3200000000002"/>
    <x v="4"/>
    <x v="0"/>
    <n v="24"/>
    <n v="11"/>
    <x v="0"/>
    <x v="0"/>
    <n v="5"/>
  </r>
  <r>
    <s v="ORD_004863"/>
    <s v="CUST_04863"/>
    <x v="252"/>
    <n v="26"/>
    <s v="Female"/>
    <x v="6"/>
    <x v="7"/>
    <n v="53.87"/>
    <n v="1"/>
    <n v="7.96"/>
    <n v="45.91"/>
    <x v="3"/>
    <x v="0"/>
    <n v="14"/>
    <n v="11"/>
    <x v="1"/>
    <x v="6"/>
    <n v="4"/>
  </r>
  <r>
    <s v="ORD_003257"/>
    <s v="CUST_03257"/>
    <x v="252"/>
    <n v="24"/>
    <s v="Female"/>
    <x v="8"/>
    <x v="3"/>
    <n v="274.82"/>
    <n v="2"/>
    <n v="64.28"/>
    <n v="485.36"/>
    <x v="1"/>
    <x v="0"/>
    <n v="3"/>
    <n v="13"/>
    <x v="0"/>
    <x v="14"/>
    <n v="4"/>
  </r>
  <r>
    <s v="ORD_003967"/>
    <s v="CUST_03967"/>
    <x v="252"/>
    <n v="38"/>
    <s v="Male"/>
    <x v="3"/>
    <x v="5"/>
    <n v="183.88"/>
    <n v="3"/>
    <n v="39.049999999999997"/>
    <n v="512.59"/>
    <x v="1"/>
    <x v="0"/>
    <n v="19"/>
    <n v="14"/>
    <x v="1"/>
    <x v="5"/>
    <n v="2"/>
  </r>
  <r>
    <s v="ORD_001729"/>
    <s v="CUST_01729"/>
    <x v="252"/>
    <n v="39"/>
    <s v="Female"/>
    <x v="2"/>
    <x v="5"/>
    <n v="111.63"/>
    <n v="3"/>
    <n v="0"/>
    <n v="334.89"/>
    <x v="1"/>
    <x v="0"/>
    <n v="4"/>
    <n v="9"/>
    <x v="0"/>
    <x v="24"/>
    <n v="3"/>
  </r>
  <r>
    <s v="ORD_002175"/>
    <s v="CUST_02175"/>
    <x v="252"/>
    <n v="24"/>
    <s v="Male"/>
    <x v="4"/>
    <x v="6"/>
    <n v="1627.87"/>
    <n v="5"/>
    <n v="0"/>
    <n v="8139.35"/>
    <x v="0"/>
    <x v="0"/>
    <n v="18"/>
    <n v="4"/>
    <x v="1"/>
    <x v="17"/>
    <n v="3"/>
  </r>
  <r>
    <s v="ORD_002758"/>
    <s v="CUST_02758"/>
    <x v="252"/>
    <n v="25"/>
    <s v="Female"/>
    <x v="5"/>
    <x v="3"/>
    <n v="261.92"/>
    <n v="4"/>
    <n v="0"/>
    <n v="1047.68"/>
    <x v="0"/>
    <x v="1"/>
    <n v="9"/>
    <n v="18"/>
    <x v="1"/>
    <x v="8"/>
    <n v="5"/>
  </r>
  <r>
    <s v="ORD_001266"/>
    <s v="CUST_01266"/>
    <x v="252"/>
    <n v="18"/>
    <s v="Male"/>
    <x v="4"/>
    <x v="0"/>
    <n v="410.35"/>
    <n v="2"/>
    <n v="0"/>
    <n v="820.7"/>
    <x v="2"/>
    <x v="1"/>
    <n v="6"/>
    <n v="14"/>
    <x v="1"/>
    <x v="6"/>
    <n v="4"/>
  </r>
  <r>
    <s v="ORD_000160"/>
    <s v="CUST_00160"/>
    <x v="252"/>
    <n v="42"/>
    <s v="Male"/>
    <x v="0"/>
    <x v="4"/>
    <n v="38.5"/>
    <n v="1"/>
    <n v="7.72"/>
    <n v="30.78"/>
    <x v="1"/>
    <x v="1"/>
    <n v="14"/>
    <n v="6"/>
    <x v="0"/>
    <x v="5"/>
    <n v="4"/>
  </r>
  <r>
    <s v="ORD_004329"/>
    <s v="CUST_04329"/>
    <x v="253"/>
    <n v="55"/>
    <s v="Female"/>
    <x v="6"/>
    <x v="0"/>
    <n v="333.42"/>
    <n v="1"/>
    <n v="61.31"/>
    <n v="272.11"/>
    <x v="1"/>
    <x v="0"/>
    <n v="21"/>
    <n v="8"/>
    <x v="0"/>
    <x v="14"/>
    <n v="1"/>
  </r>
  <r>
    <s v="ORD_001463"/>
    <s v="CUST_01463"/>
    <x v="253"/>
    <n v="32"/>
    <s v="Male"/>
    <x v="6"/>
    <x v="7"/>
    <n v="55.75"/>
    <n v="3"/>
    <n v="0"/>
    <n v="167.25"/>
    <x v="0"/>
    <x v="0"/>
    <n v="3"/>
    <n v="7"/>
    <x v="1"/>
    <x v="1"/>
    <n v="4"/>
  </r>
  <r>
    <s v="ORD_004478"/>
    <s v="CUST_04478"/>
    <x v="253"/>
    <n v="44"/>
    <s v="Female"/>
    <x v="9"/>
    <x v="3"/>
    <n v="286.61"/>
    <n v="1"/>
    <n v="0"/>
    <n v="286.61"/>
    <x v="4"/>
    <x v="1"/>
    <n v="3"/>
    <n v="8"/>
    <x v="0"/>
    <x v="7"/>
    <n v="5"/>
  </r>
  <r>
    <s v="ORD_004647"/>
    <s v="CUST_04647"/>
    <x v="253"/>
    <n v="18"/>
    <s v="Female"/>
    <x v="1"/>
    <x v="1"/>
    <n v="51.84"/>
    <n v="5"/>
    <n v="5.56"/>
    <n v="253.64"/>
    <x v="0"/>
    <x v="2"/>
    <n v="14"/>
    <n v="8"/>
    <x v="1"/>
    <x v="17"/>
    <n v="5"/>
  </r>
  <r>
    <s v="ORD_003983"/>
    <s v="CUST_03983"/>
    <x v="253"/>
    <n v="72"/>
    <s v="Female"/>
    <x v="9"/>
    <x v="3"/>
    <n v="254.38"/>
    <n v="2"/>
    <n v="0"/>
    <n v="508.76"/>
    <x v="3"/>
    <x v="0"/>
    <n v="12"/>
    <n v="8"/>
    <x v="0"/>
    <x v="13"/>
    <n v="4"/>
  </r>
  <r>
    <s v="ORD_004300"/>
    <s v="CUST_04300"/>
    <x v="253"/>
    <n v="25"/>
    <s v="Female"/>
    <x v="3"/>
    <x v="7"/>
    <n v="22.43"/>
    <n v="4"/>
    <n v="0"/>
    <n v="89.72"/>
    <x v="1"/>
    <x v="2"/>
    <n v="14"/>
    <n v="9"/>
    <x v="1"/>
    <x v="1"/>
    <n v="5"/>
  </r>
  <r>
    <s v="ORD_001037"/>
    <s v="CUST_01037"/>
    <x v="253"/>
    <n v="20"/>
    <s v="Male"/>
    <x v="2"/>
    <x v="5"/>
    <n v="116.88"/>
    <n v="4"/>
    <n v="0"/>
    <n v="467.52"/>
    <x v="1"/>
    <x v="0"/>
    <n v="22"/>
    <n v="14"/>
    <x v="1"/>
    <x v="13"/>
    <n v="3"/>
  </r>
  <r>
    <s v="ORD_003239"/>
    <s v="CUST_03239"/>
    <x v="253"/>
    <n v="37"/>
    <s v="Male"/>
    <x v="2"/>
    <x v="2"/>
    <n v="1239.19"/>
    <n v="1"/>
    <n v="0"/>
    <n v="1239.19"/>
    <x v="1"/>
    <x v="2"/>
    <n v="11"/>
    <n v="15"/>
    <x v="0"/>
    <x v="6"/>
    <n v="2"/>
  </r>
  <r>
    <s v="ORD_002949"/>
    <s v="CUST_02949"/>
    <x v="253"/>
    <n v="32"/>
    <s v="Female"/>
    <x v="4"/>
    <x v="3"/>
    <n v="805.36"/>
    <n v="3"/>
    <n v="60.1"/>
    <n v="2355.98"/>
    <x v="1"/>
    <x v="0"/>
    <n v="24"/>
    <n v="9"/>
    <x v="0"/>
    <x v="12"/>
    <n v="4"/>
  </r>
  <r>
    <s v="ORD_003550"/>
    <s v="CUST_03550"/>
    <x v="253"/>
    <n v="34"/>
    <s v="Female"/>
    <x v="1"/>
    <x v="6"/>
    <n v="1074.6199999999999"/>
    <n v="2"/>
    <n v="0"/>
    <n v="2149.2399999999998"/>
    <x v="3"/>
    <x v="1"/>
    <n v="14"/>
    <n v="7"/>
    <x v="1"/>
    <x v="8"/>
    <n v="4"/>
  </r>
  <r>
    <s v="ORD_001318"/>
    <s v="CUST_01318"/>
    <x v="253"/>
    <n v="31"/>
    <s v="Female"/>
    <x v="4"/>
    <x v="1"/>
    <n v="37.94"/>
    <n v="2"/>
    <n v="0"/>
    <n v="75.88"/>
    <x v="1"/>
    <x v="1"/>
    <n v="16"/>
    <n v="7"/>
    <x v="0"/>
    <x v="1"/>
    <n v="3"/>
  </r>
  <r>
    <s v="ORD_000745"/>
    <s v="CUST_00745"/>
    <x v="253"/>
    <n v="41"/>
    <s v="Male"/>
    <x v="0"/>
    <x v="5"/>
    <n v="262.14999999999998"/>
    <n v="1"/>
    <n v="0"/>
    <n v="262.14999999999998"/>
    <x v="3"/>
    <x v="1"/>
    <n v="6"/>
    <n v="8"/>
    <x v="0"/>
    <x v="1"/>
    <n v="4"/>
  </r>
  <r>
    <s v="ORD_003650"/>
    <s v="CUST_03650"/>
    <x v="254"/>
    <n v="29"/>
    <s v="Female"/>
    <x v="4"/>
    <x v="7"/>
    <n v="38.549999999999997"/>
    <n v="5"/>
    <n v="0"/>
    <n v="192.75"/>
    <x v="0"/>
    <x v="0"/>
    <n v="11"/>
    <n v="5"/>
    <x v="0"/>
    <x v="7"/>
    <n v="2"/>
  </r>
  <r>
    <s v="ORD_002081"/>
    <s v="CUST_02081"/>
    <x v="254"/>
    <n v="35"/>
    <s v="Female"/>
    <x v="3"/>
    <x v="7"/>
    <n v="38.299999999999997"/>
    <n v="4"/>
    <n v="3.7"/>
    <n v="149.5"/>
    <x v="1"/>
    <x v="1"/>
    <n v="13"/>
    <n v="7"/>
    <x v="1"/>
    <x v="6"/>
    <n v="1"/>
  </r>
  <r>
    <s v="ORD_001555"/>
    <s v="CUST_01555"/>
    <x v="254"/>
    <n v="32"/>
    <s v="Male"/>
    <x v="6"/>
    <x v="1"/>
    <n v="20.18"/>
    <n v="1"/>
    <n v="0"/>
    <n v="20.18"/>
    <x v="1"/>
    <x v="2"/>
    <n v="22"/>
    <n v="9"/>
    <x v="1"/>
    <x v="2"/>
    <n v="3"/>
  </r>
  <r>
    <s v="ORD_002864"/>
    <s v="CUST_02864"/>
    <x v="254"/>
    <n v="43"/>
    <s v="Female"/>
    <x v="0"/>
    <x v="0"/>
    <n v="299.67"/>
    <n v="5"/>
    <n v="0"/>
    <n v="1498.35"/>
    <x v="0"/>
    <x v="2"/>
    <n v="19"/>
    <n v="6"/>
    <x v="1"/>
    <x v="4"/>
    <n v="5"/>
  </r>
  <r>
    <s v="ORD_001611"/>
    <s v="CUST_01611"/>
    <x v="254"/>
    <n v="31"/>
    <s v="Female"/>
    <x v="0"/>
    <x v="6"/>
    <n v="368.22"/>
    <n v="1"/>
    <n v="0"/>
    <n v="368.22"/>
    <x v="1"/>
    <x v="0"/>
    <n v="25"/>
    <n v="10"/>
    <x v="0"/>
    <x v="6"/>
    <n v="5"/>
  </r>
  <r>
    <s v="ORD_002936"/>
    <s v="CUST_02936"/>
    <x v="254"/>
    <n v="52"/>
    <s v="Female"/>
    <x v="4"/>
    <x v="5"/>
    <n v="49.67"/>
    <n v="1"/>
    <n v="10.65"/>
    <n v="39.020000000000003"/>
    <x v="3"/>
    <x v="0"/>
    <n v="15"/>
    <n v="4"/>
    <x v="0"/>
    <x v="1"/>
    <n v="5"/>
  </r>
  <r>
    <s v="ORD_004746"/>
    <s v="CUST_04746"/>
    <x v="254"/>
    <n v="31"/>
    <s v="Male"/>
    <x v="3"/>
    <x v="0"/>
    <n v="118.86"/>
    <n v="2"/>
    <n v="0"/>
    <n v="237.72"/>
    <x v="3"/>
    <x v="1"/>
    <n v="11"/>
    <n v="8"/>
    <x v="1"/>
    <x v="2"/>
    <n v="3"/>
  </r>
  <r>
    <s v="ORD_002610"/>
    <s v="CUST_02610"/>
    <x v="254"/>
    <n v="50"/>
    <s v="Female"/>
    <x v="7"/>
    <x v="7"/>
    <n v="165.82"/>
    <n v="1"/>
    <n v="0"/>
    <n v="165.82"/>
    <x v="1"/>
    <x v="2"/>
    <n v="18"/>
    <n v="7"/>
    <x v="0"/>
    <x v="15"/>
    <n v="5"/>
  </r>
  <r>
    <s v="ORD_002612"/>
    <s v="CUST_02612"/>
    <x v="254"/>
    <n v="21"/>
    <s v="Female"/>
    <x v="4"/>
    <x v="0"/>
    <n v="386.79"/>
    <n v="1"/>
    <n v="0"/>
    <n v="386.79"/>
    <x v="3"/>
    <x v="0"/>
    <n v="44"/>
    <n v="5"/>
    <x v="1"/>
    <x v="14"/>
    <n v="5"/>
  </r>
  <r>
    <s v="ORD_004776"/>
    <s v="CUST_04776"/>
    <x v="254"/>
    <n v="44"/>
    <s v="Male"/>
    <x v="3"/>
    <x v="6"/>
    <n v="190.69"/>
    <n v="2"/>
    <n v="55.75"/>
    <n v="325.63"/>
    <x v="4"/>
    <x v="1"/>
    <n v="10"/>
    <n v="9"/>
    <x v="1"/>
    <x v="8"/>
    <n v="5"/>
  </r>
  <r>
    <s v="ORD_002704"/>
    <s v="CUST_02704"/>
    <x v="255"/>
    <n v="47"/>
    <s v="Male"/>
    <x v="3"/>
    <x v="2"/>
    <n v="961.91"/>
    <n v="1"/>
    <n v="0"/>
    <n v="961.91"/>
    <x v="1"/>
    <x v="0"/>
    <n v="10"/>
    <n v="10"/>
    <x v="0"/>
    <x v="1"/>
    <n v="2"/>
  </r>
  <r>
    <s v="ORD_004060"/>
    <s v="CUST_04060"/>
    <x v="255"/>
    <n v="32"/>
    <s v="Female"/>
    <x v="4"/>
    <x v="7"/>
    <n v="49.31"/>
    <n v="2"/>
    <n v="3.45"/>
    <n v="95.17"/>
    <x v="0"/>
    <x v="1"/>
    <n v="34"/>
    <n v="10"/>
    <x v="0"/>
    <x v="1"/>
    <n v="5"/>
  </r>
  <r>
    <s v="ORD_003685"/>
    <s v="CUST_03685"/>
    <x v="255"/>
    <n v="42"/>
    <s v="Male"/>
    <x v="2"/>
    <x v="4"/>
    <n v="96.88"/>
    <n v="5"/>
    <n v="0"/>
    <n v="484.4"/>
    <x v="1"/>
    <x v="1"/>
    <n v="15"/>
    <n v="11"/>
    <x v="0"/>
    <x v="8"/>
    <n v="4"/>
  </r>
  <r>
    <s v="ORD_002494"/>
    <s v="CUST_02494"/>
    <x v="255"/>
    <n v="52"/>
    <s v="Male"/>
    <x v="4"/>
    <x v="1"/>
    <n v="128.63999999999999"/>
    <n v="1"/>
    <n v="0"/>
    <n v="128.63999999999999"/>
    <x v="1"/>
    <x v="2"/>
    <n v="36"/>
    <n v="9"/>
    <x v="0"/>
    <x v="15"/>
    <n v="3"/>
  </r>
  <r>
    <s v="ORD_003807"/>
    <s v="CUST_03807"/>
    <x v="255"/>
    <n v="35"/>
    <s v="Female"/>
    <x v="9"/>
    <x v="3"/>
    <n v="392.57"/>
    <n v="1"/>
    <n v="0"/>
    <n v="392.57"/>
    <x v="0"/>
    <x v="0"/>
    <n v="1"/>
    <n v="9"/>
    <x v="1"/>
    <x v="13"/>
    <n v="5"/>
  </r>
  <r>
    <s v="ORD_001385"/>
    <s v="CUST_01385"/>
    <x v="255"/>
    <n v="43"/>
    <s v="Female"/>
    <x v="0"/>
    <x v="7"/>
    <n v="24.97"/>
    <n v="2"/>
    <n v="0"/>
    <n v="49.94"/>
    <x v="0"/>
    <x v="1"/>
    <n v="10"/>
    <n v="12"/>
    <x v="0"/>
    <x v="1"/>
    <n v="5"/>
  </r>
  <r>
    <s v="ORD_000139"/>
    <s v="CUST_00139"/>
    <x v="255"/>
    <n v="44"/>
    <s v="Female"/>
    <x v="9"/>
    <x v="0"/>
    <n v="90.07"/>
    <n v="3"/>
    <n v="0"/>
    <n v="270.20999999999998"/>
    <x v="0"/>
    <x v="0"/>
    <n v="21"/>
    <n v="7"/>
    <x v="0"/>
    <x v="2"/>
    <n v="5"/>
  </r>
  <r>
    <s v="ORD_004781"/>
    <s v="CUST_04781"/>
    <x v="255"/>
    <n v="38"/>
    <s v="Female"/>
    <x v="7"/>
    <x v="7"/>
    <n v="115.23"/>
    <n v="1"/>
    <n v="0"/>
    <n v="115.23"/>
    <x v="3"/>
    <x v="0"/>
    <n v="15"/>
    <n v="7"/>
    <x v="1"/>
    <x v="8"/>
    <n v="4"/>
  </r>
  <r>
    <s v="ORD_002930"/>
    <s v="CUST_02930"/>
    <x v="255"/>
    <n v="46"/>
    <s v="Male"/>
    <x v="3"/>
    <x v="6"/>
    <n v="904.06"/>
    <n v="1"/>
    <n v="0"/>
    <n v="904.06"/>
    <x v="1"/>
    <x v="0"/>
    <n v="20"/>
    <n v="5"/>
    <x v="1"/>
    <x v="6"/>
    <n v="5"/>
  </r>
  <r>
    <s v="ORD_002933"/>
    <s v="CUST_02933"/>
    <x v="255"/>
    <n v="24"/>
    <s v="Male"/>
    <x v="1"/>
    <x v="4"/>
    <n v="52.29"/>
    <n v="1"/>
    <n v="0"/>
    <n v="52.29"/>
    <x v="0"/>
    <x v="1"/>
    <n v="9"/>
    <n v="3"/>
    <x v="1"/>
    <x v="7"/>
    <n v="5"/>
  </r>
  <r>
    <s v="ORD_001349"/>
    <s v="CUST_01349"/>
    <x v="255"/>
    <n v="18"/>
    <s v="Male"/>
    <x v="0"/>
    <x v="2"/>
    <n v="1200.53"/>
    <n v="4"/>
    <n v="0"/>
    <n v="4802.12"/>
    <x v="4"/>
    <x v="0"/>
    <n v="10"/>
    <n v="11"/>
    <x v="1"/>
    <x v="6"/>
    <n v="3"/>
  </r>
  <r>
    <s v="ORD_004651"/>
    <s v="CUST_04651"/>
    <x v="255"/>
    <n v="32"/>
    <s v="Male"/>
    <x v="5"/>
    <x v="4"/>
    <n v="36.369999999999997"/>
    <n v="3"/>
    <n v="0"/>
    <n v="109.11"/>
    <x v="3"/>
    <x v="1"/>
    <n v="14"/>
    <n v="10"/>
    <x v="0"/>
    <x v="15"/>
    <n v="2"/>
  </r>
  <r>
    <s v="ORD_001264"/>
    <s v="CUST_01264"/>
    <x v="256"/>
    <n v="23"/>
    <s v="Male"/>
    <x v="0"/>
    <x v="3"/>
    <n v="1230.44"/>
    <n v="2"/>
    <n v="183.87"/>
    <n v="2277.0100000000002"/>
    <x v="1"/>
    <x v="0"/>
    <n v="5"/>
    <n v="8"/>
    <x v="1"/>
    <x v="4"/>
    <n v="4"/>
  </r>
  <r>
    <s v="ORD_003865"/>
    <s v="CUST_03865"/>
    <x v="256"/>
    <n v="30"/>
    <s v="Female"/>
    <x v="6"/>
    <x v="0"/>
    <n v="227.93"/>
    <n v="1"/>
    <n v="0"/>
    <n v="227.93"/>
    <x v="0"/>
    <x v="0"/>
    <n v="6"/>
    <n v="9"/>
    <x v="0"/>
    <x v="15"/>
    <n v="2"/>
  </r>
  <r>
    <s v="ORD_003003"/>
    <s v="CUST_03003"/>
    <x v="256"/>
    <n v="30"/>
    <s v="Male"/>
    <x v="2"/>
    <x v="4"/>
    <n v="136.5"/>
    <n v="1"/>
    <n v="26.29"/>
    <n v="110.21"/>
    <x v="1"/>
    <x v="0"/>
    <n v="2"/>
    <n v="10"/>
    <x v="1"/>
    <x v="6"/>
    <n v="4"/>
  </r>
  <r>
    <s v="ORD_001659"/>
    <s v="CUST_01659"/>
    <x v="256"/>
    <n v="22"/>
    <s v="Male"/>
    <x v="2"/>
    <x v="5"/>
    <n v="133.59"/>
    <n v="2"/>
    <n v="0"/>
    <n v="267.18"/>
    <x v="1"/>
    <x v="1"/>
    <n v="16"/>
    <n v="8"/>
    <x v="1"/>
    <x v="6"/>
    <n v="5"/>
  </r>
  <r>
    <s v="ORD_002236"/>
    <s v="CUST_02236"/>
    <x v="256"/>
    <n v="43"/>
    <s v="Male"/>
    <x v="3"/>
    <x v="5"/>
    <n v="157.93"/>
    <n v="1"/>
    <n v="0"/>
    <n v="157.93"/>
    <x v="1"/>
    <x v="1"/>
    <n v="4"/>
    <n v="5"/>
    <x v="0"/>
    <x v="16"/>
    <n v="5"/>
  </r>
  <r>
    <s v="ORD_004687"/>
    <s v="CUST_04687"/>
    <x v="256"/>
    <n v="25"/>
    <s v="Female"/>
    <x v="3"/>
    <x v="7"/>
    <n v="33.94"/>
    <n v="1"/>
    <n v="0"/>
    <n v="33.94"/>
    <x v="1"/>
    <x v="0"/>
    <n v="13"/>
    <n v="12"/>
    <x v="0"/>
    <x v="8"/>
    <n v="4"/>
  </r>
  <r>
    <s v="ORD_002090"/>
    <s v="CUST_02090"/>
    <x v="256"/>
    <n v="52"/>
    <s v="Male"/>
    <x v="8"/>
    <x v="0"/>
    <n v="276.97000000000003"/>
    <n v="1"/>
    <n v="0"/>
    <n v="276.97000000000003"/>
    <x v="1"/>
    <x v="0"/>
    <n v="5"/>
    <n v="8"/>
    <x v="0"/>
    <x v="8"/>
    <n v="5"/>
  </r>
  <r>
    <s v="ORD_004133"/>
    <s v="CUST_04133"/>
    <x v="256"/>
    <n v="47"/>
    <s v="Female"/>
    <x v="9"/>
    <x v="1"/>
    <n v="73.900000000000006"/>
    <n v="1"/>
    <n v="0"/>
    <n v="73.900000000000006"/>
    <x v="1"/>
    <x v="2"/>
    <n v="26"/>
    <n v="9"/>
    <x v="1"/>
    <x v="0"/>
    <n v="4"/>
  </r>
  <r>
    <s v="ORD_000203"/>
    <s v="CUST_00203"/>
    <x v="256"/>
    <n v="47"/>
    <s v="Male"/>
    <x v="0"/>
    <x v="0"/>
    <n v="149.18"/>
    <n v="1"/>
    <n v="0"/>
    <n v="149.18"/>
    <x v="0"/>
    <x v="1"/>
    <n v="13"/>
    <n v="16"/>
    <x v="0"/>
    <x v="7"/>
    <n v="4"/>
  </r>
  <r>
    <s v="ORD_003092"/>
    <s v="CUST_03092"/>
    <x v="256"/>
    <n v="44"/>
    <s v="Female"/>
    <x v="3"/>
    <x v="4"/>
    <n v="96"/>
    <n v="2"/>
    <n v="0"/>
    <n v="192"/>
    <x v="1"/>
    <x v="0"/>
    <n v="13"/>
    <n v="6"/>
    <x v="0"/>
    <x v="7"/>
    <n v="4"/>
  </r>
  <r>
    <s v="ORD_002437"/>
    <s v="CUST_02437"/>
    <x v="257"/>
    <n v="33"/>
    <s v="Female"/>
    <x v="9"/>
    <x v="5"/>
    <n v="96.62"/>
    <n v="1"/>
    <n v="22.44"/>
    <n v="74.180000000000007"/>
    <x v="0"/>
    <x v="1"/>
    <n v="22"/>
    <n v="9"/>
    <x v="0"/>
    <x v="4"/>
    <n v="5"/>
  </r>
  <r>
    <s v="ORD_000404"/>
    <s v="CUST_00404"/>
    <x v="257"/>
    <n v="35"/>
    <s v="Female"/>
    <x v="2"/>
    <x v="5"/>
    <n v="280.36"/>
    <n v="5"/>
    <n v="0"/>
    <n v="1401.8"/>
    <x v="2"/>
    <x v="0"/>
    <n v="20"/>
    <n v="5"/>
    <x v="1"/>
    <x v="8"/>
    <n v="4"/>
  </r>
  <r>
    <s v="ORD_003327"/>
    <s v="CUST_03327"/>
    <x v="257"/>
    <n v="34"/>
    <s v="Male"/>
    <x v="2"/>
    <x v="5"/>
    <n v="197.1"/>
    <n v="4"/>
    <n v="0"/>
    <n v="788.4"/>
    <x v="1"/>
    <x v="0"/>
    <n v="7"/>
    <n v="11"/>
    <x v="1"/>
    <x v="8"/>
    <n v="5"/>
  </r>
  <r>
    <s v="ORD_001848"/>
    <s v="CUST_01848"/>
    <x v="257"/>
    <n v="24"/>
    <s v="Other"/>
    <x v="3"/>
    <x v="0"/>
    <n v="90.5"/>
    <n v="1"/>
    <n v="16.61"/>
    <n v="73.89"/>
    <x v="0"/>
    <x v="0"/>
    <n v="15"/>
    <n v="12"/>
    <x v="0"/>
    <x v="6"/>
    <n v="2"/>
  </r>
  <r>
    <s v="ORD_004829"/>
    <s v="CUST_04829"/>
    <x v="257"/>
    <n v="46"/>
    <s v="Male"/>
    <x v="4"/>
    <x v="1"/>
    <n v="42.12"/>
    <n v="1"/>
    <n v="0"/>
    <n v="42.12"/>
    <x v="0"/>
    <x v="1"/>
    <n v="18"/>
    <n v="8"/>
    <x v="0"/>
    <x v="12"/>
    <n v="4"/>
  </r>
  <r>
    <s v="ORD_003517"/>
    <s v="CUST_03517"/>
    <x v="257"/>
    <n v="25"/>
    <s v="Male"/>
    <x v="9"/>
    <x v="0"/>
    <n v="88.18"/>
    <n v="2"/>
    <n v="0"/>
    <n v="176.36"/>
    <x v="4"/>
    <x v="0"/>
    <n v="4"/>
    <n v="3"/>
    <x v="0"/>
    <x v="8"/>
    <n v="4"/>
  </r>
  <r>
    <s v="ORD_003756"/>
    <s v="CUST_03756"/>
    <x v="257"/>
    <n v="18"/>
    <s v="Male"/>
    <x v="6"/>
    <x v="1"/>
    <n v="169.34"/>
    <n v="1"/>
    <n v="23.88"/>
    <n v="145.46"/>
    <x v="0"/>
    <x v="1"/>
    <n v="14"/>
    <n v="16"/>
    <x v="1"/>
    <x v="4"/>
    <n v="5"/>
  </r>
  <r>
    <s v="ORD_002395"/>
    <s v="CUST_02395"/>
    <x v="257"/>
    <n v="33"/>
    <s v="Male"/>
    <x v="2"/>
    <x v="2"/>
    <n v="987.82"/>
    <n v="1"/>
    <n v="0"/>
    <n v="987.82"/>
    <x v="4"/>
    <x v="1"/>
    <n v="13"/>
    <n v="10"/>
    <x v="0"/>
    <x v="12"/>
    <n v="4"/>
  </r>
  <r>
    <s v="ORD_002832"/>
    <s v="CUST_02832"/>
    <x v="257"/>
    <n v="23"/>
    <s v="Male"/>
    <x v="1"/>
    <x v="7"/>
    <n v="61.78"/>
    <n v="1"/>
    <n v="0"/>
    <n v="61.78"/>
    <x v="3"/>
    <x v="1"/>
    <n v="13"/>
    <n v="12"/>
    <x v="0"/>
    <x v="2"/>
    <n v="3"/>
  </r>
  <r>
    <s v="ORD_001466"/>
    <s v="CUST_01466"/>
    <x v="257"/>
    <n v="42"/>
    <s v="Male"/>
    <x v="3"/>
    <x v="4"/>
    <n v="115.44"/>
    <n v="5"/>
    <n v="0"/>
    <n v="577.20000000000005"/>
    <x v="1"/>
    <x v="0"/>
    <n v="16"/>
    <n v="12"/>
    <x v="0"/>
    <x v="13"/>
    <n v="5"/>
  </r>
  <r>
    <s v="ORD_002803"/>
    <s v="CUST_02803"/>
    <x v="257"/>
    <n v="39"/>
    <s v="Female"/>
    <x v="6"/>
    <x v="1"/>
    <n v="17.489999999999998"/>
    <n v="3"/>
    <n v="0"/>
    <n v="52.47"/>
    <x v="1"/>
    <x v="2"/>
    <n v="14"/>
    <n v="11"/>
    <x v="1"/>
    <x v="4"/>
    <n v="3"/>
  </r>
  <r>
    <s v="ORD_004916"/>
    <s v="CUST_04916"/>
    <x v="258"/>
    <n v="37"/>
    <s v="Female"/>
    <x v="4"/>
    <x v="4"/>
    <n v="21.14"/>
    <n v="3"/>
    <n v="0"/>
    <n v="63.42"/>
    <x v="1"/>
    <x v="1"/>
    <n v="4"/>
    <n v="10"/>
    <x v="1"/>
    <x v="4"/>
    <n v="5"/>
  </r>
  <r>
    <s v="ORD_004298"/>
    <s v="CUST_04298"/>
    <x v="258"/>
    <n v="36"/>
    <s v="Male"/>
    <x v="6"/>
    <x v="4"/>
    <n v="100.04"/>
    <n v="1"/>
    <n v="27.09"/>
    <n v="72.95"/>
    <x v="1"/>
    <x v="1"/>
    <n v="7"/>
    <n v="5"/>
    <x v="1"/>
    <x v="6"/>
    <n v="4"/>
  </r>
  <r>
    <s v="ORD_002979"/>
    <s v="CUST_02979"/>
    <x v="258"/>
    <n v="41"/>
    <s v="Female"/>
    <x v="9"/>
    <x v="2"/>
    <n v="2504.63"/>
    <n v="1"/>
    <n v="687.05"/>
    <n v="1817.58"/>
    <x v="1"/>
    <x v="0"/>
    <n v="30"/>
    <n v="4"/>
    <x v="0"/>
    <x v="2"/>
    <n v="5"/>
  </r>
  <r>
    <s v="ORD_002940"/>
    <s v="CUST_02940"/>
    <x v="258"/>
    <n v="30"/>
    <s v="Male"/>
    <x v="3"/>
    <x v="5"/>
    <n v="161.63999999999999"/>
    <n v="1"/>
    <n v="0"/>
    <n v="161.63999999999999"/>
    <x v="1"/>
    <x v="0"/>
    <n v="9"/>
    <n v="11"/>
    <x v="0"/>
    <x v="13"/>
    <n v="5"/>
  </r>
  <r>
    <s v="ORD_000783"/>
    <s v="CUST_00783"/>
    <x v="258"/>
    <n v="39"/>
    <s v="Female"/>
    <x v="8"/>
    <x v="2"/>
    <n v="1312.56"/>
    <n v="2"/>
    <n v="0"/>
    <n v="2625.12"/>
    <x v="0"/>
    <x v="0"/>
    <n v="15"/>
    <n v="8"/>
    <x v="0"/>
    <x v="8"/>
    <n v="5"/>
  </r>
  <r>
    <s v="ORD_001890"/>
    <s v="CUST_01890"/>
    <x v="258"/>
    <n v="34"/>
    <s v="Female"/>
    <x v="3"/>
    <x v="4"/>
    <n v="155.99"/>
    <n v="3"/>
    <n v="23.25"/>
    <n v="444.72"/>
    <x v="1"/>
    <x v="0"/>
    <n v="9"/>
    <n v="4"/>
    <x v="1"/>
    <x v="8"/>
    <n v="5"/>
  </r>
  <r>
    <s v="ORD_003260"/>
    <s v="CUST_03260"/>
    <x v="258"/>
    <n v="52"/>
    <s v="Male"/>
    <x v="8"/>
    <x v="0"/>
    <n v="215.1"/>
    <n v="4"/>
    <n v="51.03"/>
    <n v="809.37"/>
    <x v="3"/>
    <x v="1"/>
    <n v="4"/>
    <n v="8"/>
    <x v="1"/>
    <x v="11"/>
    <n v="5"/>
  </r>
  <r>
    <s v="ORD_002246"/>
    <s v="CUST_02246"/>
    <x v="258"/>
    <n v="36"/>
    <s v="Female"/>
    <x v="3"/>
    <x v="4"/>
    <n v="80.069999999999993"/>
    <n v="2"/>
    <n v="4.93"/>
    <n v="155.21"/>
    <x v="4"/>
    <x v="0"/>
    <n v="11"/>
    <n v="5"/>
    <x v="1"/>
    <x v="7"/>
    <n v="4"/>
  </r>
  <r>
    <s v="ORD_000022"/>
    <s v="CUST_00022"/>
    <x v="258"/>
    <n v="32"/>
    <s v="Male"/>
    <x v="7"/>
    <x v="7"/>
    <n v="28.95"/>
    <n v="1"/>
    <n v="2.72"/>
    <n v="26.23"/>
    <x v="1"/>
    <x v="0"/>
    <n v="15"/>
    <n v="10"/>
    <x v="1"/>
    <x v="7"/>
    <n v="5"/>
  </r>
  <r>
    <s v="ORD_000503"/>
    <s v="CUST_00503"/>
    <x v="258"/>
    <n v="18"/>
    <s v="Male"/>
    <x v="3"/>
    <x v="2"/>
    <n v="725.66"/>
    <n v="2"/>
    <n v="0"/>
    <n v="1451.32"/>
    <x v="1"/>
    <x v="2"/>
    <n v="25"/>
    <n v="10"/>
    <x v="1"/>
    <x v="5"/>
    <n v="3"/>
  </r>
  <r>
    <s v="ORD_003732"/>
    <s v="CUST_03732"/>
    <x v="258"/>
    <n v="25"/>
    <s v="Female"/>
    <x v="0"/>
    <x v="6"/>
    <n v="742.93"/>
    <n v="3"/>
    <n v="0"/>
    <n v="2228.79"/>
    <x v="1"/>
    <x v="0"/>
    <n v="9"/>
    <n v="10"/>
    <x v="1"/>
    <x v="4"/>
    <n v="4"/>
  </r>
  <r>
    <s v="ORD_003375"/>
    <s v="CUST_03375"/>
    <x v="258"/>
    <n v="18"/>
    <s v="Male"/>
    <x v="4"/>
    <x v="7"/>
    <n v="55.51"/>
    <n v="1"/>
    <n v="0"/>
    <n v="55.51"/>
    <x v="0"/>
    <x v="0"/>
    <n v="12"/>
    <n v="5"/>
    <x v="1"/>
    <x v="7"/>
    <n v="5"/>
  </r>
  <r>
    <s v="ORD_000988"/>
    <s v="CUST_00988"/>
    <x v="259"/>
    <n v="45"/>
    <s v="Female"/>
    <x v="0"/>
    <x v="5"/>
    <n v="314.36"/>
    <n v="1"/>
    <n v="0"/>
    <n v="314.36"/>
    <x v="0"/>
    <x v="1"/>
    <n v="15"/>
    <n v="10"/>
    <x v="1"/>
    <x v="7"/>
    <n v="4"/>
  </r>
  <r>
    <s v="ORD_000667"/>
    <s v="CUST_00667"/>
    <x v="259"/>
    <n v="31"/>
    <s v="Female"/>
    <x v="3"/>
    <x v="4"/>
    <n v="48.43"/>
    <n v="2"/>
    <n v="9.27"/>
    <n v="87.59"/>
    <x v="1"/>
    <x v="2"/>
    <n v="24"/>
    <n v="9"/>
    <x v="1"/>
    <x v="8"/>
    <n v="1"/>
  </r>
  <r>
    <s v="ORD_002521"/>
    <s v="CUST_02521"/>
    <x v="259"/>
    <n v="37"/>
    <s v="Male"/>
    <x v="3"/>
    <x v="5"/>
    <n v="135.56"/>
    <n v="2"/>
    <n v="10.07"/>
    <n v="261.05"/>
    <x v="0"/>
    <x v="0"/>
    <n v="26"/>
    <n v="9"/>
    <x v="0"/>
    <x v="5"/>
    <n v="3"/>
  </r>
  <r>
    <s v="ORD_004683"/>
    <s v="CUST_04683"/>
    <x v="259"/>
    <n v="52"/>
    <s v="Male"/>
    <x v="5"/>
    <x v="4"/>
    <n v="183.18"/>
    <n v="4"/>
    <n v="0"/>
    <n v="732.72"/>
    <x v="1"/>
    <x v="1"/>
    <n v="20"/>
    <n v="13"/>
    <x v="0"/>
    <x v="7"/>
    <n v="3"/>
  </r>
  <r>
    <s v="ORD_001415"/>
    <s v="CUST_01415"/>
    <x v="259"/>
    <n v="27"/>
    <s v="Male"/>
    <x v="3"/>
    <x v="7"/>
    <n v="15.73"/>
    <n v="1"/>
    <n v="0"/>
    <n v="15.73"/>
    <x v="4"/>
    <x v="0"/>
    <n v="11"/>
    <n v="7"/>
    <x v="1"/>
    <x v="1"/>
    <n v="4"/>
  </r>
  <r>
    <s v="ORD_000213"/>
    <s v="CUST_00213"/>
    <x v="259"/>
    <n v="46"/>
    <s v="Male"/>
    <x v="0"/>
    <x v="5"/>
    <n v="208.7"/>
    <n v="1"/>
    <n v="0"/>
    <n v="208.7"/>
    <x v="0"/>
    <x v="1"/>
    <n v="7"/>
    <n v="12"/>
    <x v="0"/>
    <x v="14"/>
    <n v="5"/>
  </r>
  <r>
    <s v="ORD_000458"/>
    <s v="CUST_00458"/>
    <x v="259"/>
    <n v="22"/>
    <s v="Male"/>
    <x v="3"/>
    <x v="2"/>
    <n v="665.91"/>
    <n v="2"/>
    <n v="0"/>
    <n v="1331.82"/>
    <x v="3"/>
    <x v="0"/>
    <n v="9"/>
    <n v="8"/>
    <x v="1"/>
    <x v="6"/>
    <n v="4"/>
  </r>
  <r>
    <s v="ORD_004079"/>
    <s v="CUST_04079"/>
    <x v="259"/>
    <n v="30"/>
    <s v="Female"/>
    <x v="6"/>
    <x v="0"/>
    <n v="23.01"/>
    <n v="2"/>
    <n v="0"/>
    <n v="46.02"/>
    <x v="3"/>
    <x v="1"/>
    <n v="14"/>
    <n v="12"/>
    <x v="1"/>
    <x v="8"/>
    <n v="4"/>
  </r>
  <r>
    <s v="ORD_003029"/>
    <s v="CUST_03029"/>
    <x v="259"/>
    <n v="28"/>
    <s v="Male"/>
    <x v="3"/>
    <x v="2"/>
    <n v="564.59"/>
    <n v="3"/>
    <n v="0"/>
    <n v="1693.77"/>
    <x v="1"/>
    <x v="1"/>
    <n v="22"/>
    <n v="10"/>
    <x v="0"/>
    <x v="4"/>
    <n v="5"/>
  </r>
  <r>
    <s v="ORD_002220"/>
    <s v="CUST_02220"/>
    <x v="259"/>
    <n v="32"/>
    <s v="Female"/>
    <x v="2"/>
    <x v="1"/>
    <n v="110.15"/>
    <n v="1"/>
    <n v="0"/>
    <n v="110.15"/>
    <x v="1"/>
    <x v="1"/>
    <n v="27"/>
    <n v="14"/>
    <x v="1"/>
    <x v="1"/>
    <n v="5"/>
  </r>
  <r>
    <s v="ORD_000206"/>
    <s v="CUST_00206"/>
    <x v="259"/>
    <n v="23"/>
    <s v="Female"/>
    <x v="3"/>
    <x v="0"/>
    <n v="167.61"/>
    <n v="1"/>
    <n v="0"/>
    <n v="167.61"/>
    <x v="3"/>
    <x v="2"/>
    <n v="15"/>
    <n v="10"/>
    <x v="1"/>
    <x v="5"/>
    <n v="1"/>
  </r>
  <r>
    <s v="ORD_002203"/>
    <s v="CUST_02203"/>
    <x v="259"/>
    <n v="43"/>
    <s v="Male"/>
    <x v="8"/>
    <x v="6"/>
    <n v="543.05999999999995"/>
    <n v="1"/>
    <n v="0"/>
    <n v="543.05999999999995"/>
    <x v="1"/>
    <x v="1"/>
    <n v="10"/>
    <n v="9"/>
    <x v="0"/>
    <x v="2"/>
    <n v="4"/>
  </r>
  <r>
    <s v="ORD_002338"/>
    <s v="CUST_02338"/>
    <x v="259"/>
    <n v="35"/>
    <s v="Male"/>
    <x v="2"/>
    <x v="0"/>
    <n v="135.34"/>
    <n v="4"/>
    <n v="0"/>
    <n v="541.36"/>
    <x v="1"/>
    <x v="1"/>
    <n v="6"/>
    <n v="5"/>
    <x v="0"/>
    <x v="4"/>
    <n v="4"/>
  </r>
  <r>
    <s v="ORD_001961"/>
    <s v="CUST_01961"/>
    <x v="259"/>
    <n v="34"/>
    <s v="Female"/>
    <x v="5"/>
    <x v="2"/>
    <n v="1600.87"/>
    <n v="1"/>
    <n v="0"/>
    <n v="1600.87"/>
    <x v="1"/>
    <x v="0"/>
    <n v="6"/>
    <n v="11"/>
    <x v="1"/>
    <x v="6"/>
    <n v="4"/>
  </r>
  <r>
    <s v="ORD_002523"/>
    <s v="CUST_02523"/>
    <x v="259"/>
    <n v="39"/>
    <s v="Female"/>
    <x v="0"/>
    <x v="1"/>
    <n v="70.260000000000005"/>
    <n v="2"/>
    <n v="0"/>
    <n v="140.52000000000001"/>
    <x v="0"/>
    <x v="0"/>
    <n v="7"/>
    <n v="7"/>
    <x v="0"/>
    <x v="0"/>
    <n v="1"/>
  </r>
  <r>
    <s v="ORD_003001"/>
    <s v="CUST_03001"/>
    <x v="260"/>
    <n v="18"/>
    <s v="Female"/>
    <x v="0"/>
    <x v="0"/>
    <n v="38.1"/>
    <n v="3"/>
    <n v="0"/>
    <n v="114.3"/>
    <x v="3"/>
    <x v="1"/>
    <n v="18"/>
    <n v="13"/>
    <x v="1"/>
    <x v="4"/>
    <n v="4"/>
  </r>
  <r>
    <s v="ORD_002750"/>
    <s v="CUST_02750"/>
    <x v="260"/>
    <n v="32"/>
    <s v="Male"/>
    <x v="4"/>
    <x v="0"/>
    <n v="136.75"/>
    <n v="5"/>
    <n v="0"/>
    <n v="683.75"/>
    <x v="3"/>
    <x v="0"/>
    <n v="13"/>
    <n v="9"/>
    <x v="1"/>
    <x v="6"/>
    <n v="4"/>
  </r>
  <r>
    <s v="ORD_001388"/>
    <s v="CUST_01388"/>
    <x v="260"/>
    <n v="53"/>
    <s v="Female"/>
    <x v="1"/>
    <x v="1"/>
    <n v="99.01"/>
    <n v="2"/>
    <n v="0"/>
    <n v="198.02"/>
    <x v="3"/>
    <x v="0"/>
    <n v="19"/>
    <n v="8"/>
    <x v="1"/>
    <x v="1"/>
    <n v="5"/>
  </r>
  <r>
    <s v="ORD_004637"/>
    <s v="CUST_04637"/>
    <x v="260"/>
    <n v="41"/>
    <s v="Male"/>
    <x v="7"/>
    <x v="0"/>
    <n v="346.87"/>
    <n v="2"/>
    <n v="0"/>
    <n v="693.74"/>
    <x v="4"/>
    <x v="0"/>
    <n v="11"/>
    <n v="12"/>
    <x v="0"/>
    <x v="4"/>
    <n v="3"/>
  </r>
  <r>
    <s v="ORD_000409"/>
    <s v="CUST_00409"/>
    <x v="260"/>
    <n v="36"/>
    <s v="Male"/>
    <x v="8"/>
    <x v="4"/>
    <n v="140.94999999999999"/>
    <n v="1"/>
    <n v="0"/>
    <n v="140.94999999999999"/>
    <x v="1"/>
    <x v="0"/>
    <n v="8"/>
    <n v="6"/>
    <x v="0"/>
    <x v="12"/>
    <n v="2"/>
  </r>
  <r>
    <s v="ORD_001402"/>
    <s v="CUST_01402"/>
    <x v="260"/>
    <n v="41"/>
    <s v="Male"/>
    <x v="0"/>
    <x v="6"/>
    <n v="261.54000000000002"/>
    <n v="2"/>
    <n v="68.92"/>
    <n v="454.16"/>
    <x v="0"/>
    <x v="0"/>
    <n v="10"/>
    <n v="11"/>
    <x v="0"/>
    <x v="0"/>
    <n v="5"/>
  </r>
  <r>
    <s v="ORD_000613"/>
    <s v="CUST_00613"/>
    <x v="260"/>
    <n v="38"/>
    <s v="Female"/>
    <x v="0"/>
    <x v="7"/>
    <n v="93.94"/>
    <n v="5"/>
    <n v="0"/>
    <n v="469.7"/>
    <x v="0"/>
    <x v="0"/>
    <n v="10"/>
    <n v="10"/>
    <x v="1"/>
    <x v="7"/>
    <n v="5"/>
  </r>
  <r>
    <s v="ORD_000159"/>
    <s v="CUST_00159"/>
    <x v="260"/>
    <n v="20"/>
    <s v="Female"/>
    <x v="0"/>
    <x v="7"/>
    <n v="45.89"/>
    <n v="1"/>
    <n v="3.46"/>
    <n v="42.43"/>
    <x v="3"/>
    <x v="1"/>
    <n v="8"/>
    <n v="6"/>
    <x v="1"/>
    <x v="6"/>
    <n v="4"/>
  </r>
  <r>
    <s v="ORD_002319"/>
    <s v="CUST_02319"/>
    <x v="260"/>
    <n v="28"/>
    <s v="Male"/>
    <x v="0"/>
    <x v="4"/>
    <n v="89.64"/>
    <n v="1"/>
    <n v="18.260000000000002"/>
    <n v="71.38"/>
    <x v="1"/>
    <x v="0"/>
    <n v="49"/>
    <n v="12"/>
    <x v="0"/>
    <x v="2"/>
    <n v="4"/>
  </r>
  <r>
    <s v="ORD_004796"/>
    <s v="CUST_04796"/>
    <x v="260"/>
    <n v="19"/>
    <s v="Male"/>
    <x v="7"/>
    <x v="2"/>
    <n v="1657.85"/>
    <n v="1"/>
    <n v="0"/>
    <n v="1657.85"/>
    <x v="0"/>
    <x v="1"/>
    <n v="4"/>
    <n v="10"/>
    <x v="1"/>
    <x v="8"/>
    <n v="5"/>
  </r>
  <r>
    <s v="ORD_003031"/>
    <s v="CUST_03031"/>
    <x v="260"/>
    <n v="18"/>
    <s v="Female"/>
    <x v="5"/>
    <x v="3"/>
    <n v="258.35000000000002"/>
    <n v="2"/>
    <n v="0"/>
    <n v="516.70000000000005"/>
    <x v="1"/>
    <x v="1"/>
    <n v="12"/>
    <n v="10"/>
    <x v="0"/>
    <x v="7"/>
    <n v="4"/>
  </r>
  <r>
    <s v="ORD_002150"/>
    <s v="CUST_02150"/>
    <x v="261"/>
    <n v="18"/>
    <s v="Female"/>
    <x v="5"/>
    <x v="1"/>
    <n v="140.66999999999999"/>
    <n v="1"/>
    <n v="0"/>
    <n v="140.66999999999999"/>
    <x v="3"/>
    <x v="1"/>
    <n v="20"/>
    <n v="5"/>
    <x v="1"/>
    <x v="11"/>
    <n v="5"/>
  </r>
  <r>
    <s v="ORD_000705"/>
    <s v="CUST_00705"/>
    <x v="261"/>
    <n v="18"/>
    <s v="Female"/>
    <x v="6"/>
    <x v="0"/>
    <n v="59.36"/>
    <n v="3"/>
    <n v="14.02"/>
    <n v="164.06"/>
    <x v="1"/>
    <x v="0"/>
    <n v="16"/>
    <n v="9"/>
    <x v="0"/>
    <x v="2"/>
    <n v="4"/>
  </r>
  <r>
    <s v="ORD_004331"/>
    <s v="CUST_04331"/>
    <x v="261"/>
    <n v="43"/>
    <s v="Male"/>
    <x v="0"/>
    <x v="6"/>
    <n v="633.44000000000005"/>
    <n v="2"/>
    <n v="0"/>
    <n v="1266.8800000000001"/>
    <x v="4"/>
    <x v="0"/>
    <n v="15"/>
    <n v="7"/>
    <x v="0"/>
    <x v="6"/>
    <n v="4"/>
  </r>
  <r>
    <s v="ORD_003392"/>
    <s v="CUST_03392"/>
    <x v="261"/>
    <n v="25"/>
    <s v="Male"/>
    <x v="0"/>
    <x v="1"/>
    <n v="30.02"/>
    <n v="3"/>
    <n v="6.61"/>
    <n v="83.45"/>
    <x v="4"/>
    <x v="0"/>
    <n v="9"/>
    <n v="5"/>
    <x v="0"/>
    <x v="8"/>
    <n v="3"/>
  </r>
  <r>
    <s v="ORD_004703"/>
    <s v="CUST_04703"/>
    <x v="261"/>
    <n v="42"/>
    <s v="Female"/>
    <x v="0"/>
    <x v="7"/>
    <n v="30.1"/>
    <n v="5"/>
    <n v="0"/>
    <n v="150.5"/>
    <x v="3"/>
    <x v="1"/>
    <n v="13"/>
    <n v="15"/>
    <x v="1"/>
    <x v="4"/>
    <n v="4"/>
  </r>
  <r>
    <s v="ORD_004263"/>
    <s v="CUST_04263"/>
    <x v="261"/>
    <n v="44"/>
    <s v="Male"/>
    <x v="9"/>
    <x v="3"/>
    <n v="234.52"/>
    <n v="4"/>
    <n v="0"/>
    <n v="938.08"/>
    <x v="1"/>
    <x v="2"/>
    <n v="9"/>
    <n v="8"/>
    <x v="0"/>
    <x v="1"/>
    <n v="4"/>
  </r>
  <r>
    <s v="ORD_004117"/>
    <s v="CUST_04117"/>
    <x v="261"/>
    <n v="32"/>
    <s v="Female"/>
    <x v="5"/>
    <x v="3"/>
    <n v="455.21"/>
    <n v="1"/>
    <n v="117.28"/>
    <n v="337.93"/>
    <x v="4"/>
    <x v="0"/>
    <n v="17"/>
    <n v="6"/>
    <x v="1"/>
    <x v="8"/>
    <n v="4"/>
  </r>
  <r>
    <s v="ORD_002146"/>
    <s v="CUST_02146"/>
    <x v="261"/>
    <n v="52"/>
    <s v="Male"/>
    <x v="3"/>
    <x v="3"/>
    <n v="518.74"/>
    <n v="3"/>
    <n v="0"/>
    <n v="1556.22"/>
    <x v="0"/>
    <x v="2"/>
    <n v="4"/>
    <n v="7"/>
    <x v="0"/>
    <x v="2"/>
    <n v="3"/>
  </r>
  <r>
    <s v="ORD_000636"/>
    <s v="CUST_00636"/>
    <x v="261"/>
    <n v="18"/>
    <s v="Female"/>
    <x v="2"/>
    <x v="7"/>
    <n v="49.43"/>
    <n v="1"/>
    <n v="0"/>
    <n v="49.43"/>
    <x v="1"/>
    <x v="1"/>
    <n v="16"/>
    <n v="6"/>
    <x v="0"/>
    <x v="1"/>
    <n v="2"/>
  </r>
  <r>
    <s v="ORD_004778"/>
    <s v="CUST_04778"/>
    <x v="261"/>
    <n v="49"/>
    <s v="Male"/>
    <x v="5"/>
    <x v="5"/>
    <n v="205.25"/>
    <n v="1"/>
    <n v="0"/>
    <n v="205.25"/>
    <x v="1"/>
    <x v="0"/>
    <n v="15"/>
    <n v="6"/>
    <x v="1"/>
    <x v="8"/>
    <n v="3"/>
  </r>
  <r>
    <s v="ORD_003649"/>
    <s v="CUST_03649"/>
    <x v="262"/>
    <n v="44"/>
    <s v="Female"/>
    <x v="9"/>
    <x v="4"/>
    <n v="45.62"/>
    <n v="2"/>
    <n v="0"/>
    <n v="91.24"/>
    <x v="0"/>
    <x v="1"/>
    <n v="28"/>
    <n v="10"/>
    <x v="1"/>
    <x v="6"/>
    <n v="5"/>
  </r>
  <r>
    <s v="ORD_002659"/>
    <s v="CUST_02659"/>
    <x v="262"/>
    <n v="37"/>
    <s v="Male"/>
    <x v="1"/>
    <x v="1"/>
    <n v="34.44"/>
    <n v="1"/>
    <n v="0"/>
    <n v="34.44"/>
    <x v="1"/>
    <x v="0"/>
    <n v="27"/>
    <n v="9"/>
    <x v="1"/>
    <x v="11"/>
    <n v="5"/>
  </r>
  <r>
    <s v="ORD_002051"/>
    <s v="CUST_02051"/>
    <x v="262"/>
    <n v="44"/>
    <s v="Female"/>
    <x v="0"/>
    <x v="7"/>
    <n v="58.66"/>
    <n v="1"/>
    <n v="17.18"/>
    <n v="41.48"/>
    <x v="0"/>
    <x v="0"/>
    <n v="11"/>
    <n v="11"/>
    <x v="0"/>
    <x v="5"/>
    <n v="4"/>
  </r>
  <r>
    <s v="ORD_003398"/>
    <s v="CUST_03398"/>
    <x v="262"/>
    <n v="52"/>
    <s v="Female"/>
    <x v="6"/>
    <x v="3"/>
    <n v="164.28"/>
    <n v="1"/>
    <n v="0"/>
    <n v="164.28"/>
    <x v="0"/>
    <x v="2"/>
    <n v="7"/>
    <n v="8"/>
    <x v="1"/>
    <x v="6"/>
    <n v="4"/>
  </r>
  <r>
    <s v="ORD_002424"/>
    <s v="CUST_02424"/>
    <x v="262"/>
    <n v="34"/>
    <s v="Female"/>
    <x v="4"/>
    <x v="2"/>
    <n v="1777.91"/>
    <n v="1"/>
    <n v="0"/>
    <n v="1777.91"/>
    <x v="3"/>
    <x v="0"/>
    <n v="12"/>
    <n v="12"/>
    <x v="0"/>
    <x v="7"/>
    <n v="5"/>
  </r>
  <r>
    <s v="ORD_001844"/>
    <s v="CUST_01844"/>
    <x v="262"/>
    <n v="36"/>
    <s v="Male"/>
    <x v="4"/>
    <x v="5"/>
    <n v="336.78"/>
    <n v="2"/>
    <n v="0"/>
    <n v="673.56"/>
    <x v="1"/>
    <x v="0"/>
    <n v="7"/>
    <n v="11"/>
    <x v="0"/>
    <x v="4"/>
    <n v="3"/>
  </r>
  <r>
    <s v="ORD_003934"/>
    <s v="CUST_03934"/>
    <x v="262"/>
    <n v="44"/>
    <s v="Male"/>
    <x v="3"/>
    <x v="6"/>
    <n v="362.65"/>
    <n v="5"/>
    <n v="79.89"/>
    <n v="1733.36"/>
    <x v="1"/>
    <x v="0"/>
    <n v="12"/>
    <n v="8"/>
    <x v="0"/>
    <x v="5"/>
    <n v="4"/>
  </r>
  <r>
    <s v="ORD_004988"/>
    <s v="CUST_04988"/>
    <x v="262"/>
    <n v="35"/>
    <s v="Male"/>
    <x v="9"/>
    <x v="2"/>
    <n v="1677.85"/>
    <n v="2"/>
    <n v="0"/>
    <n v="3355.7"/>
    <x v="1"/>
    <x v="1"/>
    <n v="17"/>
    <n v="5"/>
    <x v="1"/>
    <x v="1"/>
    <n v="5"/>
  </r>
  <r>
    <s v="ORD_002581"/>
    <s v="CUST_02581"/>
    <x v="263"/>
    <n v="39"/>
    <s v="Female"/>
    <x v="8"/>
    <x v="3"/>
    <n v="101.08"/>
    <n v="4"/>
    <n v="24.08"/>
    <n v="380.24"/>
    <x v="0"/>
    <x v="0"/>
    <n v="20"/>
    <n v="5"/>
    <x v="0"/>
    <x v="1"/>
    <n v="2"/>
  </r>
  <r>
    <s v="ORD_003016"/>
    <s v="CUST_03016"/>
    <x v="263"/>
    <n v="47"/>
    <s v="Male"/>
    <x v="4"/>
    <x v="6"/>
    <n v="377.18"/>
    <n v="1"/>
    <n v="0"/>
    <n v="377.18"/>
    <x v="3"/>
    <x v="0"/>
    <n v="13"/>
    <n v="8"/>
    <x v="1"/>
    <x v="8"/>
    <n v="4"/>
  </r>
  <r>
    <s v="ORD_002901"/>
    <s v="CUST_02901"/>
    <x v="263"/>
    <n v="34"/>
    <s v="Male"/>
    <x v="7"/>
    <x v="1"/>
    <n v="112.63"/>
    <n v="3"/>
    <n v="0"/>
    <n v="337.89"/>
    <x v="1"/>
    <x v="0"/>
    <n v="16"/>
    <n v="8"/>
    <x v="1"/>
    <x v="4"/>
    <n v="4"/>
  </r>
  <r>
    <s v="ORD_000714"/>
    <s v="CUST_00714"/>
    <x v="263"/>
    <n v="39"/>
    <s v="Female"/>
    <x v="3"/>
    <x v="3"/>
    <n v="300.8"/>
    <n v="1"/>
    <n v="0"/>
    <n v="300.8"/>
    <x v="3"/>
    <x v="0"/>
    <n v="36"/>
    <n v="7"/>
    <x v="0"/>
    <x v="5"/>
    <n v="2"/>
  </r>
  <r>
    <s v="ORD_004447"/>
    <s v="CUST_04447"/>
    <x v="263"/>
    <n v="24"/>
    <s v="Female"/>
    <x v="2"/>
    <x v="1"/>
    <n v="54.17"/>
    <n v="1"/>
    <n v="0"/>
    <n v="54.17"/>
    <x v="3"/>
    <x v="1"/>
    <n v="11"/>
    <n v="12"/>
    <x v="0"/>
    <x v="2"/>
    <n v="4"/>
  </r>
  <r>
    <s v="ORD_003290"/>
    <s v="CUST_03290"/>
    <x v="263"/>
    <n v="31"/>
    <s v="Male"/>
    <x v="4"/>
    <x v="5"/>
    <n v="437.93"/>
    <n v="3"/>
    <n v="0"/>
    <n v="1313.79"/>
    <x v="2"/>
    <x v="0"/>
    <n v="4"/>
    <n v="5"/>
    <x v="0"/>
    <x v="1"/>
    <n v="3"/>
  </r>
  <r>
    <s v="ORD_002499"/>
    <s v="CUST_02499"/>
    <x v="263"/>
    <n v="44"/>
    <s v="Female"/>
    <x v="2"/>
    <x v="7"/>
    <n v="49.28"/>
    <n v="2"/>
    <n v="0"/>
    <n v="98.56"/>
    <x v="0"/>
    <x v="2"/>
    <n v="6"/>
    <n v="7"/>
    <x v="0"/>
    <x v="11"/>
    <n v="4"/>
  </r>
  <r>
    <s v="ORD_000296"/>
    <s v="CUST_00296"/>
    <x v="263"/>
    <n v="26"/>
    <s v="Male"/>
    <x v="7"/>
    <x v="3"/>
    <n v="246.94"/>
    <n v="1"/>
    <n v="0"/>
    <n v="246.94"/>
    <x v="3"/>
    <x v="1"/>
    <n v="10"/>
    <n v="13"/>
    <x v="0"/>
    <x v="2"/>
    <n v="3"/>
  </r>
  <r>
    <s v="ORD_002931"/>
    <s v="CUST_02931"/>
    <x v="263"/>
    <n v="45"/>
    <s v="Male"/>
    <x v="7"/>
    <x v="5"/>
    <n v="263.73"/>
    <n v="2"/>
    <n v="0"/>
    <n v="527.46"/>
    <x v="1"/>
    <x v="0"/>
    <n v="5"/>
    <n v="10"/>
    <x v="0"/>
    <x v="6"/>
    <n v="5"/>
  </r>
  <r>
    <s v="ORD_001335"/>
    <s v="CUST_01335"/>
    <x v="263"/>
    <n v="36"/>
    <s v="Female"/>
    <x v="3"/>
    <x v="4"/>
    <n v="184.64"/>
    <n v="1"/>
    <n v="0"/>
    <n v="184.64"/>
    <x v="0"/>
    <x v="0"/>
    <n v="11"/>
    <n v="11"/>
    <x v="1"/>
    <x v="0"/>
    <n v="3"/>
  </r>
  <r>
    <s v="ORD_004405"/>
    <s v="CUST_04405"/>
    <x v="263"/>
    <n v="33"/>
    <s v="Male"/>
    <x v="4"/>
    <x v="1"/>
    <n v="39.4"/>
    <n v="1"/>
    <n v="0"/>
    <n v="39.4"/>
    <x v="4"/>
    <x v="0"/>
    <n v="14"/>
    <n v="12"/>
    <x v="1"/>
    <x v="6"/>
    <n v="3"/>
  </r>
  <r>
    <s v="ORD_004178"/>
    <s v="CUST_04178"/>
    <x v="264"/>
    <n v="38"/>
    <s v="Male"/>
    <x v="9"/>
    <x v="1"/>
    <n v="66.64"/>
    <n v="5"/>
    <n v="0"/>
    <n v="333.2"/>
    <x v="0"/>
    <x v="2"/>
    <n v="15"/>
    <n v="9"/>
    <x v="0"/>
    <x v="2"/>
    <n v="2"/>
  </r>
  <r>
    <s v="ORD_002415"/>
    <s v="CUST_02415"/>
    <x v="264"/>
    <n v="47"/>
    <s v="Female"/>
    <x v="3"/>
    <x v="6"/>
    <n v="940.98"/>
    <n v="5"/>
    <n v="126.82"/>
    <n v="4578.08"/>
    <x v="1"/>
    <x v="1"/>
    <n v="8"/>
    <n v="10"/>
    <x v="1"/>
    <x v="2"/>
    <n v="4"/>
  </r>
  <r>
    <s v="ORD_002790"/>
    <s v="CUST_02790"/>
    <x v="264"/>
    <n v="37"/>
    <s v="Female"/>
    <x v="9"/>
    <x v="7"/>
    <n v="15.65"/>
    <n v="1"/>
    <n v="0"/>
    <n v="15.65"/>
    <x v="1"/>
    <x v="0"/>
    <n v="16"/>
    <n v="6"/>
    <x v="0"/>
    <x v="6"/>
    <n v="4"/>
  </r>
  <r>
    <s v="ORD_004835"/>
    <s v="CUST_04835"/>
    <x v="264"/>
    <n v="18"/>
    <s v="Female"/>
    <x v="3"/>
    <x v="3"/>
    <n v="140.81"/>
    <n v="2"/>
    <n v="0"/>
    <n v="281.62"/>
    <x v="0"/>
    <x v="0"/>
    <n v="22"/>
    <n v="11"/>
    <x v="1"/>
    <x v="1"/>
    <n v="5"/>
  </r>
  <r>
    <s v="ORD_000272"/>
    <s v="CUST_00272"/>
    <x v="264"/>
    <n v="18"/>
    <s v="Female"/>
    <x v="3"/>
    <x v="0"/>
    <n v="37.04"/>
    <n v="2"/>
    <n v="10.46"/>
    <n v="63.62"/>
    <x v="0"/>
    <x v="0"/>
    <n v="5"/>
    <n v="4"/>
    <x v="1"/>
    <x v="12"/>
    <n v="5"/>
  </r>
  <r>
    <s v="ORD_004749"/>
    <s v="CUST_04749"/>
    <x v="264"/>
    <n v="24"/>
    <s v="Female"/>
    <x v="9"/>
    <x v="2"/>
    <n v="3996.69"/>
    <n v="1"/>
    <n v="0"/>
    <n v="3996.69"/>
    <x v="0"/>
    <x v="0"/>
    <n v="24"/>
    <n v="12"/>
    <x v="0"/>
    <x v="5"/>
    <n v="5"/>
  </r>
  <r>
    <s v="ORD_001055"/>
    <s v="CUST_01055"/>
    <x v="264"/>
    <n v="28"/>
    <s v="Female"/>
    <x v="6"/>
    <x v="5"/>
    <n v="55.4"/>
    <n v="3"/>
    <n v="0"/>
    <n v="166.2"/>
    <x v="1"/>
    <x v="0"/>
    <n v="9"/>
    <n v="6"/>
    <x v="0"/>
    <x v="8"/>
    <n v="5"/>
  </r>
  <r>
    <s v="ORD_002705"/>
    <s v="CUST_02705"/>
    <x v="265"/>
    <n v="37"/>
    <s v="Male"/>
    <x v="3"/>
    <x v="7"/>
    <n v="95.61"/>
    <n v="2"/>
    <n v="0"/>
    <n v="191.22"/>
    <x v="1"/>
    <x v="0"/>
    <n v="18"/>
    <n v="9"/>
    <x v="1"/>
    <x v="4"/>
    <n v="1"/>
  </r>
  <r>
    <s v="ORD_004547"/>
    <s v="CUST_04547"/>
    <x v="265"/>
    <n v="33"/>
    <s v="Male"/>
    <x v="2"/>
    <x v="3"/>
    <n v="980.28"/>
    <n v="1"/>
    <n v="0"/>
    <n v="980.28"/>
    <x v="4"/>
    <x v="0"/>
    <n v="8"/>
    <n v="7"/>
    <x v="1"/>
    <x v="6"/>
    <n v="5"/>
  </r>
  <r>
    <s v="ORD_000762"/>
    <s v="CUST_00762"/>
    <x v="265"/>
    <n v="36"/>
    <s v="Male"/>
    <x v="1"/>
    <x v="3"/>
    <n v="518.32000000000005"/>
    <n v="1"/>
    <n v="0"/>
    <n v="518.32000000000005"/>
    <x v="4"/>
    <x v="0"/>
    <n v="11"/>
    <n v="8"/>
    <x v="0"/>
    <x v="7"/>
    <n v="4"/>
  </r>
  <r>
    <s v="ORD_001295"/>
    <s v="CUST_01295"/>
    <x v="265"/>
    <n v="35"/>
    <s v="Female"/>
    <x v="4"/>
    <x v="2"/>
    <n v="816.52"/>
    <n v="2"/>
    <n v="0"/>
    <n v="1633.04"/>
    <x v="1"/>
    <x v="1"/>
    <n v="28"/>
    <n v="10"/>
    <x v="1"/>
    <x v="1"/>
    <n v="5"/>
  </r>
  <r>
    <s v="ORD_002808"/>
    <s v="CUST_02808"/>
    <x v="265"/>
    <n v="25"/>
    <s v="Female"/>
    <x v="4"/>
    <x v="3"/>
    <n v="339.53"/>
    <n v="1"/>
    <n v="66.59"/>
    <n v="272.94"/>
    <x v="2"/>
    <x v="0"/>
    <n v="7"/>
    <n v="9"/>
    <x v="1"/>
    <x v="7"/>
    <n v="4"/>
  </r>
  <r>
    <s v="ORD_002817"/>
    <s v="CUST_02817"/>
    <x v="265"/>
    <n v="40"/>
    <s v="Male"/>
    <x v="4"/>
    <x v="2"/>
    <n v="2228.81"/>
    <n v="3"/>
    <n v="0"/>
    <n v="6686.43"/>
    <x v="0"/>
    <x v="1"/>
    <n v="8"/>
    <n v="7"/>
    <x v="1"/>
    <x v="5"/>
    <n v="5"/>
  </r>
  <r>
    <s v="ORD_003012"/>
    <s v="CUST_03012"/>
    <x v="265"/>
    <n v="50"/>
    <s v="Female"/>
    <x v="4"/>
    <x v="4"/>
    <n v="184.47"/>
    <n v="5"/>
    <n v="15"/>
    <n v="907.35"/>
    <x v="0"/>
    <x v="0"/>
    <n v="18"/>
    <n v="2"/>
    <x v="0"/>
    <x v="8"/>
    <n v="5"/>
  </r>
  <r>
    <s v="ORD_001345"/>
    <s v="CUST_01345"/>
    <x v="265"/>
    <n v="46"/>
    <s v="Female"/>
    <x v="9"/>
    <x v="2"/>
    <n v="1773.81"/>
    <n v="1"/>
    <n v="513.48"/>
    <n v="1260.33"/>
    <x v="3"/>
    <x v="0"/>
    <n v="8"/>
    <n v="6"/>
    <x v="1"/>
    <x v="11"/>
    <n v="4"/>
  </r>
  <r>
    <s v="ORD_004119"/>
    <s v="CUST_04119"/>
    <x v="265"/>
    <n v="29"/>
    <s v="Female"/>
    <x v="3"/>
    <x v="6"/>
    <n v="474.07"/>
    <n v="1"/>
    <n v="80.92"/>
    <n v="393.15"/>
    <x v="1"/>
    <x v="1"/>
    <n v="12"/>
    <n v="9"/>
    <x v="0"/>
    <x v="2"/>
    <n v="1"/>
  </r>
  <r>
    <s v="ORD_004635"/>
    <s v="CUST_04635"/>
    <x v="265"/>
    <n v="26"/>
    <s v="Male"/>
    <x v="1"/>
    <x v="7"/>
    <n v="22.73"/>
    <n v="1"/>
    <n v="5.5"/>
    <n v="17.23"/>
    <x v="1"/>
    <x v="1"/>
    <n v="16"/>
    <n v="9"/>
    <x v="1"/>
    <x v="4"/>
    <n v="2"/>
  </r>
  <r>
    <s v="ORD_003103"/>
    <s v="CUST_03103"/>
    <x v="265"/>
    <n v="54"/>
    <s v="Male"/>
    <x v="6"/>
    <x v="3"/>
    <n v="52.34"/>
    <n v="4"/>
    <n v="0"/>
    <n v="209.36"/>
    <x v="3"/>
    <x v="0"/>
    <n v="12"/>
    <n v="9"/>
    <x v="1"/>
    <x v="2"/>
    <n v="5"/>
  </r>
  <r>
    <s v="ORD_002615"/>
    <s v="CUST_02615"/>
    <x v="265"/>
    <n v="42"/>
    <s v="Male"/>
    <x v="5"/>
    <x v="7"/>
    <n v="50.24"/>
    <n v="2"/>
    <n v="0"/>
    <n v="100.48"/>
    <x v="2"/>
    <x v="1"/>
    <n v="28"/>
    <n v="10"/>
    <x v="0"/>
    <x v="8"/>
    <n v="1"/>
  </r>
  <r>
    <s v="ORD_003383"/>
    <s v="CUST_03383"/>
    <x v="266"/>
    <n v="37"/>
    <s v="Male"/>
    <x v="3"/>
    <x v="5"/>
    <n v="459.85"/>
    <n v="2"/>
    <n v="38.94"/>
    <n v="880.76"/>
    <x v="0"/>
    <x v="1"/>
    <n v="14"/>
    <n v="11"/>
    <x v="0"/>
    <x v="9"/>
    <n v="3"/>
  </r>
  <r>
    <s v="ORD_000646"/>
    <s v="CUST_00646"/>
    <x v="266"/>
    <n v="31"/>
    <s v="Female"/>
    <x v="3"/>
    <x v="3"/>
    <n v="405.53"/>
    <n v="4"/>
    <n v="0"/>
    <n v="1622.12"/>
    <x v="2"/>
    <x v="0"/>
    <n v="21"/>
    <n v="9"/>
    <x v="0"/>
    <x v="2"/>
    <n v="4"/>
  </r>
  <r>
    <s v="ORD_000801"/>
    <s v="CUST_00801"/>
    <x v="266"/>
    <n v="46"/>
    <s v="Female"/>
    <x v="9"/>
    <x v="7"/>
    <n v="79.709999999999994"/>
    <n v="2"/>
    <n v="20.98"/>
    <n v="138.44"/>
    <x v="0"/>
    <x v="0"/>
    <n v="9"/>
    <n v="11"/>
    <x v="0"/>
    <x v="8"/>
    <n v="5"/>
  </r>
  <r>
    <s v="ORD_004152"/>
    <s v="CUST_04152"/>
    <x v="266"/>
    <n v="48"/>
    <s v="Female"/>
    <x v="3"/>
    <x v="6"/>
    <n v="130.03"/>
    <n v="1"/>
    <n v="0"/>
    <n v="130.03"/>
    <x v="4"/>
    <x v="0"/>
    <n v="31"/>
    <n v="9"/>
    <x v="1"/>
    <x v="11"/>
    <n v="4"/>
  </r>
  <r>
    <s v="ORD_003958"/>
    <s v="CUST_03958"/>
    <x v="266"/>
    <n v="32"/>
    <s v="Female"/>
    <x v="6"/>
    <x v="3"/>
    <n v="146.05000000000001"/>
    <n v="2"/>
    <n v="0"/>
    <n v="292.10000000000002"/>
    <x v="1"/>
    <x v="1"/>
    <n v="12"/>
    <n v="7"/>
    <x v="1"/>
    <x v="11"/>
    <n v="5"/>
  </r>
  <r>
    <s v="ORD_004907"/>
    <s v="CUST_04907"/>
    <x v="266"/>
    <n v="29"/>
    <s v="Male"/>
    <x v="2"/>
    <x v="1"/>
    <n v="30.1"/>
    <n v="4"/>
    <n v="1.86"/>
    <n v="118.54"/>
    <x v="0"/>
    <x v="0"/>
    <n v="14"/>
    <n v="8"/>
    <x v="0"/>
    <x v="2"/>
    <n v="3"/>
  </r>
  <r>
    <s v="ORD_003535"/>
    <s v="CUST_03535"/>
    <x v="266"/>
    <n v="60"/>
    <s v="Male"/>
    <x v="3"/>
    <x v="0"/>
    <n v="213.82"/>
    <n v="4"/>
    <n v="0"/>
    <n v="855.28"/>
    <x v="1"/>
    <x v="0"/>
    <n v="5"/>
    <n v="8"/>
    <x v="0"/>
    <x v="6"/>
    <n v="1"/>
  </r>
  <r>
    <s v="ORD_001856"/>
    <s v="CUST_01856"/>
    <x v="266"/>
    <n v="26"/>
    <s v="Male"/>
    <x v="2"/>
    <x v="5"/>
    <n v="238.75"/>
    <n v="1"/>
    <n v="14.68"/>
    <n v="224.07"/>
    <x v="0"/>
    <x v="0"/>
    <n v="16"/>
    <n v="14"/>
    <x v="1"/>
    <x v="14"/>
    <n v="3"/>
  </r>
  <r>
    <s v="ORD_001183"/>
    <s v="CUST_01183"/>
    <x v="267"/>
    <n v="46"/>
    <s v="Female"/>
    <x v="4"/>
    <x v="6"/>
    <n v="445.45"/>
    <n v="2"/>
    <n v="57.8"/>
    <n v="833.1"/>
    <x v="4"/>
    <x v="0"/>
    <n v="26"/>
    <n v="11"/>
    <x v="0"/>
    <x v="11"/>
    <n v="4"/>
  </r>
  <r>
    <s v="ORD_000432"/>
    <s v="CUST_00432"/>
    <x v="267"/>
    <n v="18"/>
    <s v="Male"/>
    <x v="3"/>
    <x v="6"/>
    <n v="1028.79"/>
    <n v="1"/>
    <n v="0"/>
    <n v="1028.79"/>
    <x v="1"/>
    <x v="2"/>
    <n v="10"/>
    <n v="6"/>
    <x v="0"/>
    <x v="6"/>
    <n v="4"/>
  </r>
  <r>
    <s v="ORD_001007"/>
    <s v="CUST_01007"/>
    <x v="267"/>
    <n v="45"/>
    <s v="Female"/>
    <x v="2"/>
    <x v="5"/>
    <n v="96.99"/>
    <n v="1"/>
    <n v="12.84"/>
    <n v="84.15"/>
    <x v="3"/>
    <x v="1"/>
    <n v="8"/>
    <n v="7"/>
    <x v="1"/>
    <x v="5"/>
    <n v="3"/>
  </r>
  <r>
    <s v="ORD_004748"/>
    <s v="CUST_04748"/>
    <x v="267"/>
    <n v="21"/>
    <s v="Female"/>
    <x v="5"/>
    <x v="6"/>
    <n v="509.47"/>
    <n v="1"/>
    <n v="61.75"/>
    <n v="447.72"/>
    <x v="1"/>
    <x v="0"/>
    <n v="7"/>
    <n v="9"/>
    <x v="1"/>
    <x v="14"/>
    <n v="4"/>
  </r>
  <r>
    <s v="ORD_002255"/>
    <s v="CUST_02255"/>
    <x v="267"/>
    <n v="19"/>
    <s v="Female"/>
    <x v="3"/>
    <x v="3"/>
    <n v="214.39"/>
    <n v="1"/>
    <n v="0"/>
    <n v="214.39"/>
    <x v="1"/>
    <x v="0"/>
    <n v="10"/>
    <n v="9"/>
    <x v="0"/>
    <x v="8"/>
    <n v="5"/>
  </r>
  <r>
    <s v="ORD_003067"/>
    <s v="CUST_03067"/>
    <x v="268"/>
    <n v="56"/>
    <s v="Female"/>
    <x v="3"/>
    <x v="7"/>
    <n v="44.19"/>
    <n v="1"/>
    <n v="0"/>
    <n v="44.19"/>
    <x v="1"/>
    <x v="1"/>
    <n v="11"/>
    <n v="9"/>
    <x v="1"/>
    <x v="2"/>
    <n v="3"/>
  </r>
  <r>
    <s v="ORD_003557"/>
    <s v="CUST_03557"/>
    <x v="268"/>
    <n v="42"/>
    <s v="Female"/>
    <x v="3"/>
    <x v="5"/>
    <n v="85.86"/>
    <n v="1"/>
    <n v="0"/>
    <n v="85.86"/>
    <x v="3"/>
    <x v="0"/>
    <n v="17"/>
    <n v="6"/>
    <x v="0"/>
    <x v="14"/>
    <n v="5"/>
  </r>
  <r>
    <s v="ORD_001116"/>
    <s v="CUST_01116"/>
    <x v="268"/>
    <n v="39"/>
    <s v="Male"/>
    <x v="8"/>
    <x v="2"/>
    <n v="1388.25"/>
    <n v="2"/>
    <n v="0"/>
    <n v="2776.5"/>
    <x v="1"/>
    <x v="0"/>
    <n v="35"/>
    <n v="9"/>
    <x v="0"/>
    <x v="12"/>
    <n v="4"/>
  </r>
  <r>
    <s v="ORD_002134"/>
    <s v="CUST_02134"/>
    <x v="268"/>
    <n v="42"/>
    <s v="Male"/>
    <x v="4"/>
    <x v="5"/>
    <n v="394.05"/>
    <n v="2"/>
    <n v="99.01"/>
    <n v="689.09"/>
    <x v="3"/>
    <x v="0"/>
    <n v="32"/>
    <n v="6"/>
    <x v="0"/>
    <x v="11"/>
    <n v="2"/>
  </r>
  <r>
    <s v="ORD_002516"/>
    <s v="CUST_02516"/>
    <x v="268"/>
    <n v="38"/>
    <s v="Male"/>
    <x v="0"/>
    <x v="7"/>
    <n v="14.91"/>
    <n v="1"/>
    <n v="1.46"/>
    <n v="13.45"/>
    <x v="3"/>
    <x v="0"/>
    <n v="25"/>
    <n v="8"/>
    <x v="0"/>
    <x v="6"/>
    <n v="5"/>
  </r>
  <r>
    <s v="ORD_003712"/>
    <s v="CUST_03712"/>
    <x v="268"/>
    <n v="19"/>
    <s v="Male"/>
    <x v="4"/>
    <x v="5"/>
    <n v="199.34"/>
    <n v="2"/>
    <n v="52.32"/>
    <n v="346.36"/>
    <x v="1"/>
    <x v="1"/>
    <n v="3"/>
    <n v="8"/>
    <x v="0"/>
    <x v="8"/>
    <n v="5"/>
  </r>
  <r>
    <s v="ORD_003765"/>
    <s v="CUST_03765"/>
    <x v="268"/>
    <n v="37"/>
    <s v="Female"/>
    <x v="4"/>
    <x v="3"/>
    <n v="73.7"/>
    <n v="2"/>
    <n v="0"/>
    <n v="147.4"/>
    <x v="1"/>
    <x v="0"/>
    <n v="9"/>
    <n v="13"/>
    <x v="1"/>
    <x v="6"/>
    <n v="3"/>
  </r>
  <r>
    <s v="ORD_002254"/>
    <s v="CUST_02254"/>
    <x v="268"/>
    <n v="34"/>
    <s v="Female"/>
    <x v="3"/>
    <x v="2"/>
    <n v="967.62"/>
    <n v="4"/>
    <n v="290.02"/>
    <n v="3580.46"/>
    <x v="4"/>
    <x v="1"/>
    <n v="6"/>
    <n v="10"/>
    <x v="1"/>
    <x v="4"/>
    <n v="4"/>
  </r>
  <r>
    <s v="ORD_003256"/>
    <s v="CUST_03256"/>
    <x v="268"/>
    <n v="36"/>
    <s v="Male"/>
    <x v="5"/>
    <x v="1"/>
    <n v="22.99"/>
    <n v="3"/>
    <n v="0"/>
    <n v="68.97"/>
    <x v="1"/>
    <x v="1"/>
    <n v="8"/>
    <n v="5"/>
    <x v="1"/>
    <x v="4"/>
    <n v="4"/>
  </r>
  <r>
    <s v="ORD_004769"/>
    <s v="CUST_04769"/>
    <x v="268"/>
    <n v="47"/>
    <s v="Female"/>
    <x v="9"/>
    <x v="0"/>
    <n v="90.49"/>
    <n v="3"/>
    <n v="0"/>
    <n v="271.47000000000003"/>
    <x v="1"/>
    <x v="0"/>
    <n v="8"/>
    <n v="13"/>
    <x v="1"/>
    <x v="7"/>
    <n v="1"/>
  </r>
  <r>
    <s v="ORD_001836"/>
    <s v="CUST_01836"/>
    <x v="269"/>
    <n v="39"/>
    <s v="Female"/>
    <x v="4"/>
    <x v="4"/>
    <n v="64.150000000000006"/>
    <n v="2"/>
    <n v="0"/>
    <n v="128.30000000000001"/>
    <x v="3"/>
    <x v="1"/>
    <n v="5"/>
    <n v="11"/>
    <x v="0"/>
    <x v="1"/>
    <n v="5"/>
  </r>
  <r>
    <s v="ORD_003770"/>
    <s v="CUST_03770"/>
    <x v="269"/>
    <n v="28"/>
    <s v="Male"/>
    <x v="1"/>
    <x v="6"/>
    <n v="1763.34"/>
    <n v="1"/>
    <n v="0"/>
    <n v="1763.34"/>
    <x v="0"/>
    <x v="0"/>
    <n v="8"/>
    <n v="7"/>
    <x v="1"/>
    <x v="0"/>
    <n v="5"/>
  </r>
  <r>
    <s v="ORD_001475"/>
    <s v="CUST_01475"/>
    <x v="269"/>
    <n v="25"/>
    <s v="Male"/>
    <x v="2"/>
    <x v="2"/>
    <n v="596.12"/>
    <n v="1"/>
    <n v="0"/>
    <n v="596.12"/>
    <x v="1"/>
    <x v="0"/>
    <n v="15"/>
    <n v="9"/>
    <x v="0"/>
    <x v="3"/>
    <n v="1"/>
  </r>
  <r>
    <s v="ORD_002061"/>
    <s v="CUST_02061"/>
    <x v="269"/>
    <n v="45"/>
    <s v="Female"/>
    <x v="0"/>
    <x v="5"/>
    <n v="287.81"/>
    <n v="1"/>
    <n v="0"/>
    <n v="287.81"/>
    <x v="1"/>
    <x v="0"/>
    <n v="4"/>
    <n v="13"/>
    <x v="0"/>
    <x v="6"/>
    <n v="3"/>
  </r>
  <r>
    <s v="ORD_002519"/>
    <s v="CUST_02519"/>
    <x v="269"/>
    <n v="32"/>
    <s v="Female"/>
    <x v="2"/>
    <x v="3"/>
    <n v="285.43"/>
    <n v="4"/>
    <n v="77.64"/>
    <n v="1064.08"/>
    <x v="3"/>
    <x v="1"/>
    <n v="32"/>
    <n v="14"/>
    <x v="0"/>
    <x v="11"/>
    <n v="1"/>
  </r>
  <r>
    <s v="ORD_002314"/>
    <s v="CUST_02314"/>
    <x v="269"/>
    <n v="40"/>
    <s v="Male"/>
    <x v="6"/>
    <x v="3"/>
    <n v="133.41"/>
    <n v="2"/>
    <n v="0"/>
    <n v="266.82"/>
    <x v="1"/>
    <x v="0"/>
    <n v="4"/>
    <n v="3"/>
    <x v="0"/>
    <x v="1"/>
    <n v="1"/>
  </r>
  <r>
    <s v="ORD_002343"/>
    <s v="CUST_02343"/>
    <x v="269"/>
    <n v="40"/>
    <s v="Female"/>
    <x v="4"/>
    <x v="3"/>
    <n v="1176.6500000000001"/>
    <n v="4"/>
    <n v="0"/>
    <n v="4706.6000000000004"/>
    <x v="0"/>
    <x v="1"/>
    <n v="8"/>
    <n v="11"/>
    <x v="1"/>
    <x v="2"/>
    <n v="5"/>
  </r>
  <r>
    <s v="ORD_003109"/>
    <s v="CUST_03109"/>
    <x v="269"/>
    <n v="40"/>
    <s v="Male"/>
    <x v="2"/>
    <x v="3"/>
    <n v="155.57"/>
    <n v="2"/>
    <n v="0"/>
    <n v="311.14"/>
    <x v="0"/>
    <x v="0"/>
    <n v="3"/>
    <n v="5"/>
    <x v="0"/>
    <x v="8"/>
    <n v="4"/>
  </r>
  <r>
    <s v="ORD_003364"/>
    <s v="CUST_03364"/>
    <x v="269"/>
    <n v="18"/>
    <s v="Female"/>
    <x v="6"/>
    <x v="3"/>
    <n v="522.91999999999996"/>
    <n v="3"/>
    <n v="0"/>
    <n v="1568.76"/>
    <x v="1"/>
    <x v="1"/>
    <n v="7"/>
    <n v="9"/>
    <x v="1"/>
    <x v="0"/>
    <n v="4"/>
  </r>
  <r>
    <s v="ORD_002776"/>
    <s v="CUST_02776"/>
    <x v="269"/>
    <n v="31"/>
    <s v="Female"/>
    <x v="0"/>
    <x v="7"/>
    <n v="26.09"/>
    <n v="1"/>
    <n v="0"/>
    <n v="26.09"/>
    <x v="4"/>
    <x v="0"/>
    <n v="30"/>
    <n v="10"/>
    <x v="1"/>
    <x v="8"/>
    <n v="4"/>
  </r>
  <r>
    <s v="ORD_003816"/>
    <s v="CUST_03816"/>
    <x v="270"/>
    <n v="18"/>
    <s v="Male"/>
    <x v="1"/>
    <x v="5"/>
    <n v="149.88999999999999"/>
    <n v="1"/>
    <n v="0"/>
    <n v="149.88999999999999"/>
    <x v="0"/>
    <x v="0"/>
    <n v="9"/>
    <n v="10"/>
    <x v="0"/>
    <x v="11"/>
    <n v="3"/>
  </r>
  <r>
    <s v="ORD_002396"/>
    <s v="CUST_02396"/>
    <x v="270"/>
    <n v="18"/>
    <s v="Female"/>
    <x v="2"/>
    <x v="4"/>
    <n v="121.69"/>
    <n v="4"/>
    <n v="0"/>
    <n v="486.76"/>
    <x v="0"/>
    <x v="0"/>
    <n v="10"/>
    <n v="7"/>
    <x v="0"/>
    <x v="6"/>
    <n v="4"/>
  </r>
  <r>
    <s v="ORD_000476"/>
    <s v="CUST_00476"/>
    <x v="270"/>
    <n v="32"/>
    <s v="Male"/>
    <x v="7"/>
    <x v="2"/>
    <n v="1939.72"/>
    <n v="1"/>
    <n v="487.88"/>
    <n v="1451.84"/>
    <x v="1"/>
    <x v="1"/>
    <n v="15"/>
    <n v="6"/>
    <x v="0"/>
    <x v="2"/>
    <n v="5"/>
  </r>
  <r>
    <s v="ORD_003366"/>
    <s v="CUST_03366"/>
    <x v="270"/>
    <n v="58"/>
    <s v="Male"/>
    <x v="3"/>
    <x v="6"/>
    <n v="1253.1300000000001"/>
    <n v="1"/>
    <n v="0"/>
    <n v="1253.1300000000001"/>
    <x v="0"/>
    <x v="0"/>
    <n v="8"/>
    <n v="10"/>
    <x v="0"/>
    <x v="2"/>
    <n v="4"/>
  </r>
  <r>
    <s v="ORD_000178"/>
    <s v="CUST_00178"/>
    <x v="270"/>
    <n v="52"/>
    <s v="Female"/>
    <x v="2"/>
    <x v="3"/>
    <n v="357.87"/>
    <n v="1"/>
    <n v="39.409999999999997"/>
    <n v="318.45999999999998"/>
    <x v="3"/>
    <x v="0"/>
    <n v="9"/>
    <n v="9"/>
    <x v="0"/>
    <x v="1"/>
    <n v="4"/>
  </r>
  <r>
    <s v="ORD_000255"/>
    <s v="CUST_00255"/>
    <x v="270"/>
    <n v="18"/>
    <s v="Male"/>
    <x v="4"/>
    <x v="4"/>
    <n v="33.17"/>
    <n v="1"/>
    <n v="2.64"/>
    <n v="30.53"/>
    <x v="1"/>
    <x v="0"/>
    <n v="17"/>
    <n v="12"/>
    <x v="0"/>
    <x v="2"/>
    <n v="2"/>
  </r>
  <r>
    <s v="ORD_004655"/>
    <s v="CUST_04655"/>
    <x v="270"/>
    <n v="43"/>
    <s v="Female"/>
    <x v="0"/>
    <x v="5"/>
    <n v="337.77"/>
    <n v="4"/>
    <n v="0"/>
    <n v="1351.08"/>
    <x v="1"/>
    <x v="1"/>
    <n v="23"/>
    <n v="9"/>
    <x v="0"/>
    <x v="7"/>
    <n v="5"/>
  </r>
  <r>
    <s v="ORD_003457"/>
    <s v="CUST_03457"/>
    <x v="270"/>
    <n v="48"/>
    <s v="Male"/>
    <x v="6"/>
    <x v="1"/>
    <n v="19.809999999999999"/>
    <n v="1"/>
    <n v="0"/>
    <n v="19.809999999999999"/>
    <x v="1"/>
    <x v="0"/>
    <n v="5"/>
    <n v="8"/>
    <x v="0"/>
    <x v="2"/>
    <n v="4"/>
  </r>
  <r>
    <s v="ORD_002476"/>
    <s v="CUST_02476"/>
    <x v="270"/>
    <n v="43"/>
    <s v="Male"/>
    <x v="3"/>
    <x v="6"/>
    <n v="1078.3800000000001"/>
    <n v="5"/>
    <n v="0"/>
    <n v="5391.9"/>
    <x v="3"/>
    <x v="0"/>
    <n v="19"/>
    <n v="8"/>
    <x v="1"/>
    <x v="4"/>
    <n v="4"/>
  </r>
  <r>
    <s v="ORD_004229"/>
    <s v="CUST_04229"/>
    <x v="270"/>
    <n v="38"/>
    <s v="Male"/>
    <x v="2"/>
    <x v="4"/>
    <n v="108.65"/>
    <n v="1"/>
    <n v="0"/>
    <n v="108.65"/>
    <x v="1"/>
    <x v="0"/>
    <n v="34"/>
    <n v="5"/>
    <x v="0"/>
    <x v="8"/>
    <n v="3"/>
  </r>
  <r>
    <s v="ORD_002017"/>
    <s v="CUST_02017"/>
    <x v="271"/>
    <n v="31"/>
    <s v="Female"/>
    <x v="1"/>
    <x v="3"/>
    <n v="432.95"/>
    <n v="2"/>
    <n v="0"/>
    <n v="865.9"/>
    <x v="3"/>
    <x v="0"/>
    <n v="19"/>
    <n v="15"/>
    <x v="0"/>
    <x v="5"/>
    <n v="5"/>
  </r>
  <r>
    <s v="ORD_001540"/>
    <s v="CUST_01540"/>
    <x v="271"/>
    <n v="18"/>
    <s v="Female"/>
    <x v="4"/>
    <x v="4"/>
    <n v="145.63999999999999"/>
    <n v="1"/>
    <n v="0"/>
    <n v="145.63999999999999"/>
    <x v="0"/>
    <x v="0"/>
    <n v="5"/>
    <n v="14"/>
    <x v="1"/>
    <x v="8"/>
    <n v="5"/>
  </r>
  <r>
    <s v="ORD_003190"/>
    <s v="CUST_03190"/>
    <x v="271"/>
    <n v="56"/>
    <s v="Male"/>
    <x v="2"/>
    <x v="1"/>
    <n v="154.76"/>
    <n v="4"/>
    <n v="0"/>
    <n v="619.04"/>
    <x v="4"/>
    <x v="2"/>
    <n v="11"/>
    <n v="9"/>
    <x v="0"/>
    <x v="0"/>
    <n v="4"/>
  </r>
  <r>
    <s v="ORD_001887"/>
    <s v="CUST_01887"/>
    <x v="271"/>
    <n v="25"/>
    <s v="Male"/>
    <x v="8"/>
    <x v="5"/>
    <n v="784.81"/>
    <n v="2"/>
    <n v="0"/>
    <n v="1569.62"/>
    <x v="1"/>
    <x v="2"/>
    <n v="31"/>
    <n v="10"/>
    <x v="0"/>
    <x v="8"/>
    <n v="2"/>
  </r>
  <r>
    <s v="ORD_000406"/>
    <s v="CUST_00406"/>
    <x v="271"/>
    <n v="42"/>
    <s v="Male"/>
    <x v="4"/>
    <x v="0"/>
    <n v="83.61"/>
    <n v="2"/>
    <n v="0"/>
    <n v="167.22"/>
    <x v="0"/>
    <x v="2"/>
    <n v="9"/>
    <n v="6"/>
    <x v="1"/>
    <x v="0"/>
    <n v="5"/>
  </r>
  <r>
    <s v="ORD_000222"/>
    <s v="CUST_00222"/>
    <x v="271"/>
    <n v="18"/>
    <s v="Male"/>
    <x v="8"/>
    <x v="3"/>
    <n v="205.74"/>
    <n v="1"/>
    <n v="12.23"/>
    <n v="193.51"/>
    <x v="0"/>
    <x v="1"/>
    <n v="12"/>
    <n v="17"/>
    <x v="0"/>
    <x v="10"/>
    <n v="2"/>
  </r>
  <r>
    <s v="ORD_003750"/>
    <s v="CUST_03750"/>
    <x v="271"/>
    <n v="18"/>
    <s v="Female"/>
    <x v="3"/>
    <x v="0"/>
    <n v="138.4"/>
    <n v="3"/>
    <n v="0"/>
    <n v="415.2"/>
    <x v="3"/>
    <x v="1"/>
    <n v="15"/>
    <n v="9"/>
    <x v="0"/>
    <x v="0"/>
    <n v="4"/>
  </r>
  <r>
    <s v="ORD_004583"/>
    <s v="CUST_04583"/>
    <x v="271"/>
    <n v="34"/>
    <s v="Female"/>
    <x v="8"/>
    <x v="1"/>
    <n v="45.45"/>
    <n v="1"/>
    <n v="0"/>
    <n v="45.45"/>
    <x v="3"/>
    <x v="1"/>
    <n v="25"/>
    <n v="9"/>
    <x v="0"/>
    <x v="11"/>
    <n v="5"/>
  </r>
  <r>
    <s v="ORD_002693"/>
    <s v="CUST_02693"/>
    <x v="271"/>
    <n v="34"/>
    <s v="Other"/>
    <x v="3"/>
    <x v="7"/>
    <n v="33.65"/>
    <n v="2"/>
    <n v="2.97"/>
    <n v="64.33"/>
    <x v="3"/>
    <x v="0"/>
    <n v="9"/>
    <n v="11"/>
    <x v="0"/>
    <x v="13"/>
    <n v="4"/>
  </r>
  <r>
    <s v="ORD_003583"/>
    <s v="CUST_03583"/>
    <x v="271"/>
    <n v="58"/>
    <s v="Male"/>
    <x v="9"/>
    <x v="5"/>
    <n v="371.81"/>
    <n v="5"/>
    <n v="0"/>
    <n v="1859.05"/>
    <x v="1"/>
    <x v="0"/>
    <n v="19"/>
    <n v="9"/>
    <x v="0"/>
    <x v="1"/>
    <n v="5"/>
  </r>
  <r>
    <s v="ORD_001085"/>
    <s v="CUST_01085"/>
    <x v="271"/>
    <n v="39"/>
    <s v="Male"/>
    <x v="5"/>
    <x v="1"/>
    <n v="114.03"/>
    <n v="5"/>
    <n v="0"/>
    <n v="570.15"/>
    <x v="1"/>
    <x v="1"/>
    <n v="4"/>
    <n v="10"/>
    <x v="1"/>
    <x v="1"/>
    <n v="4"/>
  </r>
  <r>
    <s v="ORD_001658"/>
    <s v="CUST_01658"/>
    <x v="271"/>
    <n v="50"/>
    <s v="Male"/>
    <x v="3"/>
    <x v="1"/>
    <n v="37.08"/>
    <n v="1"/>
    <n v="0"/>
    <n v="37.08"/>
    <x v="2"/>
    <x v="0"/>
    <n v="1"/>
    <n v="7"/>
    <x v="1"/>
    <x v="5"/>
    <n v="2"/>
  </r>
  <r>
    <s v="ORD_002149"/>
    <s v="CUST_02149"/>
    <x v="271"/>
    <n v="33"/>
    <s v="Female"/>
    <x v="8"/>
    <x v="3"/>
    <n v="189.25"/>
    <n v="4"/>
    <n v="0"/>
    <n v="757"/>
    <x v="1"/>
    <x v="0"/>
    <n v="4"/>
    <n v="6"/>
    <x v="1"/>
    <x v="3"/>
    <n v="3"/>
  </r>
  <r>
    <s v="ORD_004895"/>
    <s v="CUST_04895"/>
    <x v="271"/>
    <n v="22"/>
    <s v="Female"/>
    <x v="3"/>
    <x v="0"/>
    <n v="181.18"/>
    <n v="4"/>
    <n v="0"/>
    <n v="724.72"/>
    <x v="0"/>
    <x v="1"/>
    <n v="31"/>
    <n v="6"/>
    <x v="0"/>
    <x v="8"/>
    <n v="4"/>
  </r>
  <r>
    <s v="ORD_000774"/>
    <s v="CUST_00774"/>
    <x v="271"/>
    <n v="46"/>
    <s v="Male"/>
    <x v="3"/>
    <x v="5"/>
    <n v="175.37"/>
    <n v="3"/>
    <n v="0"/>
    <n v="526.11"/>
    <x v="0"/>
    <x v="0"/>
    <n v="17"/>
    <n v="10"/>
    <x v="0"/>
    <x v="5"/>
    <n v="5"/>
  </r>
  <r>
    <s v="ORD_003745"/>
    <s v="CUST_03745"/>
    <x v="272"/>
    <n v="23"/>
    <s v="Female"/>
    <x v="6"/>
    <x v="3"/>
    <n v="711.59"/>
    <n v="1"/>
    <n v="60.29"/>
    <n v="651.29999999999995"/>
    <x v="1"/>
    <x v="2"/>
    <n v="21"/>
    <n v="5"/>
    <x v="0"/>
    <x v="11"/>
    <n v="4"/>
  </r>
  <r>
    <s v="ORD_000246"/>
    <s v="CUST_00246"/>
    <x v="272"/>
    <n v="30"/>
    <s v="Female"/>
    <x v="2"/>
    <x v="4"/>
    <n v="221.35"/>
    <n v="5"/>
    <n v="0"/>
    <n v="1106.75"/>
    <x v="1"/>
    <x v="0"/>
    <n v="20"/>
    <n v="6"/>
    <x v="1"/>
    <x v="1"/>
    <n v="5"/>
  </r>
  <r>
    <s v="ORD_003032"/>
    <s v="CUST_03032"/>
    <x v="272"/>
    <n v="27"/>
    <s v="Female"/>
    <x v="9"/>
    <x v="5"/>
    <n v="211.15"/>
    <n v="3"/>
    <n v="31.78"/>
    <n v="601.66999999999996"/>
    <x v="1"/>
    <x v="2"/>
    <n v="4"/>
    <n v="6"/>
    <x v="0"/>
    <x v="1"/>
    <n v="2"/>
  </r>
  <r>
    <s v="ORD_004393"/>
    <s v="CUST_04393"/>
    <x v="272"/>
    <n v="38"/>
    <s v="Male"/>
    <x v="2"/>
    <x v="0"/>
    <n v="202.4"/>
    <n v="1"/>
    <n v="0"/>
    <n v="202.4"/>
    <x v="3"/>
    <x v="0"/>
    <n v="15"/>
    <n v="13"/>
    <x v="1"/>
    <x v="2"/>
    <n v="3"/>
  </r>
  <r>
    <s v="ORD_003471"/>
    <s v="CUST_03471"/>
    <x v="272"/>
    <n v="33"/>
    <s v="Female"/>
    <x v="2"/>
    <x v="0"/>
    <n v="203.04"/>
    <n v="2"/>
    <n v="0"/>
    <n v="406.08"/>
    <x v="1"/>
    <x v="0"/>
    <n v="22"/>
    <n v="6"/>
    <x v="0"/>
    <x v="3"/>
    <n v="5"/>
  </r>
  <r>
    <s v="ORD_000983"/>
    <s v="CUST_00983"/>
    <x v="272"/>
    <n v="23"/>
    <s v="Male"/>
    <x v="3"/>
    <x v="1"/>
    <n v="74.069999999999993"/>
    <n v="1"/>
    <n v="0"/>
    <n v="74.069999999999993"/>
    <x v="0"/>
    <x v="0"/>
    <n v="5"/>
    <n v="9"/>
    <x v="0"/>
    <x v="11"/>
    <n v="4"/>
  </r>
  <r>
    <s v="ORD_002087"/>
    <s v="CUST_02087"/>
    <x v="272"/>
    <n v="28"/>
    <s v="Male"/>
    <x v="8"/>
    <x v="1"/>
    <n v="6.35"/>
    <n v="2"/>
    <n v="0"/>
    <n v="12.7"/>
    <x v="1"/>
    <x v="1"/>
    <n v="30"/>
    <n v="11"/>
    <x v="0"/>
    <x v="8"/>
    <n v="5"/>
  </r>
  <r>
    <s v="ORD_003114"/>
    <s v="CUST_03114"/>
    <x v="272"/>
    <n v="20"/>
    <s v="Male"/>
    <x v="7"/>
    <x v="0"/>
    <n v="177.95"/>
    <n v="2"/>
    <n v="0"/>
    <n v="355.9"/>
    <x v="1"/>
    <x v="0"/>
    <n v="9"/>
    <n v="12"/>
    <x v="1"/>
    <x v="2"/>
    <n v="3"/>
  </r>
  <r>
    <s v="ORD_004078"/>
    <s v="CUST_04078"/>
    <x v="273"/>
    <n v="18"/>
    <s v="Male"/>
    <x v="2"/>
    <x v="6"/>
    <n v="522.73"/>
    <n v="1"/>
    <n v="0"/>
    <n v="522.73"/>
    <x v="2"/>
    <x v="1"/>
    <n v="19"/>
    <n v="12"/>
    <x v="0"/>
    <x v="1"/>
    <n v="4"/>
  </r>
  <r>
    <s v="ORD_001129"/>
    <s v="CUST_01129"/>
    <x v="273"/>
    <n v="34"/>
    <s v="Male"/>
    <x v="2"/>
    <x v="7"/>
    <n v="23.79"/>
    <n v="1"/>
    <n v="3.35"/>
    <n v="20.440000000000001"/>
    <x v="0"/>
    <x v="1"/>
    <n v="7"/>
    <n v="6"/>
    <x v="0"/>
    <x v="1"/>
    <n v="5"/>
  </r>
  <r>
    <s v="ORD_000107"/>
    <s v="CUST_00107"/>
    <x v="273"/>
    <n v="57"/>
    <s v="Female"/>
    <x v="3"/>
    <x v="6"/>
    <n v="593.52"/>
    <n v="3"/>
    <n v="0"/>
    <n v="1780.56"/>
    <x v="2"/>
    <x v="0"/>
    <n v="12"/>
    <n v="14"/>
    <x v="0"/>
    <x v="6"/>
    <n v="4"/>
  </r>
  <r>
    <s v="ORD_003643"/>
    <s v="CUST_03643"/>
    <x v="273"/>
    <n v="23"/>
    <s v="Female"/>
    <x v="6"/>
    <x v="2"/>
    <n v="2803.52"/>
    <n v="5"/>
    <n v="834.82"/>
    <n v="13182.78"/>
    <x v="3"/>
    <x v="0"/>
    <n v="24"/>
    <n v="7"/>
    <x v="0"/>
    <x v="6"/>
    <n v="3"/>
  </r>
  <r>
    <s v="ORD_002378"/>
    <s v="CUST_02378"/>
    <x v="273"/>
    <n v="19"/>
    <s v="Male"/>
    <x v="3"/>
    <x v="3"/>
    <n v="543.16"/>
    <n v="3"/>
    <n v="0"/>
    <n v="1629.48"/>
    <x v="3"/>
    <x v="2"/>
    <n v="14"/>
    <n v="7"/>
    <x v="0"/>
    <x v="8"/>
    <n v="4"/>
  </r>
  <r>
    <s v="ORD_001499"/>
    <s v="CUST_01499"/>
    <x v="273"/>
    <n v="47"/>
    <s v="Male"/>
    <x v="2"/>
    <x v="7"/>
    <n v="61.97"/>
    <n v="3"/>
    <n v="6.6"/>
    <n v="179.31"/>
    <x v="0"/>
    <x v="0"/>
    <n v="11"/>
    <n v="7"/>
    <x v="0"/>
    <x v="5"/>
    <n v="5"/>
  </r>
  <r>
    <s v="ORD_002830"/>
    <s v="CUST_02830"/>
    <x v="273"/>
    <n v="30"/>
    <s v="Female"/>
    <x v="4"/>
    <x v="3"/>
    <n v="303.26"/>
    <n v="1"/>
    <n v="0"/>
    <n v="303.26"/>
    <x v="0"/>
    <x v="1"/>
    <n v="21"/>
    <n v="10"/>
    <x v="0"/>
    <x v="5"/>
    <n v="3"/>
  </r>
  <r>
    <s v="ORD_003226"/>
    <s v="CUST_03226"/>
    <x v="273"/>
    <n v="23"/>
    <s v="Male"/>
    <x v="3"/>
    <x v="2"/>
    <n v="710.94"/>
    <n v="5"/>
    <n v="69.7"/>
    <n v="3485"/>
    <x v="4"/>
    <x v="0"/>
    <n v="33"/>
    <n v="11"/>
    <x v="0"/>
    <x v="5"/>
    <n v="3"/>
  </r>
  <r>
    <s v="ORD_004472"/>
    <s v="CUST_04472"/>
    <x v="273"/>
    <n v="50"/>
    <s v="Male"/>
    <x v="8"/>
    <x v="4"/>
    <n v="121.07"/>
    <n v="4"/>
    <n v="0"/>
    <n v="484.28"/>
    <x v="2"/>
    <x v="0"/>
    <n v="21"/>
    <n v="7"/>
    <x v="0"/>
    <x v="2"/>
    <n v="2"/>
  </r>
  <r>
    <s v="ORD_000879"/>
    <s v="CUST_00879"/>
    <x v="273"/>
    <n v="34"/>
    <s v="Male"/>
    <x v="6"/>
    <x v="0"/>
    <n v="77.34"/>
    <n v="2"/>
    <n v="0"/>
    <n v="154.68"/>
    <x v="1"/>
    <x v="0"/>
    <n v="20"/>
    <n v="8"/>
    <x v="1"/>
    <x v="2"/>
    <n v="5"/>
  </r>
  <r>
    <s v="ORD_004089"/>
    <s v="CUST_04089"/>
    <x v="274"/>
    <n v="48"/>
    <s v="Female"/>
    <x v="7"/>
    <x v="3"/>
    <n v="524.46"/>
    <n v="1"/>
    <n v="0"/>
    <n v="524.46"/>
    <x v="1"/>
    <x v="2"/>
    <n v="16"/>
    <n v="14"/>
    <x v="0"/>
    <x v="11"/>
    <n v="5"/>
  </r>
  <r>
    <s v="ORD_002496"/>
    <s v="CUST_02496"/>
    <x v="274"/>
    <n v="44"/>
    <s v="Male"/>
    <x v="3"/>
    <x v="0"/>
    <n v="160.27000000000001"/>
    <n v="1"/>
    <n v="0"/>
    <n v="160.27000000000001"/>
    <x v="3"/>
    <x v="1"/>
    <n v="23"/>
    <n v="11"/>
    <x v="0"/>
    <x v="1"/>
    <n v="3"/>
  </r>
  <r>
    <s v="ORD_000617"/>
    <s v="CUST_00617"/>
    <x v="274"/>
    <n v="36"/>
    <s v="Male"/>
    <x v="3"/>
    <x v="2"/>
    <n v="2590.17"/>
    <n v="1"/>
    <n v="480.47"/>
    <n v="2109.6999999999998"/>
    <x v="1"/>
    <x v="0"/>
    <n v="20"/>
    <n v="7"/>
    <x v="0"/>
    <x v="7"/>
    <n v="3"/>
  </r>
  <r>
    <s v="ORD_004958"/>
    <s v="CUST_04958"/>
    <x v="274"/>
    <n v="47"/>
    <s v="Female"/>
    <x v="8"/>
    <x v="4"/>
    <n v="36.28"/>
    <n v="1"/>
    <n v="0"/>
    <n v="36.28"/>
    <x v="4"/>
    <x v="2"/>
    <n v="32"/>
    <n v="11"/>
    <x v="0"/>
    <x v="7"/>
    <n v="4"/>
  </r>
  <r>
    <s v="ORD_004695"/>
    <s v="CUST_04695"/>
    <x v="274"/>
    <n v="32"/>
    <s v="Male"/>
    <x v="4"/>
    <x v="0"/>
    <n v="124.24"/>
    <n v="1"/>
    <n v="7.75"/>
    <n v="116.49"/>
    <x v="0"/>
    <x v="0"/>
    <n v="27"/>
    <n v="12"/>
    <x v="0"/>
    <x v="4"/>
    <n v="5"/>
  </r>
  <r>
    <s v="ORD_000339"/>
    <s v="CUST_00339"/>
    <x v="274"/>
    <n v="39"/>
    <s v="Male"/>
    <x v="3"/>
    <x v="3"/>
    <n v="355.96"/>
    <n v="5"/>
    <n v="0"/>
    <n v="1779.8"/>
    <x v="1"/>
    <x v="1"/>
    <n v="24"/>
    <n v="7"/>
    <x v="1"/>
    <x v="12"/>
    <n v="5"/>
  </r>
  <r>
    <s v="ORD_002956"/>
    <s v="CUST_02956"/>
    <x v="274"/>
    <n v="55"/>
    <s v="Female"/>
    <x v="3"/>
    <x v="6"/>
    <n v="457.46"/>
    <n v="5"/>
    <n v="0"/>
    <n v="2287.3000000000002"/>
    <x v="2"/>
    <x v="1"/>
    <n v="16"/>
    <n v="9"/>
    <x v="0"/>
    <x v="1"/>
    <n v="3"/>
  </r>
  <r>
    <s v="ORD_003596"/>
    <s v="CUST_03596"/>
    <x v="274"/>
    <n v="48"/>
    <s v="Male"/>
    <x v="4"/>
    <x v="0"/>
    <n v="222.17"/>
    <n v="5"/>
    <n v="60.36"/>
    <n v="1050.49"/>
    <x v="0"/>
    <x v="0"/>
    <n v="23"/>
    <n v="11"/>
    <x v="0"/>
    <x v="8"/>
    <n v="3"/>
  </r>
  <r>
    <s v="ORD_001692"/>
    <s v="CUST_01692"/>
    <x v="274"/>
    <n v="29"/>
    <s v="Male"/>
    <x v="3"/>
    <x v="4"/>
    <n v="128.30000000000001"/>
    <n v="4"/>
    <n v="0"/>
    <n v="513.20000000000005"/>
    <x v="1"/>
    <x v="0"/>
    <n v="23"/>
    <n v="8"/>
    <x v="1"/>
    <x v="1"/>
    <n v="5"/>
  </r>
  <r>
    <s v="ORD_003378"/>
    <s v="CUST_03378"/>
    <x v="274"/>
    <n v="23"/>
    <s v="Male"/>
    <x v="2"/>
    <x v="0"/>
    <n v="98.13"/>
    <n v="4"/>
    <n v="0"/>
    <n v="392.52"/>
    <x v="1"/>
    <x v="1"/>
    <n v="10"/>
    <n v="9"/>
    <x v="1"/>
    <x v="7"/>
    <n v="4"/>
  </r>
  <r>
    <s v="ORD_003753"/>
    <s v="CUST_03753"/>
    <x v="274"/>
    <n v="50"/>
    <s v="Female"/>
    <x v="0"/>
    <x v="5"/>
    <n v="122.9"/>
    <n v="5"/>
    <n v="0"/>
    <n v="614.5"/>
    <x v="1"/>
    <x v="0"/>
    <n v="10"/>
    <n v="9"/>
    <x v="1"/>
    <x v="13"/>
    <n v="3"/>
  </r>
  <r>
    <s v="ORD_000063"/>
    <s v="CUST_00063"/>
    <x v="274"/>
    <n v="21"/>
    <s v="Male"/>
    <x v="2"/>
    <x v="5"/>
    <n v="461.3"/>
    <n v="2"/>
    <n v="0"/>
    <n v="922.6"/>
    <x v="2"/>
    <x v="1"/>
    <n v="13"/>
    <n v="8"/>
    <x v="0"/>
    <x v="8"/>
    <n v="5"/>
  </r>
  <r>
    <s v="ORD_004707"/>
    <s v="CUST_04707"/>
    <x v="274"/>
    <n v="51"/>
    <s v="Female"/>
    <x v="3"/>
    <x v="0"/>
    <n v="314.06"/>
    <n v="4"/>
    <n v="0"/>
    <n v="1256.24"/>
    <x v="1"/>
    <x v="0"/>
    <n v="8"/>
    <n v="7"/>
    <x v="0"/>
    <x v="0"/>
    <n v="5"/>
  </r>
  <r>
    <s v="ORD_004218"/>
    <s v="CUST_04218"/>
    <x v="274"/>
    <n v="29"/>
    <s v="Female"/>
    <x v="3"/>
    <x v="3"/>
    <n v="248.89"/>
    <n v="5"/>
    <n v="30.85"/>
    <n v="1213.5999999999999"/>
    <x v="0"/>
    <x v="0"/>
    <n v="11"/>
    <n v="6"/>
    <x v="1"/>
    <x v="11"/>
    <n v="5"/>
  </r>
  <r>
    <s v="ORD_000187"/>
    <s v="CUST_00187"/>
    <x v="274"/>
    <n v="40"/>
    <s v="Female"/>
    <x v="3"/>
    <x v="3"/>
    <n v="146.52000000000001"/>
    <n v="2"/>
    <n v="39.08"/>
    <n v="253.96"/>
    <x v="4"/>
    <x v="1"/>
    <n v="9"/>
    <n v="9"/>
    <x v="1"/>
    <x v="8"/>
    <n v="3"/>
  </r>
  <r>
    <s v="ORD_001104"/>
    <s v="CUST_01104"/>
    <x v="274"/>
    <n v="33"/>
    <s v="Male"/>
    <x v="3"/>
    <x v="5"/>
    <n v="257.05"/>
    <n v="2"/>
    <n v="0"/>
    <n v="514.1"/>
    <x v="1"/>
    <x v="0"/>
    <n v="21"/>
    <n v="8"/>
    <x v="0"/>
    <x v="7"/>
    <n v="4"/>
  </r>
  <r>
    <s v="ORD_001733"/>
    <s v="CUST_01733"/>
    <x v="275"/>
    <n v="34"/>
    <s v="Male"/>
    <x v="7"/>
    <x v="2"/>
    <n v="2909.96"/>
    <n v="1"/>
    <n v="781.92"/>
    <n v="2128.04"/>
    <x v="1"/>
    <x v="0"/>
    <n v="21"/>
    <n v="13"/>
    <x v="0"/>
    <x v="8"/>
    <n v="3"/>
  </r>
  <r>
    <s v="ORD_003351"/>
    <s v="CUST_03351"/>
    <x v="275"/>
    <n v="28"/>
    <s v="Male"/>
    <x v="2"/>
    <x v="4"/>
    <n v="155"/>
    <n v="4"/>
    <n v="0"/>
    <n v="620"/>
    <x v="0"/>
    <x v="1"/>
    <n v="23"/>
    <n v="6"/>
    <x v="0"/>
    <x v="2"/>
    <n v="4"/>
  </r>
  <r>
    <s v="ORD_004320"/>
    <s v="CUST_04320"/>
    <x v="275"/>
    <n v="30"/>
    <s v="Female"/>
    <x v="2"/>
    <x v="7"/>
    <n v="63.75"/>
    <n v="2"/>
    <n v="0"/>
    <n v="127.5"/>
    <x v="3"/>
    <x v="0"/>
    <n v="33"/>
    <n v="8"/>
    <x v="0"/>
    <x v="2"/>
    <n v="5"/>
  </r>
  <r>
    <s v="ORD_004396"/>
    <s v="CUST_04396"/>
    <x v="275"/>
    <n v="18"/>
    <s v="Female"/>
    <x v="8"/>
    <x v="7"/>
    <n v="30.28"/>
    <n v="1"/>
    <n v="0"/>
    <n v="30.28"/>
    <x v="1"/>
    <x v="0"/>
    <n v="7"/>
    <n v="3"/>
    <x v="0"/>
    <x v="1"/>
    <n v="3"/>
  </r>
  <r>
    <s v="ORD_004696"/>
    <s v="CUST_04696"/>
    <x v="275"/>
    <n v="32"/>
    <s v="Male"/>
    <x v="3"/>
    <x v="4"/>
    <n v="141.76"/>
    <n v="1"/>
    <n v="0"/>
    <n v="141.76"/>
    <x v="1"/>
    <x v="0"/>
    <n v="13"/>
    <n v="10"/>
    <x v="0"/>
    <x v="0"/>
    <n v="4"/>
  </r>
  <r>
    <s v="ORD_000648"/>
    <s v="CUST_00648"/>
    <x v="275"/>
    <n v="34"/>
    <s v="Female"/>
    <x v="3"/>
    <x v="0"/>
    <n v="120.24"/>
    <n v="2"/>
    <n v="0"/>
    <n v="240.48"/>
    <x v="1"/>
    <x v="0"/>
    <n v="14"/>
    <n v="10"/>
    <x v="1"/>
    <x v="2"/>
    <n v="5"/>
  </r>
  <r>
    <s v="ORD_000456"/>
    <s v="CUST_00456"/>
    <x v="275"/>
    <n v="25"/>
    <s v="Male"/>
    <x v="3"/>
    <x v="0"/>
    <n v="182.49"/>
    <n v="3"/>
    <n v="40.229999999999997"/>
    <n v="507.24"/>
    <x v="1"/>
    <x v="0"/>
    <n v="25"/>
    <n v="7"/>
    <x v="1"/>
    <x v="2"/>
    <n v="4"/>
  </r>
  <r>
    <s v="ORD_004274"/>
    <s v="CUST_04274"/>
    <x v="275"/>
    <n v="22"/>
    <s v="Female"/>
    <x v="0"/>
    <x v="2"/>
    <n v="653.71"/>
    <n v="1"/>
    <n v="0"/>
    <n v="653.71"/>
    <x v="1"/>
    <x v="1"/>
    <n v="27"/>
    <n v="10"/>
    <x v="0"/>
    <x v="6"/>
    <n v="5"/>
  </r>
  <r>
    <s v="ORD_001430"/>
    <s v="CUST_01430"/>
    <x v="275"/>
    <n v="31"/>
    <s v="Female"/>
    <x v="0"/>
    <x v="1"/>
    <n v="18.89"/>
    <n v="4"/>
    <n v="1.37"/>
    <n v="74.19"/>
    <x v="0"/>
    <x v="1"/>
    <n v="18"/>
    <n v="8"/>
    <x v="0"/>
    <x v="4"/>
    <n v="4"/>
  </r>
  <r>
    <s v="ORD_001012"/>
    <s v="CUST_01012"/>
    <x v="275"/>
    <n v="37"/>
    <s v="Male"/>
    <x v="8"/>
    <x v="1"/>
    <n v="58.24"/>
    <n v="5"/>
    <n v="6.64"/>
    <n v="284.56"/>
    <x v="3"/>
    <x v="0"/>
    <n v="15"/>
    <n v="8"/>
    <x v="0"/>
    <x v="11"/>
    <n v="3"/>
  </r>
  <r>
    <s v="ORD_003567"/>
    <s v="CUST_03567"/>
    <x v="275"/>
    <n v="37"/>
    <s v="Male"/>
    <x v="3"/>
    <x v="2"/>
    <n v="1514.08"/>
    <n v="4"/>
    <n v="0"/>
    <n v="6056.32"/>
    <x v="1"/>
    <x v="0"/>
    <n v="21"/>
    <n v="8"/>
    <x v="0"/>
    <x v="9"/>
    <n v="4"/>
  </r>
  <r>
    <s v="ORD_000149"/>
    <s v="CUST_00149"/>
    <x v="275"/>
    <n v="41"/>
    <s v="Male"/>
    <x v="3"/>
    <x v="1"/>
    <n v="173.47"/>
    <n v="2"/>
    <n v="0"/>
    <n v="346.94"/>
    <x v="1"/>
    <x v="0"/>
    <n v="1"/>
    <n v="13"/>
    <x v="0"/>
    <x v="10"/>
    <n v="3"/>
  </r>
  <r>
    <s v="ORD_003455"/>
    <s v="CUST_03455"/>
    <x v="275"/>
    <n v="18"/>
    <s v="Male"/>
    <x v="4"/>
    <x v="1"/>
    <n v="13.18"/>
    <n v="1"/>
    <n v="1.45"/>
    <n v="11.73"/>
    <x v="1"/>
    <x v="0"/>
    <n v="27"/>
    <n v="6"/>
    <x v="1"/>
    <x v="13"/>
    <n v="3"/>
  </r>
  <r>
    <s v="ORD_003176"/>
    <s v="CUST_03176"/>
    <x v="275"/>
    <n v="25"/>
    <s v="Female"/>
    <x v="9"/>
    <x v="6"/>
    <n v="771.73"/>
    <n v="2"/>
    <n v="44.55"/>
    <n v="1498.91"/>
    <x v="1"/>
    <x v="1"/>
    <n v="23"/>
    <n v="10"/>
    <x v="0"/>
    <x v="4"/>
    <n v="3"/>
  </r>
  <r>
    <s v="ORD_000854"/>
    <s v="CUST_00854"/>
    <x v="275"/>
    <n v="49"/>
    <s v="Female"/>
    <x v="4"/>
    <x v="7"/>
    <n v="51.92"/>
    <n v="1"/>
    <n v="0"/>
    <n v="51.92"/>
    <x v="1"/>
    <x v="1"/>
    <n v="7"/>
    <n v="7"/>
    <x v="0"/>
    <x v="0"/>
    <n v="4"/>
  </r>
  <r>
    <s v="ORD_000260"/>
    <s v="CUST_00260"/>
    <x v="276"/>
    <n v="44"/>
    <s v="Male"/>
    <x v="8"/>
    <x v="1"/>
    <n v="45.4"/>
    <n v="1"/>
    <n v="0"/>
    <n v="45.4"/>
    <x v="0"/>
    <x v="1"/>
    <n v="9"/>
    <n v="5"/>
    <x v="0"/>
    <x v="4"/>
    <n v="5"/>
  </r>
  <r>
    <s v="ORD_001265"/>
    <s v="CUST_01265"/>
    <x v="276"/>
    <n v="37"/>
    <s v="Female"/>
    <x v="2"/>
    <x v="1"/>
    <n v="36.020000000000003"/>
    <n v="2"/>
    <n v="0"/>
    <n v="72.040000000000006"/>
    <x v="1"/>
    <x v="2"/>
    <n v="14"/>
    <n v="10"/>
    <x v="0"/>
    <x v="6"/>
    <n v="4"/>
  </r>
  <r>
    <s v="ORD_001655"/>
    <s v="CUST_01655"/>
    <x v="276"/>
    <n v="39"/>
    <s v="Female"/>
    <x v="1"/>
    <x v="4"/>
    <n v="83.67"/>
    <n v="1"/>
    <n v="0"/>
    <n v="83.67"/>
    <x v="1"/>
    <x v="2"/>
    <n v="17"/>
    <n v="11"/>
    <x v="1"/>
    <x v="0"/>
    <n v="1"/>
  </r>
  <r>
    <s v="ORD_000302"/>
    <s v="CUST_00302"/>
    <x v="276"/>
    <n v="28"/>
    <s v="Female"/>
    <x v="6"/>
    <x v="4"/>
    <n v="151.13"/>
    <n v="1"/>
    <n v="0"/>
    <n v="151.13"/>
    <x v="0"/>
    <x v="2"/>
    <n v="4"/>
    <n v="7"/>
    <x v="0"/>
    <x v="1"/>
    <n v="4"/>
  </r>
  <r>
    <s v="ORD_002340"/>
    <s v="CUST_02340"/>
    <x v="276"/>
    <n v="27"/>
    <s v="Male"/>
    <x v="0"/>
    <x v="5"/>
    <n v="318.27"/>
    <n v="5"/>
    <n v="0"/>
    <n v="1591.35"/>
    <x v="1"/>
    <x v="1"/>
    <n v="11"/>
    <n v="6"/>
    <x v="0"/>
    <x v="2"/>
    <n v="5"/>
  </r>
  <r>
    <s v="ORD_000814"/>
    <s v="CUST_00814"/>
    <x v="276"/>
    <n v="37"/>
    <s v="Female"/>
    <x v="2"/>
    <x v="3"/>
    <n v="673.95"/>
    <n v="3"/>
    <n v="0"/>
    <n v="2021.85"/>
    <x v="0"/>
    <x v="1"/>
    <n v="16"/>
    <n v="11"/>
    <x v="0"/>
    <x v="14"/>
    <n v="4"/>
  </r>
  <r>
    <s v="ORD_001741"/>
    <s v="CUST_01741"/>
    <x v="276"/>
    <n v="33"/>
    <s v="Female"/>
    <x v="8"/>
    <x v="4"/>
    <n v="115.12"/>
    <n v="3"/>
    <n v="0"/>
    <n v="345.36"/>
    <x v="1"/>
    <x v="0"/>
    <n v="18"/>
    <n v="10"/>
    <x v="0"/>
    <x v="1"/>
    <n v="5"/>
  </r>
  <r>
    <s v="ORD_003510"/>
    <s v="CUST_03510"/>
    <x v="276"/>
    <n v="28"/>
    <s v="Male"/>
    <x v="8"/>
    <x v="7"/>
    <n v="19.97"/>
    <n v="1"/>
    <n v="4.26"/>
    <n v="15.71"/>
    <x v="4"/>
    <x v="0"/>
    <n v="9"/>
    <n v="12"/>
    <x v="0"/>
    <x v="8"/>
    <n v="5"/>
  </r>
  <r>
    <s v="ORD_003855"/>
    <s v="CUST_03855"/>
    <x v="276"/>
    <n v="30"/>
    <s v="Female"/>
    <x v="5"/>
    <x v="7"/>
    <n v="130.66"/>
    <n v="5"/>
    <n v="22.46"/>
    <n v="630.84"/>
    <x v="1"/>
    <x v="0"/>
    <n v="12"/>
    <n v="10"/>
    <x v="1"/>
    <x v="8"/>
    <n v="5"/>
  </r>
  <r>
    <s v="ORD_000357"/>
    <s v="CUST_00357"/>
    <x v="276"/>
    <n v="34"/>
    <s v="Female"/>
    <x v="9"/>
    <x v="6"/>
    <n v="398.92"/>
    <n v="1"/>
    <n v="0"/>
    <n v="398.92"/>
    <x v="1"/>
    <x v="1"/>
    <n v="22"/>
    <n v="14"/>
    <x v="0"/>
    <x v="6"/>
    <n v="3"/>
  </r>
  <r>
    <s v="ORD_000220"/>
    <s v="CUST_00220"/>
    <x v="276"/>
    <n v="35"/>
    <s v="Female"/>
    <x v="0"/>
    <x v="0"/>
    <n v="288.72000000000003"/>
    <n v="2"/>
    <n v="59.37"/>
    <n v="518.07000000000005"/>
    <x v="1"/>
    <x v="0"/>
    <n v="12"/>
    <n v="11"/>
    <x v="0"/>
    <x v="4"/>
    <n v="5"/>
  </r>
  <r>
    <s v="ORD_003448"/>
    <s v="CUST_03448"/>
    <x v="276"/>
    <n v="25"/>
    <s v="Female"/>
    <x v="0"/>
    <x v="7"/>
    <n v="46.48"/>
    <n v="5"/>
    <n v="0"/>
    <n v="232.4"/>
    <x v="0"/>
    <x v="0"/>
    <n v="34"/>
    <n v="11"/>
    <x v="0"/>
    <x v="1"/>
    <n v="5"/>
  </r>
  <r>
    <s v="ORD_000914"/>
    <s v="CUST_00914"/>
    <x v="276"/>
    <n v="53"/>
    <s v="Female"/>
    <x v="5"/>
    <x v="1"/>
    <n v="228.69"/>
    <n v="1"/>
    <n v="24.16"/>
    <n v="204.53"/>
    <x v="3"/>
    <x v="1"/>
    <n v="10"/>
    <n v="13"/>
    <x v="1"/>
    <x v="8"/>
    <n v="4"/>
  </r>
  <r>
    <s v="ORD_001813"/>
    <s v="CUST_01813"/>
    <x v="276"/>
    <n v="54"/>
    <s v="Male"/>
    <x v="9"/>
    <x v="2"/>
    <n v="703.98"/>
    <n v="1"/>
    <n v="0"/>
    <n v="703.98"/>
    <x v="1"/>
    <x v="0"/>
    <n v="2"/>
    <n v="8"/>
    <x v="1"/>
    <x v="13"/>
    <n v="5"/>
  </r>
  <r>
    <s v="ORD_001507"/>
    <s v="CUST_01507"/>
    <x v="277"/>
    <n v="43"/>
    <s v="Male"/>
    <x v="4"/>
    <x v="7"/>
    <n v="43.56"/>
    <n v="1"/>
    <n v="0"/>
    <n v="43.56"/>
    <x v="1"/>
    <x v="2"/>
    <n v="37"/>
    <n v="11"/>
    <x v="1"/>
    <x v="6"/>
    <n v="4"/>
  </r>
  <r>
    <s v="ORD_004340"/>
    <s v="CUST_04340"/>
    <x v="277"/>
    <n v="31"/>
    <s v="Female"/>
    <x v="8"/>
    <x v="2"/>
    <n v="2833.09"/>
    <n v="1"/>
    <n v="0"/>
    <n v="2833.09"/>
    <x v="1"/>
    <x v="1"/>
    <n v="10"/>
    <n v="6"/>
    <x v="0"/>
    <x v="6"/>
    <n v="1"/>
  </r>
  <r>
    <s v="ORD_003423"/>
    <s v="CUST_03423"/>
    <x v="277"/>
    <n v="40"/>
    <s v="Male"/>
    <x v="9"/>
    <x v="0"/>
    <n v="18.87"/>
    <n v="2"/>
    <n v="4.33"/>
    <n v="33.409999999999997"/>
    <x v="1"/>
    <x v="0"/>
    <n v="11"/>
    <n v="10"/>
    <x v="1"/>
    <x v="7"/>
    <n v="3"/>
  </r>
  <r>
    <s v="ORD_003709"/>
    <s v="CUST_03709"/>
    <x v="277"/>
    <n v="40"/>
    <s v="Female"/>
    <x v="9"/>
    <x v="0"/>
    <n v="53.66"/>
    <n v="3"/>
    <n v="10.74"/>
    <n v="150.24"/>
    <x v="0"/>
    <x v="1"/>
    <n v="25"/>
    <n v="8"/>
    <x v="1"/>
    <x v="2"/>
    <n v="5"/>
  </r>
  <r>
    <s v="ORD_002738"/>
    <s v="CUST_02738"/>
    <x v="277"/>
    <n v="39"/>
    <s v="Female"/>
    <x v="7"/>
    <x v="6"/>
    <n v="671.28"/>
    <n v="3"/>
    <n v="0"/>
    <n v="2013.84"/>
    <x v="4"/>
    <x v="1"/>
    <n v="20"/>
    <n v="5"/>
    <x v="1"/>
    <x v="8"/>
    <n v="4"/>
  </r>
  <r>
    <s v="ORD_001340"/>
    <s v="CUST_01340"/>
    <x v="277"/>
    <n v="37"/>
    <s v="Female"/>
    <x v="9"/>
    <x v="3"/>
    <n v="237.46"/>
    <n v="2"/>
    <n v="0"/>
    <n v="474.92"/>
    <x v="1"/>
    <x v="0"/>
    <n v="15"/>
    <n v="11"/>
    <x v="1"/>
    <x v="5"/>
    <n v="4"/>
  </r>
  <r>
    <s v="ORD_004877"/>
    <s v="CUST_04877"/>
    <x v="277"/>
    <n v="18"/>
    <s v="Female"/>
    <x v="4"/>
    <x v="4"/>
    <n v="231.6"/>
    <n v="1"/>
    <n v="0"/>
    <n v="231.6"/>
    <x v="3"/>
    <x v="1"/>
    <n v="23"/>
    <n v="11"/>
    <x v="0"/>
    <x v="0"/>
    <n v="5"/>
  </r>
  <r>
    <s v="ORD_000828"/>
    <s v="CUST_00828"/>
    <x v="277"/>
    <n v="28"/>
    <s v="Female"/>
    <x v="3"/>
    <x v="7"/>
    <n v="43.26"/>
    <n v="1"/>
    <n v="6.05"/>
    <n v="37.21"/>
    <x v="3"/>
    <x v="0"/>
    <n v="8"/>
    <n v="11"/>
    <x v="1"/>
    <x v="4"/>
    <n v="4"/>
  </r>
  <r>
    <s v="ORD_000396"/>
    <s v="CUST_00396"/>
    <x v="277"/>
    <n v="29"/>
    <s v="Male"/>
    <x v="3"/>
    <x v="5"/>
    <n v="123.69"/>
    <n v="1"/>
    <n v="0"/>
    <n v="123.69"/>
    <x v="1"/>
    <x v="0"/>
    <n v="21"/>
    <n v="12"/>
    <x v="1"/>
    <x v="15"/>
    <n v="3"/>
  </r>
  <r>
    <s v="ORD_001436"/>
    <s v="CUST_01436"/>
    <x v="278"/>
    <n v="38"/>
    <s v="Female"/>
    <x v="0"/>
    <x v="3"/>
    <n v="494.86"/>
    <n v="2"/>
    <n v="0"/>
    <n v="989.72"/>
    <x v="1"/>
    <x v="0"/>
    <n v="7"/>
    <n v="8"/>
    <x v="0"/>
    <x v="4"/>
    <n v="4"/>
  </r>
  <r>
    <s v="ORD_001239"/>
    <s v="CUST_01239"/>
    <x v="278"/>
    <n v="41"/>
    <s v="Male"/>
    <x v="0"/>
    <x v="2"/>
    <n v="2323.79"/>
    <n v="1"/>
    <n v="0"/>
    <n v="2323.79"/>
    <x v="2"/>
    <x v="1"/>
    <n v="20"/>
    <n v="7"/>
    <x v="1"/>
    <x v="4"/>
    <n v="5"/>
  </r>
  <r>
    <s v="ORD_002520"/>
    <s v="CUST_02520"/>
    <x v="278"/>
    <n v="24"/>
    <s v="Male"/>
    <x v="1"/>
    <x v="3"/>
    <n v="535.46"/>
    <n v="2"/>
    <n v="59.38"/>
    <n v="1011.54"/>
    <x v="1"/>
    <x v="0"/>
    <n v="21"/>
    <n v="6"/>
    <x v="1"/>
    <x v="4"/>
    <n v="5"/>
  </r>
  <r>
    <s v="ORD_003829"/>
    <s v="CUST_03829"/>
    <x v="278"/>
    <n v="49"/>
    <s v="Female"/>
    <x v="2"/>
    <x v="2"/>
    <n v="2551.46"/>
    <n v="1"/>
    <n v="752.24"/>
    <n v="1799.22"/>
    <x v="1"/>
    <x v="0"/>
    <n v="8"/>
    <n v="9"/>
    <x v="1"/>
    <x v="7"/>
    <n v="5"/>
  </r>
  <r>
    <s v="ORD_003154"/>
    <s v="CUST_03154"/>
    <x v="278"/>
    <n v="30"/>
    <s v="Male"/>
    <x v="2"/>
    <x v="3"/>
    <n v="184.6"/>
    <n v="1"/>
    <n v="37.979999999999997"/>
    <n v="146.62"/>
    <x v="0"/>
    <x v="2"/>
    <n v="18"/>
    <n v="9"/>
    <x v="0"/>
    <x v="4"/>
    <n v="4"/>
  </r>
  <r>
    <s v="ORD_004083"/>
    <s v="CUST_04083"/>
    <x v="278"/>
    <n v="55"/>
    <s v="Male"/>
    <x v="4"/>
    <x v="5"/>
    <n v="136.04"/>
    <n v="4"/>
    <n v="0"/>
    <n v="544.16"/>
    <x v="3"/>
    <x v="0"/>
    <n v="10"/>
    <n v="11"/>
    <x v="0"/>
    <x v="7"/>
    <n v="2"/>
  </r>
  <r>
    <s v="ORD_001767"/>
    <s v="CUST_01767"/>
    <x v="278"/>
    <n v="61"/>
    <s v="Male"/>
    <x v="3"/>
    <x v="3"/>
    <n v="647.44000000000005"/>
    <n v="1"/>
    <n v="122.14"/>
    <n v="525.29999999999995"/>
    <x v="3"/>
    <x v="2"/>
    <n v="9"/>
    <n v="13"/>
    <x v="1"/>
    <x v="12"/>
    <n v="3"/>
  </r>
  <r>
    <s v="ORD_004337"/>
    <s v="CUST_04337"/>
    <x v="278"/>
    <n v="18"/>
    <s v="Male"/>
    <x v="3"/>
    <x v="2"/>
    <n v="2395.61"/>
    <n v="3"/>
    <n v="310.74"/>
    <n v="6876.09"/>
    <x v="1"/>
    <x v="1"/>
    <n v="17"/>
    <n v="11"/>
    <x v="0"/>
    <x v="11"/>
    <n v="5"/>
  </r>
  <r>
    <s v="ORD_002584"/>
    <s v="CUST_02584"/>
    <x v="278"/>
    <n v="49"/>
    <s v="Female"/>
    <x v="4"/>
    <x v="0"/>
    <n v="124.06"/>
    <n v="5"/>
    <n v="0"/>
    <n v="620.29999999999995"/>
    <x v="1"/>
    <x v="0"/>
    <n v="7"/>
    <n v="7"/>
    <x v="0"/>
    <x v="14"/>
    <n v="1"/>
  </r>
  <r>
    <s v="ORD_003255"/>
    <s v="CUST_03255"/>
    <x v="278"/>
    <n v="39"/>
    <s v="Female"/>
    <x v="9"/>
    <x v="2"/>
    <n v="399.4"/>
    <n v="2"/>
    <n v="0"/>
    <n v="798.8"/>
    <x v="0"/>
    <x v="0"/>
    <n v="5"/>
    <n v="9"/>
    <x v="0"/>
    <x v="4"/>
    <n v="5"/>
  </r>
  <r>
    <s v="ORD_000470"/>
    <s v="CUST_00470"/>
    <x v="278"/>
    <n v="28"/>
    <s v="Female"/>
    <x v="3"/>
    <x v="1"/>
    <n v="25.98"/>
    <n v="2"/>
    <n v="0"/>
    <n v="51.96"/>
    <x v="1"/>
    <x v="0"/>
    <n v="8"/>
    <n v="11"/>
    <x v="1"/>
    <x v="8"/>
    <n v="5"/>
  </r>
  <r>
    <s v="ORD_003469"/>
    <s v="CUST_03469"/>
    <x v="278"/>
    <n v="29"/>
    <s v="Female"/>
    <x v="3"/>
    <x v="7"/>
    <n v="110.04"/>
    <n v="3"/>
    <n v="0"/>
    <n v="330.12"/>
    <x v="1"/>
    <x v="1"/>
    <n v="8"/>
    <n v="10"/>
    <x v="0"/>
    <x v="13"/>
    <n v="2"/>
  </r>
  <r>
    <s v="ORD_004666"/>
    <s v="CUST_04666"/>
    <x v="279"/>
    <n v="33"/>
    <s v="Male"/>
    <x v="3"/>
    <x v="5"/>
    <n v="691.03"/>
    <n v="2"/>
    <n v="0"/>
    <n v="1382.06"/>
    <x v="4"/>
    <x v="1"/>
    <n v="23"/>
    <n v="5"/>
    <x v="0"/>
    <x v="2"/>
    <n v="4"/>
  </r>
  <r>
    <s v="ORD_000857"/>
    <s v="CUST_00857"/>
    <x v="279"/>
    <n v="25"/>
    <s v="Female"/>
    <x v="7"/>
    <x v="0"/>
    <n v="48.43"/>
    <n v="1"/>
    <n v="11.65"/>
    <n v="36.78"/>
    <x v="3"/>
    <x v="1"/>
    <n v="12"/>
    <n v="11"/>
    <x v="0"/>
    <x v="8"/>
    <n v="4"/>
  </r>
  <r>
    <s v="ORD_004347"/>
    <s v="CUST_04347"/>
    <x v="279"/>
    <n v="34"/>
    <s v="Male"/>
    <x v="3"/>
    <x v="7"/>
    <n v="44.9"/>
    <n v="3"/>
    <n v="2.5099999999999998"/>
    <n v="132.19"/>
    <x v="0"/>
    <x v="0"/>
    <n v="3"/>
    <n v="8"/>
    <x v="0"/>
    <x v="6"/>
    <n v="4"/>
  </r>
  <r>
    <s v="ORD_001570"/>
    <s v="CUST_01570"/>
    <x v="279"/>
    <n v="28"/>
    <s v="Other"/>
    <x v="0"/>
    <x v="1"/>
    <n v="82.59"/>
    <n v="2"/>
    <n v="0"/>
    <n v="165.18"/>
    <x v="3"/>
    <x v="0"/>
    <n v="4"/>
    <n v="15"/>
    <x v="0"/>
    <x v="6"/>
    <n v="5"/>
  </r>
  <r>
    <s v="ORD_000030"/>
    <s v="CUST_00030"/>
    <x v="279"/>
    <n v="31"/>
    <s v="Female"/>
    <x v="9"/>
    <x v="2"/>
    <n v="2497.83"/>
    <n v="1"/>
    <n v="0"/>
    <n v="2497.83"/>
    <x v="4"/>
    <x v="0"/>
    <n v="12"/>
    <n v="11"/>
    <x v="0"/>
    <x v="4"/>
    <n v="4"/>
  </r>
  <r>
    <s v="ORD_003116"/>
    <s v="CUST_03116"/>
    <x v="279"/>
    <n v="38"/>
    <s v="Female"/>
    <x v="3"/>
    <x v="5"/>
    <n v="212.59"/>
    <n v="2"/>
    <n v="0"/>
    <n v="425.18"/>
    <x v="3"/>
    <x v="1"/>
    <n v="17"/>
    <n v="11"/>
    <x v="1"/>
    <x v="0"/>
    <n v="1"/>
  </r>
  <r>
    <s v="ORD_000013"/>
    <s v="CUST_00013"/>
    <x v="279"/>
    <n v="37"/>
    <s v="Female"/>
    <x v="3"/>
    <x v="1"/>
    <n v="53.73"/>
    <n v="1"/>
    <n v="0"/>
    <n v="53.73"/>
    <x v="0"/>
    <x v="1"/>
    <n v="3"/>
    <n v="6"/>
    <x v="0"/>
    <x v="11"/>
    <n v="4"/>
  </r>
  <r>
    <s v="ORD_002626"/>
    <s v="CUST_02626"/>
    <x v="279"/>
    <n v="24"/>
    <s v="Female"/>
    <x v="0"/>
    <x v="4"/>
    <n v="113"/>
    <n v="1"/>
    <n v="18.41"/>
    <n v="94.59"/>
    <x v="3"/>
    <x v="1"/>
    <n v="19"/>
    <n v="8"/>
    <x v="1"/>
    <x v="4"/>
    <n v="5"/>
  </r>
  <r>
    <s v="ORD_003706"/>
    <s v="CUST_03706"/>
    <x v="279"/>
    <n v="38"/>
    <s v="Male"/>
    <x v="3"/>
    <x v="3"/>
    <n v="471.42"/>
    <n v="1"/>
    <n v="0"/>
    <n v="471.42"/>
    <x v="2"/>
    <x v="2"/>
    <n v="12"/>
    <n v="7"/>
    <x v="0"/>
    <x v="14"/>
    <n v="4"/>
  </r>
  <r>
    <s v="ORD_002553"/>
    <s v="CUST_02553"/>
    <x v="279"/>
    <n v="57"/>
    <s v="Male"/>
    <x v="3"/>
    <x v="2"/>
    <n v="1448.54"/>
    <n v="5"/>
    <n v="0"/>
    <n v="7242.7"/>
    <x v="1"/>
    <x v="0"/>
    <n v="7"/>
    <n v="6"/>
    <x v="1"/>
    <x v="7"/>
    <n v="4"/>
  </r>
  <r>
    <s v="ORD_004868"/>
    <s v="CUST_04868"/>
    <x v="279"/>
    <n v="34"/>
    <s v="Female"/>
    <x v="5"/>
    <x v="2"/>
    <n v="1068.3499999999999"/>
    <n v="5"/>
    <n v="102.8"/>
    <n v="5238.95"/>
    <x v="1"/>
    <x v="1"/>
    <n v="22"/>
    <n v="13"/>
    <x v="1"/>
    <x v="1"/>
    <n v="5"/>
  </r>
  <r>
    <s v="ORD_004038"/>
    <s v="CUST_04038"/>
    <x v="279"/>
    <n v="32"/>
    <s v="Male"/>
    <x v="4"/>
    <x v="6"/>
    <n v="260.93"/>
    <n v="4"/>
    <n v="32.21"/>
    <n v="1011.51"/>
    <x v="3"/>
    <x v="0"/>
    <n v="7"/>
    <n v="12"/>
    <x v="0"/>
    <x v="2"/>
    <n v="5"/>
  </r>
  <r>
    <s v="ORD_000532"/>
    <s v="CUST_00532"/>
    <x v="279"/>
    <n v="18"/>
    <s v="Male"/>
    <x v="3"/>
    <x v="4"/>
    <n v="281.38"/>
    <n v="3"/>
    <n v="0"/>
    <n v="844.14"/>
    <x v="0"/>
    <x v="1"/>
    <n v="12"/>
    <n v="6"/>
    <x v="0"/>
    <x v="8"/>
    <n v="4"/>
  </r>
  <r>
    <s v="ORD_002866"/>
    <s v="CUST_02866"/>
    <x v="279"/>
    <n v="31"/>
    <s v="Male"/>
    <x v="1"/>
    <x v="4"/>
    <n v="65.930000000000007"/>
    <n v="4"/>
    <n v="0"/>
    <n v="263.72000000000003"/>
    <x v="1"/>
    <x v="0"/>
    <n v="6"/>
    <n v="11"/>
    <x v="1"/>
    <x v="2"/>
    <n v="4"/>
  </r>
  <r>
    <s v="ORD_001882"/>
    <s v="CUST_01882"/>
    <x v="280"/>
    <n v="54"/>
    <s v="Male"/>
    <x v="6"/>
    <x v="3"/>
    <n v="220.62"/>
    <n v="2"/>
    <n v="0"/>
    <n v="441.24"/>
    <x v="2"/>
    <x v="0"/>
    <n v="11"/>
    <n v="7"/>
    <x v="0"/>
    <x v="1"/>
    <n v="1"/>
  </r>
  <r>
    <s v="ORD_002473"/>
    <s v="CUST_02473"/>
    <x v="280"/>
    <n v="25"/>
    <s v="Male"/>
    <x v="2"/>
    <x v="2"/>
    <n v="626.20000000000005"/>
    <n v="1"/>
    <n v="46.38"/>
    <n v="579.82000000000005"/>
    <x v="3"/>
    <x v="0"/>
    <n v="13"/>
    <n v="8"/>
    <x v="0"/>
    <x v="6"/>
    <n v="5"/>
  </r>
  <r>
    <s v="ORD_000688"/>
    <s v="CUST_00688"/>
    <x v="280"/>
    <n v="30"/>
    <s v="Female"/>
    <x v="5"/>
    <x v="0"/>
    <n v="230.67"/>
    <n v="1"/>
    <n v="0"/>
    <n v="230.67"/>
    <x v="0"/>
    <x v="2"/>
    <n v="20"/>
    <n v="7"/>
    <x v="1"/>
    <x v="0"/>
    <n v="4"/>
  </r>
  <r>
    <s v="ORD_004484"/>
    <s v="CUST_04484"/>
    <x v="280"/>
    <n v="41"/>
    <s v="Male"/>
    <x v="3"/>
    <x v="7"/>
    <n v="24.16"/>
    <n v="2"/>
    <n v="0"/>
    <n v="48.32"/>
    <x v="1"/>
    <x v="0"/>
    <n v="5"/>
    <n v="8"/>
    <x v="1"/>
    <x v="2"/>
    <n v="3"/>
  </r>
  <r>
    <s v="ORD_003374"/>
    <s v="CUST_03374"/>
    <x v="280"/>
    <n v="56"/>
    <s v="Female"/>
    <x v="3"/>
    <x v="5"/>
    <n v="170.79"/>
    <n v="2"/>
    <n v="0"/>
    <n v="341.58"/>
    <x v="1"/>
    <x v="1"/>
    <n v="9"/>
    <n v="13"/>
    <x v="0"/>
    <x v="11"/>
    <n v="5"/>
  </r>
  <r>
    <s v="ORD_000786"/>
    <s v="CUST_00786"/>
    <x v="280"/>
    <n v="47"/>
    <s v="Male"/>
    <x v="4"/>
    <x v="3"/>
    <n v="243.07"/>
    <n v="2"/>
    <n v="16.97"/>
    <n v="469.17"/>
    <x v="3"/>
    <x v="0"/>
    <n v="16"/>
    <n v="12"/>
    <x v="1"/>
    <x v="1"/>
    <n v="4"/>
  </r>
  <r>
    <s v="ORD_003686"/>
    <s v="CUST_03686"/>
    <x v="281"/>
    <n v="24"/>
    <s v="Male"/>
    <x v="8"/>
    <x v="6"/>
    <n v="906.6"/>
    <n v="1"/>
    <n v="0"/>
    <n v="906.6"/>
    <x v="3"/>
    <x v="0"/>
    <n v="22"/>
    <n v="14"/>
    <x v="0"/>
    <x v="5"/>
    <n v="5"/>
  </r>
  <r>
    <s v="ORD_001089"/>
    <s v="CUST_01089"/>
    <x v="281"/>
    <n v="31"/>
    <s v="Male"/>
    <x v="6"/>
    <x v="3"/>
    <n v="507.45"/>
    <n v="2"/>
    <n v="100.78"/>
    <n v="914.12"/>
    <x v="1"/>
    <x v="2"/>
    <n v="5"/>
    <n v="7"/>
    <x v="1"/>
    <x v="5"/>
    <n v="5"/>
  </r>
  <r>
    <s v="ORD_004330"/>
    <s v="CUST_04330"/>
    <x v="281"/>
    <n v="30"/>
    <s v="Male"/>
    <x v="8"/>
    <x v="0"/>
    <n v="109.51"/>
    <n v="1"/>
    <n v="26.19"/>
    <n v="83.32"/>
    <x v="1"/>
    <x v="2"/>
    <n v="11"/>
    <n v="6"/>
    <x v="0"/>
    <x v="2"/>
    <n v="5"/>
  </r>
  <r>
    <s v="ORD_003348"/>
    <s v="CUST_03348"/>
    <x v="281"/>
    <n v="54"/>
    <s v="Female"/>
    <x v="3"/>
    <x v="1"/>
    <n v="185.5"/>
    <n v="3"/>
    <n v="30.14"/>
    <n v="526.36"/>
    <x v="4"/>
    <x v="0"/>
    <n v="14"/>
    <n v="10"/>
    <x v="1"/>
    <x v="0"/>
    <n v="3"/>
  </r>
  <r>
    <s v="ORD_003205"/>
    <s v="CUST_03205"/>
    <x v="281"/>
    <n v="23"/>
    <s v="Male"/>
    <x v="2"/>
    <x v="1"/>
    <n v="71.180000000000007"/>
    <n v="4"/>
    <n v="0"/>
    <n v="284.72000000000003"/>
    <x v="2"/>
    <x v="1"/>
    <n v="4"/>
    <n v="9"/>
    <x v="0"/>
    <x v="1"/>
    <n v="3"/>
  </r>
  <r>
    <s v="ORD_004042"/>
    <s v="CUST_04042"/>
    <x v="281"/>
    <n v="44"/>
    <s v="Female"/>
    <x v="9"/>
    <x v="7"/>
    <n v="28.64"/>
    <n v="2"/>
    <n v="0"/>
    <n v="57.28"/>
    <x v="0"/>
    <x v="1"/>
    <n v="28"/>
    <n v="5"/>
    <x v="0"/>
    <x v="14"/>
    <n v="5"/>
  </r>
  <r>
    <s v="ORD_000353"/>
    <s v="CUST_00353"/>
    <x v="281"/>
    <n v="45"/>
    <s v="Female"/>
    <x v="2"/>
    <x v="5"/>
    <n v="195.94"/>
    <n v="4"/>
    <n v="14.08"/>
    <n v="769.68"/>
    <x v="0"/>
    <x v="1"/>
    <n v="21"/>
    <n v="6"/>
    <x v="1"/>
    <x v="15"/>
    <n v="4"/>
  </r>
  <r>
    <s v="ORD_002737"/>
    <s v="CUST_02737"/>
    <x v="281"/>
    <n v="30"/>
    <s v="Male"/>
    <x v="2"/>
    <x v="0"/>
    <n v="153.44999999999999"/>
    <n v="2"/>
    <n v="29.43"/>
    <n v="277.47000000000003"/>
    <x v="2"/>
    <x v="2"/>
    <n v="8"/>
    <n v="9"/>
    <x v="1"/>
    <x v="11"/>
    <n v="5"/>
  </r>
  <r>
    <s v="ORD_000252"/>
    <s v="CUST_00252"/>
    <x v="281"/>
    <n v="46"/>
    <s v="Male"/>
    <x v="3"/>
    <x v="1"/>
    <n v="263.52999999999997"/>
    <n v="5"/>
    <n v="0"/>
    <n v="1317.65"/>
    <x v="4"/>
    <x v="0"/>
    <n v="14"/>
    <n v="9"/>
    <x v="0"/>
    <x v="8"/>
    <n v="5"/>
  </r>
  <r>
    <s v="ORD_001356"/>
    <s v="CUST_01356"/>
    <x v="281"/>
    <n v="18"/>
    <s v="Female"/>
    <x v="9"/>
    <x v="0"/>
    <n v="363.22"/>
    <n v="3"/>
    <n v="0"/>
    <n v="1089.6600000000001"/>
    <x v="1"/>
    <x v="1"/>
    <n v="11"/>
    <n v="6"/>
    <x v="1"/>
    <x v="8"/>
    <n v="5"/>
  </r>
  <r>
    <s v="ORD_001324"/>
    <s v="CUST_01324"/>
    <x v="281"/>
    <n v="40"/>
    <s v="Female"/>
    <x v="8"/>
    <x v="1"/>
    <n v="56.14"/>
    <n v="3"/>
    <n v="0"/>
    <n v="168.42"/>
    <x v="3"/>
    <x v="2"/>
    <n v="9"/>
    <n v="11"/>
    <x v="0"/>
    <x v="6"/>
    <n v="3"/>
  </r>
  <r>
    <s v="ORD_002982"/>
    <s v="CUST_02982"/>
    <x v="281"/>
    <n v="50"/>
    <s v="Male"/>
    <x v="3"/>
    <x v="3"/>
    <n v="256.42"/>
    <n v="3"/>
    <n v="0"/>
    <n v="769.26"/>
    <x v="1"/>
    <x v="1"/>
    <n v="25"/>
    <n v="12"/>
    <x v="1"/>
    <x v="7"/>
    <n v="5"/>
  </r>
  <r>
    <s v="ORD_001434"/>
    <s v="CUST_01434"/>
    <x v="282"/>
    <n v="28"/>
    <s v="Female"/>
    <x v="2"/>
    <x v="3"/>
    <n v="957.97"/>
    <n v="2"/>
    <n v="184.19"/>
    <n v="1731.75"/>
    <x v="1"/>
    <x v="2"/>
    <n v="7"/>
    <n v="13"/>
    <x v="0"/>
    <x v="8"/>
    <n v="5"/>
  </r>
  <r>
    <s v="ORD_001397"/>
    <s v="CUST_01397"/>
    <x v="282"/>
    <n v="18"/>
    <s v="Male"/>
    <x v="6"/>
    <x v="0"/>
    <n v="134.69"/>
    <n v="2"/>
    <n v="0"/>
    <n v="269.38"/>
    <x v="4"/>
    <x v="0"/>
    <n v="5"/>
    <n v="12"/>
    <x v="0"/>
    <x v="6"/>
    <n v="5"/>
  </r>
  <r>
    <s v="ORD_000523"/>
    <s v="CUST_00523"/>
    <x v="282"/>
    <n v="27"/>
    <s v="Female"/>
    <x v="8"/>
    <x v="6"/>
    <n v="521.12"/>
    <n v="2"/>
    <n v="80.91"/>
    <n v="961.33"/>
    <x v="1"/>
    <x v="0"/>
    <n v="4"/>
    <n v="9"/>
    <x v="0"/>
    <x v="8"/>
    <n v="4"/>
  </r>
  <r>
    <s v="ORD_001208"/>
    <s v="CUST_01208"/>
    <x v="282"/>
    <n v="27"/>
    <s v="Other"/>
    <x v="3"/>
    <x v="7"/>
    <n v="41.01"/>
    <n v="2"/>
    <n v="0"/>
    <n v="82.02"/>
    <x v="0"/>
    <x v="2"/>
    <n v="7"/>
    <n v="10"/>
    <x v="1"/>
    <x v="8"/>
    <n v="4"/>
  </r>
  <r>
    <s v="ORD_000537"/>
    <s v="CUST_00537"/>
    <x v="282"/>
    <n v="24"/>
    <s v="Female"/>
    <x v="2"/>
    <x v="1"/>
    <n v="155.32"/>
    <n v="4"/>
    <n v="18.670000000000002"/>
    <n v="602.61"/>
    <x v="1"/>
    <x v="1"/>
    <n v="18"/>
    <n v="3"/>
    <x v="0"/>
    <x v="5"/>
    <n v="5"/>
  </r>
  <r>
    <s v="ORD_003746"/>
    <s v="CUST_03746"/>
    <x v="282"/>
    <n v="32"/>
    <s v="Female"/>
    <x v="4"/>
    <x v="2"/>
    <n v="618.97"/>
    <n v="1"/>
    <n v="0"/>
    <n v="618.97"/>
    <x v="3"/>
    <x v="0"/>
    <n v="19"/>
    <n v="9"/>
    <x v="0"/>
    <x v="12"/>
    <n v="1"/>
  </r>
  <r>
    <s v="ORD_002824"/>
    <s v="CUST_02824"/>
    <x v="282"/>
    <n v="18"/>
    <s v="Male"/>
    <x v="3"/>
    <x v="2"/>
    <n v="1804.73"/>
    <n v="3"/>
    <n v="328.26"/>
    <n v="5085.93"/>
    <x v="4"/>
    <x v="1"/>
    <n v="6"/>
    <n v="6"/>
    <x v="0"/>
    <x v="6"/>
    <n v="3"/>
  </r>
  <r>
    <s v="ORD_003799"/>
    <s v="CUST_03799"/>
    <x v="282"/>
    <n v="23"/>
    <s v="Male"/>
    <x v="9"/>
    <x v="1"/>
    <n v="93.93"/>
    <n v="1"/>
    <n v="0"/>
    <n v="93.93"/>
    <x v="3"/>
    <x v="1"/>
    <n v="23"/>
    <n v="6"/>
    <x v="0"/>
    <x v="2"/>
    <n v="3"/>
  </r>
  <r>
    <s v="ORD_001374"/>
    <s v="CUST_01374"/>
    <x v="282"/>
    <n v="18"/>
    <s v="Female"/>
    <x v="2"/>
    <x v="1"/>
    <n v="38.89"/>
    <n v="2"/>
    <n v="0"/>
    <n v="77.78"/>
    <x v="2"/>
    <x v="0"/>
    <n v="3"/>
    <n v="12"/>
    <x v="0"/>
    <x v="8"/>
    <n v="3"/>
  </r>
  <r>
    <s v="ORD_001372"/>
    <s v="CUST_01372"/>
    <x v="282"/>
    <n v="55"/>
    <s v="Female"/>
    <x v="8"/>
    <x v="7"/>
    <n v="103.87"/>
    <n v="1"/>
    <n v="0"/>
    <n v="103.87"/>
    <x v="3"/>
    <x v="0"/>
    <n v="27"/>
    <n v="7"/>
    <x v="0"/>
    <x v="5"/>
    <n v="4"/>
  </r>
  <r>
    <s v="ORD_000067"/>
    <s v="CUST_00067"/>
    <x v="282"/>
    <n v="34"/>
    <s v="Male"/>
    <x v="1"/>
    <x v="3"/>
    <n v="515.91999999999996"/>
    <n v="3"/>
    <n v="0"/>
    <n v="1547.76"/>
    <x v="1"/>
    <x v="0"/>
    <n v="14"/>
    <n v="7"/>
    <x v="0"/>
    <x v="1"/>
    <n v="1"/>
  </r>
  <r>
    <s v="ORD_003637"/>
    <s v="CUST_03637"/>
    <x v="282"/>
    <n v="30"/>
    <s v="Female"/>
    <x v="3"/>
    <x v="0"/>
    <n v="66.17"/>
    <n v="1"/>
    <n v="0"/>
    <n v="66.17"/>
    <x v="4"/>
    <x v="0"/>
    <n v="15"/>
    <n v="10"/>
    <x v="0"/>
    <x v="4"/>
    <n v="3"/>
  </r>
  <r>
    <s v="ORD_002796"/>
    <s v="CUST_02796"/>
    <x v="282"/>
    <n v="24"/>
    <s v="Female"/>
    <x v="4"/>
    <x v="2"/>
    <n v="1195.97"/>
    <n v="1"/>
    <n v="344.08"/>
    <n v="851.89"/>
    <x v="1"/>
    <x v="0"/>
    <n v="15"/>
    <n v="10"/>
    <x v="1"/>
    <x v="6"/>
    <n v="3"/>
  </r>
  <r>
    <s v="ORD_004180"/>
    <s v="CUST_04180"/>
    <x v="282"/>
    <n v="30"/>
    <s v="Female"/>
    <x v="3"/>
    <x v="6"/>
    <n v="305.02999999999997"/>
    <n v="3"/>
    <n v="0"/>
    <n v="915.09"/>
    <x v="0"/>
    <x v="1"/>
    <n v="20"/>
    <n v="12"/>
    <x v="0"/>
    <x v="2"/>
    <n v="3"/>
  </r>
  <r>
    <s v="ORD_002766"/>
    <s v="CUST_02766"/>
    <x v="282"/>
    <n v="44"/>
    <s v="Female"/>
    <x v="9"/>
    <x v="1"/>
    <n v="95.58"/>
    <n v="1"/>
    <n v="0"/>
    <n v="95.58"/>
    <x v="1"/>
    <x v="1"/>
    <n v="8"/>
    <n v="12"/>
    <x v="1"/>
    <x v="0"/>
    <n v="3"/>
  </r>
  <r>
    <s v="ORD_001902"/>
    <s v="CUST_01902"/>
    <x v="282"/>
    <n v="30"/>
    <s v="Female"/>
    <x v="6"/>
    <x v="3"/>
    <n v="342.36"/>
    <n v="1"/>
    <n v="0"/>
    <n v="342.36"/>
    <x v="1"/>
    <x v="0"/>
    <n v="5"/>
    <n v="3"/>
    <x v="1"/>
    <x v="6"/>
    <n v="4"/>
  </r>
  <r>
    <s v="ORD_003671"/>
    <s v="CUST_03671"/>
    <x v="283"/>
    <n v="47"/>
    <s v="Male"/>
    <x v="2"/>
    <x v="2"/>
    <n v="1034.33"/>
    <n v="3"/>
    <n v="0"/>
    <n v="3102.99"/>
    <x v="4"/>
    <x v="0"/>
    <n v="9"/>
    <n v="10"/>
    <x v="0"/>
    <x v="11"/>
    <n v="4"/>
  </r>
  <r>
    <s v="ORD_001796"/>
    <s v="CUST_01796"/>
    <x v="283"/>
    <n v="25"/>
    <s v="Female"/>
    <x v="3"/>
    <x v="2"/>
    <n v="1439.59"/>
    <n v="2"/>
    <n v="0"/>
    <n v="2879.18"/>
    <x v="3"/>
    <x v="1"/>
    <n v="21"/>
    <n v="5"/>
    <x v="1"/>
    <x v="4"/>
    <n v="4"/>
  </r>
  <r>
    <s v="ORD_002975"/>
    <s v="CUST_02975"/>
    <x v="283"/>
    <n v="45"/>
    <s v="Male"/>
    <x v="3"/>
    <x v="5"/>
    <n v="103.55"/>
    <n v="1"/>
    <n v="9.2899999999999991"/>
    <n v="94.26"/>
    <x v="1"/>
    <x v="1"/>
    <n v="12"/>
    <n v="8"/>
    <x v="1"/>
    <x v="8"/>
    <n v="4"/>
  </r>
  <r>
    <s v="ORD_003890"/>
    <s v="CUST_03890"/>
    <x v="283"/>
    <n v="45"/>
    <s v="Female"/>
    <x v="3"/>
    <x v="3"/>
    <n v="233.09"/>
    <n v="4"/>
    <n v="0"/>
    <n v="932.36"/>
    <x v="0"/>
    <x v="0"/>
    <n v="24"/>
    <n v="11"/>
    <x v="1"/>
    <x v="2"/>
    <n v="3"/>
  </r>
  <r>
    <s v="ORD_000490"/>
    <s v="CUST_00490"/>
    <x v="283"/>
    <n v="45"/>
    <s v="Female"/>
    <x v="2"/>
    <x v="1"/>
    <n v="140.83000000000001"/>
    <n v="2"/>
    <n v="29.09"/>
    <n v="252.57"/>
    <x v="1"/>
    <x v="0"/>
    <n v="1"/>
    <n v="9"/>
    <x v="1"/>
    <x v="6"/>
    <n v="5"/>
  </r>
  <r>
    <s v="ORD_000480"/>
    <s v="CUST_00480"/>
    <x v="283"/>
    <n v="48"/>
    <s v="Male"/>
    <x v="4"/>
    <x v="6"/>
    <n v="279.39999999999998"/>
    <n v="2"/>
    <n v="0"/>
    <n v="558.79999999999995"/>
    <x v="0"/>
    <x v="0"/>
    <n v="34"/>
    <n v="8"/>
    <x v="1"/>
    <x v="8"/>
    <n v="4"/>
  </r>
  <r>
    <s v="ORD_000180"/>
    <s v="CUST_00180"/>
    <x v="283"/>
    <n v="67"/>
    <s v="Male"/>
    <x v="6"/>
    <x v="4"/>
    <n v="144.91999999999999"/>
    <n v="5"/>
    <n v="18.88"/>
    <n v="705.72"/>
    <x v="1"/>
    <x v="1"/>
    <n v="4"/>
    <n v="7"/>
    <x v="0"/>
    <x v="6"/>
    <n v="5"/>
  </r>
  <r>
    <s v="ORD_004811"/>
    <s v="CUST_04811"/>
    <x v="283"/>
    <n v="44"/>
    <s v="Male"/>
    <x v="8"/>
    <x v="0"/>
    <n v="167.26"/>
    <n v="1"/>
    <n v="0"/>
    <n v="167.26"/>
    <x v="2"/>
    <x v="1"/>
    <n v="24"/>
    <n v="6"/>
    <x v="1"/>
    <x v="8"/>
    <n v="3"/>
  </r>
  <r>
    <s v="ORD_002761"/>
    <s v="CUST_02761"/>
    <x v="283"/>
    <n v="42"/>
    <s v="Male"/>
    <x v="0"/>
    <x v="6"/>
    <n v="1199.06"/>
    <n v="1"/>
    <n v="0"/>
    <n v="1199.06"/>
    <x v="1"/>
    <x v="0"/>
    <n v="5"/>
    <n v="10"/>
    <x v="0"/>
    <x v="0"/>
    <n v="4"/>
  </r>
  <r>
    <s v="ORD_004848"/>
    <s v="CUST_04848"/>
    <x v="283"/>
    <n v="28"/>
    <s v="Female"/>
    <x v="2"/>
    <x v="1"/>
    <n v="122.4"/>
    <n v="1"/>
    <n v="0"/>
    <n v="122.4"/>
    <x v="4"/>
    <x v="1"/>
    <n v="12"/>
    <n v="7"/>
    <x v="0"/>
    <x v="13"/>
    <n v="3"/>
  </r>
  <r>
    <s v="ORD_003940"/>
    <s v="CUST_03940"/>
    <x v="283"/>
    <n v="25"/>
    <s v="Female"/>
    <x v="4"/>
    <x v="5"/>
    <n v="434.35"/>
    <n v="5"/>
    <n v="0"/>
    <n v="2171.75"/>
    <x v="1"/>
    <x v="0"/>
    <n v="9"/>
    <n v="9"/>
    <x v="0"/>
    <x v="14"/>
    <n v="3"/>
  </r>
  <r>
    <s v="ORD_000675"/>
    <s v="CUST_00675"/>
    <x v="283"/>
    <n v="18"/>
    <s v="Male"/>
    <x v="7"/>
    <x v="0"/>
    <n v="609.87"/>
    <n v="4"/>
    <n v="0"/>
    <n v="2439.48"/>
    <x v="1"/>
    <x v="1"/>
    <n v="6"/>
    <n v="10"/>
    <x v="0"/>
    <x v="8"/>
    <n v="3"/>
  </r>
  <r>
    <s v="ORD_002524"/>
    <s v="CUST_02524"/>
    <x v="283"/>
    <n v="31"/>
    <s v="Female"/>
    <x v="4"/>
    <x v="7"/>
    <n v="59.62"/>
    <n v="5"/>
    <n v="0"/>
    <n v="298.10000000000002"/>
    <x v="1"/>
    <x v="0"/>
    <n v="15"/>
    <n v="7"/>
    <x v="1"/>
    <x v="2"/>
    <n v="4"/>
  </r>
  <r>
    <s v="ORD_002411"/>
    <s v="CUST_02411"/>
    <x v="283"/>
    <n v="44"/>
    <s v="Male"/>
    <x v="5"/>
    <x v="7"/>
    <n v="67.95"/>
    <n v="1"/>
    <n v="13.62"/>
    <n v="54.33"/>
    <x v="1"/>
    <x v="1"/>
    <n v="32"/>
    <n v="7"/>
    <x v="0"/>
    <x v="8"/>
    <n v="5"/>
  </r>
  <r>
    <s v="ORD_001134"/>
    <s v="CUST_01134"/>
    <x v="283"/>
    <n v="40"/>
    <s v="Male"/>
    <x v="0"/>
    <x v="7"/>
    <n v="53.34"/>
    <n v="4"/>
    <n v="0"/>
    <n v="213.36"/>
    <x v="4"/>
    <x v="0"/>
    <n v="32"/>
    <n v="8"/>
    <x v="0"/>
    <x v="0"/>
    <n v="5"/>
  </r>
  <r>
    <s v="ORD_000281"/>
    <s v="CUST_00281"/>
    <x v="283"/>
    <n v="36"/>
    <s v="Male"/>
    <x v="2"/>
    <x v="6"/>
    <n v="635.86"/>
    <n v="1"/>
    <n v="65.25"/>
    <n v="570.61"/>
    <x v="1"/>
    <x v="0"/>
    <n v="12"/>
    <n v="9"/>
    <x v="1"/>
    <x v="1"/>
    <n v="5"/>
  </r>
  <r>
    <s v="ORD_001084"/>
    <s v="CUST_01084"/>
    <x v="283"/>
    <n v="59"/>
    <s v="Female"/>
    <x v="2"/>
    <x v="0"/>
    <n v="54.83"/>
    <n v="3"/>
    <n v="0"/>
    <n v="164.49"/>
    <x v="3"/>
    <x v="0"/>
    <n v="19"/>
    <n v="9"/>
    <x v="0"/>
    <x v="0"/>
    <n v="3"/>
  </r>
  <r>
    <s v="ORD_004620"/>
    <s v="CUST_04620"/>
    <x v="283"/>
    <n v="33"/>
    <s v="Female"/>
    <x v="8"/>
    <x v="5"/>
    <n v="81.86"/>
    <n v="4"/>
    <n v="9.9"/>
    <n v="317.54000000000002"/>
    <x v="1"/>
    <x v="1"/>
    <n v="8"/>
    <n v="14"/>
    <x v="1"/>
    <x v="2"/>
    <n v="2"/>
  </r>
  <r>
    <s v="ORD_002224"/>
    <s v="CUST_02224"/>
    <x v="283"/>
    <n v="32"/>
    <s v="Female"/>
    <x v="4"/>
    <x v="0"/>
    <n v="252.67"/>
    <n v="1"/>
    <n v="13.97"/>
    <n v="238.7"/>
    <x v="1"/>
    <x v="0"/>
    <n v="19"/>
    <n v="10"/>
    <x v="1"/>
    <x v="9"/>
    <n v="3"/>
  </r>
  <r>
    <s v="ORD_001053"/>
    <s v="CUST_01053"/>
    <x v="284"/>
    <n v="40"/>
    <s v="Male"/>
    <x v="7"/>
    <x v="1"/>
    <n v="38.75"/>
    <n v="1"/>
    <n v="0"/>
    <n v="38.75"/>
    <x v="4"/>
    <x v="0"/>
    <n v="11"/>
    <n v="7"/>
    <x v="0"/>
    <x v="7"/>
    <n v="5"/>
  </r>
  <r>
    <s v="ORD_001938"/>
    <s v="CUST_01938"/>
    <x v="284"/>
    <n v="40"/>
    <s v="Female"/>
    <x v="0"/>
    <x v="7"/>
    <n v="40.82"/>
    <n v="5"/>
    <n v="9.31"/>
    <n v="194.79"/>
    <x v="0"/>
    <x v="0"/>
    <n v="15"/>
    <n v="5"/>
    <x v="0"/>
    <x v="4"/>
    <n v="5"/>
  </r>
  <r>
    <s v="ORD_003549"/>
    <s v="CUST_03549"/>
    <x v="284"/>
    <n v="21"/>
    <s v="Male"/>
    <x v="4"/>
    <x v="7"/>
    <n v="31.55"/>
    <n v="1"/>
    <n v="0"/>
    <n v="31.55"/>
    <x v="3"/>
    <x v="1"/>
    <n v="7"/>
    <n v="12"/>
    <x v="0"/>
    <x v="7"/>
    <n v="5"/>
  </r>
  <r>
    <s v="ORD_003933"/>
    <s v="CUST_03933"/>
    <x v="284"/>
    <n v="45"/>
    <s v="Male"/>
    <x v="3"/>
    <x v="6"/>
    <n v="1079.5999999999999"/>
    <n v="3"/>
    <n v="218.66"/>
    <n v="3020.14"/>
    <x v="1"/>
    <x v="1"/>
    <n v="7"/>
    <n v="10"/>
    <x v="0"/>
    <x v="0"/>
    <n v="5"/>
  </r>
  <r>
    <s v="ORD_004999"/>
    <s v="CUST_04999"/>
    <x v="284"/>
    <n v="44"/>
    <s v="Male"/>
    <x v="6"/>
    <x v="2"/>
    <n v="1207.3399999999999"/>
    <n v="5"/>
    <n v="0"/>
    <n v="6036.7"/>
    <x v="3"/>
    <x v="1"/>
    <n v="7"/>
    <n v="18"/>
    <x v="1"/>
    <x v="4"/>
    <n v="5"/>
  </r>
  <r>
    <s v="ORD_000385"/>
    <s v="CUST_00385"/>
    <x v="284"/>
    <n v="25"/>
    <s v="Female"/>
    <x v="3"/>
    <x v="6"/>
    <n v="204.07"/>
    <n v="5"/>
    <n v="0"/>
    <n v="1020.35"/>
    <x v="1"/>
    <x v="0"/>
    <n v="35"/>
    <n v="9"/>
    <x v="0"/>
    <x v="6"/>
    <n v="2"/>
  </r>
  <r>
    <s v="ORD_004278"/>
    <s v="CUST_04278"/>
    <x v="284"/>
    <n v="23"/>
    <s v="Male"/>
    <x v="2"/>
    <x v="0"/>
    <n v="246.1"/>
    <n v="1"/>
    <n v="65.2"/>
    <n v="180.9"/>
    <x v="1"/>
    <x v="0"/>
    <n v="2"/>
    <n v="11"/>
    <x v="1"/>
    <x v="3"/>
    <n v="4"/>
  </r>
  <r>
    <s v="ORD_001971"/>
    <s v="CUST_01971"/>
    <x v="284"/>
    <n v="42"/>
    <s v="Male"/>
    <x v="0"/>
    <x v="6"/>
    <n v="621.14"/>
    <n v="5"/>
    <n v="0"/>
    <n v="3105.7"/>
    <x v="1"/>
    <x v="0"/>
    <n v="16"/>
    <n v="7"/>
    <x v="0"/>
    <x v="15"/>
    <n v="5"/>
  </r>
  <r>
    <s v="ORD_001062"/>
    <s v="CUST_01062"/>
    <x v="284"/>
    <n v="18"/>
    <s v="Female"/>
    <x v="3"/>
    <x v="5"/>
    <n v="566.51"/>
    <n v="1"/>
    <n v="0"/>
    <n v="566.51"/>
    <x v="0"/>
    <x v="1"/>
    <n v="23"/>
    <n v="11"/>
    <x v="1"/>
    <x v="4"/>
    <n v="5"/>
  </r>
  <r>
    <s v="ORD_002995"/>
    <s v="CUST_02995"/>
    <x v="285"/>
    <n v="23"/>
    <s v="Female"/>
    <x v="3"/>
    <x v="5"/>
    <n v="299.55"/>
    <n v="1"/>
    <n v="0"/>
    <n v="299.55"/>
    <x v="1"/>
    <x v="0"/>
    <n v="16"/>
    <n v="8"/>
    <x v="0"/>
    <x v="7"/>
    <n v="3"/>
  </r>
  <r>
    <s v="ORD_000116"/>
    <s v="CUST_00116"/>
    <x v="285"/>
    <n v="38"/>
    <s v="Other"/>
    <x v="6"/>
    <x v="7"/>
    <n v="16.899999999999999"/>
    <n v="2"/>
    <n v="0"/>
    <n v="33.799999999999997"/>
    <x v="0"/>
    <x v="0"/>
    <n v="8"/>
    <n v="6"/>
    <x v="0"/>
    <x v="2"/>
    <n v="4"/>
  </r>
  <r>
    <s v="ORD_002275"/>
    <s v="CUST_02275"/>
    <x v="285"/>
    <n v="21"/>
    <s v="Male"/>
    <x v="0"/>
    <x v="7"/>
    <n v="76.849999999999994"/>
    <n v="2"/>
    <n v="0"/>
    <n v="153.69999999999999"/>
    <x v="0"/>
    <x v="0"/>
    <n v="25"/>
    <n v="7"/>
    <x v="0"/>
    <x v="6"/>
    <n v="5"/>
  </r>
  <r>
    <s v="ORD_001988"/>
    <s v="CUST_01988"/>
    <x v="285"/>
    <n v="41"/>
    <s v="Male"/>
    <x v="4"/>
    <x v="1"/>
    <n v="69.86"/>
    <n v="1"/>
    <n v="12.63"/>
    <n v="57.23"/>
    <x v="1"/>
    <x v="0"/>
    <n v="9"/>
    <n v="6"/>
    <x v="1"/>
    <x v="14"/>
    <n v="5"/>
  </r>
  <r>
    <s v="ORD_003132"/>
    <s v="CUST_03132"/>
    <x v="285"/>
    <n v="34"/>
    <s v="Female"/>
    <x v="1"/>
    <x v="7"/>
    <n v="57.48"/>
    <n v="4"/>
    <n v="0"/>
    <n v="229.92"/>
    <x v="0"/>
    <x v="0"/>
    <n v="17"/>
    <n v="13"/>
    <x v="0"/>
    <x v="1"/>
    <n v="4"/>
  </r>
  <r>
    <s v="ORD_001174"/>
    <s v="CUST_01174"/>
    <x v="285"/>
    <n v="34"/>
    <s v="Female"/>
    <x v="1"/>
    <x v="5"/>
    <n v="102.21"/>
    <n v="1"/>
    <n v="10.75"/>
    <n v="91.46"/>
    <x v="2"/>
    <x v="0"/>
    <n v="12"/>
    <n v="10"/>
    <x v="0"/>
    <x v="8"/>
    <n v="5"/>
  </r>
  <r>
    <s v="ORD_004120"/>
    <s v="CUST_04120"/>
    <x v="285"/>
    <n v="22"/>
    <s v="Male"/>
    <x v="4"/>
    <x v="1"/>
    <n v="22.93"/>
    <n v="2"/>
    <n v="0"/>
    <n v="45.86"/>
    <x v="1"/>
    <x v="0"/>
    <n v="8"/>
    <n v="10"/>
    <x v="1"/>
    <x v="0"/>
    <n v="5"/>
  </r>
  <r>
    <s v="ORD_000765"/>
    <s v="CUST_00765"/>
    <x v="285"/>
    <n v="48"/>
    <s v="Male"/>
    <x v="4"/>
    <x v="2"/>
    <n v="3925.11"/>
    <n v="1"/>
    <n v="0"/>
    <n v="3925.11"/>
    <x v="4"/>
    <x v="0"/>
    <n v="2"/>
    <n v="9"/>
    <x v="0"/>
    <x v="1"/>
    <n v="3"/>
  </r>
  <r>
    <s v="ORD_003541"/>
    <s v="CUST_03541"/>
    <x v="285"/>
    <n v="38"/>
    <s v="Male"/>
    <x v="3"/>
    <x v="5"/>
    <n v="371.5"/>
    <n v="4"/>
    <n v="0"/>
    <n v="1486"/>
    <x v="4"/>
    <x v="0"/>
    <n v="18"/>
    <n v="7"/>
    <x v="1"/>
    <x v="0"/>
    <n v="4"/>
  </r>
  <r>
    <s v="ORD_001685"/>
    <s v="CUST_01685"/>
    <x v="285"/>
    <n v="20"/>
    <s v="Female"/>
    <x v="0"/>
    <x v="5"/>
    <n v="200.79"/>
    <n v="5"/>
    <n v="0"/>
    <n v="1003.95"/>
    <x v="3"/>
    <x v="0"/>
    <n v="6"/>
    <n v="10"/>
    <x v="1"/>
    <x v="13"/>
    <n v="5"/>
  </r>
  <r>
    <s v="ORD_003932"/>
    <s v="CUST_03932"/>
    <x v="285"/>
    <n v="53"/>
    <s v="Male"/>
    <x v="0"/>
    <x v="3"/>
    <n v="395.79"/>
    <n v="1"/>
    <n v="0"/>
    <n v="395.79"/>
    <x v="1"/>
    <x v="2"/>
    <n v="5"/>
    <n v="8"/>
    <x v="0"/>
    <x v="0"/>
    <n v="4"/>
  </r>
  <r>
    <s v="ORD_003582"/>
    <s v="CUST_03582"/>
    <x v="285"/>
    <n v="50"/>
    <s v="Male"/>
    <x v="2"/>
    <x v="0"/>
    <n v="130.9"/>
    <n v="2"/>
    <n v="0"/>
    <n v="261.8"/>
    <x v="3"/>
    <x v="1"/>
    <n v="10"/>
    <n v="7"/>
    <x v="1"/>
    <x v="6"/>
    <n v="4"/>
  </r>
  <r>
    <s v="ORD_000775"/>
    <s v="CUST_00775"/>
    <x v="286"/>
    <n v="42"/>
    <s v="Female"/>
    <x v="3"/>
    <x v="7"/>
    <n v="115.03"/>
    <n v="1"/>
    <n v="0"/>
    <n v="115.03"/>
    <x v="1"/>
    <x v="2"/>
    <n v="23"/>
    <n v="12"/>
    <x v="1"/>
    <x v="8"/>
    <n v="2"/>
  </r>
  <r>
    <s v="ORD_004183"/>
    <s v="CUST_04183"/>
    <x v="286"/>
    <n v="24"/>
    <s v="Female"/>
    <x v="4"/>
    <x v="5"/>
    <n v="201.3"/>
    <n v="1"/>
    <n v="0"/>
    <n v="201.3"/>
    <x v="3"/>
    <x v="0"/>
    <n v="13"/>
    <n v="9"/>
    <x v="0"/>
    <x v="13"/>
    <n v="3"/>
  </r>
  <r>
    <s v="ORD_000555"/>
    <s v="CUST_00555"/>
    <x v="286"/>
    <n v="39"/>
    <s v="Male"/>
    <x v="6"/>
    <x v="3"/>
    <n v="791.79"/>
    <n v="4"/>
    <n v="0"/>
    <n v="3167.16"/>
    <x v="0"/>
    <x v="1"/>
    <n v="7"/>
    <n v="7"/>
    <x v="0"/>
    <x v="2"/>
    <n v="4"/>
  </r>
  <r>
    <s v="ORD_002091"/>
    <s v="CUST_02091"/>
    <x v="286"/>
    <n v="38"/>
    <s v="Male"/>
    <x v="2"/>
    <x v="4"/>
    <n v="92"/>
    <n v="1"/>
    <n v="0"/>
    <n v="92"/>
    <x v="1"/>
    <x v="1"/>
    <n v="14"/>
    <n v="9"/>
    <x v="1"/>
    <x v="6"/>
    <n v="4"/>
  </r>
  <r>
    <s v="ORD_002302"/>
    <s v="CUST_02302"/>
    <x v="286"/>
    <n v="23"/>
    <s v="Male"/>
    <x v="4"/>
    <x v="1"/>
    <n v="33.51"/>
    <n v="3"/>
    <n v="5.95"/>
    <n v="94.58"/>
    <x v="1"/>
    <x v="0"/>
    <n v="9"/>
    <n v="9"/>
    <x v="0"/>
    <x v="0"/>
    <n v="5"/>
  </r>
  <r>
    <s v="ORD_003955"/>
    <s v="CUST_03955"/>
    <x v="286"/>
    <n v="28"/>
    <s v="Female"/>
    <x v="2"/>
    <x v="1"/>
    <n v="19.09"/>
    <n v="4"/>
    <n v="0"/>
    <n v="76.36"/>
    <x v="0"/>
    <x v="0"/>
    <n v="22"/>
    <n v="12"/>
    <x v="1"/>
    <x v="11"/>
    <n v="4"/>
  </r>
  <r>
    <s v="ORD_003146"/>
    <s v="CUST_03146"/>
    <x v="286"/>
    <n v="40"/>
    <s v="Male"/>
    <x v="0"/>
    <x v="2"/>
    <n v="1013.72"/>
    <n v="4"/>
    <n v="0"/>
    <n v="4054.88"/>
    <x v="1"/>
    <x v="0"/>
    <n v="22"/>
    <n v="8"/>
    <x v="0"/>
    <x v="2"/>
    <n v="3"/>
  </r>
  <r>
    <s v="ORD_003615"/>
    <s v="CUST_03615"/>
    <x v="286"/>
    <n v="43"/>
    <s v="Female"/>
    <x v="0"/>
    <x v="7"/>
    <n v="103.34"/>
    <n v="1"/>
    <n v="0"/>
    <n v="103.34"/>
    <x v="0"/>
    <x v="0"/>
    <n v="20"/>
    <n v="8"/>
    <x v="0"/>
    <x v="6"/>
    <n v="4"/>
  </r>
  <r>
    <s v="ORD_003403"/>
    <s v="CUST_03403"/>
    <x v="286"/>
    <n v="37"/>
    <s v="Male"/>
    <x v="1"/>
    <x v="3"/>
    <n v="488.54"/>
    <n v="2"/>
    <n v="31.08"/>
    <n v="946"/>
    <x v="2"/>
    <x v="0"/>
    <n v="31"/>
    <n v="6"/>
    <x v="1"/>
    <x v="14"/>
    <n v="3"/>
  </r>
  <r>
    <s v="ORD_000526"/>
    <s v="CUST_00526"/>
    <x v="287"/>
    <n v="18"/>
    <s v="Female"/>
    <x v="3"/>
    <x v="7"/>
    <n v="18.3"/>
    <n v="1"/>
    <n v="0"/>
    <n v="18.3"/>
    <x v="1"/>
    <x v="2"/>
    <n v="3"/>
    <n v="16"/>
    <x v="1"/>
    <x v="14"/>
    <n v="4"/>
  </r>
  <r>
    <s v="ORD_001981"/>
    <s v="CUST_01981"/>
    <x v="287"/>
    <n v="23"/>
    <s v="Female"/>
    <x v="3"/>
    <x v="4"/>
    <n v="60.52"/>
    <n v="2"/>
    <n v="0"/>
    <n v="121.04"/>
    <x v="0"/>
    <x v="0"/>
    <n v="18"/>
    <n v="9"/>
    <x v="0"/>
    <x v="18"/>
    <n v="4"/>
  </r>
  <r>
    <s v="ORD_003105"/>
    <s v="CUST_03105"/>
    <x v="287"/>
    <n v="26"/>
    <s v="Male"/>
    <x v="2"/>
    <x v="5"/>
    <n v="489.62"/>
    <n v="4"/>
    <n v="95.32"/>
    <n v="1863.16"/>
    <x v="1"/>
    <x v="1"/>
    <n v="12"/>
    <n v="11"/>
    <x v="1"/>
    <x v="5"/>
    <n v="5"/>
  </r>
  <r>
    <s v="ORD_003178"/>
    <s v="CUST_03178"/>
    <x v="287"/>
    <n v="28"/>
    <s v="Female"/>
    <x v="3"/>
    <x v="2"/>
    <n v="642.22"/>
    <n v="5"/>
    <n v="0"/>
    <n v="3211.1"/>
    <x v="0"/>
    <x v="0"/>
    <n v="18"/>
    <n v="8"/>
    <x v="1"/>
    <x v="8"/>
    <n v="4"/>
  </r>
  <r>
    <s v="ORD_004297"/>
    <s v="CUST_04297"/>
    <x v="287"/>
    <n v="22"/>
    <s v="Male"/>
    <x v="5"/>
    <x v="6"/>
    <n v="606.29999999999995"/>
    <n v="3"/>
    <n v="0"/>
    <n v="1818.9"/>
    <x v="0"/>
    <x v="0"/>
    <n v="23"/>
    <n v="9"/>
    <x v="1"/>
    <x v="8"/>
    <n v="4"/>
  </r>
  <r>
    <s v="ORD_001711"/>
    <s v="CUST_01711"/>
    <x v="287"/>
    <n v="48"/>
    <s v="Female"/>
    <x v="3"/>
    <x v="7"/>
    <n v="60.96"/>
    <n v="1"/>
    <n v="0"/>
    <n v="60.96"/>
    <x v="4"/>
    <x v="1"/>
    <n v="10"/>
    <n v="12"/>
    <x v="0"/>
    <x v="8"/>
    <n v="5"/>
  </r>
  <r>
    <s v="ORD_001941"/>
    <s v="CUST_01941"/>
    <x v="287"/>
    <n v="38"/>
    <s v="Female"/>
    <x v="0"/>
    <x v="6"/>
    <n v="608.66"/>
    <n v="1"/>
    <n v="0"/>
    <n v="608.66"/>
    <x v="0"/>
    <x v="0"/>
    <n v="7"/>
    <n v="15"/>
    <x v="1"/>
    <x v="9"/>
    <n v="5"/>
  </r>
  <r>
    <s v="ORD_001942"/>
    <s v="CUST_01942"/>
    <x v="287"/>
    <n v="30"/>
    <s v="Male"/>
    <x v="6"/>
    <x v="4"/>
    <n v="252.24"/>
    <n v="1"/>
    <n v="53.43"/>
    <n v="198.81"/>
    <x v="1"/>
    <x v="0"/>
    <n v="8"/>
    <n v="9"/>
    <x v="1"/>
    <x v="0"/>
    <n v="2"/>
  </r>
  <r>
    <s v="ORD_002707"/>
    <s v="CUST_02707"/>
    <x v="287"/>
    <n v="36"/>
    <s v="Female"/>
    <x v="6"/>
    <x v="3"/>
    <n v="844.23"/>
    <n v="5"/>
    <n v="169.99"/>
    <n v="4051.16"/>
    <x v="0"/>
    <x v="1"/>
    <n v="13"/>
    <n v="10"/>
    <x v="1"/>
    <x v="4"/>
    <n v="4"/>
  </r>
  <r>
    <s v="ORD_000148"/>
    <s v="CUST_00148"/>
    <x v="287"/>
    <n v="19"/>
    <s v="Male"/>
    <x v="0"/>
    <x v="2"/>
    <n v="1843.56"/>
    <n v="4"/>
    <n v="0"/>
    <n v="7374.24"/>
    <x v="3"/>
    <x v="0"/>
    <n v="14"/>
    <n v="13"/>
    <x v="0"/>
    <x v="0"/>
    <n v="3"/>
  </r>
  <r>
    <s v="ORD_000025"/>
    <s v="CUST_00025"/>
    <x v="287"/>
    <n v="28"/>
    <s v="Male"/>
    <x v="9"/>
    <x v="7"/>
    <n v="89.32"/>
    <n v="1"/>
    <n v="0"/>
    <n v="89.32"/>
    <x v="2"/>
    <x v="0"/>
    <n v="4"/>
    <n v="6"/>
    <x v="0"/>
    <x v="11"/>
    <n v="5"/>
  </r>
  <r>
    <s v="ORD_002972"/>
    <s v="CUST_02972"/>
    <x v="287"/>
    <n v="34"/>
    <s v="Female"/>
    <x v="3"/>
    <x v="3"/>
    <n v="1376.74"/>
    <n v="3"/>
    <n v="271.43"/>
    <n v="3858.79"/>
    <x v="1"/>
    <x v="0"/>
    <n v="42"/>
    <n v="8"/>
    <x v="1"/>
    <x v="6"/>
    <n v="4"/>
  </r>
  <r>
    <s v="ORD_003579"/>
    <s v="CUST_03579"/>
    <x v="287"/>
    <n v="25"/>
    <s v="Male"/>
    <x v="2"/>
    <x v="3"/>
    <n v="354.86"/>
    <n v="5"/>
    <n v="0"/>
    <n v="1774.3"/>
    <x v="3"/>
    <x v="0"/>
    <n v="18"/>
    <n v="10"/>
    <x v="0"/>
    <x v="1"/>
    <n v="5"/>
  </r>
  <r>
    <s v="ORD_002902"/>
    <s v="CUST_02902"/>
    <x v="287"/>
    <n v="29"/>
    <s v="Male"/>
    <x v="2"/>
    <x v="1"/>
    <n v="172.92"/>
    <n v="1"/>
    <n v="32.28"/>
    <n v="140.63999999999999"/>
    <x v="0"/>
    <x v="0"/>
    <n v="45"/>
    <n v="8"/>
    <x v="0"/>
    <x v="6"/>
    <n v="3"/>
  </r>
  <r>
    <s v="ORD_000936"/>
    <s v="CUST_00936"/>
    <x v="288"/>
    <n v="28"/>
    <s v="Female"/>
    <x v="3"/>
    <x v="4"/>
    <n v="159.44999999999999"/>
    <n v="1"/>
    <n v="0"/>
    <n v="159.44999999999999"/>
    <x v="1"/>
    <x v="0"/>
    <n v="27"/>
    <n v="9"/>
    <x v="1"/>
    <x v="0"/>
    <n v="5"/>
  </r>
  <r>
    <s v="ORD_003830"/>
    <s v="CUST_03830"/>
    <x v="288"/>
    <n v="40"/>
    <s v="Male"/>
    <x v="3"/>
    <x v="3"/>
    <n v="496.99"/>
    <n v="1"/>
    <n v="0"/>
    <n v="496.99"/>
    <x v="1"/>
    <x v="1"/>
    <n v="11"/>
    <n v="11"/>
    <x v="0"/>
    <x v="13"/>
    <n v="4"/>
  </r>
  <r>
    <s v="ORD_000453"/>
    <s v="CUST_00453"/>
    <x v="288"/>
    <n v="23"/>
    <s v="Female"/>
    <x v="4"/>
    <x v="1"/>
    <n v="50.95"/>
    <n v="1"/>
    <n v="8.3800000000000008"/>
    <n v="42.57"/>
    <x v="0"/>
    <x v="1"/>
    <n v="23"/>
    <n v="13"/>
    <x v="1"/>
    <x v="12"/>
    <n v="5"/>
  </r>
  <r>
    <s v="ORD_003035"/>
    <s v="CUST_03035"/>
    <x v="288"/>
    <n v="35"/>
    <s v="Female"/>
    <x v="1"/>
    <x v="5"/>
    <n v="625.6"/>
    <n v="5"/>
    <n v="0"/>
    <n v="3128"/>
    <x v="1"/>
    <x v="0"/>
    <n v="48"/>
    <n v="11"/>
    <x v="0"/>
    <x v="5"/>
    <n v="5"/>
  </r>
  <r>
    <s v="ORD_004103"/>
    <s v="CUST_04103"/>
    <x v="288"/>
    <n v="51"/>
    <s v="Male"/>
    <x v="9"/>
    <x v="7"/>
    <n v="38.51"/>
    <n v="2"/>
    <n v="3.14"/>
    <n v="73.88"/>
    <x v="3"/>
    <x v="1"/>
    <n v="23"/>
    <n v="14"/>
    <x v="1"/>
    <x v="2"/>
    <n v="5"/>
  </r>
  <r>
    <s v="ORD_002178"/>
    <s v="CUST_02178"/>
    <x v="288"/>
    <n v="37"/>
    <s v="Female"/>
    <x v="9"/>
    <x v="4"/>
    <n v="169.55"/>
    <n v="1"/>
    <n v="0"/>
    <n v="169.55"/>
    <x v="3"/>
    <x v="1"/>
    <n v="5"/>
    <n v="8"/>
    <x v="0"/>
    <x v="5"/>
    <n v="5"/>
  </r>
  <r>
    <s v="ORD_003848"/>
    <s v="CUST_03848"/>
    <x v="288"/>
    <n v="29"/>
    <s v="Male"/>
    <x v="4"/>
    <x v="5"/>
    <n v="244"/>
    <n v="2"/>
    <n v="0"/>
    <n v="488"/>
    <x v="0"/>
    <x v="0"/>
    <n v="14"/>
    <n v="7"/>
    <x v="0"/>
    <x v="8"/>
    <n v="2"/>
  </r>
  <r>
    <s v="ORD_001169"/>
    <s v="CUST_01169"/>
    <x v="288"/>
    <n v="42"/>
    <s v="Female"/>
    <x v="2"/>
    <x v="1"/>
    <n v="20.67"/>
    <n v="1"/>
    <n v="0"/>
    <n v="20.67"/>
    <x v="0"/>
    <x v="0"/>
    <n v="9"/>
    <n v="6"/>
    <x v="0"/>
    <x v="8"/>
    <n v="4"/>
  </r>
  <r>
    <s v="ORD_003664"/>
    <s v="CUST_03664"/>
    <x v="288"/>
    <n v="38"/>
    <s v="Male"/>
    <x v="2"/>
    <x v="7"/>
    <n v="23.44"/>
    <n v="4"/>
    <n v="0"/>
    <n v="93.76"/>
    <x v="4"/>
    <x v="0"/>
    <n v="7"/>
    <n v="9"/>
    <x v="1"/>
    <x v="5"/>
    <n v="1"/>
  </r>
  <r>
    <s v="ORD_000883"/>
    <s v="CUST_00883"/>
    <x v="288"/>
    <n v="29"/>
    <s v="Female"/>
    <x v="3"/>
    <x v="5"/>
    <n v="695.39"/>
    <n v="1"/>
    <n v="0"/>
    <n v="695.39"/>
    <x v="3"/>
    <x v="1"/>
    <n v="7"/>
    <n v="11"/>
    <x v="1"/>
    <x v="4"/>
    <n v="2"/>
  </r>
  <r>
    <s v="ORD_004854"/>
    <s v="CUST_04854"/>
    <x v="288"/>
    <n v="36"/>
    <s v="Female"/>
    <x v="6"/>
    <x v="5"/>
    <n v="369.39"/>
    <n v="1"/>
    <n v="0"/>
    <n v="369.39"/>
    <x v="4"/>
    <x v="0"/>
    <n v="13"/>
    <n v="12"/>
    <x v="0"/>
    <x v="7"/>
    <n v="3"/>
  </r>
  <r>
    <s v="ORD_004584"/>
    <s v="CUST_04584"/>
    <x v="288"/>
    <n v="44"/>
    <s v="Male"/>
    <x v="9"/>
    <x v="0"/>
    <n v="33.31"/>
    <n v="3"/>
    <n v="0"/>
    <n v="99.93"/>
    <x v="3"/>
    <x v="0"/>
    <n v="7"/>
    <n v="14"/>
    <x v="0"/>
    <x v="14"/>
    <n v="4"/>
  </r>
  <r>
    <s v="ORD_004035"/>
    <s v="CUST_04035"/>
    <x v="288"/>
    <n v="25"/>
    <s v="Male"/>
    <x v="3"/>
    <x v="7"/>
    <n v="47.6"/>
    <n v="5"/>
    <n v="9.5"/>
    <n v="228.5"/>
    <x v="3"/>
    <x v="1"/>
    <n v="40"/>
    <n v="6"/>
    <x v="0"/>
    <x v="0"/>
    <n v="5"/>
  </r>
  <r>
    <s v="ORD_002845"/>
    <s v="CUST_02845"/>
    <x v="288"/>
    <n v="37"/>
    <s v="Male"/>
    <x v="3"/>
    <x v="2"/>
    <n v="1655.09"/>
    <n v="2"/>
    <n v="0"/>
    <n v="3310.18"/>
    <x v="0"/>
    <x v="0"/>
    <n v="6"/>
    <n v="9"/>
    <x v="1"/>
    <x v="1"/>
    <n v="5"/>
  </r>
  <r>
    <s v="ORD_003370"/>
    <s v="CUST_03370"/>
    <x v="288"/>
    <n v="36"/>
    <s v="Male"/>
    <x v="4"/>
    <x v="1"/>
    <n v="86.37"/>
    <n v="4"/>
    <n v="0"/>
    <n v="345.48"/>
    <x v="4"/>
    <x v="0"/>
    <n v="8"/>
    <n v="6"/>
    <x v="0"/>
    <x v="1"/>
    <n v="2"/>
  </r>
  <r>
    <s v="ORD_003401"/>
    <s v="CUST_03401"/>
    <x v="288"/>
    <n v="40"/>
    <s v="Female"/>
    <x v="3"/>
    <x v="4"/>
    <n v="42.2"/>
    <n v="2"/>
    <n v="8.0299999999999994"/>
    <n v="76.37"/>
    <x v="1"/>
    <x v="0"/>
    <n v="14"/>
    <n v="13"/>
    <x v="0"/>
    <x v="4"/>
    <n v="5"/>
  </r>
  <r>
    <s v="ORD_001791"/>
    <s v="CUST_01791"/>
    <x v="289"/>
    <n v="18"/>
    <s v="Male"/>
    <x v="3"/>
    <x v="1"/>
    <n v="100.01"/>
    <n v="1"/>
    <n v="24.16"/>
    <n v="75.849999999999994"/>
    <x v="1"/>
    <x v="1"/>
    <n v="23"/>
    <n v="12"/>
    <x v="0"/>
    <x v="5"/>
    <n v="3"/>
  </r>
  <r>
    <s v="ORD_003781"/>
    <s v="CUST_03781"/>
    <x v="289"/>
    <n v="33"/>
    <s v="Male"/>
    <x v="6"/>
    <x v="5"/>
    <n v="241.01"/>
    <n v="1"/>
    <n v="0"/>
    <n v="241.01"/>
    <x v="1"/>
    <x v="1"/>
    <n v="18"/>
    <n v="6"/>
    <x v="0"/>
    <x v="4"/>
    <n v="4"/>
  </r>
  <r>
    <s v="ORD_003813"/>
    <s v="CUST_03813"/>
    <x v="289"/>
    <n v="24"/>
    <s v="Female"/>
    <x v="7"/>
    <x v="0"/>
    <n v="62.95"/>
    <n v="1"/>
    <n v="0"/>
    <n v="62.95"/>
    <x v="1"/>
    <x v="0"/>
    <n v="7"/>
    <n v="9"/>
    <x v="0"/>
    <x v="13"/>
    <n v="4"/>
  </r>
  <r>
    <s v="ORD_002007"/>
    <s v="CUST_02007"/>
    <x v="289"/>
    <n v="35"/>
    <s v="Male"/>
    <x v="2"/>
    <x v="0"/>
    <n v="75.930000000000007"/>
    <n v="5"/>
    <n v="0"/>
    <n v="379.65"/>
    <x v="1"/>
    <x v="1"/>
    <n v="1"/>
    <n v="11"/>
    <x v="0"/>
    <x v="6"/>
    <n v="3"/>
  </r>
  <r>
    <s v="ORD_002183"/>
    <s v="CUST_02183"/>
    <x v="289"/>
    <n v="32"/>
    <s v="Male"/>
    <x v="2"/>
    <x v="2"/>
    <n v="3309.9"/>
    <n v="2"/>
    <n v="0"/>
    <n v="6619.8"/>
    <x v="4"/>
    <x v="0"/>
    <n v="4"/>
    <n v="4"/>
    <x v="0"/>
    <x v="4"/>
    <n v="3"/>
  </r>
  <r>
    <s v="ORD_004311"/>
    <s v="CUST_04311"/>
    <x v="289"/>
    <n v="35"/>
    <s v="Female"/>
    <x v="8"/>
    <x v="1"/>
    <n v="137.27000000000001"/>
    <n v="2"/>
    <n v="0"/>
    <n v="274.54000000000002"/>
    <x v="0"/>
    <x v="2"/>
    <n v="11"/>
    <n v="12"/>
    <x v="1"/>
    <x v="8"/>
    <n v="2"/>
  </r>
  <r>
    <s v="ORD_004325"/>
    <s v="CUST_04325"/>
    <x v="289"/>
    <n v="25"/>
    <s v="Male"/>
    <x v="2"/>
    <x v="5"/>
    <n v="71.38"/>
    <n v="3"/>
    <n v="6.54"/>
    <n v="207.6"/>
    <x v="1"/>
    <x v="1"/>
    <n v="11"/>
    <n v="15"/>
    <x v="1"/>
    <x v="7"/>
    <n v="1"/>
  </r>
  <r>
    <s v="ORD_001542"/>
    <s v="CUST_01542"/>
    <x v="289"/>
    <n v="56"/>
    <s v="Male"/>
    <x v="6"/>
    <x v="1"/>
    <n v="95.86"/>
    <n v="2"/>
    <n v="0"/>
    <n v="191.72"/>
    <x v="0"/>
    <x v="1"/>
    <n v="10"/>
    <n v="12"/>
    <x v="0"/>
    <x v="2"/>
    <n v="2"/>
  </r>
  <r>
    <s v="ORD_004487"/>
    <s v="CUST_04487"/>
    <x v="289"/>
    <n v="40"/>
    <s v="Female"/>
    <x v="8"/>
    <x v="2"/>
    <n v="1087.03"/>
    <n v="1"/>
    <n v="0"/>
    <n v="1087.03"/>
    <x v="1"/>
    <x v="0"/>
    <n v="15"/>
    <n v="6"/>
    <x v="1"/>
    <x v="5"/>
    <n v="5"/>
  </r>
  <r>
    <s v="ORD_001603"/>
    <s v="CUST_01603"/>
    <x v="289"/>
    <n v="27"/>
    <s v="Male"/>
    <x v="3"/>
    <x v="2"/>
    <n v="3237.97"/>
    <n v="2"/>
    <n v="0"/>
    <n v="6475.94"/>
    <x v="0"/>
    <x v="0"/>
    <n v="6"/>
    <n v="8"/>
    <x v="1"/>
    <x v="14"/>
    <n v="5"/>
  </r>
  <r>
    <s v="ORD_000431"/>
    <s v="CUST_00431"/>
    <x v="289"/>
    <n v="20"/>
    <s v="Female"/>
    <x v="2"/>
    <x v="2"/>
    <n v="892.29"/>
    <n v="4"/>
    <n v="0"/>
    <n v="3569.16"/>
    <x v="1"/>
    <x v="0"/>
    <n v="9"/>
    <n v="5"/>
    <x v="0"/>
    <x v="1"/>
    <n v="4"/>
  </r>
  <r>
    <s v="ORD_000979"/>
    <s v="CUST_00979"/>
    <x v="289"/>
    <n v="18"/>
    <s v="Male"/>
    <x v="6"/>
    <x v="7"/>
    <n v="28.85"/>
    <n v="2"/>
    <n v="0"/>
    <n v="57.7"/>
    <x v="1"/>
    <x v="0"/>
    <n v="7"/>
    <n v="12"/>
    <x v="1"/>
    <x v="11"/>
    <n v="5"/>
  </r>
  <r>
    <s v="ORD_002029"/>
    <s v="CUST_02029"/>
    <x v="290"/>
    <n v="37"/>
    <s v="Female"/>
    <x v="2"/>
    <x v="4"/>
    <n v="155.68"/>
    <n v="1"/>
    <n v="36.6"/>
    <n v="119.08"/>
    <x v="4"/>
    <x v="1"/>
    <n v="2"/>
    <n v="11"/>
    <x v="1"/>
    <x v="0"/>
    <n v="5"/>
  </r>
  <r>
    <s v="ORD_003279"/>
    <s v="CUST_03279"/>
    <x v="290"/>
    <n v="35"/>
    <s v="Other"/>
    <x v="0"/>
    <x v="0"/>
    <n v="73.53"/>
    <n v="1"/>
    <n v="0"/>
    <n v="73.53"/>
    <x v="1"/>
    <x v="0"/>
    <n v="14"/>
    <n v="12"/>
    <x v="0"/>
    <x v="4"/>
    <n v="5"/>
  </r>
  <r>
    <s v="ORD_003248"/>
    <s v="CUST_03248"/>
    <x v="290"/>
    <n v="26"/>
    <s v="Male"/>
    <x v="4"/>
    <x v="5"/>
    <n v="347.56"/>
    <n v="1"/>
    <n v="70.400000000000006"/>
    <n v="277.16000000000003"/>
    <x v="1"/>
    <x v="1"/>
    <n v="12"/>
    <n v="11"/>
    <x v="0"/>
    <x v="5"/>
    <n v="4"/>
  </r>
  <r>
    <s v="ORD_003850"/>
    <s v="CUST_03850"/>
    <x v="290"/>
    <n v="18"/>
    <s v="Female"/>
    <x v="6"/>
    <x v="7"/>
    <n v="56.5"/>
    <n v="1"/>
    <n v="11.01"/>
    <n v="45.49"/>
    <x v="0"/>
    <x v="1"/>
    <n v="28"/>
    <n v="7"/>
    <x v="0"/>
    <x v="7"/>
    <n v="1"/>
  </r>
  <r>
    <s v="ORD_000133"/>
    <s v="CUST_00133"/>
    <x v="290"/>
    <n v="22"/>
    <s v="Female"/>
    <x v="3"/>
    <x v="7"/>
    <n v="136.26"/>
    <n v="1"/>
    <n v="0"/>
    <n v="136.26"/>
    <x v="0"/>
    <x v="0"/>
    <n v="33"/>
    <n v="15"/>
    <x v="0"/>
    <x v="7"/>
    <n v="5"/>
  </r>
  <r>
    <s v="ORD_003822"/>
    <s v="CUST_03822"/>
    <x v="290"/>
    <n v="38"/>
    <s v="Male"/>
    <x v="0"/>
    <x v="1"/>
    <n v="42.11"/>
    <n v="2"/>
    <n v="0"/>
    <n v="84.22"/>
    <x v="3"/>
    <x v="1"/>
    <n v="10"/>
    <n v="11"/>
    <x v="0"/>
    <x v="6"/>
    <n v="3"/>
  </r>
  <r>
    <s v="ORD_002680"/>
    <s v="CUST_02680"/>
    <x v="290"/>
    <n v="31"/>
    <s v="Male"/>
    <x v="3"/>
    <x v="7"/>
    <n v="31.28"/>
    <n v="2"/>
    <n v="7.36"/>
    <n v="55.2"/>
    <x v="0"/>
    <x v="0"/>
    <n v="7"/>
    <n v="9"/>
    <x v="1"/>
    <x v="6"/>
    <n v="3"/>
  </r>
  <r>
    <s v="ORD_004923"/>
    <s v="CUST_04923"/>
    <x v="290"/>
    <n v="42"/>
    <s v="Female"/>
    <x v="3"/>
    <x v="5"/>
    <n v="547.30999999999995"/>
    <n v="3"/>
    <n v="0"/>
    <n v="1641.93"/>
    <x v="4"/>
    <x v="1"/>
    <n v="20"/>
    <n v="12"/>
    <x v="1"/>
    <x v="13"/>
    <n v="4"/>
  </r>
  <r>
    <s v="ORD_000238"/>
    <s v="CUST_00238"/>
    <x v="290"/>
    <n v="37"/>
    <s v="Female"/>
    <x v="2"/>
    <x v="6"/>
    <n v="66.709999999999994"/>
    <n v="1"/>
    <n v="17.41"/>
    <n v="49.3"/>
    <x v="3"/>
    <x v="0"/>
    <n v="22"/>
    <n v="9"/>
    <x v="1"/>
    <x v="1"/>
    <n v="2"/>
  </r>
  <r>
    <s v="ORD_004783"/>
    <s v="CUST_04783"/>
    <x v="290"/>
    <n v="18"/>
    <s v="Female"/>
    <x v="2"/>
    <x v="6"/>
    <n v="319.51"/>
    <n v="1"/>
    <n v="46.16"/>
    <n v="273.35000000000002"/>
    <x v="1"/>
    <x v="0"/>
    <n v="9"/>
    <n v="11"/>
    <x v="0"/>
    <x v="7"/>
    <n v="5"/>
  </r>
  <r>
    <s v="ORD_003682"/>
    <s v="CUST_03682"/>
    <x v="291"/>
    <n v="30"/>
    <s v="Male"/>
    <x v="9"/>
    <x v="2"/>
    <n v="1614.36"/>
    <n v="2"/>
    <n v="159.54"/>
    <n v="3069.18"/>
    <x v="1"/>
    <x v="0"/>
    <n v="24"/>
    <n v="9"/>
    <x v="0"/>
    <x v="0"/>
    <n v="2"/>
  </r>
  <r>
    <s v="ORD_001031"/>
    <s v="CUST_01031"/>
    <x v="291"/>
    <n v="31"/>
    <s v="Female"/>
    <x v="8"/>
    <x v="2"/>
    <n v="1050.25"/>
    <n v="3"/>
    <n v="0"/>
    <n v="3150.75"/>
    <x v="3"/>
    <x v="0"/>
    <n v="10"/>
    <n v="4"/>
    <x v="1"/>
    <x v="2"/>
    <n v="5"/>
  </r>
  <r>
    <s v="ORD_004663"/>
    <s v="CUST_04663"/>
    <x v="291"/>
    <n v="28"/>
    <s v="Male"/>
    <x v="9"/>
    <x v="2"/>
    <n v="1927.25"/>
    <n v="5"/>
    <n v="0"/>
    <n v="9636.25"/>
    <x v="4"/>
    <x v="0"/>
    <n v="20"/>
    <n v="9"/>
    <x v="1"/>
    <x v="5"/>
    <n v="3"/>
  </r>
  <r>
    <s v="ORD_000685"/>
    <s v="CUST_00685"/>
    <x v="291"/>
    <n v="20"/>
    <s v="Female"/>
    <x v="4"/>
    <x v="5"/>
    <n v="608.26"/>
    <n v="1"/>
    <n v="83.46"/>
    <n v="524.79999999999995"/>
    <x v="1"/>
    <x v="1"/>
    <n v="24"/>
    <n v="4"/>
    <x v="0"/>
    <x v="6"/>
    <n v="4"/>
  </r>
  <r>
    <s v="ORD_000421"/>
    <s v="CUST_00421"/>
    <x v="291"/>
    <n v="59"/>
    <s v="Female"/>
    <x v="8"/>
    <x v="7"/>
    <n v="23.26"/>
    <n v="1"/>
    <n v="0"/>
    <n v="23.26"/>
    <x v="4"/>
    <x v="0"/>
    <n v="45"/>
    <n v="8"/>
    <x v="1"/>
    <x v="2"/>
    <n v="4"/>
  </r>
  <r>
    <s v="ORD_002971"/>
    <s v="CUST_02971"/>
    <x v="291"/>
    <n v="18"/>
    <s v="Male"/>
    <x v="3"/>
    <x v="7"/>
    <n v="60.56"/>
    <n v="1"/>
    <n v="0"/>
    <n v="60.56"/>
    <x v="3"/>
    <x v="1"/>
    <n v="7"/>
    <n v="9"/>
    <x v="0"/>
    <x v="6"/>
    <n v="3"/>
  </r>
  <r>
    <s v="ORD_001192"/>
    <s v="CUST_01192"/>
    <x v="291"/>
    <n v="18"/>
    <s v="Female"/>
    <x v="3"/>
    <x v="2"/>
    <n v="1084.06"/>
    <n v="1"/>
    <n v="0"/>
    <n v="1084.06"/>
    <x v="0"/>
    <x v="1"/>
    <n v="15"/>
    <n v="6"/>
    <x v="0"/>
    <x v="1"/>
    <n v="5"/>
  </r>
  <r>
    <s v="ORD_001254"/>
    <s v="CUST_01254"/>
    <x v="291"/>
    <n v="39"/>
    <s v="Male"/>
    <x v="9"/>
    <x v="6"/>
    <n v="719"/>
    <n v="2"/>
    <n v="0"/>
    <n v="1438"/>
    <x v="0"/>
    <x v="0"/>
    <n v="21"/>
    <n v="5"/>
    <x v="0"/>
    <x v="0"/>
    <n v="2"/>
  </r>
  <r>
    <s v="ORD_004391"/>
    <s v="CUST_04391"/>
    <x v="291"/>
    <n v="41"/>
    <s v="Male"/>
    <x v="4"/>
    <x v="4"/>
    <n v="88.91"/>
    <n v="4"/>
    <n v="0"/>
    <n v="355.64"/>
    <x v="0"/>
    <x v="1"/>
    <n v="15"/>
    <n v="10"/>
    <x v="1"/>
    <x v="5"/>
    <n v="3"/>
  </r>
  <r>
    <s v="ORD_002859"/>
    <s v="CUST_02859"/>
    <x v="292"/>
    <n v="49"/>
    <s v="Female"/>
    <x v="3"/>
    <x v="6"/>
    <n v="85.09"/>
    <n v="5"/>
    <n v="0"/>
    <n v="425.45"/>
    <x v="1"/>
    <x v="0"/>
    <n v="37"/>
    <n v="11"/>
    <x v="1"/>
    <x v="14"/>
    <n v="5"/>
  </r>
  <r>
    <s v="ORD_003957"/>
    <s v="CUST_03957"/>
    <x v="292"/>
    <n v="33"/>
    <s v="Male"/>
    <x v="6"/>
    <x v="3"/>
    <n v="493.07"/>
    <n v="1"/>
    <n v="119.43"/>
    <n v="373.64"/>
    <x v="0"/>
    <x v="1"/>
    <n v="10"/>
    <n v="6"/>
    <x v="1"/>
    <x v="2"/>
    <n v="5"/>
  </r>
  <r>
    <s v="ORD_002388"/>
    <s v="CUST_02388"/>
    <x v="292"/>
    <n v="23"/>
    <s v="Male"/>
    <x v="3"/>
    <x v="2"/>
    <n v="350.14"/>
    <n v="5"/>
    <n v="0"/>
    <n v="1750.7"/>
    <x v="1"/>
    <x v="1"/>
    <n v="5"/>
    <n v="3"/>
    <x v="0"/>
    <x v="11"/>
    <n v="3"/>
  </r>
  <r>
    <s v="ORD_000305"/>
    <s v="CUST_00305"/>
    <x v="292"/>
    <n v="34"/>
    <s v="Female"/>
    <x v="5"/>
    <x v="3"/>
    <n v="342.67"/>
    <n v="5"/>
    <n v="90.04"/>
    <n v="1623.31"/>
    <x v="3"/>
    <x v="1"/>
    <n v="9"/>
    <n v="9"/>
    <x v="0"/>
    <x v="2"/>
    <n v="5"/>
  </r>
  <r>
    <s v="ORD_001591"/>
    <s v="CUST_01591"/>
    <x v="292"/>
    <n v="22"/>
    <s v="Female"/>
    <x v="4"/>
    <x v="1"/>
    <n v="30.02"/>
    <n v="2"/>
    <n v="0"/>
    <n v="60.04"/>
    <x v="0"/>
    <x v="0"/>
    <n v="7"/>
    <n v="10"/>
    <x v="1"/>
    <x v="4"/>
    <n v="5"/>
  </r>
  <r>
    <s v="ORD_004826"/>
    <s v="CUST_04826"/>
    <x v="292"/>
    <n v="37"/>
    <s v="Male"/>
    <x v="0"/>
    <x v="6"/>
    <n v="588.80999999999995"/>
    <n v="1"/>
    <n v="57.1"/>
    <n v="531.71"/>
    <x v="3"/>
    <x v="0"/>
    <n v="11"/>
    <n v="8"/>
    <x v="0"/>
    <x v="11"/>
    <n v="5"/>
  </r>
  <r>
    <s v="ORD_002230"/>
    <s v="CUST_02230"/>
    <x v="292"/>
    <n v="47"/>
    <s v="Female"/>
    <x v="4"/>
    <x v="0"/>
    <n v="26.95"/>
    <n v="4"/>
    <n v="0"/>
    <n v="107.8"/>
    <x v="1"/>
    <x v="0"/>
    <n v="8"/>
    <n v="13"/>
    <x v="0"/>
    <x v="6"/>
    <n v="5"/>
  </r>
  <r>
    <s v="ORD_002510"/>
    <s v="CUST_02510"/>
    <x v="292"/>
    <n v="19"/>
    <s v="Female"/>
    <x v="3"/>
    <x v="2"/>
    <n v="1177.78"/>
    <n v="5"/>
    <n v="170.76"/>
    <n v="5718.14"/>
    <x v="4"/>
    <x v="0"/>
    <n v="14"/>
    <n v="14"/>
    <x v="1"/>
    <x v="8"/>
    <n v="5"/>
  </r>
  <r>
    <s v="ORD_001444"/>
    <s v="CUST_01444"/>
    <x v="292"/>
    <n v="19"/>
    <s v="Female"/>
    <x v="4"/>
    <x v="5"/>
    <n v="92.8"/>
    <n v="4"/>
    <n v="0"/>
    <n v="371.2"/>
    <x v="1"/>
    <x v="1"/>
    <n v="10"/>
    <n v="8"/>
    <x v="0"/>
    <x v="6"/>
    <n v="4"/>
  </r>
  <r>
    <s v="ORD_002109"/>
    <s v="CUST_02109"/>
    <x v="293"/>
    <n v="31"/>
    <s v="Male"/>
    <x v="3"/>
    <x v="2"/>
    <n v="516.22"/>
    <n v="3"/>
    <n v="0"/>
    <n v="1548.66"/>
    <x v="4"/>
    <x v="0"/>
    <n v="6"/>
    <n v="5"/>
    <x v="1"/>
    <x v="13"/>
    <n v="5"/>
  </r>
  <r>
    <s v="ORD_001145"/>
    <s v="CUST_01145"/>
    <x v="293"/>
    <n v="32"/>
    <s v="Male"/>
    <x v="8"/>
    <x v="7"/>
    <n v="37.39"/>
    <n v="2"/>
    <n v="0"/>
    <n v="74.78"/>
    <x v="2"/>
    <x v="1"/>
    <n v="13"/>
    <n v="4"/>
    <x v="1"/>
    <x v="8"/>
    <n v="5"/>
  </r>
  <r>
    <s v="ORD_003079"/>
    <s v="CUST_03079"/>
    <x v="293"/>
    <n v="37"/>
    <s v="Male"/>
    <x v="0"/>
    <x v="6"/>
    <n v="550"/>
    <n v="1"/>
    <n v="27.68"/>
    <n v="522.32000000000005"/>
    <x v="0"/>
    <x v="0"/>
    <n v="6"/>
    <n v="6"/>
    <x v="0"/>
    <x v="2"/>
    <n v="4"/>
  </r>
  <r>
    <s v="ORD_004790"/>
    <s v="CUST_04790"/>
    <x v="293"/>
    <n v="32"/>
    <s v="Female"/>
    <x v="0"/>
    <x v="4"/>
    <n v="107.44"/>
    <n v="3"/>
    <n v="0"/>
    <n v="322.32"/>
    <x v="0"/>
    <x v="0"/>
    <n v="10"/>
    <n v="10"/>
    <x v="0"/>
    <x v="1"/>
    <n v="5"/>
  </r>
  <r>
    <s v="ORD_003224"/>
    <s v="CUST_03224"/>
    <x v="293"/>
    <n v="43"/>
    <s v="Female"/>
    <x v="3"/>
    <x v="7"/>
    <n v="68.2"/>
    <n v="1"/>
    <n v="0"/>
    <n v="68.2"/>
    <x v="3"/>
    <x v="1"/>
    <n v="31"/>
    <n v="10"/>
    <x v="1"/>
    <x v="13"/>
    <n v="5"/>
  </r>
  <r>
    <s v="ORD_003377"/>
    <s v="CUST_03377"/>
    <x v="293"/>
    <n v="31"/>
    <s v="Male"/>
    <x v="0"/>
    <x v="6"/>
    <n v="455.14"/>
    <n v="2"/>
    <n v="50.87"/>
    <n v="859.41"/>
    <x v="2"/>
    <x v="0"/>
    <n v="28"/>
    <n v="9"/>
    <x v="1"/>
    <x v="0"/>
    <n v="5"/>
  </r>
  <r>
    <s v="ORD_002691"/>
    <s v="CUST_02691"/>
    <x v="293"/>
    <n v="22"/>
    <s v="Female"/>
    <x v="6"/>
    <x v="6"/>
    <n v="586.04"/>
    <n v="1"/>
    <n v="0"/>
    <n v="586.04"/>
    <x v="1"/>
    <x v="0"/>
    <n v="20"/>
    <n v="12"/>
    <x v="0"/>
    <x v="0"/>
    <n v="4"/>
  </r>
  <r>
    <s v="ORD_003312"/>
    <s v="CUST_03312"/>
    <x v="293"/>
    <n v="40"/>
    <s v="Female"/>
    <x v="0"/>
    <x v="6"/>
    <n v="424.64"/>
    <n v="1"/>
    <n v="114.91"/>
    <n v="309.73"/>
    <x v="1"/>
    <x v="0"/>
    <n v="9"/>
    <n v="5"/>
    <x v="1"/>
    <x v="6"/>
    <n v="3"/>
  </r>
  <r>
    <s v="ORD_004402"/>
    <s v="CUST_04402"/>
    <x v="293"/>
    <n v="47"/>
    <s v="Female"/>
    <x v="9"/>
    <x v="6"/>
    <n v="1137.3800000000001"/>
    <n v="2"/>
    <n v="0"/>
    <n v="2274.7600000000002"/>
    <x v="0"/>
    <x v="0"/>
    <n v="7"/>
    <n v="9"/>
    <x v="0"/>
    <x v="3"/>
    <n v="4"/>
  </r>
  <r>
    <s v="ORD_001976"/>
    <s v="CUST_01976"/>
    <x v="293"/>
    <n v="30"/>
    <s v="Male"/>
    <x v="4"/>
    <x v="5"/>
    <n v="1151.78"/>
    <n v="4"/>
    <n v="0"/>
    <n v="4607.12"/>
    <x v="1"/>
    <x v="0"/>
    <n v="9"/>
    <n v="6"/>
    <x v="1"/>
    <x v="4"/>
    <n v="5"/>
  </r>
  <r>
    <s v="ORD_004333"/>
    <s v="CUST_04333"/>
    <x v="293"/>
    <n v="44"/>
    <s v="Female"/>
    <x v="0"/>
    <x v="3"/>
    <n v="442.2"/>
    <n v="5"/>
    <n v="0"/>
    <n v="2211"/>
    <x v="1"/>
    <x v="0"/>
    <n v="8"/>
    <n v="6"/>
    <x v="0"/>
    <x v="1"/>
    <n v="5"/>
  </r>
  <r>
    <s v="ORD_003152"/>
    <s v="CUST_03152"/>
    <x v="293"/>
    <n v="30"/>
    <s v="Male"/>
    <x v="8"/>
    <x v="7"/>
    <n v="34.31"/>
    <n v="1"/>
    <n v="4.95"/>
    <n v="29.36"/>
    <x v="3"/>
    <x v="0"/>
    <n v="16"/>
    <n v="6"/>
    <x v="1"/>
    <x v="2"/>
    <n v="5"/>
  </r>
  <r>
    <s v="ORD_002762"/>
    <s v="CUST_02762"/>
    <x v="293"/>
    <n v="25"/>
    <s v="Male"/>
    <x v="5"/>
    <x v="7"/>
    <n v="108.67"/>
    <n v="1"/>
    <n v="24.85"/>
    <n v="83.82"/>
    <x v="0"/>
    <x v="0"/>
    <n v="12"/>
    <n v="9"/>
    <x v="0"/>
    <x v="6"/>
    <n v="4"/>
  </r>
  <r>
    <s v="ORD_004268"/>
    <s v="CUST_04268"/>
    <x v="294"/>
    <n v="18"/>
    <s v="Female"/>
    <x v="8"/>
    <x v="2"/>
    <n v="2537.2199999999998"/>
    <n v="1"/>
    <n v="0"/>
    <n v="2537.2199999999998"/>
    <x v="3"/>
    <x v="1"/>
    <n v="10"/>
    <n v="7"/>
    <x v="1"/>
    <x v="5"/>
    <n v="5"/>
  </r>
  <r>
    <s v="ORD_000957"/>
    <s v="CUST_00957"/>
    <x v="294"/>
    <n v="39"/>
    <s v="Male"/>
    <x v="5"/>
    <x v="2"/>
    <n v="487.57"/>
    <n v="1"/>
    <n v="0"/>
    <n v="487.57"/>
    <x v="4"/>
    <x v="0"/>
    <n v="12"/>
    <n v="10"/>
    <x v="0"/>
    <x v="3"/>
    <n v="3"/>
  </r>
  <r>
    <s v="ORD_000843"/>
    <s v="CUST_00843"/>
    <x v="294"/>
    <n v="21"/>
    <s v="Male"/>
    <x v="4"/>
    <x v="1"/>
    <n v="61.89"/>
    <n v="1"/>
    <n v="9.9700000000000006"/>
    <n v="51.92"/>
    <x v="2"/>
    <x v="0"/>
    <n v="10"/>
    <n v="11"/>
    <x v="0"/>
    <x v="11"/>
    <n v="4"/>
  </r>
  <r>
    <s v="ORD_000740"/>
    <s v="CUST_00740"/>
    <x v="294"/>
    <n v="47"/>
    <s v="Male"/>
    <x v="1"/>
    <x v="5"/>
    <n v="272.19"/>
    <n v="4"/>
    <n v="0"/>
    <n v="1088.76"/>
    <x v="1"/>
    <x v="0"/>
    <n v="25"/>
    <n v="10"/>
    <x v="0"/>
    <x v="4"/>
    <n v="3"/>
  </r>
  <r>
    <s v="ORD_001282"/>
    <s v="CUST_01282"/>
    <x v="294"/>
    <n v="33"/>
    <s v="Female"/>
    <x v="3"/>
    <x v="0"/>
    <n v="180.57"/>
    <n v="1"/>
    <n v="0"/>
    <n v="180.57"/>
    <x v="1"/>
    <x v="1"/>
    <n v="3"/>
    <n v="7"/>
    <x v="0"/>
    <x v="4"/>
    <n v="4"/>
  </r>
  <r>
    <s v="ORD_002107"/>
    <s v="CUST_02107"/>
    <x v="294"/>
    <n v="24"/>
    <s v="Female"/>
    <x v="7"/>
    <x v="6"/>
    <n v="939.58"/>
    <n v="1"/>
    <n v="0"/>
    <n v="939.58"/>
    <x v="0"/>
    <x v="0"/>
    <n v="21"/>
    <n v="12"/>
    <x v="0"/>
    <x v="1"/>
    <n v="5"/>
  </r>
  <r>
    <s v="ORD_003522"/>
    <s v="CUST_03522"/>
    <x v="294"/>
    <n v="18"/>
    <s v="Female"/>
    <x v="6"/>
    <x v="7"/>
    <n v="79.77"/>
    <n v="5"/>
    <n v="0"/>
    <n v="398.85"/>
    <x v="3"/>
    <x v="0"/>
    <n v="10"/>
    <n v="9"/>
    <x v="0"/>
    <x v="2"/>
    <n v="3"/>
  </r>
  <r>
    <s v="ORD_004123"/>
    <s v="CUST_04123"/>
    <x v="294"/>
    <n v="46"/>
    <s v="Male"/>
    <x v="6"/>
    <x v="3"/>
    <n v="604.33000000000004"/>
    <n v="1"/>
    <n v="0"/>
    <n v="604.33000000000004"/>
    <x v="2"/>
    <x v="0"/>
    <n v="11"/>
    <n v="9"/>
    <x v="0"/>
    <x v="6"/>
    <n v="4"/>
  </r>
  <r>
    <s v="ORD_001593"/>
    <s v="CUST_01593"/>
    <x v="294"/>
    <n v="40"/>
    <s v="Female"/>
    <x v="6"/>
    <x v="4"/>
    <n v="135.85"/>
    <n v="5"/>
    <n v="0"/>
    <n v="679.25"/>
    <x v="0"/>
    <x v="0"/>
    <n v="19"/>
    <n v="11"/>
    <x v="1"/>
    <x v="6"/>
    <n v="4"/>
  </r>
  <r>
    <s v="ORD_002500"/>
    <s v="CUST_02500"/>
    <x v="294"/>
    <n v="39"/>
    <s v="Male"/>
    <x v="6"/>
    <x v="4"/>
    <n v="76.47"/>
    <n v="5"/>
    <n v="0"/>
    <n v="382.35"/>
    <x v="0"/>
    <x v="0"/>
    <n v="11"/>
    <n v="8"/>
    <x v="0"/>
    <x v="2"/>
    <n v="2"/>
  </r>
  <r>
    <s v="ORD_004024"/>
    <s v="CUST_04024"/>
    <x v="294"/>
    <n v="44"/>
    <s v="Female"/>
    <x v="2"/>
    <x v="6"/>
    <n v="638.9"/>
    <n v="2"/>
    <n v="141.6"/>
    <n v="1136.2"/>
    <x v="1"/>
    <x v="0"/>
    <n v="13"/>
    <n v="10"/>
    <x v="1"/>
    <x v="13"/>
    <n v="3"/>
  </r>
  <r>
    <s v="ORD_002781"/>
    <s v="CUST_02781"/>
    <x v="294"/>
    <n v="45"/>
    <s v="Female"/>
    <x v="2"/>
    <x v="3"/>
    <n v="938.76"/>
    <n v="3"/>
    <n v="117.55"/>
    <n v="2698.73"/>
    <x v="0"/>
    <x v="0"/>
    <n v="24"/>
    <n v="11"/>
    <x v="0"/>
    <x v="1"/>
    <n v="4"/>
  </r>
  <r>
    <s v="ORD_001289"/>
    <s v="CUST_01289"/>
    <x v="295"/>
    <n v="21"/>
    <s v="Female"/>
    <x v="2"/>
    <x v="5"/>
    <n v="311.8"/>
    <n v="1"/>
    <n v="0"/>
    <n v="311.8"/>
    <x v="3"/>
    <x v="1"/>
    <n v="16"/>
    <n v="7"/>
    <x v="0"/>
    <x v="6"/>
    <n v="3"/>
  </r>
  <r>
    <s v="ORD_004773"/>
    <s v="CUST_04773"/>
    <x v="295"/>
    <n v="42"/>
    <s v="Male"/>
    <x v="3"/>
    <x v="0"/>
    <n v="152.34"/>
    <n v="3"/>
    <n v="0"/>
    <n v="457.02"/>
    <x v="1"/>
    <x v="1"/>
    <n v="8"/>
    <n v="7"/>
    <x v="0"/>
    <x v="1"/>
    <n v="4"/>
  </r>
  <r>
    <s v="ORD_001162"/>
    <s v="CUST_01162"/>
    <x v="295"/>
    <n v="62"/>
    <s v="Female"/>
    <x v="0"/>
    <x v="1"/>
    <n v="102.15"/>
    <n v="5"/>
    <n v="0"/>
    <n v="510.75"/>
    <x v="4"/>
    <x v="0"/>
    <n v="13"/>
    <n v="11"/>
    <x v="0"/>
    <x v="8"/>
    <n v="4"/>
  </r>
  <r>
    <s v="ORD_002924"/>
    <s v="CUST_02924"/>
    <x v="295"/>
    <n v="34"/>
    <s v="Male"/>
    <x v="3"/>
    <x v="6"/>
    <n v="614.24"/>
    <n v="1"/>
    <n v="0"/>
    <n v="614.24"/>
    <x v="1"/>
    <x v="0"/>
    <n v="10"/>
    <n v="14"/>
    <x v="0"/>
    <x v="13"/>
    <n v="5"/>
  </r>
  <r>
    <s v="ORD_004485"/>
    <s v="CUST_04485"/>
    <x v="295"/>
    <n v="34"/>
    <s v="Female"/>
    <x v="3"/>
    <x v="0"/>
    <n v="157.37"/>
    <n v="2"/>
    <n v="0"/>
    <n v="314.74"/>
    <x v="0"/>
    <x v="0"/>
    <n v="15"/>
    <n v="7"/>
    <x v="0"/>
    <x v="14"/>
    <n v="2"/>
  </r>
  <r>
    <s v="ORD_003524"/>
    <s v="CUST_03524"/>
    <x v="295"/>
    <n v="54"/>
    <s v="Male"/>
    <x v="8"/>
    <x v="1"/>
    <n v="65.3"/>
    <n v="5"/>
    <n v="5.09"/>
    <n v="321.41000000000003"/>
    <x v="3"/>
    <x v="0"/>
    <n v="10"/>
    <n v="10"/>
    <x v="0"/>
    <x v="2"/>
    <n v="1"/>
  </r>
  <r>
    <s v="ORD_000074"/>
    <s v="CUST_00074"/>
    <x v="295"/>
    <n v="53"/>
    <s v="Female"/>
    <x v="2"/>
    <x v="2"/>
    <n v="772.83"/>
    <n v="2"/>
    <n v="0"/>
    <n v="1545.66"/>
    <x v="3"/>
    <x v="0"/>
    <n v="27"/>
    <n v="7"/>
    <x v="1"/>
    <x v="4"/>
    <n v="3"/>
  </r>
  <r>
    <s v="ORD_000639"/>
    <s v="CUST_00639"/>
    <x v="295"/>
    <n v="19"/>
    <s v="Female"/>
    <x v="3"/>
    <x v="5"/>
    <n v="656.45"/>
    <n v="1"/>
    <n v="0"/>
    <n v="656.45"/>
    <x v="4"/>
    <x v="2"/>
    <n v="10"/>
    <n v="7"/>
    <x v="0"/>
    <x v="2"/>
    <n v="5"/>
  </r>
  <r>
    <s v="ORD_000306"/>
    <s v="CUST_00306"/>
    <x v="295"/>
    <n v="36"/>
    <s v="Female"/>
    <x v="8"/>
    <x v="3"/>
    <n v="332.34"/>
    <n v="1"/>
    <n v="0"/>
    <n v="332.34"/>
    <x v="4"/>
    <x v="2"/>
    <n v="13"/>
    <n v="5"/>
    <x v="0"/>
    <x v="6"/>
    <n v="4"/>
  </r>
  <r>
    <s v="ORD_004214"/>
    <s v="CUST_04214"/>
    <x v="295"/>
    <n v="18"/>
    <s v="Male"/>
    <x v="8"/>
    <x v="5"/>
    <n v="99.36"/>
    <n v="2"/>
    <n v="0"/>
    <n v="198.72"/>
    <x v="0"/>
    <x v="0"/>
    <n v="7"/>
    <n v="13"/>
    <x v="0"/>
    <x v="5"/>
    <n v="5"/>
  </r>
  <r>
    <s v="ORD_001960"/>
    <s v="CUST_01960"/>
    <x v="295"/>
    <n v="37"/>
    <s v="Female"/>
    <x v="3"/>
    <x v="0"/>
    <n v="132.88"/>
    <n v="2"/>
    <n v="29.66"/>
    <n v="236.1"/>
    <x v="1"/>
    <x v="0"/>
    <n v="16"/>
    <n v="10"/>
    <x v="0"/>
    <x v="15"/>
    <n v="5"/>
  </r>
  <r>
    <s v="ORD_003060"/>
    <s v="CUST_03060"/>
    <x v="295"/>
    <n v="30"/>
    <s v="Male"/>
    <x v="0"/>
    <x v="5"/>
    <n v="300.38"/>
    <n v="1"/>
    <n v="0"/>
    <n v="300.38"/>
    <x v="1"/>
    <x v="2"/>
    <n v="7"/>
    <n v="8"/>
    <x v="1"/>
    <x v="8"/>
    <n v="5"/>
  </r>
  <r>
    <s v="ORD_004433"/>
    <s v="CUST_04433"/>
    <x v="295"/>
    <n v="37"/>
    <s v="Female"/>
    <x v="0"/>
    <x v="6"/>
    <n v="517.98"/>
    <n v="1"/>
    <n v="29.12"/>
    <n v="488.86"/>
    <x v="3"/>
    <x v="0"/>
    <n v="17"/>
    <n v="10"/>
    <x v="0"/>
    <x v="2"/>
    <n v="1"/>
  </r>
  <r>
    <s v="ORD_002854"/>
    <s v="CUST_02854"/>
    <x v="295"/>
    <n v="37"/>
    <s v="Female"/>
    <x v="6"/>
    <x v="3"/>
    <n v="955.11"/>
    <n v="1"/>
    <n v="0"/>
    <n v="955.11"/>
    <x v="3"/>
    <x v="0"/>
    <n v="12"/>
    <n v="5"/>
    <x v="0"/>
    <x v="6"/>
    <n v="5"/>
  </r>
  <r>
    <s v="ORD_003673"/>
    <s v="CUST_03673"/>
    <x v="296"/>
    <n v="21"/>
    <s v="Female"/>
    <x v="4"/>
    <x v="3"/>
    <n v="412.33"/>
    <n v="5"/>
    <n v="0"/>
    <n v="2061.65"/>
    <x v="1"/>
    <x v="1"/>
    <n v="40"/>
    <n v="8"/>
    <x v="0"/>
    <x v="0"/>
    <n v="2"/>
  </r>
  <r>
    <s v="ORD_000954"/>
    <s v="CUST_00954"/>
    <x v="296"/>
    <n v="52"/>
    <s v="Female"/>
    <x v="3"/>
    <x v="7"/>
    <n v="38.28"/>
    <n v="3"/>
    <n v="0"/>
    <n v="114.84"/>
    <x v="1"/>
    <x v="2"/>
    <n v="2"/>
    <n v="5"/>
    <x v="0"/>
    <x v="5"/>
    <n v="3"/>
  </r>
  <r>
    <s v="ORD_002180"/>
    <s v="CUST_02180"/>
    <x v="296"/>
    <n v="35"/>
    <s v="Male"/>
    <x v="0"/>
    <x v="4"/>
    <n v="53.12"/>
    <n v="4"/>
    <n v="7.12"/>
    <n v="205.36"/>
    <x v="0"/>
    <x v="0"/>
    <n v="18"/>
    <n v="10"/>
    <x v="0"/>
    <x v="2"/>
    <n v="3"/>
  </r>
  <r>
    <s v="ORD_000394"/>
    <s v="CUST_00394"/>
    <x v="296"/>
    <n v="56"/>
    <s v="Female"/>
    <x v="3"/>
    <x v="6"/>
    <n v="457.14"/>
    <n v="3"/>
    <n v="0"/>
    <n v="1371.42"/>
    <x v="4"/>
    <x v="0"/>
    <n v="7"/>
    <n v="8"/>
    <x v="0"/>
    <x v="6"/>
    <n v="4"/>
  </r>
  <r>
    <s v="ORD_001424"/>
    <s v="CUST_01424"/>
    <x v="296"/>
    <n v="24"/>
    <s v="Male"/>
    <x v="2"/>
    <x v="4"/>
    <n v="227.36"/>
    <n v="1"/>
    <n v="0"/>
    <n v="227.36"/>
    <x v="0"/>
    <x v="0"/>
    <n v="11"/>
    <n v="12"/>
    <x v="0"/>
    <x v="2"/>
    <n v="5"/>
  </r>
  <r>
    <s v="ORD_000423"/>
    <s v="CUST_00423"/>
    <x v="296"/>
    <n v="32"/>
    <s v="Other"/>
    <x v="1"/>
    <x v="2"/>
    <n v="2432.27"/>
    <n v="1"/>
    <n v="301.61"/>
    <n v="2130.66"/>
    <x v="1"/>
    <x v="2"/>
    <n v="24"/>
    <n v="11"/>
    <x v="0"/>
    <x v="1"/>
    <n v="1"/>
  </r>
  <r>
    <s v="ORD_000696"/>
    <s v="CUST_00696"/>
    <x v="296"/>
    <n v="31"/>
    <s v="Male"/>
    <x v="2"/>
    <x v="3"/>
    <n v="178.05"/>
    <n v="1"/>
    <n v="0"/>
    <n v="178.05"/>
    <x v="0"/>
    <x v="1"/>
    <n v="5"/>
    <n v="7"/>
    <x v="1"/>
    <x v="13"/>
    <n v="4"/>
  </r>
  <r>
    <s v="ORD_001642"/>
    <s v="CUST_01642"/>
    <x v="296"/>
    <n v="51"/>
    <s v="Female"/>
    <x v="3"/>
    <x v="6"/>
    <n v="398.11"/>
    <n v="2"/>
    <n v="0"/>
    <n v="796.22"/>
    <x v="3"/>
    <x v="1"/>
    <n v="23"/>
    <n v="8"/>
    <x v="0"/>
    <x v="6"/>
    <n v="5"/>
  </r>
  <r>
    <s v="ORD_003059"/>
    <s v="CUST_03059"/>
    <x v="296"/>
    <n v="20"/>
    <s v="Male"/>
    <x v="4"/>
    <x v="3"/>
    <n v="208.83"/>
    <n v="1"/>
    <n v="0"/>
    <n v="208.83"/>
    <x v="0"/>
    <x v="1"/>
    <n v="12"/>
    <n v="9"/>
    <x v="0"/>
    <x v="3"/>
    <n v="4"/>
  </r>
  <r>
    <s v="ORD_003416"/>
    <s v="CUST_03416"/>
    <x v="296"/>
    <n v="33"/>
    <s v="Male"/>
    <x v="3"/>
    <x v="7"/>
    <n v="114.54"/>
    <n v="1"/>
    <n v="21.16"/>
    <n v="93.38"/>
    <x v="1"/>
    <x v="0"/>
    <n v="18"/>
    <n v="10"/>
    <x v="1"/>
    <x v="5"/>
    <n v="5"/>
  </r>
  <r>
    <s v="ORD_002546"/>
    <s v="CUST_02546"/>
    <x v="297"/>
    <n v="40"/>
    <s v="Male"/>
    <x v="4"/>
    <x v="6"/>
    <n v="1071.4000000000001"/>
    <n v="4"/>
    <n v="0"/>
    <n v="4285.6000000000004"/>
    <x v="1"/>
    <x v="0"/>
    <n v="9"/>
    <n v="10"/>
    <x v="0"/>
    <x v="6"/>
    <n v="4"/>
  </r>
  <r>
    <s v="ORD_004456"/>
    <s v="CUST_04456"/>
    <x v="297"/>
    <n v="38"/>
    <s v="Male"/>
    <x v="4"/>
    <x v="3"/>
    <n v="322.49"/>
    <n v="3"/>
    <n v="91.45"/>
    <n v="876.02"/>
    <x v="1"/>
    <x v="0"/>
    <n v="10"/>
    <n v="9"/>
    <x v="1"/>
    <x v="11"/>
    <n v="4"/>
  </r>
  <r>
    <s v="ORD_002836"/>
    <s v="CUST_02836"/>
    <x v="297"/>
    <n v="31"/>
    <s v="Female"/>
    <x v="3"/>
    <x v="0"/>
    <n v="41.7"/>
    <n v="2"/>
    <n v="0"/>
    <n v="83.4"/>
    <x v="0"/>
    <x v="0"/>
    <n v="20"/>
    <n v="5"/>
    <x v="1"/>
    <x v="5"/>
    <n v="3"/>
  </r>
  <r>
    <s v="ORD_000624"/>
    <s v="CUST_00624"/>
    <x v="297"/>
    <n v="51"/>
    <s v="Female"/>
    <x v="7"/>
    <x v="1"/>
    <n v="105.07"/>
    <n v="1"/>
    <n v="21.03"/>
    <n v="84.04"/>
    <x v="1"/>
    <x v="0"/>
    <n v="6"/>
    <n v="7"/>
    <x v="0"/>
    <x v="8"/>
    <n v="1"/>
  </r>
  <r>
    <s v="ORD_004914"/>
    <s v="CUST_04914"/>
    <x v="297"/>
    <n v="36"/>
    <s v="Female"/>
    <x v="3"/>
    <x v="3"/>
    <n v="283.94"/>
    <n v="3"/>
    <n v="0"/>
    <n v="851.82"/>
    <x v="1"/>
    <x v="0"/>
    <n v="13"/>
    <n v="11"/>
    <x v="1"/>
    <x v="2"/>
    <n v="3"/>
  </r>
  <r>
    <s v="ORD_004121"/>
    <s v="CUST_04121"/>
    <x v="297"/>
    <n v="27"/>
    <s v="Male"/>
    <x v="1"/>
    <x v="2"/>
    <n v="4082.42"/>
    <n v="2"/>
    <n v="0"/>
    <n v="8164.84"/>
    <x v="3"/>
    <x v="0"/>
    <n v="23"/>
    <n v="3"/>
    <x v="0"/>
    <x v="6"/>
    <n v="1"/>
  </r>
  <r>
    <s v="ORD_002223"/>
    <s v="CUST_02223"/>
    <x v="297"/>
    <n v="43"/>
    <s v="Female"/>
    <x v="3"/>
    <x v="3"/>
    <n v="550.34"/>
    <n v="4"/>
    <n v="0"/>
    <n v="2201.36"/>
    <x v="1"/>
    <x v="0"/>
    <n v="4"/>
    <n v="8"/>
    <x v="0"/>
    <x v="8"/>
    <n v="1"/>
  </r>
  <r>
    <s v="ORD_001081"/>
    <s v="CUST_01081"/>
    <x v="297"/>
    <n v="30"/>
    <s v="Male"/>
    <x v="3"/>
    <x v="1"/>
    <n v="91.61"/>
    <n v="5"/>
    <n v="0"/>
    <n v="458.05"/>
    <x v="1"/>
    <x v="2"/>
    <n v="15"/>
    <n v="7"/>
    <x v="0"/>
    <x v="0"/>
    <n v="3"/>
  </r>
  <r>
    <s v="ORD_003389"/>
    <s v="CUST_03389"/>
    <x v="298"/>
    <n v="45"/>
    <s v="Male"/>
    <x v="7"/>
    <x v="3"/>
    <n v="356.6"/>
    <n v="1"/>
    <n v="0"/>
    <n v="356.6"/>
    <x v="3"/>
    <x v="0"/>
    <n v="3"/>
    <n v="11"/>
    <x v="0"/>
    <x v="13"/>
    <n v="5"/>
  </r>
  <r>
    <s v="ORD_000154"/>
    <s v="CUST_00154"/>
    <x v="298"/>
    <n v="37"/>
    <s v="Female"/>
    <x v="4"/>
    <x v="5"/>
    <n v="159.53"/>
    <n v="1"/>
    <n v="0"/>
    <n v="159.53"/>
    <x v="0"/>
    <x v="1"/>
    <n v="6"/>
    <n v="7"/>
    <x v="0"/>
    <x v="0"/>
    <n v="5"/>
  </r>
  <r>
    <s v="ORD_002288"/>
    <s v="CUST_02288"/>
    <x v="298"/>
    <n v="31"/>
    <s v="Female"/>
    <x v="0"/>
    <x v="4"/>
    <n v="205.42"/>
    <n v="4"/>
    <n v="21.19"/>
    <n v="800.49"/>
    <x v="0"/>
    <x v="0"/>
    <n v="16"/>
    <n v="11"/>
    <x v="1"/>
    <x v="12"/>
    <n v="4"/>
  </r>
  <r>
    <s v="ORD_000536"/>
    <s v="CUST_00536"/>
    <x v="298"/>
    <n v="35"/>
    <s v="Male"/>
    <x v="2"/>
    <x v="6"/>
    <n v="353.29"/>
    <n v="4"/>
    <n v="0"/>
    <n v="1413.16"/>
    <x v="4"/>
    <x v="1"/>
    <n v="18"/>
    <n v="6"/>
    <x v="1"/>
    <x v="8"/>
    <n v="3"/>
  </r>
  <r>
    <s v="ORD_000430"/>
    <s v="CUST_00430"/>
    <x v="298"/>
    <n v="18"/>
    <s v="Female"/>
    <x v="6"/>
    <x v="0"/>
    <n v="45.25"/>
    <n v="1"/>
    <n v="0"/>
    <n v="45.25"/>
    <x v="1"/>
    <x v="0"/>
    <n v="14"/>
    <n v="11"/>
    <x v="0"/>
    <x v="8"/>
    <n v="5"/>
  </r>
  <r>
    <s v="ORD_003064"/>
    <s v="CUST_03064"/>
    <x v="298"/>
    <n v="28"/>
    <s v="Male"/>
    <x v="3"/>
    <x v="7"/>
    <n v="23.19"/>
    <n v="2"/>
    <n v="1.84"/>
    <n v="44.54"/>
    <x v="1"/>
    <x v="2"/>
    <n v="1"/>
    <n v="7"/>
    <x v="0"/>
    <x v="1"/>
    <n v="4"/>
  </r>
  <r>
    <s v="ORD_003045"/>
    <s v="CUST_03045"/>
    <x v="298"/>
    <n v="43"/>
    <s v="Male"/>
    <x v="7"/>
    <x v="4"/>
    <n v="53.79"/>
    <n v="1"/>
    <n v="14.63"/>
    <n v="39.159999999999997"/>
    <x v="0"/>
    <x v="1"/>
    <n v="12"/>
    <n v="11"/>
    <x v="1"/>
    <x v="2"/>
    <n v="4"/>
  </r>
  <r>
    <s v="ORD_003310"/>
    <s v="CUST_03310"/>
    <x v="298"/>
    <n v="34"/>
    <s v="Female"/>
    <x v="2"/>
    <x v="2"/>
    <n v="1669.81"/>
    <n v="2"/>
    <n v="0"/>
    <n v="3339.62"/>
    <x v="1"/>
    <x v="0"/>
    <n v="5"/>
    <n v="12"/>
    <x v="0"/>
    <x v="5"/>
    <n v="4"/>
  </r>
  <r>
    <s v="ORD_004076"/>
    <s v="CUST_04076"/>
    <x v="298"/>
    <n v="36"/>
    <s v="Female"/>
    <x v="0"/>
    <x v="3"/>
    <n v="165.57"/>
    <n v="1"/>
    <n v="26.16"/>
    <n v="139.41"/>
    <x v="1"/>
    <x v="0"/>
    <n v="9"/>
    <n v="10"/>
    <x v="1"/>
    <x v="4"/>
    <n v="1"/>
  </r>
  <r>
    <s v="ORD_002944"/>
    <s v="CUST_02944"/>
    <x v="298"/>
    <n v="32"/>
    <s v="Male"/>
    <x v="0"/>
    <x v="7"/>
    <n v="20.13"/>
    <n v="1"/>
    <n v="3.99"/>
    <n v="16.14"/>
    <x v="1"/>
    <x v="1"/>
    <n v="29"/>
    <n v="10"/>
    <x v="0"/>
    <x v="13"/>
    <n v="3"/>
  </r>
  <r>
    <s v="ORD_001556"/>
    <s v="CUST_01556"/>
    <x v="298"/>
    <n v="39"/>
    <s v="Female"/>
    <x v="4"/>
    <x v="6"/>
    <n v="706.29"/>
    <n v="5"/>
    <n v="0"/>
    <n v="3531.45"/>
    <x v="1"/>
    <x v="0"/>
    <n v="8"/>
    <n v="7"/>
    <x v="0"/>
    <x v="8"/>
    <n v="5"/>
  </r>
  <r>
    <s v="ORD_001881"/>
    <s v="CUST_01881"/>
    <x v="299"/>
    <n v="46"/>
    <s v="Female"/>
    <x v="2"/>
    <x v="6"/>
    <n v="1342.71"/>
    <n v="2"/>
    <n v="0"/>
    <n v="2685.42"/>
    <x v="1"/>
    <x v="0"/>
    <n v="5"/>
    <n v="9"/>
    <x v="0"/>
    <x v="4"/>
    <n v="4"/>
  </r>
  <r>
    <s v="ORD_004948"/>
    <s v="CUST_04948"/>
    <x v="299"/>
    <n v="18"/>
    <s v="Male"/>
    <x v="4"/>
    <x v="5"/>
    <n v="232.04"/>
    <n v="3"/>
    <n v="0"/>
    <n v="696.12"/>
    <x v="1"/>
    <x v="0"/>
    <n v="4"/>
    <n v="4"/>
    <x v="0"/>
    <x v="9"/>
    <n v="5"/>
  </r>
  <r>
    <s v="ORD_000152"/>
    <s v="CUST_00152"/>
    <x v="299"/>
    <n v="39"/>
    <s v="Male"/>
    <x v="4"/>
    <x v="5"/>
    <n v="57.06"/>
    <n v="2"/>
    <n v="13.23"/>
    <n v="100.89"/>
    <x v="0"/>
    <x v="1"/>
    <n v="32"/>
    <n v="12"/>
    <x v="1"/>
    <x v="5"/>
    <n v="4"/>
  </r>
  <r>
    <s v="ORD_000837"/>
    <s v="CUST_00837"/>
    <x v="299"/>
    <n v="53"/>
    <s v="Male"/>
    <x v="3"/>
    <x v="0"/>
    <n v="147.29"/>
    <n v="2"/>
    <n v="0"/>
    <n v="294.58"/>
    <x v="0"/>
    <x v="1"/>
    <n v="10"/>
    <n v="9"/>
    <x v="0"/>
    <x v="11"/>
    <n v="5"/>
  </r>
  <r>
    <s v="ORD_001700"/>
    <s v="CUST_01700"/>
    <x v="299"/>
    <n v="37"/>
    <s v="Male"/>
    <x v="6"/>
    <x v="6"/>
    <n v="106.17"/>
    <n v="3"/>
    <n v="0"/>
    <n v="318.51"/>
    <x v="4"/>
    <x v="2"/>
    <n v="10"/>
    <n v="6"/>
    <x v="0"/>
    <x v="7"/>
    <n v="4"/>
  </r>
  <r>
    <s v="ORD_001300"/>
    <s v="CUST_01300"/>
    <x v="299"/>
    <n v="38"/>
    <s v="Male"/>
    <x v="3"/>
    <x v="5"/>
    <n v="80.98"/>
    <n v="5"/>
    <n v="0"/>
    <n v="404.9"/>
    <x v="1"/>
    <x v="1"/>
    <n v="22"/>
    <n v="11"/>
    <x v="1"/>
    <x v="15"/>
    <n v="4"/>
  </r>
  <r>
    <s v="ORD_003672"/>
    <s v="CUST_03672"/>
    <x v="299"/>
    <n v="45"/>
    <s v="Female"/>
    <x v="0"/>
    <x v="0"/>
    <n v="361.96"/>
    <n v="4"/>
    <n v="26.63"/>
    <n v="1421.21"/>
    <x v="1"/>
    <x v="0"/>
    <n v="14"/>
    <n v="6"/>
    <x v="0"/>
    <x v="2"/>
    <n v="5"/>
  </r>
  <r>
    <s v="ORD_003895"/>
    <s v="CUST_03895"/>
    <x v="299"/>
    <n v="30"/>
    <s v="Female"/>
    <x v="3"/>
    <x v="6"/>
    <n v="1127.97"/>
    <n v="2"/>
    <n v="281.22000000000003"/>
    <n v="1974.72"/>
    <x v="2"/>
    <x v="0"/>
    <n v="6"/>
    <n v="4"/>
    <x v="0"/>
    <x v="8"/>
    <n v="5"/>
  </r>
  <r>
    <s v="ORD_000402"/>
    <s v="CUST_00402"/>
    <x v="299"/>
    <n v="27"/>
    <s v="Male"/>
    <x v="6"/>
    <x v="0"/>
    <n v="520.04999999999995"/>
    <n v="2"/>
    <n v="0"/>
    <n v="1040.0999999999999"/>
    <x v="1"/>
    <x v="0"/>
    <n v="2"/>
    <n v="10"/>
    <x v="0"/>
    <x v="24"/>
    <n v="4"/>
  </r>
  <r>
    <s v="ORD_001798"/>
    <s v="CUST_01798"/>
    <x v="300"/>
    <n v="25"/>
    <s v="Male"/>
    <x v="4"/>
    <x v="1"/>
    <n v="41.2"/>
    <n v="1"/>
    <n v="10.49"/>
    <n v="30.71"/>
    <x v="1"/>
    <x v="1"/>
    <n v="12"/>
    <n v="11"/>
    <x v="1"/>
    <x v="8"/>
    <n v="4"/>
  </r>
  <r>
    <s v="ORD_001283"/>
    <s v="CUST_01283"/>
    <x v="300"/>
    <n v="43"/>
    <s v="Female"/>
    <x v="3"/>
    <x v="0"/>
    <n v="55.84"/>
    <n v="4"/>
    <n v="13.08"/>
    <n v="210.28"/>
    <x v="1"/>
    <x v="2"/>
    <n v="22"/>
    <n v="3"/>
    <x v="0"/>
    <x v="0"/>
    <n v="3"/>
  </r>
  <r>
    <s v="ORD_003838"/>
    <s v="CUST_03838"/>
    <x v="300"/>
    <n v="39"/>
    <s v="Male"/>
    <x v="2"/>
    <x v="0"/>
    <n v="108.47"/>
    <n v="4"/>
    <n v="0"/>
    <n v="433.88"/>
    <x v="1"/>
    <x v="2"/>
    <n v="3"/>
    <n v="11"/>
    <x v="0"/>
    <x v="8"/>
    <n v="4"/>
  </r>
  <r>
    <s v="ORD_004674"/>
    <s v="CUST_04674"/>
    <x v="300"/>
    <n v="22"/>
    <s v="Male"/>
    <x v="2"/>
    <x v="6"/>
    <n v="317.35000000000002"/>
    <n v="1"/>
    <n v="0"/>
    <n v="317.35000000000002"/>
    <x v="4"/>
    <x v="1"/>
    <n v="11"/>
    <n v="10"/>
    <x v="1"/>
    <x v="0"/>
    <n v="5"/>
  </r>
  <r>
    <s v="ORD_003612"/>
    <s v="CUST_03612"/>
    <x v="300"/>
    <n v="36"/>
    <s v="Male"/>
    <x v="4"/>
    <x v="4"/>
    <n v="166.01"/>
    <n v="2"/>
    <n v="0"/>
    <n v="332.02"/>
    <x v="2"/>
    <x v="0"/>
    <n v="7"/>
    <n v="16"/>
    <x v="0"/>
    <x v="14"/>
    <n v="3"/>
  </r>
  <r>
    <s v="ORD_001743"/>
    <s v="CUST_01743"/>
    <x v="300"/>
    <n v="35"/>
    <s v="Male"/>
    <x v="8"/>
    <x v="7"/>
    <n v="77.66"/>
    <n v="5"/>
    <n v="20.36"/>
    <n v="367.94"/>
    <x v="0"/>
    <x v="1"/>
    <n v="24"/>
    <n v="8"/>
    <x v="1"/>
    <x v="4"/>
    <n v="5"/>
  </r>
  <r>
    <s v="ORD_001575"/>
    <s v="CUST_01575"/>
    <x v="300"/>
    <n v="40"/>
    <s v="Female"/>
    <x v="0"/>
    <x v="2"/>
    <n v="2869.05"/>
    <n v="1"/>
    <n v="398.15"/>
    <n v="2470.9"/>
    <x v="0"/>
    <x v="0"/>
    <n v="15"/>
    <n v="7"/>
    <x v="1"/>
    <x v="5"/>
    <n v="4"/>
  </r>
  <r>
    <s v="ORD_001423"/>
    <s v="CUST_01423"/>
    <x v="300"/>
    <n v="30"/>
    <s v="Female"/>
    <x v="3"/>
    <x v="4"/>
    <n v="80.11"/>
    <n v="1"/>
    <n v="0"/>
    <n v="80.11"/>
    <x v="4"/>
    <x v="0"/>
    <n v="24"/>
    <n v="8"/>
    <x v="0"/>
    <x v="3"/>
    <n v="5"/>
  </r>
  <r>
    <s v="ORD_001940"/>
    <s v="CUST_01940"/>
    <x v="300"/>
    <n v="36"/>
    <s v="Female"/>
    <x v="2"/>
    <x v="6"/>
    <n v="1785.22"/>
    <n v="1"/>
    <n v="408.6"/>
    <n v="1376.62"/>
    <x v="0"/>
    <x v="1"/>
    <n v="4"/>
    <n v="4"/>
    <x v="0"/>
    <x v="0"/>
    <n v="5"/>
  </r>
  <r>
    <s v="ORD_003185"/>
    <s v="CUST_03185"/>
    <x v="300"/>
    <n v="25"/>
    <s v="Male"/>
    <x v="8"/>
    <x v="0"/>
    <n v="138.72999999999999"/>
    <n v="5"/>
    <n v="0"/>
    <n v="693.65"/>
    <x v="1"/>
    <x v="1"/>
    <n v="7"/>
    <n v="10"/>
    <x v="0"/>
    <x v="8"/>
    <n v="4"/>
  </r>
  <r>
    <s v="ORD_002798"/>
    <s v="CUST_02798"/>
    <x v="300"/>
    <n v="18"/>
    <s v="Male"/>
    <x v="4"/>
    <x v="7"/>
    <n v="76"/>
    <n v="1"/>
    <n v="0"/>
    <n v="76"/>
    <x v="1"/>
    <x v="2"/>
    <n v="15"/>
    <n v="14"/>
    <x v="0"/>
    <x v="8"/>
    <n v="1"/>
  </r>
  <r>
    <s v="ORD_004236"/>
    <s v="CUST_04236"/>
    <x v="300"/>
    <n v="20"/>
    <s v="Female"/>
    <x v="0"/>
    <x v="1"/>
    <n v="67.66"/>
    <n v="2"/>
    <n v="0"/>
    <n v="135.32"/>
    <x v="3"/>
    <x v="0"/>
    <n v="7"/>
    <n v="8"/>
    <x v="0"/>
    <x v="8"/>
    <n v="5"/>
  </r>
  <r>
    <s v="ORD_004710"/>
    <s v="CUST_04710"/>
    <x v="300"/>
    <n v="34"/>
    <s v="Female"/>
    <x v="6"/>
    <x v="6"/>
    <n v="1003.22"/>
    <n v="1"/>
    <n v="0"/>
    <n v="1003.22"/>
    <x v="1"/>
    <x v="1"/>
    <n v="21"/>
    <n v="7"/>
    <x v="1"/>
    <x v="4"/>
    <n v="2"/>
  </r>
  <r>
    <s v="ORD_001827"/>
    <s v="CUST_01827"/>
    <x v="301"/>
    <n v="21"/>
    <s v="Male"/>
    <x v="0"/>
    <x v="5"/>
    <n v="348.47"/>
    <n v="1"/>
    <n v="0"/>
    <n v="348.47"/>
    <x v="0"/>
    <x v="0"/>
    <n v="15"/>
    <n v="13"/>
    <x v="0"/>
    <x v="4"/>
    <n v="3"/>
  </r>
  <r>
    <s v="ORD_004374"/>
    <s v="CUST_04374"/>
    <x v="301"/>
    <n v="36"/>
    <s v="Male"/>
    <x v="0"/>
    <x v="6"/>
    <n v="223.77"/>
    <n v="3"/>
    <n v="17.68"/>
    <n v="653.63"/>
    <x v="1"/>
    <x v="0"/>
    <n v="14"/>
    <n v="9"/>
    <x v="1"/>
    <x v="4"/>
    <n v="4"/>
  </r>
  <r>
    <s v="ORD_004607"/>
    <s v="CUST_04607"/>
    <x v="301"/>
    <n v="30"/>
    <s v="Male"/>
    <x v="0"/>
    <x v="4"/>
    <n v="120.2"/>
    <n v="3"/>
    <n v="0"/>
    <n v="360.6"/>
    <x v="0"/>
    <x v="0"/>
    <n v="18"/>
    <n v="6"/>
    <x v="0"/>
    <x v="8"/>
    <n v="4"/>
  </r>
  <r>
    <s v="ORD_000280"/>
    <s v="CUST_00280"/>
    <x v="301"/>
    <n v="30"/>
    <s v="Female"/>
    <x v="8"/>
    <x v="0"/>
    <n v="164.95"/>
    <n v="4"/>
    <n v="0"/>
    <n v="659.8"/>
    <x v="2"/>
    <x v="0"/>
    <n v="11"/>
    <n v="8"/>
    <x v="1"/>
    <x v="5"/>
    <n v="3"/>
  </r>
  <r>
    <s v="ORD_000283"/>
    <s v="CUST_00283"/>
    <x v="301"/>
    <n v="54"/>
    <s v="Female"/>
    <x v="7"/>
    <x v="4"/>
    <n v="188.47"/>
    <n v="1"/>
    <n v="0"/>
    <n v="188.47"/>
    <x v="3"/>
    <x v="0"/>
    <n v="13"/>
    <n v="7"/>
    <x v="0"/>
    <x v="5"/>
    <n v="5"/>
  </r>
  <r>
    <s v="ORD_004131"/>
    <s v="CUST_04131"/>
    <x v="301"/>
    <n v="32"/>
    <s v="Male"/>
    <x v="1"/>
    <x v="6"/>
    <n v="265.45"/>
    <n v="2"/>
    <n v="0"/>
    <n v="530.9"/>
    <x v="1"/>
    <x v="1"/>
    <n v="2"/>
    <n v="8"/>
    <x v="1"/>
    <x v="13"/>
    <n v="3"/>
  </r>
  <r>
    <s v="ORD_001233"/>
    <s v="CUST_01233"/>
    <x v="301"/>
    <n v="33"/>
    <s v="Female"/>
    <x v="0"/>
    <x v="7"/>
    <n v="32.32"/>
    <n v="1"/>
    <n v="0"/>
    <n v="32.32"/>
    <x v="2"/>
    <x v="2"/>
    <n v="30"/>
    <n v="10"/>
    <x v="1"/>
    <x v="6"/>
    <n v="4"/>
  </r>
  <r>
    <s v="ORD_001114"/>
    <s v="CUST_01114"/>
    <x v="301"/>
    <n v="40"/>
    <s v="Male"/>
    <x v="2"/>
    <x v="0"/>
    <n v="80.31"/>
    <n v="4"/>
    <n v="15"/>
    <n v="306.24"/>
    <x v="1"/>
    <x v="0"/>
    <n v="18"/>
    <n v="8"/>
    <x v="1"/>
    <x v="2"/>
    <n v="4"/>
  </r>
  <r>
    <s v="ORD_001189"/>
    <s v="CUST_01189"/>
    <x v="301"/>
    <n v="41"/>
    <s v="Male"/>
    <x v="3"/>
    <x v="5"/>
    <n v="145.34"/>
    <n v="4"/>
    <n v="0"/>
    <n v="581.36"/>
    <x v="0"/>
    <x v="0"/>
    <n v="8"/>
    <n v="8"/>
    <x v="1"/>
    <x v="2"/>
    <n v="5"/>
  </r>
  <r>
    <s v="ORD_000034"/>
    <s v="CUST_00034"/>
    <x v="301"/>
    <n v="22"/>
    <s v="Female"/>
    <x v="7"/>
    <x v="6"/>
    <n v="541.80999999999995"/>
    <n v="4"/>
    <n v="139.11000000000001"/>
    <n v="2028.13"/>
    <x v="0"/>
    <x v="0"/>
    <n v="11"/>
    <n v="6"/>
    <x v="0"/>
    <x v="1"/>
    <n v="5"/>
  </r>
  <r>
    <s v="ORD_002132"/>
    <s v="CUST_02132"/>
    <x v="301"/>
    <n v="35"/>
    <s v="Female"/>
    <x v="8"/>
    <x v="5"/>
    <n v="541.49"/>
    <n v="1"/>
    <n v="121.19"/>
    <n v="420.3"/>
    <x v="1"/>
    <x v="1"/>
    <n v="8"/>
    <n v="6"/>
    <x v="1"/>
    <x v="1"/>
    <n v="3"/>
  </r>
  <r>
    <s v="ORD_000015"/>
    <s v="CUST_00015"/>
    <x v="302"/>
    <n v="18"/>
    <s v="Male"/>
    <x v="2"/>
    <x v="3"/>
    <n v="284.16000000000003"/>
    <n v="1"/>
    <n v="0"/>
    <n v="284.16000000000003"/>
    <x v="1"/>
    <x v="0"/>
    <n v="12"/>
    <n v="16"/>
    <x v="1"/>
    <x v="7"/>
    <n v="3"/>
  </r>
  <r>
    <s v="ORD_002200"/>
    <s v="CUST_02200"/>
    <x v="302"/>
    <n v="40"/>
    <s v="Male"/>
    <x v="2"/>
    <x v="4"/>
    <n v="79.78"/>
    <n v="1"/>
    <n v="0"/>
    <n v="79.78"/>
    <x v="4"/>
    <x v="0"/>
    <n v="3"/>
    <n v="9"/>
    <x v="0"/>
    <x v="1"/>
    <n v="4"/>
  </r>
  <r>
    <s v="ORD_004862"/>
    <s v="CUST_04862"/>
    <x v="302"/>
    <n v="25"/>
    <s v="Male"/>
    <x v="3"/>
    <x v="4"/>
    <n v="154.28"/>
    <n v="1"/>
    <n v="40.76"/>
    <n v="113.52"/>
    <x v="0"/>
    <x v="0"/>
    <n v="13"/>
    <n v="7"/>
    <x v="0"/>
    <x v="4"/>
    <n v="5"/>
  </r>
  <r>
    <s v="ORD_003542"/>
    <s v="CUST_03542"/>
    <x v="302"/>
    <n v="52"/>
    <s v="Male"/>
    <x v="7"/>
    <x v="3"/>
    <n v="1178.7"/>
    <n v="1"/>
    <n v="217.85"/>
    <n v="960.85"/>
    <x v="0"/>
    <x v="0"/>
    <n v="14"/>
    <n v="10"/>
    <x v="0"/>
    <x v="2"/>
    <n v="5"/>
  </r>
  <r>
    <s v="ORD_001467"/>
    <s v="CUST_01467"/>
    <x v="302"/>
    <n v="55"/>
    <s v="Other"/>
    <x v="6"/>
    <x v="3"/>
    <n v="1142.8499999999999"/>
    <n v="1"/>
    <n v="0"/>
    <n v="1142.8499999999999"/>
    <x v="3"/>
    <x v="0"/>
    <n v="14"/>
    <n v="6"/>
    <x v="0"/>
    <x v="13"/>
    <n v="4"/>
  </r>
  <r>
    <s v="ORD_004250"/>
    <s v="CUST_04250"/>
    <x v="302"/>
    <n v="34"/>
    <s v="Male"/>
    <x v="2"/>
    <x v="3"/>
    <n v="545.66"/>
    <n v="3"/>
    <n v="0"/>
    <n v="1636.98"/>
    <x v="0"/>
    <x v="0"/>
    <n v="9"/>
    <n v="7"/>
    <x v="1"/>
    <x v="6"/>
    <n v="5"/>
  </r>
  <r>
    <s v="ORD_003027"/>
    <s v="CUST_03027"/>
    <x v="303"/>
    <n v="37"/>
    <s v="Male"/>
    <x v="6"/>
    <x v="1"/>
    <n v="91.09"/>
    <n v="1"/>
    <n v="0"/>
    <n v="91.09"/>
    <x v="1"/>
    <x v="0"/>
    <n v="15"/>
    <n v="12"/>
    <x v="0"/>
    <x v="8"/>
    <n v="4"/>
  </r>
  <r>
    <s v="ORD_000882"/>
    <s v="CUST_00882"/>
    <x v="303"/>
    <n v="28"/>
    <s v="Female"/>
    <x v="6"/>
    <x v="6"/>
    <n v="150.81"/>
    <n v="3"/>
    <n v="0"/>
    <n v="452.43"/>
    <x v="1"/>
    <x v="1"/>
    <n v="26"/>
    <n v="10"/>
    <x v="0"/>
    <x v="8"/>
    <n v="3"/>
  </r>
  <r>
    <s v="ORD_001019"/>
    <s v="CUST_01019"/>
    <x v="303"/>
    <n v="31"/>
    <s v="Male"/>
    <x v="0"/>
    <x v="0"/>
    <n v="76.069999999999993"/>
    <n v="5"/>
    <n v="0"/>
    <n v="380.35"/>
    <x v="0"/>
    <x v="1"/>
    <n v="18"/>
    <n v="7"/>
    <x v="0"/>
    <x v="2"/>
    <n v="4"/>
  </r>
  <r>
    <s v="ORD_002835"/>
    <s v="CUST_02835"/>
    <x v="303"/>
    <n v="32"/>
    <s v="Male"/>
    <x v="9"/>
    <x v="4"/>
    <n v="112.84"/>
    <n v="2"/>
    <n v="0"/>
    <n v="225.68"/>
    <x v="3"/>
    <x v="0"/>
    <n v="8"/>
    <n v="8"/>
    <x v="0"/>
    <x v="0"/>
    <n v="3"/>
  </r>
  <r>
    <s v="ORD_000964"/>
    <s v="CUST_00964"/>
    <x v="303"/>
    <n v="43"/>
    <s v="Female"/>
    <x v="2"/>
    <x v="3"/>
    <n v="1629.35"/>
    <n v="1"/>
    <n v="0"/>
    <n v="1629.35"/>
    <x v="0"/>
    <x v="0"/>
    <n v="6"/>
    <n v="8"/>
    <x v="1"/>
    <x v="6"/>
    <n v="1"/>
  </r>
  <r>
    <s v="ORD_004545"/>
    <s v="CUST_04545"/>
    <x v="303"/>
    <n v="39"/>
    <s v="Male"/>
    <x v="3"/>
    <x v="0"/>
    <n v="107.32"/>
    <n v="3"/>
    <n v="21.18"/>
    <n v="300.77999999999997"/>
    <x v="0"/>
    <x v="0"/>
    <n v="10"/>
    <n v="11"/>
    <x v="0"/>
    <x v="4"/>
    <n v="4"/>
  </r>
  <r>
    <s v="ORD_004922"/>
    <s v="CUST_04922"/>
    <x v="303"/>
    <n v="38"/>
    <s v="Male"/>
    <x v="3"/>
    <x v="5"/>
    <n v="346.39"/>
    <n v="2"/>
    <n v="0"/>
    <n v="692.78"/>
    <x v="0"/>
    <x v="0"/>
    <n v="41"/>
    <n v="10"/>
    <x v="0"/>
    <x v="8"/>
    <n v="4"/>
  </r>
  <r>
    <s v="ORD_004201"/>
    <s v="CUST_04201"/>
    <x v="303"/>
    <n v="37"/>
    <s v="Male"/>
    <x v="2"/>
    <x v="0"/>
    <n v="84.87"/>
    <n v="1"/>
    <n v="14.26"/>
    <n v="70.61"/>
    <x v="0"/>
    <x v="0"/>
    <n v="8"/>
    <n v="7"/>
    <x v="1"/>
    <x v="1"/>
    <n v="4"/>
  </r>
  <r>
    <s v="ORD_002059"/>
    <s v="CUST_02059"/>
    <x v="303"/>
    <n v="38"/>
    <s v="Female"/>
    <x v="3"/>
    <x v="3"/>
    <n v="607.32000000000005"/>
    <n v="1"/>
    <n v="0"/>
    <n v="607.32000000000005"/>
    <x v="1"/>
    <x v="0"/>
    <n v="17"/>
    <n v="7"/>
    <x v="0"/>
    <x v="17"/>
    <n v="5"/>
  </r>
  <r>
    <s v="ORD_004037"/>
    <s v="CUST_04037"/>
    <x v="303"/>
    <n v="41"/>
    <s v="Female"/>
    <x v="6"/>
    <x v="4"/>
    <n v="72.53"/>
    <n v="1"/>
    <n v="0"/>
    <n v="72.53"/>
    <x v="1"/>
    <x v="0"/>
    <n v="15"/>
    <n v="9"/>
    <x v="1"/>
    <x v="0"/>
    <n v="5"/>
  </r>
  <r>
    <s v="ORD_001845"/>
    <s v="CUST_01845"/>
    <x v="303"/>
    <n v="36"/>
    <s v="Male"/>
    <x v="3"/>
    <x v="1"/>
    <n v="36.200000000000003"/>
    <n v="4"/>
    <n v="0"/>
    <n v="144.80000000000001"/>
    <x v="0"/>
    <x v="1"/>
    <n v="35"/>
    <n v="4"/>
    <x v="0"/>
    <x v="5"/>
    <n v="5"/>
  </r>
  <r>
    <s v="ORD_004007"/>
    <s v="CUST_04007"/>
    <x v="304"/>
    <n v="18"/>
    <s v="Male"/>
    <x v="2"/>
    <x v="4"/>
    <n v="41.04"/>
    <n v="2"/>
    <n v="0"/>
    <n v="82.08"/>
    <x v="1"/>
    <x v="0"/>
    <n v="16"/>
    <n v="7"/>
    <x v="0"/>
    <x v="8"/>
    <n v="5"/>
  </r>
  <r>
    <s v="ORD_004653"/>
    <s v="CUST_04653"/>
    <x v="304"/>
    <n v="35"/>
    <s v="Female"/>
    <x v="9"/>
    <x v="3"/>
    <n v="898.59"/>
    <n v="1"/>
    <n v="240.92"/>
    <n v="657.67"/>
    <x v="1"/>
    <x v="0"/>
    <n v="8"/>
    <n v="13"/>
    <x v="0"/>
    <x v="8"/>
    <n v="4"/>
  </r>
  <r>
    <s v="ORD_001251"/>
    <s v="CUST_01251"/>
    <x v="304"/>
    <n v="38"/>
    <s v="Male"/>
    <x v="3"/>
    <x v="0"/>
    <n v="212.92"/>
    <n v="2"/>
    <n v="18.670000000000002"/>
    <n v="407.17"/>
    <x v="1"/>
    <x v="2"/>
    <n v="19"/>
    <n v="12"/>
    <x v="0"/>
    <x v="14"/>
    <n v="3"/>
  </r>
  <r>
    <s v="ORD_001215"/>
    <s v="CUST_01215"/>
    <x v="304"/>
    <n v="31"/>
    <s v="Female"/>
    <x v="4"/>
    <x v="3"/>
    <n v="289.01"/>
    <n v="4"/>
    <n v="40.770000000000003"/>
    <n v="1115.27"/>
    <x v="1"/>
    <x v="0"/>
    <n v="23"/>
    <n v="4"/>
    <x v="0"/>
    <x v="4"/>
    <n v="4"/>
  </r>
  <r>
    <s v="ORD_003984"/>
    <s v="CUST_03984"/>
    <x v="304"/>
    <n v="21"/>
    <s v="Male"/>
    <x v="0"/>
    <x v="5"/>
    <n v="120.88"/>
    <n v="1"/>
    <n v="0"/>
    <n v="120.88"/>
    <x v="1"/>
    <x v="0"/>
    <n v="12"/>
    <n v="8"/>
    <x v="0"/>
    <x v="1"/>
    <n v="5"/>
  </r>
  <r>
    <s v="ORD_003878"/>
    <s v="CUST_03878"/>
    <x v="304"/>
    <n v="37"/>
    <s v="Female"/>
    <x v="3"/>
    <x v="6"/>
    <n v="1563.7"/>
    <n v="1"/>
    <n v="0"/>
    <n v="1563.7"/>
    <x v="0"/>
    <x v="0"/>
    <n v="11"/>
    <n v="9"/>
    <x v="0"/>
    <x v="1"/>
    <n v="5"/>
  </r>
  <r>
    <s v="ORD_000776"/>
    <s v="CUST_00776"/>
    <x v="304"/>
    <n v="18"/>
    <s v="Female"/>
    <x v="9"/>
    <x v="3"/>
    <n v="979.79"/>
    <n v="4"/>
    <n v="0"/>
    <n v="3919.16"/>
    <x v="0"/>
    <x v="1"/>
    <n v="4"/>
    <n v="7"/>
    <x v="0"/>
    <x v="5"/>
    <n v="3"/>
  </r>
  <r>
    <s v="ORD_004090"/>
    <s v="CUST_04090"/>
    <x v="304"/>
    <n v="30"/>
    <s v="Female"/>
    <x v="0"/>
    <x v="3"/>
    <n v="1739.72"/>
    <n v="3"/>
    <n v="0"/>
    <n v="5219.16"/>
    <x v="1"/>
    <x v="1"/>
    <n v="15"/>
    <n v="8"/>
    <x v="0"/>
    <x v="5"/>
    <n v="5"/>
  </r>
  <r>
    <s v="ORD_000414"/>
    <s v="CUST_00414"/>
    <x v="304"/>
    <n v="50"/>
    <s v="Male"/>
    <x v="3"/>
    <x v="1"/>
    <n v="47.29"/>
    <n v="3"/>
    <n v="10.89"/>
    <n v="130.97999999999999"/>
    <x v="0"/>
    <x v="0"/>
    <n v="21"/>
    <n v="7"/>
    <x v="1"/>
    <x v="1"/>
    <n v="2"/>
  </r>
  <r>
    <s v="ORD_002298"/>
    <s v="CUST_02298"/>
    <x v="304"/>
    <n v="51"/>
    <s v="Male"/>
    <x v="6"/>
    <x v="2"/>
    <n v="364.04"/>
    <n v="4"/>
    <n v="0"/>
    <n v="1456.16"/>
    <x v="0"/>
    <x v="0"/>
    <n v="13"/>
    <n v="4"/>
    <x v="1"/>
    <x v="1"/>
    <n v="5"/>
  </r>
  <r>
    <s v="ORD_000424"/>
    <s v="CUST_00424"/>
    <x v="304"/>
    <n v="46"/>
    <s v="Male"/>
    <x v="4"/>
    <x v="0"/>
    <n v="71.42"/>
    <n v="2"/>
    <n v="0"/>
    <n v="142.84"/>
    <x v="1"/>
    <x v="2"/>
    <n v="5"/>
    <n v="4"/>
    <x v="0"/>
    <x v="1"/>
    <n v="2"/>
  </r>
  <r>
    <s v="ORD_002219"/>
    <s v="CUST_02219"/>
    <x v="304"/>
    <n v="60"/>
    <s v="Male"/>
    <x v="8"/>
    <x v="5"/>
    <n v="368.16"/>
    <n v="5"/>
    <n v="0"/>
    <n v="1840.8"/>
    <x v="0"/>
    <x v="1"/>
    <n v="9"/>
    <n v="12"/>
    <x v="1"/>
    <x v="13"/>
    <n v="3"/>
  </r>
  <r>
    <s v="ORD_003496"/>
    <s v="CUST_03496"/>
    <x v="304"/>
    <n v="58"/>
    <s v="Female"/>
    <x v="4"/>
    <x v="3"/>
    <n v="652.96"/>
    <n v="1"/>
    <n v="0"/>
    <n v="652.96"/>
    <x v="0"/>
    <x v="1"/>
    <n v="7"/>
    <n v="10"/>
    <x v="1"/>
    <x v="6"/>
    <n v="4"/>
  </r>
  <r>
    <s v="ORD_002030"/>
    <s v="CUST_02030"/>
    <x v="305"/>
    <n v="29"/>
    <s v="Female"/>
    <x v="6"/>
    <x v="0"/>
    <n v="130.19999999999999"/>
    <n v="2"/>
    <n v="0"/>
    <n v="260.39999999999998"/>
    <x v="0"/>
    <x v="1"/>
    <n v="12"/>
    <n v="12"/>
    <x v="0"/>
    <x v="6"/>
    <n v="4"/>
  </r>
  <r>
    <s v="ORD_003942"/>
    <s v="CUST_03942"/>
    <x v="305"/>
    <n v="49"/>
    <s v="Female"/>
    <x v="6"/>
    <x v="5"/>
    <n v="40.75"/>
    <n v="1"/>
    <n v="5.86"/>
    <n v="34.89"/>
    <x v="3"/>
    <x v="0"/>
    <n v="2"/>
    <n v="6"/>
    <x v="1"/>
    <x v="2"/>
    <n v="4"/>
  </r>
  <r>
    <s v="ORD_002495"/>
    <s v="CUST_02495"/>
    <x v="305"/>
    <n v="19"/>
    <s v="Male"/>
    <x v="2"/>
    <x v="7"/>
    <n v="55.48"/>
    <n v="1"/>
    <n v="0"/>
    <n v="55.48"/>
    <x v="0"/>
    <x v="0"/>
    <n v="19"/>
    <n v="13"/>
    <x v="1"/>
    <x v="4"/>
    <n v="4"/>
  </r>
  <r>
    <s v="ORD_002351"/>
    <s v="CUST_02351"/>
    <x v="305"/>
    <n v="47"/>
    <s v="Male"/>
    <x v="0"/>
    <x v="1"/>
    <n v="55.42"/>
    <n v="1"/>
    <n v="7.11"/>
    <n v="48.31"/>
    <x v="3"/>
    <x v="0"/>
    <n v="14"/>
    <n v="4"/>
    <x v="0"/>
    <x v="13"/>
    <n v="4"/>
  </r>
  <r>
    <s v="ORD_004232"/>
    <s v="CUST_04232"/>
    <x v="305"/>
    <n v="51"/>
    <s v="Male"/>
    <x v="2"/>
    <x v="3"/>
    <n v="573.29"/>
    <n v="1"/>
    <n v="148.72999999999999"/>
    <n v="424.56"/>
    <x v="0"/>
    <x v="2"/>
    <n v="18"/>
    <n v="8"/>
    <x v="1"/>
    <x v="5"/>
    <n v="4"/>
  </r>
  <r>
    <s v="ORD_001178"/>
    <s v="CUST_01178"/>
    <x v="305"/>
    <n v="33"/>
    <s v="Male"/>
    <x v="4"/>
    <x v="5"/>
    <n v="527.91"/>
    <n v="1"/>
    <n v="0"/>
    <n v="527.91"/>
    <x v="1"/>
    <x v="1"/>
    <n v="7"/>
    <n v="9"/>
    <x v="1"/>
    <x v="5"/>
    <n v="4"/>
  </r>
  <r>
    <s v="ORD_001886"/>
    <s v="CUST_01886"/>
    <x v="305"/>
    <n v="38"/>
    <s v="Male"/>
    <x v="5"/>
    <x v="2"/>
    <n v="2663.53"/>
    <n v="1"/>
    <n v="0"/>
    <n v="2663.53"/>
    <x v="1"/>
    <x v="1"/>
    <n v="12"/>
    <n v="12"/>
    <x v="0"/>
    <x v="11"/>
    <n v="5"/>
  </r>
  <r>
    <s v="ORD_000176"/>
    <s v="CUST_00176"/>
    <x v="305"/>
    <n v="44"/>
    <s v="Female"/>
    <x v="0"/>
    <x v="4"/>
    <n v="24.55"/>
    <n v="1"/>
    <n v="2.4500000000000002"/>
    <n v="22.1"/>
    <x v="0"/>
    <x v="0"/>
    <n v="7"/>
    <n v="7"/>
    <x v="1"/>
    <x v="4"/>
    <n v="2"/>
  </r>
  <r>
    <s v="ORD_004395"/>
    <s v="CUST_04395"/>
    <x v="305"/>
    <n v="45"/>
    <s v="Male"/>
    <x v="9"/>
    <x v="6"/>
    <n v="331.61"/>
    <n v="2"/>
    <n v="0"/>
    <n v="663.22"/>
    <x v="3"/>
    <x v="0"/>
    <n v="17"/>
    <n v="7"/>
    <x v="0"/>
    <x v="14"/>
    <n v="4"/>
  </r>
  <r>
    <s v="ORD_000628"/>
    <s v="CUST_00628"/>
    <x v="305"/>
    <n v="33"/>
    <s v="Female"/>
    <x v="3"/>
    <x v="2"/>
    <n v="971.23"/>
    <n v="2"/>
    <n v="108.91"/>
    <n v="1833.55"/>
    <x v="1"/>
    <x v="0"/>
    <n v="25"/>
    <n v="6"/>
    <x v="0"/>
    <x v="14"/>
    <n v="5"/>
  </r>
  <r>
    <s v="ORD_002950"/>
    <s v="CUST_02950"/>
    <x v="305"/>
    <n v="18"/>
    <s v="Female"/>
    <x v="6"/>
    <x v="4"/>
    <n v="94.28"/>
    <n v="3"/>
    <n v="0"/>
    <n v="282.83999999999997"/>
    <x v="3"/>
    <x v="1"/>
    <n v="21"/>
    <n v="7"/>
    <x v="1"/>
    <x v="8"/>
    <n v="5"/>
  </r>
  <r>
    <s v="ORD_004266"/>
    <s v="CUST_04266"/>
    <x v="305"/>
    <n v="40"/>
    <s v="Male"/>
    <x v="5"/>
    <x v="5"/>
    <n v="239.95"/>
    <n v="1"/>
    <n v="53.86"/>
    <n v="186.09"/>
    <x v="1"/>
    <x v="1"/>
    <n v="16"/>
    <n v="8"/>
    <x v="1"/>
    <x v="7"/>
    <n v="5"/>
  </r>
  <r>
    <s v="ORD_001049"/>
    <s v="CUST_01049"/>
    <x v="305"/>
    <n v="52"/>
    <s v="Female"/>
    <x v="4"/>
    <x v="0"/>
    <n v="120.8"/>
    <n v="2"/>
    <n v="27.56"/>
    <n v="214.04"/>
    <x v="1"/>
    <x v="1"/>
    <n v="15"/>
    <n v="7"/>
    <x v="1"/>
    <x v="1"/>
    <n v="3"/>
  </r>
  <r>
    <s v="ORD_003053"/>
    <s v="CUST_03053"/>
    <x v="305"/>
    <n v="31"/>
    <s v="Male"/>
    <x v="2"/>
    <x v="6"/>
    <n v="1637.69"/>
    <n v="1"/>
    <n v="0"/>
    <n v="1637.69"/>
    <x v="1"/>
    <x v="1"/>
    <n v="19"/>
    <n v="14"/>
    <x v="1"/>
    <x v="2"/>
    <n v="5"/>
  </r>
  <r>
    <s v="ORD_000172"/>
    <s v="CUST_00172"/>
    <x v="305"/>
    <n v="25"/>
    <s v="Female"/>
    <x v="3"/>
    <x v="2"/>
    <n v="2214.16"/>
    <n v="2"/>
    <n v="0"/>
    <n v="4428.32"/>
    <x v="4"/>
    <x v="1"/>
    <n v="17"/>
    <n v="8"/>
    <x v="0"/>
    <x v="10"/>
    <n v="5"/>
  </r>
  <r>
    <s v="ORD_001783"/>
    <s v="CUST_01783"/>
    <x v="305"/>
    <n v="18"/>
    <s v="Male"/>
    <x v="7"/>
    <x v="6"/>
    <n v="855.59"/>
    <n v="1"/>
    <n v="0"/>
    <n v="855.59"/>
    <x v="3"/>
    <x v="0"/>
    <n v="5"/>
    <n v="8"/>
    <x v="0"/>
    <x v="2"/>
    <n v="4"/>
  </r>
  <r>
    <s v="ORD_003360"/>
    <s v="CUST_03360"/>
    <x v="305"/>
    <n v="23"/>
    <s v="Female"/>
    <x v="2"/>
    <x v="7"/>
    <n v="41.25"/>
    <n v="1"/>
    <n v="0"/>
    <n v="41.25"/>
    <x v="3"/>
    <x v="2"/>
    <n v="31"/>
    <n v="12"/>
    <x v="0"/>
    <x v="6"/>
    <n v="2"/>
  </r>
  <r>
    <s v="ORD_001807"/>
    <s v="CUST_01807"/>
    <x v="305"/>
    <n v="38"/>
    <s v="Female"/>
    <x v="2"/>
    <x v="5"/>
    <n v="119"/>
    <n v="3"/>
    <n v="12.64"/>
    <n v="344.36"/>
    <x v="0"/>
    <x v="0"/>
    <n v="26"/>
    <n v="9"/>
    <x v="1"/>
    <x v="5"/>
    <n v="4"/>
  </r>
  <r>
    <s v="ORD_001117"/>
    <s v="CUST_01117"/>
    <x v="305"/>
    <n v="63"/>
    <s v="Male"/>
    <x v="3"/>
    <x v="3"/>
    <n v="342.51"/>
    <n v="2"/>
    <n v="0"/>
    <n v="685.02"/>
    <x v="4"/>
    <x v="0"/>
    <n v="38"/>
    <n v="12"/>
    <x v="1"/>
    <x v="7"/>
    <n v="5"/>
  </r>
  <r>
    <s v="ORD_003943"/>
    <s v="CUST_03943"/>
    <x v="306"/>
    <n v="27"/>
    <s v="Male"/>
    <x v="2"/>
    <x v="5"/>
    <n v="136.41999999999999"/>
    <n v="3"/>
    <n v="14.89"/>
    <n v="394.37"/>
    <x v="0"/>
    <x v="0"/>
    <n v="7"/>
    <n v="6"/>
    <x v="0"/>
    <x v="8"/>
    <n v="4"/>
  </r>
  <r>
    <s v="ORD_001269"/>
    <s v="CUST_01269"/>
    <x v="306"/>
    <n v="26"/>
    <s v="Male"/>
    <x v="8"/>
    <x v="7"/>
    <n v="31.18"/>
    <n v="1"/>
    <n v="0"/>
    <n v="31.18"/>
    <x v="4"/>
    <x v="1"/>
    <n v="17"/>
    <n v="11"/>
    <x v="1"/>
    <x v="4"/>
    <n v="5"/>
  </r>
  <r>
    <s v="ORD_002266"/>
    <s v="CUST_02266"/>
    <x v="306"/>
    <n v="49"/>
    <s v="Female"/>
    <x v="3"/>
    <x v="4"/>
    <n v="65.03"/>
    <n v="1"/>
    <n v="0"/>
    <n v="65.03"/>
    <x v="4"/>
    <x v="1"/>
    <n v="32"/>
    <n v="13"/>
    <x v="0"/>
    <x v="11"/>
    <n v="2"/>
  </r>
  <r>
    <s v="ORD_000224"/>
    <s v="CUST_00224"/>
    <x v="306"/>
    <n v="18"/>
    <s v="Female"/>
    <x v="8"/>
    <x v="3"/>
    <n v="1071.7"/>
    <n v="4"/>
    <n v="0"/>
    <n v="4286.8"/>
    <x v="3"/>
    <x v="1"/>
    <n v="9"/>
    <n v="4"/>
    <x v="1"/>
    <x v="13"/>
    <n v="4"/>
  </r>
  <r>
    <s v="ORD_001401"/>
    <s v="CUST_01401"/>
    <x v="306"/>
    <n v="22"/>
    <s v="Female"/>
    <x v="3"/>
    <x v="5"/>
    <n v="461.59"/>
    <n v="4"/>
    <n v="0"/>
    <n v="1846.36"/>
    <x v="3"/>
    <x v="1"/>
    <n v="19"/>
    <n v="11"/>
    <x v="1"/>
    <x v="2"/>
    <n v="5"/>
  </r>
  <r>
    <s v="ORD_003499"/>
    <s v="CUST_03499"/>
    <x v="306"/>
    <n v="32"/>
    <s v="Male"/>
    <x v="9"/>
    <x v="6"/>
    <n v="243.43"/>
    <n v="1"/>
    <n v="0"/>
    <n v="243.43"/>
    <x v="1"/>
    <x v="0"/>
    <n v="18"/>
    <n v="14"/>
    <x v="0"/>
    <x v="0"/>
    <n v="5"/>
  </r>
  <r>
    <s v="ORD_003525"/>
    <s v="CUST_03525"/>
    <x v="306"/>
    <n v="28"/>
    <s v="Female"/>
    <x v="2"/>
    <x v="2"/>
    <n v="1023.9"/>
    <n v="1"/>
    <n v="207.06"/>
    <n v="816.84"/>
    <x v="3"/>
    <x v="1"/>
    <n v="7"/>
    <n v="11"/>
    <x v="0"/>
    <x v="3"/>
    <n v="5"/>
  </r>
  <r>
    <s v="ORD_004074"/>
    <s v="CUST_04074"/>
    <x v="306"/>
    <n v="33"/>
    <s v="Male"/>
    <x v="2"/>
    <x v="0"/>
    <n v="57.92"/>
    <n v="4"/>
    <n v="10.77"/>
    <n v="220.91"/>
    <x v="4"/>
    <x v="1"/>
    <n v="14"/>
    <n v="10"/>
    <x v="0"/>
    <x v="2"/>
    <n v="4"/>
  </r>
  <r>
    <s v="ORD_002067"/>
    <s v="CUST_02067"/>
    <x v="306"/>
    <n v="18"/>
    <s v="Female"/>
    <x v="2"/>
    <x v="5"/>
    <n v="98.05"/>
    <n v="1"/>
    <n v="0"/>
    <n v="98.05"/>
    <x v="3"/>
    <x v="2"/>
    <n v="14"/>
    <n v="8"/>
    <x v="1"/>
    <x v="8"/>
    <n v="5"/>
  </r>
  <r>
    <s v="ORD_004622"/>
    <s v="CUST_04622"/>
    <x v="307"/>
    <n v="55"/>
    <s v="Female"/>
    <x v="4"/>
    <x v="1"/>
    <n v="61.75"/>
    <n v="2"/>
    <n v="0"/>
    <n v="123.5"/>
    <x v="3"/>
    <x v="1"/>
    <n v="35"/>
    <n v="7"/>
    <x v="1"/>
    <x v="1"/>
    <n v="4"/>
  </r>
  <r>
    <s v="ORD_004621"/>
    <s v="CUST_04621"/>
    <x v="307"/>
    <n v="29"/>
    <s v="Male"/>
    <x v="9"/>
    <x v="7"/>
    <n v="21.65"/>
    <n v="1"/>
    <n v="5.97"/>
    <n v="15.68"/>
    <x v="1"/>
    <x v="2"/>
    <n v="21"/>
    <n v="12"/>
    <x v="1"/>
    <x v="8"/>
    <n v="4"/>
  </r>
  <r>
    <s v="ORD_001956"/>
    <s v="CUST_01956"/>
    <x v="307"/>
    <n v="51"/>
    <s v="Female"/>
    <x v="3"/>
    <x v="5"/>
    <n v="197.87"/>
    <n v="1"/>
    <n v="0"/>
    <n v="197.87"/>
    <x v="3"/>
    <x v="0"/>
    <n v="30"/>
    <n v="12"/>
    <x v="0"/>
    <x v="2"/>
    <n v="4"/>
  </r>
  <r>
    <s v="ORD_000975"/>
    <s v="CUST_00975"/>
    <x v="307"/>
    <n v="29"/>
    <s v="Female"/>
    <x v="0"/>
    <x v="4"/>
    <n v="68.099999999999994"/>
    <n v="5"/>
    <n v="0"/>
    <n v="340.5"/>
    <x v="0"/>
    <x v="0"/>
    <n v="22"/>
    <n v="10"/>
    <x v="0"/>
    <x v="5"/>
    <n v="4"/>
  </r>
  <r>
    <s v="ORD_002283"/>
    <s v="CUST_02283"/>
    <x v="308"/>
    <n v="49"/>
    <s v="Male"/>
    <x v="3"/>
    <x v="7"/>
    <n v="79.599999999999994"/>
    <n v="1"/>
    <n v="0"/>
    <n v="79.599999999999994"/>
    <x v="3"/>
    <x v="0"/>
    <n v="7"/>
    <n v="9"/>
    <x v="0"/>
    <x v="5"/>
    <n v="4"/>
  </r>
  <r>
    <s v="ORD_003000"/>
    <s v="CUST_03000"/>
    <x v="308"/>
    <n v="33"/>
    <s v="Male"/>
    <x v="5"/>
    <x v="1"/>
    <n v="113.56"/>
    <n v="3"/>
    <n v="18.78"/>
    <n v="321.89999999999998"/>
    <x v="1"/>
    <x v="0"/>
    <n v="7"/>
    <n v="12"/>
    <x v="0"/>
    <x v="12"/>
    <n v="4"/>
  </r>
  <r>
    <s v="ORD_004011"/>
    <s v="CUST_04011"/>
    <x v="308"/>
    <n v="35"/>
    <s v="Female"/>
    <x v="2"/>
    <x v="1"/>
    <n v="34.75"/>
    <n v="1"/>
    <n v="3.3"/>
    <n v="31.45"/>
    <x v="1"/>
    <x v="0"/>
    <n v="5"/>
    <n v="6"/>
    <x v="1"/>
    <x v="2"/>
    <n v="4"/>
  </r>
  <r>
    <s v="ORD_003249"/>
    <s v="CUST_03249"/>
    <x v="308"/>
    <n v="37"/>
    <s v="Female"/>
    <x v="9"/>
    <x v="7"/>
    <n v="73.56"/>
    <n v="1"/>
    <n v="11.55"/>
    <n v="62.01"/>
    <x v="3"/>
    <x v="0"/>
    <n v="11"/>
    <n v="12"/>
    <x v="0"/>
    <x v="2"/>
    <n v="5"/>
  </r>
  <r>
    <s v="ORD_002623"/>
    <s v="CUST_02623"/>
    <x v="308"/>
    <n v="36"/>
    <s v="Female"/>
    <x v="6"/>
    <x v="3"/>
    <n v="221.41"/>
    <n v="1"/>
    <n v="56.93"/>
    <n v="164.48"/>
    <x v="0"/>
    <x v="0"/>
    <n v="12"/>
    <n v="8"/>
    <x v="0"/>
    <x v="11"/>
    <n v="4"/>
  </r>
  <r>
    <s v="ORD_000859"/>
    <s v="CUST_00859"/>
    <x v="308"/>
    <n v="28"/>
    <s v="Female"/>
    <x v="2"/>
    <x v="1"/>
    <n v="147.77000000000001"/>
    <n v="5"/>
    <n v="0"/>
    <n v="738.85"/>
    <x v="1"/>
    <x v="2"/>
    <n v="34"/>
    <n v="12"/>
    <x v="1"/>
    <x v="2"/>
    <n v="3"/>
  </r>
  <r>
    <s v="ORD_000023"/>
    <s v="CUST_00023"/>
    <x v="308"/>
    <n v="35"/>
    <s v="Female"/>
    <x v="9"/>
    <x v="3"/>
    <n v="331.18"/>
    <n v="1"/>
    <n v="85.23"/>
    <n v="245.95"/>
    <x v="1"/>
    <x v="0"/>
    <n v="7"/>
    <n v="9"/>
    <x v="0"/>
    <x v="1"/>
    <n v="5"/>
  </r>
  <r>
    <s v="ORD_003605"/>
    <s v="CUST_03605"/>
    <x v="308"/>
    <n v="44"/>
    <s v="Female"/>
    <x v="4"/>
    <x v="1"/>
    <n v="64.95"/>
    <n v="4"/>
    <n v="4.7300000000000004"/>
    <n v="255.07"/>
    <x v="1"/>
    <x v="1"/>
    <n v="18"/>
    <n v="7"/>
    <x v="0"/>
    <x v="1"/>
    <n v="4"/>
  </r>
  <r>
    <s v="ORD_002636"/>
    <s v="CUST_02636"/>
    <x v="308"/>
    <n v="47"/>
    <s v="Female"/>
    <x v="0"/>
    <x v="2"/>
    <n v="1362.48"/>
    <n v="1"/>
    <n v="0"/>
    <n v="1362.48"/>
    <x v="2"/>
    <x v="1"/>
    <n v="31"/>
    <n v="10"/>
    <x v="0"/>
    <x v="1"/>
    <n v="5"/>
  </r>
  <r>
    <s v="ORD_002166"/>
    <s v="CUST_02166"/>
    <x v="308"/>
    <n v="22"/>
    <s v="Male"/>
    <x v="6"/>
    <x v="1"/>
    <n v="40.200000000000003"/>
    <n v="1"/>
    <n v="0"/>
    <n v="40.200000000000003"/>
    <x v="1"/>
    <x v="0"/>
    <n v="1"/>
    <n v="10"/>
    <x v="0"/>
    <x v="6"/>
    <n v="4"/>
  </r>
  <r>
    <s v="ORD_004976"/>
    <s v="CUST_04976"/>
    <x v="308"/>
    <n v="18"/>
    <s v="Female"/>
    <x v="7"/>
    <x v="3"/>
    <n v="494.24"/>
    <n v="1"/>
    <n v="128.77000000000001"/>
    <n v="365.47"/>
    <x v="3"/>
    <x v="0"/>
    <n v="26"/>
    <n v="17"/>
    <x v="0"/>
    <x v="8"/>
    <n v="4"/>
  </r>
  <r>
    <s v="ORD_001274"/>
    <s v="CUST_01274"/>
    <x v="309"/>
    <n v="31"/>
    <s v="Male"/>
    <x v="1"/>
    <x v="5"/>
    <n v="162.22999999999999"/>
    <n v="2"/>
    <n v="0"/>
    <n v="324.45999999999998"/>
    <x v="4"/>
    <x v="1"/>
    <n v="13"/>
    <n v="8"/>
    <x v="1"/>
    <x v="8"/>
    <n v="5"/>
  </r>
  <r>
    <s v="ORD_000057"/>
    <s v="CUST_00057"/>
    <x v="309"/>
    <n v="24"/>
    <s v="Female"/>
    <x v="6"/>
    <x v="4"/>
    <n v="118.75"/>
    <n v="1"/>
    <n v="20.87"/>
    <n v="97.88"/>
    <x v="3"/>
    <x v="2"/>
    <n v="16"/>
    <n v="9"/>
    <x v="1"/>
    <x v="0"/>
    <n v="2"/>
  </r>
  <r>
    <s v="ORD_002234"/>
    <s v="CUST_02234"/>
    <x v="309"/>
    <n v="45"/>
    <s v="Male"/>
    <x v="1"/>
    <x v="0"/>
    <n v="140.99"/>
    <n v="1"/>
    <n v="21.52"/>
    <n v="119.47"/>
    <x v="1"/>
    <x v="0"/>
    <n v="16"/>
    <n v="9"/>
    <x v="0"/>
    <x v="2"/>
    <n v="5"/>
  </r>
  <r>
    <s v="ORD_002402"/>
    <s v="CUST_02402"/>
    <x v="309"/>
    <n v="37"/>
    <s v="Male"/>
    <x v="8"/>
    <x v="0"/>
    <n v="158.69999999999999"/>
    <n v="2"/>
    <n v="36.479999999999997"/>
    <n v="280.92"/>
    <x v="0"/>
    <x v="0"/>
    <n v="21"/>
    <n v="8"/>
    <x v="0"/>
    <x v="2"/>
    <n v="5"/>
  </r>
  <r>
    <s v="ORD_003604"/>
    <s v="CUST_03604"/>
    <x v="309"/>
    <n v="35"/>
    <s v="Female"/>
    <x v="9"/>
    <x v="1"/>
    <n v="26.17"/>
    <n v="1"/>
    <n v="2.99"/>
    <n v="23.18"/>
    <x v="1"/>
    <x v="1"/>
    <n v="10"/>
    <n v="8"/>
    <x v="0"/>
    <x v="0"/>
    <n v="3"/>
  </r>
  <r>
    <s v="ORD_001891"/>
    <s v="CUST_01891"/>
    <x v="309"/>
    <n v="41"/>
    <s v="Male"/>
    <x v="4"/>
    <x v="1"/>
    <n v="51.02"/>
    <n v="2"/>
    <n v="0"/>
    <n v="102.04"/>
    <x v="4"/>
    <x v="0"/>
    <n v="13"/>
    <n v="5"/>
    <x v="0"/>
    <x v="18"/>
    <n v="4"/>
  </r>
  <r>
    <s v="ORD_003875"/>
    <s v="CUST_03875"/>
    <x v="309"/>
    <n v="26"/>
    <s v="Female"/>
    <x v="1"/>
    <x v="4"/>
    <n v="66.95"/>
    <n v="1"/>
    <n v="0"/>
    <n v="66.95"/>
    <x v="0"/>
    <x v="0"/>
    <n v="34"/>
    <n v="6"/>
    <x v="0"/>
    <x v="12"/>
    <n v="5"/>
  </r>
  <r>
    <s v="ORD_002842"/>
    <s v="CUST_02842"/>
    <x v="309"/>
    <n v="18"/>
    <s v="Female"/>
    <x v="0"/>
    <x v="0"/>
    <n v="48.11"/>
    <n v="4"/>
    <n v="0"/>
    <n v="192.44"/>
    <x v="1"/>
    <x v="0"/>
    <n v="7"/>
    <n v="10"/>
    <x v="0"/>
    <x v="5"/>
    <n v="3"/>
  </r>
  <r>
    <s v="ORD_003632"/>
    <s v="CUST_03632"/>
    <x v="309"/>
    <n v="27"/>
    <s v="Male"/>
    <x v="2"/>
    <x v="7"/>
    <n v="26.41"/>
    <n v="1"/>
    <n v="0"/>
    <n v="26.41"/>
    <x v="3"/>
    <x v="2"/>
    <n v="32"/>
    <n v="11"/>
    <x v="1"/>
    <x v="5"/>
    <n v="5"/>
  </r>
  <r>
    <s v="ORD_000494"/>
    <s v="CUST_00494"/>
    <x v="309"/>
    <n v="24"/>
    <s v="Male"/>
    <x v="3"/>
    <x v="7"/>
    <n v="46.29"/>
    <n v="1"/>
    <n v="0"/>
    <n v="46.29"/>
    <x v="0"/>
    <x v="0"/>
    <n v="5"/>
    <n v="7"/>
    <x v="1"/>
    <x v="8"/>
    <n v="5"/>
  </r>
  <r>
    <s v="ORD_002682"/>
    <s v="CUST_02682"/>
    <x v="309"/>
    <n v="31"/>
    <s v="Female"/>
    <x v="3"/>
    <x v="6"/>
    <n v="1028.81"/>
    <n v="1"/>
    <n v="0"/>
    <n v="1028.81"/>
    <x v="1"/>
    <x v="2"/>
    <n v="8"/>
    <n v="11"/>
    <x v="0"/>
    <x v="1"/>
    <n v="4"/>
  </r>
  <r>
    <s v="ORD_001617"/>
    <s v="CUST_01617"/>
    <x v="310"/>
    <n v="38"/>
    <s v="Female"/>
    <x v="0"/>
    <x v="1"/>
    <n v="77.650000000000006"/>
    <n v="1"/>
    <n v="0"/>
    <n v="77.650000000000006"/>
    <x v="0"/>
    <x v="0"/>
    <n v="16"/>
    <n v="6"/>
    <x v="1"/>
    <x v="4"/>
    <n v="4"/>
  </r>
  <r>
    <s v="ORD_000944"/>
    <s v="CUST_00944"/>
    <x v="310"/>
    <n v="33"/>
    <s v="Female"/>
    <x v="2"/>
    <x v="6"/>
    <n v="157.74"/>
    <n v="5"/>
    <n v="0"/>
    <n v="788.7"/>
    <x v="0"/>
    <x v="2"/>
    <n v="29"/>
    <n v="7"/>
    <x v="1"/>
    <x v="6"/>
    <n v="4"/>
  </r>
  <r>
    <s v="ORD_001609"/>
    <s v="CUST_01609"/>
    <x v="310"/>
    <n v="38"/>
    <s v="Male"/>
    <x v="2"/>
    <x v="6"/>
    <n v="655.87"/>
    <n v="3"/>
    <n v="0"/>
    <n v="1967.61"/>
    <x v="1"/>
    <x v="2"/>
    <n v="28"/>
    <n v="6"/>
    <x v="0"/>
    <x v="6"/>
    <n v="5"/>
  </r>
  <r>
    <s v="ORD_000945"/>
    <s v="CUST_00945"/>
    <x v="310"/>
    <n v="57"/>
    <s v="Female"/>
    <x v="4"/>
    <x v="6"/>
    <n v="666.49"/>
    <n v="5"/>
    <n v="0"/>
    <n v="3332.45"/>
    <x v="1"/>
    <x v="1"/>
    <n v="15"/>
    <n v="8"/>
    <x v="1"/>
    <x v="2"/>
    <n v="3"/>
  </r>
  <r>
    <s v="ORD_004636"/>
    <s v="CUST_04636"/>
    <x v="310"/>
    <n v="18"/>
    <s v="Female"/>
    <x v="3"/>
    <x v="6"/>
    <n v="1354.15"/>
    <n v="1"/>
    <n v="0"/>
    <n v="1354.15"/>
    <x v="0"/>
    <x v="0"/>
    <n v="14"/>
    <n v="10"/>
    <x v="1"/>
    <x v="12"/>
    <n v="3"/>
  </r>
  <r>
    <s v="ORD_002888"/>
    <s v="CUST_02888"/>
    <x v="310"/>
    <n v="51"/>
    <s v="Male"/>
    <x v="4"/>
    <x v="2"/>
    <n v="921.43"/>
    <n v="1"/>
    <n v="0"/>
    <n v="921.43"/>
    <x v="1"/>
    <x v="1"/>
    <n v="8"/>
    <n v="11"/>
    <x v="1"/>
    <x v="12"/>
    <n v="4"/>
  </r>
  <r>
    <s v="ORD_000635"/>
    <s v="CUST_00635"/>
    <x v="310"/>
    <n v="22"/>
    <s v="Male"/>
    <x v="3"/>
    <x v="6"/>
    <n v="1116.22"/>
    <n v="1"/>
    <n v="0"/>
    <n v="1116.22"/>
    <x v="3"/>
    <x v="1"/>
    <n v="8"/>
    <n v="16"/>
    <x v="0"/>
    <x v="6"/>
    <n v="5"/>
  </r>
  <r>
    <s v="ORD_003344"/>
    <s v="CUST_03344"/>
    <x v="310"/>
    <n v="49"/>
    <s v="Male"/>
    <x v="1"/>
    <x v="2"/>
    <n v="1103.33"/>
    <n v="1"/>
    <n v="324.81"/>
    <n v="778.52"/>
    <x v="2"/>
    <x v="2"/>
    <n v="17"/>
    <n v="4"/>
    <x v="1"/>
    <x v="6"/>
    <n v="5"/>
  </r>
  <r>
    <s v="ORD_003015"/>
    <s v="CUST_03015"/>
    <x v="310"/>
    <n v="27"/>
    <s v="Male"/>
    <x v="3"/>
    <x v="5"/>
    <n v="344.97"/>
    <n v="1"/>
    <n v="0"/>
    <n v="344.97"/>
    <x v="1"/>
    <x v="0"/>
    <n v="6"/>
    <n v="6"/>
    <x v="0"/>
    <x v="5"/>
    <n v="5"/>
  </r>
  <r>
    <s v="ORD_002045"/>
    <s v="CUST_02045"/>
    <x v="310"/>
    <n v="25"/>
    <s v="Female"/>
    <x v="3"/>
    <x v="1"/>
    <n v="17.78"/>
    <n v="3"/>
    <n v="0"/>
    <n v="53.34"/>
    <x v="3"/>
    <x v="0"/>
    <n v="7"/>
    <n v="10"/>
    <x v="1"/>
    <x v="7"/>
    <n v="4"/>
  </r>
  <r>
    <s v="ORD_000697"/>
    <s v="CUST_00697"/>
    <x v="310"/>
    <n v="38"/>
    <s v="Female"/>
    <x v="9"/>
    <x v="2"/>
    <n v="1499.61"/>
    <n v="1"/>
    <n v="0"/>
    <n v="1499.61"/>
    <x v="0"/>
    <x v="0"/>
    <n v="9"/>
    <n v="8"/>
    <x v="1"/>
    <x v="6"/>
    <n v="4"/>
  </r>
  <r>
    <s v="ORD_000257"/>
    <s v="CUST_00257"/>
    <x v="310"/>
    <n v="50"/>
    <s v="Male"/>
    <x v="2"/>
    <x v="4"/>
    <n v="54.26"/>
    <n v="4"/>
    <n v="13.67"/>
    <n v="203.37"/>
    <x v="3"/>
    <x v="0"/>
    <n v="25"/>
    <n v="7"/>
    <x v="1"/>
    <x v="1"/>
    <n v="5"/>
  </r>
  <r>
    <s v="ORD_001177"/>
    <s v="CUST_01177"/>
    <x v="310"/>
    <n v="18"/>
    <s v="Male"/>
    <x v="3"/>
    <x v="5"/>
    <n v="581.54999999999995"/>
    <n v="1"/>
    <n v="0"/>
    <n v="581.54999999999995"/>
    <x v="4"/>
    <x v="0"/>
    <n v="11"/>
    <n v="7"/>
    <x v="1"/>
    <x v="7"/>
    <n v="5"/>
  </r>
  <r>
    <s v="ORD_000214"/>
    <s v="CUST_00214"/>
    <x v="311"/>
    <n v="42"/>
    <s v="Male"/>
    <x v="7"/>
    <x v="5"/>
    <n v="136.28"/>
    <n v="2"/>
    <n v="0"/>
    <n v="272.56"/>
    <x v="0"/>
    <x v="0"/>
    <n v="19"/>
    <n v="10"/>
    <x v="0"/>
    <x v="15"/>
    <n v="5"/>
  </r>
  <r>
    <s v="ORD_004731"/>
    <s v="CUST_04731"/>
    <x v="311"/>
    <n v="20"/>
    <s v="Male"/>
    <x v="3"/>
    <x v="4"/>
    <n v="104.4"/>
    <n v="5"/>
    <n v="0"/>
    <n v="522"/>
    <x v="3"/>
    <x v="0"/>
    <n v="23"/>
    <n v="9"/>
    <x v="0"/>
    <x v="6"/>
    <n v="4"/>
  </r>
  <r>
    <s v="ORD_001874"/>
    <s v="CUST_01874"/>
    <x v="311"/>
    <n v="44"/>
    <s v="Male"/>
    <x v="1"/>
    <x v="2"/>
    <n v="4111.84"/>
    <n v="1"/>
    <n v="842.95"/>
    <n v="3268.89"/>
    <x v="2"/>
    <x v="0"/>
    <n v="10"/>
    <n v="14"/>
    <x v="0"/>
    <x v="7"/>
    <n v="5"/>
  </r>
  <r>
    <s v="ORD_002667"/>
    <s v="CUST_02667"/>
    <x v="311"/>
    <n v="45"/>
    <s v="Female"/>
    <x v="6"/>
    <x v="3"/>
    <n v="335.16"/>
    <n v="2"/>
    <n v="32.94"/>
    <n v="637.38"/>
    <x v="3"/>
    <x v="0"/>
    <n v="5"/>
    <n v="11"/>
    <x v="1"/>
    <x v="6"/>
    <n v="4"/>
  </r>
  <r>
    <s v="ORD_002475"/>
    <s v="CUST_02475"/>
    <x v="311"/>
    <n v="38"/>
    <s v="Male"/>
    <x v="8"/>
    <x v="3"/>
    <n v="300.92"/>
    <n v="2"/>
    <n v="0"/>
    <n v="601.84"/>
    <x v="1"/>
    <x v="1"/>
    <n v="13"/>
    <n v="7"/>
    <x v="0"/>
    <x v="2"/>
    <n v="5"/>
  </r>
  <r>
    <s v="ORD_000104"/>
    <s v="CUST_00104"/>
    <x v="311"/>
    <n v="25"/>
    <s v="Female"/>
    <x v="8"/>
    <x v="6"/>
    <n v="417.84"/>
    <n v="5"/>
    <n v="52.71"/>
    <n v="2036.49"/>
    <x v="1"/>
    <x v="1"/>
    <n v="6"/>
    <n v="14"/>
    <x v="0"/>
    <x v="6"/>
    <n v="2"/>
  </r>
  <r>
    <s v="ORD_001990"/>
    <s v="CUST_01990"/>
    <x v="311"/>
    <n v="40"/>
    <s v="Female"/>
    <x v="3"/>
    <x v="3"/>
    <n v="305.33999999999997"/>
    <n v="1"/>
    <n v="0"/>
    <n v="305.33999999999997"/>
    <x v="1"/>
    <x v="0"/>
    <n v="17"/>
    <n v="8"/>
    <x v="0"/>
    <x v="13"/>
    <n v="4"/>
  </r>
  <r>
    <s v="ORD_004624"/>
    <s v="CUST_04624"/>
    <x v="311"/>
    <n v="44"/>
    <s v="Female"/>
    <x v="3"/>
    <x v="5"/>
    <n v="215.65"/>
    <n v="5"/>
    <n v="0"/>
    <n v="1078.25"/>
    <x v="3"/>
    <x v="1"/>
    <n v="7"/>
    <n v="9"/>
    <x v="1"/>
    <x v="2"/>
    <n v="2"/>
  </r>
  <r>
    <s v="ORD_001366"/>
    <s v="CUST_01366"/>
    <x v="311"/>
    <n v="33"/>
    <s v="Female"/>
    <x v="2"/>
    <x v="0"/>
    <n v="94.54"/>
    <n v="3"/>
    <n v="0"/>
    <n v="283.62"/>
    <x v="0"/>
    <x v="0"/>
    <n v="6"/>
    <n v="9"/>
    <x v="0"/>
    <x v="2"/>
    <n v="3"/>
  </r>
  <r>
    <s v="ORD_002371"/>
    <s v="CUST_02371"/>
    <x v="312"/>
    <n v="33"/>
    <s v="Female"/>
    <x v="0"/>
    <x v="5"/>
    <n v="70.97"/>
    <n v="1"/>
    <n v="18.54"/>
    <n v="52.43"/>
    <x v="3"/>
    <x v="1"/>
    <n v="19"/>
    <n v="4"/>
    <x v="0"/>
    <x v="11"/>
    <n v="4"/>
  </r>
  <r>
    <s v="ORD_002256"/>
    <s v="CUST_02256"/>
    <x v="312"/>
    <n v="39"/>
    <s v="Male"/>
    <x v="4"/>
    <x v="1"/>
    <n v="34.22"/>
    <n v="1"/>
    <n v="0"/>
    <n v="34.22"/>
    <x v="1"/>
    <x v="0"/>
    <n v="12"/>
    <n v="10"/>
    <x v="1"/>
    <x v="2"/>
    <n v="4"/>
  </r>
  <r>
    <s v="ORD_002987"/>
    <s v="CUST_02987"/>
    <x v="312"/>
    <n v="33"/>
    <s v="Female"/>
    <x v="6"/>
    <x v="7"/>
    <n v="70.63"/>
    <n v="1"/>
    <n v="0"/>
    <n v="70.63"/>
    <x v="0"/>
    <x v="1"/>
    <n v="22"/>
    <n v="12"/>
    <x v="0"/>
    <x v="8"/>
    <n v="4"/>
  </r>
  <r>
    <s v="ORD_001032"/>
    <s v="CUST_01032"/>
    <x v="312"/>
    <n v="18"/>
    <s v="Female"/>
    <x v="2"/>
    <x v="5"/>
    <n v="255.44"/>
    <n v="2"/>
    <n v="0"/>
    <n v="510.88"/>
    <x v="0"/>
    <x v="0"/>
    <n v="29"/>
    <n v="10"/>
    <x v="0"/>
    <x v="0"/>
    <n v="5"/>
  </r>
  <r>
    <s v="ORD_004586"/>
    <s v="CUST_04586"/>
    <x v="312"/>
    <n v="49"/>
    <s v="Female"/>
    <x v="7"/>
    <x v="4"/>
    <n v="82.23"/>
    <n v="1"/>
    <n v="0"/>
    <n v="82.23"/>
    <x v="3"/>
    <x v="0"/>
    <n v="10"/>
    <n v="7"/>
    <x v="1"/>
    <x v="1"/>
    <n v="4"/>
  </r>
  <r>
    <s v="ORD_001713"/>
    <s v="CUST_01713"/>
    <x v="312"/>
    <n v="18"/>
    <s v="Female"/>
    <x v="5"/>
    <x v="6"/>
    <n v="1369.38"/>
    <n v="2"/>
    <n v="254.37"/>
    <n v="2484.39"/>
    <x v="3"/>
    <x v="0"/>
    <n v="11"/>
    <n v="8"/>
    <x v="0"/>
    <x v="12"/>
    <n v="5"/>
  </r>
  <r>
    <s v="ORD_003284"/>
    <s v="CUST_03284"/>
    <x v="312"/>
    <n v="45"/>
    <s v="Male"/>
    <x v="4"/>
    <x v="6"/>
    <n v="171.92"/>
    <n v="2"/>
    <n v="8.67"/>
    <n v="335.17"/>
    <x v="3"/>
    <x v="1"/>
    <n v="2"/>
    <n v="8"/>
    <x v="1"/>
    <x v="7"/>
    <n v="4"/>
  </r>
  <r>
    <s v="ORD_001195"/>
    <s v="CUST_01195"/>
    <x v="312"/>
    <n v="18"/>
    <s v="Male"/>
    <x v="3"/>
    <x v="0"/>
    <n v="165.08"/>
    <n v="5"/>
    <n v="0"/>
    <n v="825.4"/>
    <x v="0"/>
    <x v="1"/>
    <n v="7"/>
    <n v="7"/>
    <x v="0"/>
    <x v="2"/>
    <n v="2"/>
  </r>
  <r>
    <s v="ORD_004234"/>
    <s v="CUST_04234"/>
    <x v="312"/>
    <n v="41"/>
    <s v="Female"/>
    <x v="4"/>
    <x v="0"/>
    <n v="79.53"/>
    <n v="5"/>
    <n v="0"/>
    <n v="397.65"/>
    <x v="3"/>
    <x v="1"/>
    <n v="21"/>
    <n v="16"/>
    <x v="0"/>
    <x v="6"/>
    <n v="4"/>
  </r>
  <r>
    <s v="ORD_004379"/>
    <s v="CUST_04379"/>
    <x v="312"/>
    <n v="38"/>
    <s v="Female"/>
    <x v="3"/>
    <x v="6"/>
    <n v="924.61"/>
    <n v="5"/>
    <n v="0"/>
    <n v="4623.05"/>
    <x v="3"/>
    <x v="0"/>
    <n v="8"/>
    <n v="8"/>
    <x v="1"/>
    <x v="0"/>
    <n v="4"/>
  </r>
  <r>
    <s v="ORD_000733"/>
    <s v="CUST_00733"/>
    <x v="312"/>
    <n v="39"/>
    <s v="Male"/>
    <x v="1"/>
    <x v="2"/>
    <n v="3521.58"/>
    <n v="1"/>
    <n v="0"/>
    <n v="3521.58"/>
    <x v="1"/>
    <x v="0"/>
    <n v="3"/>
    <n v="9"/>
    <x v="0"/>
    <x v="2"/>
    <n v="5"/>
  </r>
  <r>
    <s v="ORD_001549"/>
    <s v="CUST_01549"/>
    <x v="312"/>
    <n v="44"/>
    <s v="Male"/>
    <x v="3"/>
    <x v="3"/>
    <n v="1072.1500000000001"/>
    <n v="2"/>
    <n v="264.19"/>
    <n v="1880.11"/>
    <x v="4"/>
    <x v="0"/>
    <n v="4"/>
    <n v="15"/>
    <x v="0"/>
    <x v="2"/>
    <n v="5"/>
  </r>
  <r>
    <s v="ORD_003127"/>
    <s v="CUST_03127"/>
    <x v="312"/>
    <n v="18"/>
    <s v="Female"/>
    <x v="3"/>
    <x v="5"/>
    <n v="806.06"/>
    <n v="5"/>
    <n v="0"/>
    <n v="4030.3"/>
    <x v="1"/>
    <x v="1"/>
    <n v="37"/>
    <n v="9"/>
    <x v="0"/>
    <x v="8"/>
    <n v="3"/>
  </r>
  <r>
    <s v="ORD_000473"/>
    <s v="CUST_00473"/>
    <x v="313"/>
    <n v="18"/>
    <s v="Male"/>
    <x v="3"/>
    <x v="4"/>
    <n v="19.34"/>
    <n v="1"/>
    <n v="0"/>
    <n v="19.34"/>
    <x v="3"/>
    <x v="1"/>
    <n v="17"/>
    <n v="12"/>
    <x v="0"/>
    <x v="2"/>
    <n v="4"/>
  </r>
  <r>
    <s v="ORD_004730"/>
    <s v="CUST_04730"/>
    <x v="313"/>
    <n v="35"/>
    <s v="Male"/>
    <x v="6"/>
    <x v="5"/>
    <n v="177.31"/>
    <n v="1"/>
    <n v="23.24"/>
    <n v="154.07"/>
    <x v="0"/>
    <x v="1"/>
    <n v="13"/>
    <n v="11"/>
    <x v="0"/>
    <x v="2"/>
    <n v="5"/>
  </r>
  <r>
    <s v="ORD_000780"/>
    <s v="CUST_00780"/>
    <x v="313"/>
    <n v="42"/>
    <s v="Female"/>
    <x v="3"/>
    <x v="4"/>
    <n v="66.52"/>
    <n v="2"/>
    <n v="0"/>
    <n v="133.04"/>
    <x v="1"/>
    <x v="0"/>
    <n v="12"/>
    <n v="5"/>
    <x v="0"/>
    <x v="1"/>
    <n v="5"/>
  </r>
  <r>
    <s v="ORD_003094"/>
    <s v="CUST_03094"/>
    <x v="313"/>
    <n v="40"/>
    <s v="Female"/>
    <x v="3"/>
    <x v="0"/>
    <n v="57.82"/>
    <n v="2"/>
    <n v="5.69"/>
    <n v="109.95"/>
    <x v="1"/>
    <x v="1"/>
    <n v="9"/>
    <n v="11"/>
    <x v="1"/>
    <x v="4"/>
    <n v="4"/>
  </r>
  <r>
    <s v="ORD_002715"/>
    <s v="CUST_02715"/>
    <x v="313"/>
    <n v="39"/>
    <s v="Female"/>
    <x v="6"/>
    <x v="0"/>
    <n v="284.75"/>
    <n v="2"/>
    <n v="0"/>
    <n v="569.5"/>
    <x v="3"/>
    <x v="0"/>
    <n v="26"/>
    <n v="10"/>
    <x v="0"/>
    <x v="6"/>
    <n v="4"/>
  </r>
  <r>
    <s v="ORD_003019"/>
    <s v="CUST_03019"/>
    <x v="313"/>
    <n v="29"/>
    <s v="Male"/>
    <x v="3"/>
    <x v="1"/>
    <n v="108.61"/>
    <n v="1"/>
    <n v="9.09"/>
    <n v="99.52"/>
    <x v="1"/>
    <x v="0"/>
    <n v="12"/>
    <n v="8"/>
    <x v="1"/>
    <x v="1"/>
    <n v="4"/>
  </r>
  <r>
    <s v="ORD_002768"/>
    <s v="CUST_02768"/>
    <x v="313"/>
    <n v="40"/>
    <s v="Female"/>
    <x v="2"/>
    <x v="5"/>
    <n v="151.69999999999999"/>
    <n v="2"/>
    <n v="0"/>
    <n v="303.39999999999998"/>
    <x v="0"/>
    <x v="1"/>
    <n v="15"/>
    <n v="7"/>
    <x v="0"/>
    <x v="7"/>
    <n v="5"/>
  </r>
  <r>
    <s v="ORD_004101"/>
    <s v="CUST_04101"/>
    <x v="313"/>
    <n v="18"/>
    <s v="Male"/>
    <x v="8"/>
    <x v="1"/>
    <n v="23.77"/>
    <n v="1"/>
    <n v="0"/>
    <n v="23.77"/>
    <x v="4"/>
    <x v="1"/>
    <n v="28"/>
    <n v="15"/>
    <x v="1"/>
    <x v="16"/>
    <n v="4"/>
  </r>
  <r>
    <s v="ORD_002218"/>
    <s v="CUST_02218"/>
    <x v="314"/>
    <n v="34"/>
    <s v="Male"/>
    <x v="3"/>
    <x v="1"/>
    <n v="25.38"/>
    <n v="1"/>
    <n v="0"/>
    <n v="25.38"/>
    <x v="0"/>
    <x v="0"/>
    <n v="18"/>
    <n v="8"/>
    <x v="0"/>
    <x v="2"/>
    <n v="2"/>
  </r>
  <r>
    <s v="ORD_002648"/>
    <s v="CUST_02648"/>
    <x v="314"/>
    <n v="18"/>
    <s v="Female"/>
    <x v="2"/>
    <x v="5"/>
    <n v="327.26"/>
    <n v="5"/>
    <n v="0"/>
    <n v="1636.3"/>
    <x v="1"/>
    <x v="0"/>
    <n v="15"/>
    <n v="13"/>
    <x v="0"/>
    <x v="1"/>
    <n v="3"/>
  </r>
  <r>
    <s v="ORD_004198"/>
    <s v="CUST_04198"/>
    <x v="314"/>
    <n v="18"/>
    <s v="Male"/>
    <x v="3"/>
    <x v="0"/>
    <n v="24.84"/>
    <n v="1"/>
    <n v="1.83"/>
    <n v="23.01"/>
    <x v="1"/>
    <x v="0"/>
    <n v="13"/>
    <n v="11"/>
    <x v="0"/>
    <x v="4"/>
    <n v="5"/>
  </r>
  <r>
    <s v="ORD_003877"/>
    <s v="CUST_03877"/>
    <x v="314"/>
    <n v="46"/>
    <s v="Male"/>
    <x v="1"/>
    <x v="6"/>
    <n v="513.12"/>
    <n v="1"/>
    <n v="0"/>
    <n v="513.12"/>
    <x v="0"/>
    <x v="1"/>
    <n v="23"/>
    <n v="13"/>
    <x v="1"/>
    <x v="4"/>
    <n v="5"/>
  </r>
  <r>
    <s v="ORD_001985"/>
    <s v="CUST_01985"/>
    <x v="314"/>
    <n v="46"/>
    <s v="Male"/>
    <x v="6"/>
    <x v="1"/>
    <n v="31"/>
    <n v="2"/>
    <n v="0"/>
    <n v="62"/>
    <x v="1"/>
    <x v="2"/>
    <n v="5"/>
    <n v="6"/>
    <x v="1"/>
    <x v="18"/>
    <n v="4"/>
  </r>
  <r>
    <s v="ORD_003489"/>
    <s v="CUST_03489"/>
    <x v="314"/>
    <n v="23"/>
    <s v="Female"/>
    <x v="2"/>
    <x v="5"/>
    <n v="66.88"/>
    <n v="2"/>
    <n v="0"/>
    <n v="133.76"/>
    <x v="2"/>
    <x v="1"/>
    <n v="6"/>
    <n v="8"/>
    <x v="0"/>
    <x v="3"/>
    <n v="4"/>
  </r>
  <r>
    <s v="ORD_003336"/>
    <s v="CUST_03336"/>
    <x v="314"/>
    <n v="18"/>
    <s v="Female"/>
    <x v="1"/>
    <x v="3"/>
    <n v="381.57"/>
    <n v="1"/>
    <n v="0"/>
    <n v="381.57"/>
    <x v="3"/>
    <x v="0"/>
    <n v="18"/>
    <n v="6"/>
    <x v="1"/>
    <x v="6"/>
    <n v="5"/>
  </r>
  <r>
    <s v="ORD_002829"/>
    <s v="CUST_02829"/>
    <x v="314"/>
    <n v="46"/>
    <s v="Female"/>
    <x v="4"/>
    <x v="3"/>
    <n v="963.76"/>
    <n v="3"/>
    <n v="188.84"/>
    <n v="2702.44"/>
    <x v="1"/>
    <x v="0"/>
    <n v="11"/>
    <n v="7"/>
    <x v="0"/>
    <x v="13"/>
    <n v="3"/>
  </r>
  <r>
    <s v="ORD_001850"/>
    <s v="CUST_01850"/>
    <x v="314"/>
    <n v="40"/>
    <s v="Male"/>
    <x v="8"/>
    <x v="0"/>
    <n v="230.33"/>
    <n v="5"/>
    <n v="0"/>
    <n v="1151.6500000000001"/>
    <x v="0"/>
    <x v="1"/>
    <n v="21"/>
    <n v="11"/>
    <x v="1"/>
    <x v="6"/>
    <n v="5"/>
  </r>
  <r>
    <s v="ORD_004249"/>
    <s v="CUST_04249"/>
    <x v="314"/>
    <n v="40"/>
    <s v="Female"/>
    <x v="3"/>
    <x v="3"/>
    <n v="816.36"/>
    <n v="2"/>
    <n v="0"/>
    <n v="1632.72"/>
    <x v="3"/>
    <x v="0"/>
    <n v="20"/>
    <n v="13"/>
    <x v="0"/>
    <x v="2"/>
    <n v="5"/>
  </r>
  <r>
    <s v="ORD_002507"/>
    <s v="CUST_02507"/>
    <x v="314"/>
    <n v="70"/>
    <s v="Male"/>
    <x v="2"/>
    <x v="4"/>
    <n v="53.39"/>
    <n v="1"/>
    <n v="0"/>
    <n v="53.39"/>
    <x v="1"/>
    <x v="0"/>
    <n v="39"/>
    <n v="4"/>
    <x v="0"/>
    <x v="8"/>
    <n v="5"/>
  </r>
  <r>
    <s v="ORD_002917"/>
    <s v="CUST_02917"/>
    <x v="315"/>
    <n v="32"/>
    <s v="Male"/>
    <x v="4"/>
    <x v="4"/>
    <n v="82.88"/>
    <n v="2"/>
    <n v="0"/>
    <n v="165.76"/>
    <x v="1"/>
    <x v="2"/>
    <n v="4"/>
    <n v="10"/>
    <x v="0"/>
    <x v="5"/>
    <n v="3"/>
  </r>
  <r>
    <s v="ORD_004383"/>
    <s v="CUST_04383"/>
    <x v="315"/>
    <n v="26"/>
    <s v="Male"/>
    <x v="2"/>
    <x v="5"/>
    <n v="634.91999999999996"/>
    <n v="5"/>
    <n v="50.17"/>
    <n v="3124.43"/>
    <x v="0"/>
    <x v="0"/>
    <n v="14"/>
    <n v="5"/>
    <x v="1"/>
    <x v="4"/>
    <n v="1"/>
  </r>
  <r>
    <s v="ORD_003023"/>
    <s v="CUST_03023"/>
    <x v="315"/>
    <n v="30"/>
    <s v="Female"/>
    <x v="1"/>
    <x v="3"/>
    <n v="236.55"/>
    <n v="5"/>
    <n v="0"/>
    <n v="1182.75"/>
    <x v="3"/>
    <x v="1"/>
    <n v="11"/>
    <n v="7"/>
    <x v="0"/>
    <x v="8"/>
    <n v="1"/>
  </r>
  <r>
    <s v="ORD_004597"/>
    <s v="CUST_04597"/>
    <x v="315"/>
    <n v="31"/>
    <s v="Male"/>
    <x v="1"/>
    <x v="5"/>
    <n v="136.66"/>
    <n v="3"/>
    <n v="0"/>
    <n v="409.98"/>
    <x v="0"/>
    <x v="1"/>
    <n v="8"/>
    <n v="8"/>
    <x v="1"/>
    <x v="8"/>
    <n v="4"/>
  </r>
  <r>
    <s v="ORD_003739"/>
    <s v="CUST_03739"/>
    <x v="315"/>
    <n v="30"/>
    <s v="Other"/>
    <x v="7"/>
    <x v="6"/>
    <n v="743.89"/>
    <n v="2"/>
    <n v="0"/>
    <n v="1487.78"/>
    <x v="3"/>
    <x v="0"/>
    <n v="6"/>
    <n v="8"/>
    <x v="1"/>
    <x v="2"/>
    <n v="3"/>
  </r>
  <r>
    <s v="ORD_004697"/>
    <s v="CUST_04697"/>
    <x v="315"/>
    <n v="41"/>
    <s v="Male"/>
    <x v="1"/>
    <x v="7"/>
    <n v="75.36"/>
    <n v="5"/>
    <n v="0"/>
    <n v="376.8"/>
    <x v="0"/>
    <x v="0"/>
    <n v="6"/>
    <n v="8"/>
    <x v="0"/>
    <x v="1"/>
    <n v="5"/>
  </r>
  <r>
    <s v="ORD_000684"/>
    <s v="CUST_00684"/>
    <x v="315"/>
    <n v="40"/>
    <s v="Female"/>
    <x v="3"/>
    <x v="1"/>
    <n v="152.36000000000001"/>
    <n v="1"/>
    <n v="0"/>
    <n v="152.36000000000001"/>
    <x v="1"/>
    <x v="0"/>
    <n v="11"/>
    <n v="8"/>
    <x v="0"/>
    <x v="5"/>
    <n v="4"/>
  </r>
  <r>
    <s v="ORD_002465"/>
    <s v="CUST_02465"/>
    <x v="315"/>
    <n v="45"/>
    <s v="Female"/>
    <x v="1"/>
    <x v="0"/>
    <n v="143.87"/>
    <n v="2"/>
    <n v="28.37"/>
    <n v="259.37"/>
    <x v="3"/>
    <x v="1"/>
    <n v="10"/>
    <n v="10"/>
    <x v="1"/>
    <x v="4"/>
    <n v="4"/>
  </r>
  <r>
    <s v="ORD_001752"/>
    <s v="CUST_01752"/>
    <x v="315"/>
    <n v="43"/>
    <s v="Female"/>
    <x v="5"/>
    <x v="2"/>
    <n v="4045.25"/>
    <n v="1"/>
    <n v="1165.83"/>
    <n v="2879.42"/>
    <x v="0"/>
    <x v="1"/>
    <n v="20"/>
    <n v="14"/>
    <x v="0"/>
    <x v="8"/>
    <n v="4"/>
  </r>
  <r>
    <s v="ORD_003985"/>
    <s v="CUST_03985"/>
    <x v="315"/>
    <n v="37"/>
    <s v="Female"/>
    <x v="8"/>
    <x v="3"/>
    <n v="271.93"/>
    <n v="3"/>
    <n v="0"/>
    <n v="815.79"/>
    <x v="0"/>
    <x v="0"/>
    <n v="30"/>
    <n v="9"/>
    <x v="0"/>
    <x v="2"/>
    <n v="5"/>
  </r>
  <r>
    <s v="ORD_001010"/>
    <s v="CUST_01010"/>
    <x v="315"/>
    <n v="28"/>
    <s v="Male"/>
    <x v="8"/>
    <x v="7"/>
    <n v="50.77"/>
    <n v="2"/>
    <n v="0"/>
    <n v="101.54"/>
    <x v="3"/>
    <x v="2"/>
    <n v="10"/>
    <n v="14"/>
    <x v="0"/>
    <x v="5"/>
    <n v="4"/>
  </r>
  <r>
    <s v="ORD_003183"/>
    <s v="CUST_03183"/>
    <x v="315"/>
    <n v="21"/>
    <s v="Female"/>
    <x v="7"/>
    <x v="0"/>
    <n v="70.22"/>
    <n v="2"/>
    <n v="0"/>
    <n v="140.44"/>
    <x v="3"/>
    <x v="1"/>
    <n v="9"/>
    <n v="9"/>
    <x v="1"/>
    <x v="4"/>
    <n v="4"/>
  </r>
  <r>
    <s v="ORD_002861"/>
    <s v="CUST_02861"/>
    <x v="316"/>
    <n v="28"/>
    <s v="Female"/>
    <x v="3"/>
    <x v="4"/>
    <n v="134.79"/>
    <n v="5"/>
    <n v="0"/>
    <n v="673.95"/>
    <x v="1"/>
    <x v="0"/>
    <n v="2"/>
    <n v="13"/>
    <x v="0"/>
    <x v="5"/>
    <n v="4"/>
  </r>
  <r>
    <s v="ORD_003900"/>
    <s v="CUST_03900"/>
    <x v="316"/>
    <n v="39"/>
    <s v="Female"/>
    <x v="4"/>
    <x v="3"/>
    <n v="568.76"/>
    <n v="3"/>
    <n v="141.82"/>
    <n v="1564.46"/>
    <x v="3"/>
    <x v="0"/>
    <n v="21"/>
    <n v="6"/>
    <x v="0"/>
    <x v="2"/>
    <n v="5"/>
  </r>
  <r>
    <s v="ORD_002036"/>
    <s v="CUST_02036"/>
    <x v="316"/>
    <n v="68"/>
    <s v="Male"/>
    <x v="3"/>
    <x v="6"/>
    <n v="144.6"/>
    <n v="2"/>
    <n v="8.73"/>
    <n v="280.47000000000003"/>
    <x v="0"/>
    <x v="0"/>
    <n v="24"/>
    <n v="11"/>
    <x v="0"/>
    <x v="7"/>
    <n v="4"/>
  </r>
  <r>
    <s v="ORD_001509"/>
    <s v="CUST_01509"/>
    <x v="316"/>
    <n v="36"/>
    <s v="Female"/>
    <x v="4"/>
    <x v="6"/>
    <n v="394.28"/>
    <n v="3"/>
    <n v="0"/>
    <n v="1182.8399999999999"/>
    <x v="4"/>
    <x v="1"/>
    <n v="13"/>
    <n v="7"/>
    <x v="0"/>
    <x v="1"/>
    <n v="3"/>
  </r>
  <r>
    <s v="ORD_002121"/>
    <s v="CUST_02121"/>
    <x v="316"/>
    <n v="63"/>
    <s v="Female"/>
    <x v="3"/>
    <x v="5"/>
    <n v="206.53"/>
    <n v="5"/>
    <n v="0"/>
    <n v="1032.6500000000001"/>
    <x v="1"/>
    <x v="0"/>
    <n v="15"/>
    <n v="7"/>
    <x v="1"/>
    <x v="2"/>
    <n v="5"/>
  </r>
  <r>
    <s v="ORD_004242"/>
    <s v="CUST_04242"/>
    <x v="316"/>
    <n v="45"/>
    <s v="Female"/>
    <x v="6"/>
    <x v="1"/>
    <n v="135.06"/>
    <n v="1"/>
    <n v="11.57"/>
    <n v="123.49"/>
    <x v="3"/>
    <x v="0"/>
    <n v="12"/>
    <n v="8"/>
    <x v="0"/>
    <x v="7"/>
    <n v="3"/>
  </r>
  <r>
    <s v="ORD_001180"/>
    <s v="CUST_01180"/>
    <x v="316"/>
    <n v="21"/>
    <s v="Female"/>
    <x v="4"/>
    <x v="1"/>
    <n v="65.2"/>
    <n v="5"/>
    <n v="15.6"/>
    <n v="310.39999999999998"/>
    <x v="0"/>
    <x v="2"/>
    <n v="13"/>
    <n v="8"/>
    <x v="0"/>
    <x v="4"/>
    <n v="3"/>
  </r>
  <r>
    <s v="ORD_003736"/>
    <s v="CUST_03736"/>
    <x v="316"/>
    <n v="33"/>
    <s v="Female"/>
    <x v="3"/>
    <x v="6"/>
    <n v="1210.73"/>
    <n v="1"/>
    <n v="0"/>
    <n v="1210.73"/>
    <x v="1"/>
    <x v="2"/>
    <n v="13"/>
    <n v="15"/>
    <x v="1"/>
    <x v="0"/>
    <n v="4"/>
  </r>
  <r>
    <s v="ORD_000071"/>
    <s v="CUST_00071"/>
    <x v="316"/>
    <n v="39"/>
    <s v="Male"/>
    <x v="3"/>
    <x v="1"/>
    <n v="52.97"/>
    <n v="1"/>
    <n v="0"/>
    <n v="52.97"/>
    <x v="0"/>
    <x v="0"/>
    <n v="12"/>
    <n v="6"/>
    <x v="0"/>
    <x v="8"/>
    <n v="3"/>
  </r>
  <r>
    <s v="ORD_002349"/>
    <s v="CUST_02349"/>
    <x v="316"/>
    <n v="43"/>
    <s v="Male"/>
    <x v="8"/>
    <x v="4"/>
    <n v="25.66"/>
    <n v="1"/>
    <n v="0"/>
    <n v="25.66"/>
    <x v="4"/>
    <x v="0"/>
    <n v="22"/>
    <n v="8"/>
    <x v="1"/>
    <x v="2"/>
    <n v="3"/>
  </r>
  <r>
    <s v="ORD_001193"/>
    <s v="CUST_01193"/>
    <x v="317"/>
    <n v="27"/>
    <s v="Female"/>
    <x v="0"/>
    <x v="3"/>
    <n v="514.23"/>
    <n v="5"/>
    <n v="99.12"/>
    <n v="2472.0300000000002"/>
    <x v="3"/>
    <x v="1"/>
    <n v="11"/>
    <n v="12"/>
    <x v="0"/>
    <x v="8"/>
    <n v="5"/>
  </r>
  <r>
    <s v="ORD_004287"/>
    <s v="CUST_04287"/>
    <x v="317"/>
    <n v="29"/>
    <s v="Female"/>
    <x v="8"/>
    <x v="2"/>
    <n v="986.9"/>
    <n v="1"/>
    <n v="0"/>
    <n v="986.9"/>
    <x v="0"/>
    <x v="1"/>
    <n v="13"/>
    <n v="9"/>
    <x v="0"/>
    <x v="2"/>
    <n v="2"/>
  </r>
  <r>
    <s v="ORD_003769"/>
    <s v="CUST_03769"/>
    <x v="317"/>
    <n v="42"/>
    <s v="Female"/>
    <x v="1"/>
    <x v="2"/>
    <n v="1770.42"/>
    <n v="1"/>
    <n v="106.55"/>
    <n v="1663.87"/>
    <x v="3"/>
    <x v="1"/>
    <n v="10"/>
    <n v="13"/>
    <x v="0"/>
    <x v="6"/>
    <n v="4"/>
  </r>
  <r>
    <s v="ORD_001710"/>
    <s v="CUST_01710"/>
    <x v="317"/>
    <n v="23"/>
    <s v="Male"/>
    <x v="6"/>
    <x v="1"/>
    <n v="116.09"/>
    <n v="3"/>
    <n v="0"/>
    <n v="348.27"/>
    <x v="1"/>
    <x v="0"/>
    <n v="23"/>
    <n v="5"/>
    <x v="0"/>
    <x v="2"/>
    <n v="5"/>
  </r>
  <r>
    <s v="ORD_000558"/>
    <s v="CUST_00558"/>
    <x v="317"/>
    <n v="29"/>
    <s v="Male"/>
    <x v="4"/>
    <x v="5"/>
    <n v="164.08"/>
    <n v="3"/>
    <n v="0"/>
    <n v="492.24"/>
    <x v="1"/>
    <x v="0"/>
    <n v="34"/>
    <n v="9"/>
    <x v="1"/>
    <x v="1"/>
    <n v="4"/>
  </r>
  <r>
    <s v="ORD_001623"/>
    <s v="CUST_01623"/>
    <x v="317"/>
    <n v="46"/>
    <s v="Male"/>
    <x v="2"/>
    <x v="2"/>
    <n v="1211.1199999999999"/>
    <n v="5"/>
    <n v="0"/>
    <n v="6055.6"/>
    <x v="1"/>
    <x v="1"/>
    <n v="2"/>
    <n v="10"/>
    <x v="0"/>
    <x v="4"/>
    <n v="2"/>
  </r>
  <r>
    <s v="ORD_000717"/>
    <s v="CUST_00717"/>
    <x v="317"/>
    <n v="36"/>
    <s v="Female"/>
    <x v="6"/>
    <x v="1"/>
    <n v="35.909999999999997"/>
    <n v="1"/>
    <n v="2.35"/>
    <n v="33.56"/>
    <x v="0"/>
    <x v="0"/>
    <n v="9"/>
    <n v="6"/>
    <x v="0"/>
    <x v="8"/>
    <n v="3"/>
  </r>
  <r>
    <s v="ORD_001552"/>
    <s v="CUST_01552"/>
    <x v="317"/>
    <n v="32"/>
    <s v="Male"/>
    <x v="2"/>
    <x v="1"/>
    <n v="39.39"/>
    <n v="1"/>
    <n v="0"/>
    <n v="39.39"/>
    <x v="3"/>
    <x v="1"/>
    <n v="7"/>
    <n v="6"/>
    <x v="1"/>
    <x v="6"/>
    <n v="4"/>
  </r>
  <r>
    <s v="ORD_000426"/>
    <s v="CUST_00426"/>
    <x v="317"/>
    <n v="51"/>
    <s v="Male"/>
    <x v="3"/>
    <x v="5"/>
    <n v="241.12"/>
    <n v="1"/>
    <n v="15.58"/>
    <n v="225.54"/>
    <x v="3"/>
    <x v="0"/>
    <n v="10"/>
    <n v="15"/>
    <x v="0"/>
    <x v="13"/>
    <n v="4"/>
  </r>
  <r>
    <s v="ORD_003995"/>
    <s v="CUST_03995"/>
    <x v="317"/>
    <n v="18"/>
    <s v="Female"/>
    <x v="3"/>
    <x v="1"/>
    <n v="28.68"/>
    <n v="1"/>
    <n v="7.9"/>
    <n v="20.78"/>
    <x v="1"/>
    <x v="1"/>
    <n v="9"/>
    <n v="4"/>
    <x v="1"/>
    <x v="2"/>
    <n v="1"/>
  </r>
  <r>
    <s v="ORD_003070"/>
    <s v="CUST_03070"/>
    <x v="317"/>
    <n v="43"/>
    <s v="Male"/>
    <x v="3"/>
    <x v="0"/>
    <n v="170.6"/>
    <n v="3"/>
    <n v="0"/>
    <n v="511.8"/>
    <x v="0"/>
    <x v="1"/>
    <n v="15"/>
    <n v="11"/>
    <x v="1"/>
    <x v="2"/>
    <n v="5"/>
  </r>
  <r>
    <s v="ORD_000929"/>
    <s v="CUST_00929"/>
    <x v="318"/>
    <n v="53"/>
    <s v="Female"/>
    <x v="9"/>
    <x v="5"/>
    <n v="656.19"/>
    <n v="5"/>
    <n v="0"/>
    <n v="3280.95"/>
    <x v="1"/>
    <x v="1"/>
    <n v="10"/>
    <n v="14"/>
    <x v="0"/>
    <x v="7"/>
    <n v="3"/>
  </r>
  <r>
    <s v="ORD_001984"/>
    <s v="CUST_01984"/>
    <x v="318"/>
    <n v="45"/>
    <s v="Female"/>
    <x v="0"/>
    <x v="2"/>
    <n v="4281.8100000000004"/>
    <n v="5"/>
    <n v="0"/>
    <n v="21409.05"/>
    <x v="4"/>
    <x v="0"/>
    <n v="11"/>
    <n v="6"/>
    <x v="1"/>
    <x v="2"/>
    <n v="5"/>
  </r>
  <r>
    <s v="ORD_004858"/>
    <s v="CUST_04858"/>
    <x v="318"/>
    <n v="46"/>
    <s v="Female"/>
    <x v="6"/>
    <x v="4"/>
    <n v="52.99"/>
    <n v="3"/>
    <n v="0"/>
    <n v="158.97"/>
    <x v="0"/>
    <x v="0"/>
    <n v="6"/>
    <n v="4"/>
    <x v="1"/>
    <x v="8"/>
    <n v="4"/>
  </r>
  <r>
    <s v="ORD_000878"/>
    <s v="CUST_00878"/>
    <x v="318"/>
    <n v="37"/>
    <s v="Female"/>
    <x v="5"/>
    <x v="0"/>
    <n v="269.76"/>
    <n v="5"/>
    <n v="0"/>
    <n v="1348.8"/>
    <x v="3"/>
    <x v="1"/>
    <n v="20"/>
    <n v="9"/>
    <x v="1"/>
    <x v="0"/>
    <n v="4"/>
  </r>
  <r>
    <s v="ORD_002489"/>
    <s v="CUST_02489"/>
    <x v="318"/>
    <n v="35"/>
    <s v="Female"/>
    <x v="0"/>
    <x v="1"/>
    <n v="70.03"/>
    <n v="1"/>
    <n v="0"/>
    <n v="70.03"/>
    <x v="0"/>
    <x v="0"/>
    <n v="14"/>
    <n v="5"/>
    <x v="0"/>
    <x v="7"/>
    <n v="2"/>
  </r>
  <r>
    <s v="ORD_000452"/>
    <s v="CUST_00452"/>
    <x v="318"/>
    <n v="46"/>
    <s v="Female"/>
    <x v="0"/>
    <x v="3"/>
    <n v="350.06"/>
    <n v="3"/>
    <n v="97.43"/>
    <n v="952.75"/>
    <x v="1"/>
    <x v="1"/>
    <n v="18"/>
    <n v="10"/>
    <x v="0"/>
    <x v="1"/>
    <n v="5"/>
  </r>
  <r>
    <s v="ORD_001347"/>
    <s v="CUST_01347"/>
    <x v="318"/>
    <n v="18"/>
    <s v="Female"/>
    <x v="2"/>
    <x v="3"/>
    <n v="145.31"/>
    <n v="1"/>
    <n v="0"/>
    <n v="145.31"/>
    <x v="2"/>
    <x v="2"/>
    <n v="17"/>
    <n v="5"/>
    <x v="1"/>
    <x v="8"/>
    <n v="2"/>
  </r>
  <r>
    <s v="ORD_002359"/>
    <s v="CUST_02359"/>
    <x v="319"/>
    <n v="18"/>
    <s v="Female"/>
    <x v="6"/>
    <x v="5"/>
    <n v="260.87"/>
    <n v="1"/>
    <n v="0"/>
    <n v="260.87"/>
    <x v="3"/>
    <x v="0"/>
    <n v="16"/>
    <n v="9"/>
    <x v="1"/>
    <x v="5"/>
    <n v="2"/>
  </r>
  <r>
    <s v="ORD_002186"/>
    <s v="CUST_02186"/>
    <x v="319"/>
    <n v="53"/>
    <s v="Male"/>
    <x v="3"/>
    <x v="7"/>
    <n v="55.62"/>
    <n v="1"/>
    <n v="0"/>
    <n v="55.62"/>
    <x v="3"/>
    <x v="2"/>
    <n v="16"/>
    <n v="7"/>
    <x v="1"/>
    <x v="6"/>
    <n v="5"/>
  </r>
  <r>
    <s v="ORD_002840"/>
    <s v="CUST_02840"/>
    <x v="319"/>
    <n v="33"/>
    <s v="Male"/>
    <x v="1"/>
    <x v="6"/>
    <n v="364.45"/>
    <n v="4"/>
    <n v="0"/>
    <n v="1457.8"/>
    <x v="3"/>
    <x v="1"/>
    <n v="10"/>
    <n v="10"/>
    <x v="1"/>
    <x v="1"/>
    <n v="5"/>
  </r>
  <r>
    <s v="ORD_000660"/>
    <s v="CUST_00660"/>
    <x v="319"/>
    <n v="33"/>
    <s v="Female"/>
    <x v="3"/>
    <x v="5"/>
    <n v="114"/>
    <n v="1"/>
    <n v="0"/>
    <n v="114"/>
    <x v="0"/>
    <x v="0"/>
    <n v="13"/>
    <n v="4"/>
    <x v="0"/>
    <x v="5"/>
    <n v="5"/>
  </r>
  <r>
    <s v="ORD_001879"/>
    <s v="CUST_01879"/>
    <x v="319"/>
    <n v="18"/>
    <s v="Male"/>
    <x v="3"/>
    <x v="4"/>
    <n v="50.75"/>
    <n v="5"/>
    <n v="3.91"/>
    <n v="249.84"/>
    <x v="1"/>
    <x v="1"/>
    <n v="19"/>
    <n v="11"/>
    <x v="0"/>
    <x v="11"/>
    <n v="3"/>
  </r>
  <r>
    <s v="ORD_001489"/>
    <s v="CUST_01489"/>
    <x v="319"/>
    <n v="18"/>
    <s v="Male"/>
    <x v="7"/>
    <x v="1"/>
    <n v="106.17"/>
    <n v="1"/>
    <n v="0"/>
    <n v="106.17"/>
    <x v="1"/>
    <x v="1"/>
    <n v="9"/>
    <n v="8"/>
    <x v="1"/>
    <x v="1"/>
    <n v="5"/>
  </r>
  <r>
    <s v="ORD_002985"/>
    <s v="CUST_02985"/>
    <x v="319"/>
    <n v="18"/>
    <s v="Male"/>
    <x v="3"/>
    <x v="5"/>
    <n v="283"/>
    <n v="1"/>
    <n v="0"/>
    <n v="283"/>
    <x v="2"/>
    <x v="0"/>
    <n v="11"/>
    <n v="11"/>
    <x v="0"/>
    <x v="16"/>
    <n v="5"/>
  </r>
  <r>
    <s v="ORD_000803"/>
    <s v="CUST_00803"/>
    <x v="320"/>
    <n v="36"/>
    <s v="Female"/>
    <x v="3"/>
    <x v="7"/>
    <n v="41.03"/>
    <n v="1"/>
    <n v="4.74"/>
    <n v="36.29"/>
    <x v="1"/>
    <x v="0"/>
    <n v="4"/>
    <n v="7"/>
    <x v="0"/>
    <x v="2"/>
    <n v="4"/>
  </r>
  <r>
    <s v="ORD_000209"/>
    <s v="CUST_00209"/>
    <x v="320"/>
    <n v="41"/>
    <s v="Female"/>
    <x v="4"/>
    <x v="3"/>
    <n v="580.51"/>
    <n v="3"/>
    <n v="0"/>
    <n v="1741.53"/>
    <x v="4"/>
    <x v="0"/>
    <n v="17"/>
    <n v="10"/>
    <x v="0"/>
    <x v="11"/>
    <n v="5"/>
  </r>
  <r>
    <s v="ORD_001350"/>
    <s v="CUST_01350"/>
    <x v="320"/>
    <n v="32"/>
    <s v="Female"/>
    <x v="7"/>
    <x v="4"/>
    <n v="258.29000000000002"/>
    <n v="1"/>
    <n v="0"/>
    <n v="258.29000000000002"/>
    <x v="1"/>
    <x v="0"/>
    <n v="4"/>
    <n v="6"/>
    <x v="1"/>
    <x v="1"/>
    <n v="5"/>
  </r>
  <r>
    <s v="ORD_001502"/>
    <s v="CUST_01502"/>
    <x v="320"/>
    <n v="28"/>
    <s v="Female"/>
    <x v="4"/>
    <x v="3"/>
    <n v="1399.51"/>
    <n v="1"/>
    <n v="240.12"/>
    <n v="1159.3900000000001"/>
    <x v="1"/>
    <x v="0"/>
    <n v="6"/>
    <n v="8"/>
    <x v="1"/>
    <x v="2"/>
    <n v="3"/>
  </r>
  <r>
    <s v="ORD_003982"/>
    <s v="CUST_03982"/>
    <x v="320"/>
    <n v="54"/>
    <s v="Male"/>
    <x v="3"/>
    <x v="1"/>
    <n v="159.09"/>
    <n v="1"/>
    <n v="0"/>
    <n v="159.09"/>
    <x v="0"/>
    <x v="1"/>
    <n v="26"/>
    <n v="13"/>
    <x v="0"/>
    <x v="4"/>
    <n v="2"/>
  </r>
  <r>
    <s v="ORD_004497"/>
    <s v="CUST_04497"/>
    <x v="320"/>
    <n v="25"/>
    <s v="Male"/>
    <x v="4"/>
    <x v="4"/>
    <n v="43.31"/>
    <n v="1"/>
    <n v="9.44"/>
    <n v="33.869999999999997"/>
    <x v="3"/>
    <x v="1"/>
    <n v="55"/>
    <n v="13"/>
    <x v="1"/>
    <x v="9"/>
    <n v="5"/>
  </r>
  <r>
    <s v="ORD_004529"/>
    <s v="CUST_04529"/>
    <x v="320"/>
    <n v="34"/>
    <s v="Male"/>
    <x v="0"/>
    <x v="7"/>
    <n v="22.97"/>
    <n v="1"/>
    <n v="0"/>
    <n v="22.97"/>
    <x v="0"/>
    <x v="0"/>
    <n v="9"/>
    <n v="9"/>
    <x v="0"/>
    <x v="11"/>
    <n v="3"/>
  </r>
  <r>
    <s v="ORD_002827"/>
    <s v="CUST_02827"/>
    <x v="320"/>
    <n v="49"/>
    <s v="Female"/>
    <x v="9"/>
    <x v="1"/>
    <n v="24.78"/>
    <n v="1"/>
    <n v="0"/>
    <n v="24.78"/>
    <x v="3"/>
    <x v="0"/>
    <n v="29"/>
    <n v="12"/>
    <x v="0"/>
    <x v="11"/>
    <n v="5"/>
  </r>
  <r>
    <s v="ORD_003546"/>
    <s v="CUST_03546"/>
    <x v="320"/>
    <n v="38"/>
    <s v="Female"/>
    <x v="3"/>
    <x v="0"/>
    <n v="43.4"/>
    <n v="5"/>
    <n v="0"/>
    <n v="217"/>
    <x v="1"/>
    <x v="1"/>
    <n v="9"/>
    <n v="9"/>
    <x v="1"/>
    <x v="5"/>
    <n v="5"/>
  </r>
  <r>
    <s v="ORD_001200"/>
    <s v="CUST_01200"/>
    <x v="320"/>
    <n v="51"/>
    <s v="Female"/>
    <x v="0"/>
    <x v="2"/>
    <n v="1288.47"/>
    <n v="5"/>
    <n v="121.05"/>
    <n v="6321.3"/>
    <x v="3"/>
    <x v="0"/>
    <n v="8"/>
    <n v="7"/>
    <x v="0"/>
    <x v="8"/>
    <n v="5"/>
  </r>
  <r>
    <s v="ORD_001232"/>
    <s v="CUST_01232"/>
    <x v="320"/>
    <n v="18"/>
    <s v="Male"/>
    <x v="3"/>
    <x v="3"/>
    <n v="1025.69"/>
    <n v="1"/>
    <n v="0"/>
    <n v="1025.69"/>
    <x v="1"/>
    <x v="1"/>
    <n v="13"/>
    <n v="4"/>
    <x v="0"/>
    <x v="6"/>
    <n v="4"/>
  </r>
  <r>
    <s v="ORD_004436"/>
    <s v="CUST_04436"/>
    <x v="321"/>
    <n v="43"/>
    <s v="Female"/>
    <x v="3"/>
    <x v="4"/>
    <n v="108.13"/>
    <n v="5"/>
    <n v="17.27"/>
    <n v="523.38"/>
    <x v="3"/>
    <x v="0"/>
    <n v="6"/>
    <n v="10"/>
    <x v="0"/>
    <x v="5"/>
    <n v="5"/>
  </r>
  <r>
    <s v="ORD_004593"/>
    <s v="CUST_04593"/>
    <x v="321"/>
    <n v="41"/>
    <s v="Female"/>
    <x v="2"/>
    <x v="0"/>
    <n v="78.41"/>
    <n v="5"/>
    <n v="0"/>
    <n v="392.05"/>
    <x v="3"/>
    <x v="1"/>
    <n v="8"/>
    <n v="9"/>
    <x v="1"/>
    <x v="7"/>
    <n v="4"/>
  </r>
  <r>
    <s v="ORD_000967"/>
    <s v="CUST_00967"/>
    <x v="321"/>
    <n v="26"/>
    <s v="Male"/>
    <x v="2"/>
    <x v="4"/>
    <n v="29.38"/>
    <n v="1"/>
    <n v="0"/>
    <n v="29.38"/>
    <x v="0"/>
    <x v="1"/>
    <n v="4"/>
    <n v="7"/>
    <x v="1"/>
    <x v="8"/>
    <n v="4"/>
  </r>
  <r>
    <s v="ORD_002189"/>
    <s v="CUST_02189"/>
    <x v="321"/>
    <n v="29"/>
    <s v="Female"/>
    <x v="0"/>
    <x v="0"/>
    <n v="107.13"/>
    <n v="5"/>
    <n v="15.38"/>
    <n v="520.27"/>
    <x v="1"/>
    <x v="1"/>
    <n v="25"/>
    <n v="6"/>
    <x v="0"/>
    <x v="1"/>
    <n v="5"/>
  </r>
  <r>
    <s v="ORD_000070"/>
    <s v="CUST_00070"/>
    <x v="321"/>
    <n v="27"/>
    <s v="Female"/>
    <x v="0"/>
    <x v="3"/>
    <n v="213.31"/>
    <n v="1"/>
    <n v="19.59"/>
    <n v="193.72"/>
    <x v="1"/>
    <x v="0"/>
    <n v="27"/>
    <n v="8"/>
    <x v="0"/>
    <x v="4"/>
    <n v="5"/>
  </r>
  <r>
    <s v="ORD_004774"/>
    <s v="CUST_04774"/>
    <x v="321"/>
    <n v="35"/>
    <s v="Female"/>
    <x v="3"/>
    <x v="7"/>
    <n v="31.43"/>
    <n v="2"/>
    <n v="4.5"/>
    <n v="58.36"/>
    <x v="1"/>
    <x v="1"/>
    <n v="3"/>
    <n v="9"/>
    <x v="0"/>
    <x v="4"/>
    <n v="5"/>
  </r>
  <r>
    <s v="ORD_002174"/>
    <s v="CUST_02174"/>
    <x v="321"/>
    <n v="36"/>
    <s v="Male"/>
    <x v="0"/>
    <x v="3"/>
    <n v="618.13"/>
    <n v="4"/>
    <n v="0"/>
    <n v="2472.52"/>
    <x v="1"/>
    <x v="0"/>
    <n v="7"/>
    <n v="9"/>
    <x v="0"/>
    <x v="11"/>
    <n v="5"/>
  </r>
  <r>
    <s v="ORD_001635"/>
    <s v="CUST_01635"/>
    <x v="321"/>
    <n v="30"/>
    <s v="Other"/>
    <x v="4"/>
    <x v="5"/>
    <n v="246.07"/>
    <n v="4"/>
    <n v="43.44"/>
    <n v="940.84"/>
    <x v="3"/>
    <x v="1"/>
    <n v="16"/>
    <n v="10"/>
    <x v="1"/>
    <x v="2"/>
    <n v="4"/>
  </r>
  <r>
    <s v="ORD_001633"/>
    <s v="CUST_01633"/>
    <x v="321"/>
    <n v="27"/>
    <s v="Male"/>
    <x v="6"/>
    <x v="0"/>
    <n v="459.98"/>
    <n v="1"/>
    <n v="0"/>
    <n v="459.98"/>
    <x v="1"/>
    <x v="2"/>
    <n v="5"/>
    <n v="8"/>
    <x v="0"/>
    <x v="4"/>
    <n v="4"/>
  </r>
  <r>
    <s v="ORD_000167"/>
    <s v="CUST_00167"/>
    <x v="321"/>
    <n v="44"/>
    <s v="Male"/>
    <x v="6"/>
    <x v="2"/>
    <n v="758.95"/>
    <n v="2"/>
    <n v="108.29"/>
    <n v="1409.61"/>
    <x v="0"/>
    <x v="2"/>
    <n v="6"/>
    <n v="7"/>
    <x v="0"/>
    <x v="5"/>
    <n v="4"/>
  </r>
  <r>
    <s v="ORD_002865"/>
    <s v="CUST_02865"/>
    <x v="321"/>
    <n v="39"/>
    <s v="Female"/>
    <x v="4"/>
    <x v="0"/>
    <n v="199.34"/>
    <n v="1"/>
    <n v="0"/>
    <n v="199.34"/>
    <x v="0"/>
    <x v="0"/>
    <n v="4"/>
    <n v="5"/>
    <x v="1"/>
    <x v="7"/>
    <n v="5"/>
  </r>
  <r>
    <s v="ORD_004685"/>
    <s v="CUST_04685"/>
    <x v="321"/>
    <n v="22"/>
    <s v="Female"/>
    <x v="4"/>
    <x v="1"/>
    <n v="92.67"/>
    <n v="4"/>
    <n v="16.55"/>
    <n v="354.13"/>
    <x v="1"/>
    <x v="0"/>
    <n v="6"/>
    <n v="9"/>
    <x v="0"/>
    <x v="4"/>
    <n v="3"/>
  </r>
  <r>
    <s v="ORD_002543"/>
    <s v="CUST_02543"/>
    <x v="321"/>
    <n v="32"/>
    <s v="Male"/>
    <x v="6"/>
    <x v="0"/>
    <n v="179.27"/>
    <n v="3"/>
    <n v="0"/>
    <n v="537.80999999999995"/>
    <x v="0"/>
    <x v="0"/>
    <n v="12"/>
    <n v="9"/>
    <x v="1"/>
    <x v="9"/>
    <n v="3"/>
  </r>
  <r>
    <s v="ORD_001365"/>
    <s v="CUST_01365"/>
    <x v="322"/>
    <n v="49"/>
    <s v="Other"/>
    <x v="4"/>
    <x v="1"/>
    <n v="153.38"/>
    <n v="4"/>
    <n v="11.35"/>
    <n v="602.16999999999996"/>
    <x v="4"/>
    <x v="2"/>
    <n v="27"/>
    <n v="7"/>
    <x v="0"/>
    <x v="4"/>
    <n v="1"/>
  </r>
  <r>
    <s v="ORD_001163"/>
    <s v="CUST_01163"/>
    <x v="322"/>
    <n v="18"/>
    <s v="Male"/>
    <x v="9"/>
    <x v="0"/>
    <n v="33.590000000000003"/>
    <n v="4"/>
    <n v="9.52"/>
    <n v="124.84"/>
    <x v="1"/>
    <x v="0"/>
    <n v="9"/>
    <n v="9"/>
    <x v="1"/>
    <x v="12"/>
    <n v="2"/>
  </r>
  <r>
    <s v="ORD_000739"/>
    <s v="CUST_00739"/>
    <x v="322"/>
    <n v="54"/>
    <s v="Female"/>
    <x v="4"/>
    <x v="2"/>
    <n v="3579.67"/>
    <n v="1"/>
    <n v="0"/>
    <n v="3579.67"/>
    <x v="0"/>
    <x v="0"/>
    <n v="10"/>
    <n v="7"/>
    <x v="0"/>
    <x v="0"/>
    <n v="2"/>
  </r>
  <r>
    <s v="ORD_003725"/>
    <s v="CUST_03725"/>
    <x v="322"/>
    <n v="27"/>
    <s v="Male"/>
    <x v="3"/>
    <x v="3"/>
    <n v="285.63"/>
    <n v="3"/>
    <n v="0"/>
    <n v="856.89"/>
    <x v="0"/>
    <x v="0"/>
    <n v="31"/>
    <n v="2"/>
    <x v="1"/>
    <x v="9"/>
    <n v="3"/>
  </r>
  <r>
    <s v="ORD_003051"/>
    <s v="CUST_03051"/>
    <x v="322"/>
    <n v="18"/>
    <s v="Female"/>
    <x v="8"/>
    <x v="1"/>
    <n v="26.21"/>
    <n v="1"/>
    <n v="0"/>
    <n v="26.21"/>
    <x v="1"/>
    <x v="0"/>
    <n v="13"/>
    <n v="10"/>
    <x v="1"/>
    <x v="1"/>
    <n v="4"/>
  </r>
  <r>
    <s v="ORD_004189"/>
    <s v="CUST_04189"/>
    <x v="322"/>
    <n v="30"/>
    <s v="Male"/>
    <x v="0"/>
    <x v="5"/>
    <n v="174.51"/>
    <n v="1"/>
    <n v="48.48"/>
    <n v="126.03"/>
    <x v="3"/>
    <x v="0"/>
    <n v="17"/>
    <n v="8"/>
    <x v="0"/>
    <x v="4"/>
    <n v="5"/>
  </r>
  <r>
    <s v="ORD_003068"/>
    <s v="CUST_03068"/>
    <x v="322"/>
    <n v="35"/>
    <s v="Male"/>
    <x v="8"/>
    <x v="3"/>
    <n v="237.61"/>
    <n v="1"/>
    <n v="0"/>
    <n v="237.61"/>
    <x v="4"/>
    <x v="0"/>
    <n v="5"/>
    <n v="9"/>
    <x v="1"/>
    <x v="4"/>
    <n v="1"/>
  </r>
  <r>
    <s v="ORD_004434"/>
    <s v="CUST_04434"/>
    <x v="323"/>
    <n v="28"/>
    <s v="Female"/>
    <x v="2"/>
    <x v="4"/>
    <n v="78.17"/>
    <n v="1"/>
    <n v="0"/>
    <n v="78.17"/>
    <x v="0"/>
    <x v="0"/>
    <n v="17"/>
    <n v="10"/>
    <x v="1"/>
    <x v="7"/>
    <n v="3"/>
  </r>
  <r>
    <s v="ORD_004380"/>
    <s v="CUST_04380"/>
    <x v="323"/>
    <n v="25"/>
    <s v="Male"/>
    <x v="1"/>
    <x v="6"/>
    <n v="1605.01"/>
    <n v="1"/>
    <n v="425.8"/>
    <n v="1179.21"/>
    <x v="1"/>
    <x v="0"/>
    <n v="10"/>
    <n v="10"/>
    <x v="0"/>
    <x v="1"/>
    <n v="5"/>
  </r>
  <r>
    <s v="ORD_002269"/>
    <s v="CUST_02269"/>
    <x v="323"/>
    <n v="28"/>
    <s v="Male"/>
    <x v="3"/>
    <x v="7"/>
    <n v="37.36"/>
    <n v="4"/>
    <n v="0"/>
    <n v="149.44"/>
    <x v="1"/>
    <x v="0"/>
    <n v="22"/>
    <n v="4"/>
    <x v="1"/>
    <x v="8"/>
    <n v="5"/>
  </r>
  <r>
    <s v="ORD_002196"/>
    <s v="CUST_02196"/>
    <x v="323"/>
    <n v="27"/>
    <s v="Male"/>
    <x v="4"/>
    <x v="6"/>
    <n v="1049.76"/>
    <n v="1"/>
    <n v="0"/>
    <n v="1049.76"/>
    <x v="4"/>
    <x v="0"/>
    <n v="3"/>
    <n v="13"/>
    <x v="0"/>
    <x v="2"/>
    <n v="5"/>
  </r>
  <r>
    <s v="ORD_001512"/>
    <s v="CUST_01512"/>
    <x v="323"/>
    <n v="32"/>
    <s v="Female"/>
    <x v="1"/>
    <x v="6"/>
    <n v="779.56"/>
    <n v="1"/>
    <n v="104.7"/>
    <n v="674.86"/>
    <x v="1"/>
    <x v="0"/>
    <n v="16"/>
    <n v="9"/>
    <x v="0"/>
    <x v="6"/>
    <n v="3"/>
  </r>
  <r>
    <s v="ORD_002498"/>
    <s v="CUST_02498"/>
    <x v="323"/>
    <n v="31"/>
    <s v="Female"/>
    <x v="5"/>
    <x v="7"/>
    <n v="124.9"/>
    <n v="2"/>
    <n v="31.97"/>
    <n v="217.83"/>
    <x v="3"/>
    <x v="0"/>
    <n v="15"/>
    <n v="11"/>
    <x v="0"/>
    <x v="9"/>
    <n v="4"/>
  </r>
  <r>
    <s v="ORD_000288"/>
    <s v="CUST_00288"/>
    <x v="323"/>
    <n v="42"/>
    <s v="Female"/>
    <x v="3"/>
    <x v="4"/>
    <n v="43.39"/>
    <n v="3"/>
    <n v="7"/>
    <n v="123.17"/>
    <x v="1"/>
    <x v="0"/>
    <n v="35"/>
    <n v="7"/>
    <x v="0"/>
    <x v="6"/>
    <n v="3"/>
  </r>
  <r>
    <s v="ORD_002564"/>
    <s v="CUST_02564"/>
    <x v="323"/>
    <n v="38"/>
    <s v="Female"/>
    <x v="3"/>
    <x v="6"/>
    <n v="730.67"/>
    <n v="2"/>
    <n v="0"/>
    <n v="1461.34"/>
    <x v="0"/>
    <x v="0"/>
    <n v="11"/>
    <n v="4"/>
    <x v="1"/>
    <x v="6"/>
    <n v="5"/>
  </r>
  <r>
    <s v="ORD_003912"/>
    <s v="CUST_03912"/>
    <x v="324"/>
    <n v="37"/>
    <s v="Female"/>
    <x v="2"/>
    <x v="2"/>
    <n v="1423.7"/>
    <n v="1"/>
    <n v="216.71"/>
    <n v="1206.99"/>
    <x v="3"/>
    <x v="0"/>
    <n v="4"/>
    <n v="11"/>
    <x v="1"/>
    <x v="7"/>
    <n v="1"/>
  </r>
  <r>
    <s v="ORD_003883"/>
    <s v="CUST_03883"/>
    <x v="324"/>
    <n v="18"/>
    <s v="Female"/>
    <x v="3"/>
    <x v="6"/>
    <n v="507.27"/>
    <n v="2"/>
    <n v="145.02000000000001"/>
    <n v="869.52"/>
    <x v="0"/>
    <x v="0"/>
    <n v="18"/>
    <n v="6"/>
    <x v="1"/>
    <x v="6"/>
    <n v="1"/>
  </r>
  <r>
    <s v="ORD_002013"/>
    <s v="CUST_02013"/>
    <x v="324"/>
    <n v="25"/>
    <s v="Male"/>
    <x v="4"/>
    <x v="7"/>
    <n v="75.52"/>
    <n v="1"/>
    <n v="0"/>
    <n v="75.52"/>
    <x v="0"/>
    <x v="0"/>
    <n v="7"/>
    <n v="17"/>
    <x v="0"/>
    <x v="2"/>
    <n v="4"/>
  </r>
  <r>
    <s v="ORD_001880"/>
    <s v="CUST_01880"/>
    <x v="324"/>
    <n v="25"/>
    <s v="Female"/>
    <x v="4"/>
    <x v="1"/>
    <n v="32.909999999999997"/>
    <n v="5"/>
    <n v="2.15"/>
    <n v="162.4"/>
    <x v="1"/>
    <x v="1"/>
    <n v="32"/>
    <n v="14"/>
    <x v="0"/>
    <x v="8"/>
    <n v="5"/>
  </r>
  <r>
    <s v="ORD_000500"/>
    <s v="CUST_00500"/>
    <x v="324"/>
    <n v="18"/>
    <s v="Male"/>
    <x v="3"/>
    <x v="4"/>
    <n v="48.17"/>
    <n v="2"/>
    <n v="0"/>
    <n v="96.34"/>
    <x v="0"/>
    <x v="2"/>
    <n v="9"/>
    <n v="9"/>
    <x v="1"/>
    <x v="4"/>
    <n v="5"/>
  </r>
  <r>
    <s v="ORD_000716"/>
    <s v="CUST_00716"/>
    <x v="324"/>
    <n v="48"/>
    <s v="Female"/>
    <x v="2"/>
    <x v="6"/>
    <n v="364.69"/>
    <n v="5"/>
    <n v="0"/>
    <n v="1823.45"/>
    <x v="1"/>
    <x v="0"/>
    <n v="9"/>
    <n v="7"/>
    <x v="1"/>
    <x v="5"/>
    <n v="1"/>
  </r>
  <r>
    <s v="ORD_000509"/>
    <s v="CUST_00509"/>
    <x v="324"/>
    <n v="35"/>
    <s v="Female"/>
    <x v="5"/>
    <x v="6"/>
    <n v="490.05"/>
    <n v="1"/>
    <n v="0"/>
    <n v="490.05"/>
    <x v="1"/>
    <x v="0"/>
    <n v="12"/>
    <n v="6"/>
    <x v="0"/>
    <x v="14"/>
    <n v="5"/>
  </r>
  <r>
    <s v="ORD_004711"/>
    <s v="CUST_04711"/>
    <x v="324"/>
    <n v="27"/>
    <s v="Male"/>
    <x v="7"/>
    <x v="0"/>
    <n v="457.77"/>
    <n v="1"/>
    <n v="127.34"/>
    <n v="330.43"/>
    <x v="1"/>
    <x v="0"/>
    <n v="9"/>
    <n v="9"/>
    <x v="1"/>
    <x v="6"/>
    <n v="4"/>
  </r>
  <r>
    <s v="ORD_001521"/>
    <s v="CUST_01521"/>
    <x v="324"/>
    <n v="49"/>
    <s v="Male"/>
    <x v="8"/>
    <x v="5"/>
    <n v="155.41999999999999"/>
    <n v="1"/>
    <n v="36.42"/>
    <n v="119"/>
    <x v="1"/>
    <x v="1"/>
    <n v="22"/>
    <n v="8"/>
    <x v="1"/>
    <x v="8"/>
    <n v="5"/>
  </r>
  <r>
    <s v="ORD_002147"/>
    <s v="CUST_02147"/>
    <x v="324"/>
    <n v="18"/>
    <s v="Female"/>
    <x v="0"/>
    <x v="5"/>
    <n v="301.67"/>
    <n v="3"/>
    <n v="0"/>
    <n v="905.01"/>
    <x v="3"/>
    <x v="0"/>
    <n v="17"/>
    <n v="4"/>
    <x v="1"/>
    <x v="0"/>
    <n v="3"/>
  </r>
  <r>
    <s v="ORD_004062"/>
    <s v="CUST_04062"/>
    <x v="324"/>
    <n v="38"/>
    <s v="Female"/>
    <x v="8"/>
    <x v="6"/>
    <n v="491.41"/>
    <n v="1"/>
    <n v="0"/>
    <n v="491.41"/>
    <x v="1"/>
    <x v="0"/>
    <n v="9"/>
    <n v="9"/>
    <x v="1"/>
    <x v="6"/>
    <n v="2"/>
  </r>
  <r>
    <s v="ORD_004022"/>
    <s v="CUST_04022"/>
    <x v="324"/>
    <n v="18"/>
    <s v="Male"/>
    <x v="7"/>
    <x v="7"/>
    <n v="49.74"/>
    <n v="1"/>
    <n v="0"/>
    <n v="49.74"/>
    <x v="1"/>
    <x v="1"/>
    <n v="9"/>
    <n v="5"/>
    <x v="1"/>
    <x v="13"/>
    <n v="5"/>
  </r>
  <r>
    <s v="ORD_004441"/>
    <s v="CUST_04441"/>
    <x v="324"/>
    <n v="18"/>
    <s v="Male"/>
    <x v="7"/>
    <x v="3"/>
    <n v="717.18"/>
    <n v="4"/>
    <n v="0"/>
    <n v="2868.72"/>
    <x v="3"/>
    <x v="1"/>
    <n v="23"/>
    <n v="10"/>
    <x v="0"/>
    <x v="1"/>
    <n v="4"/>
  </r>
  <r>
    <s v="ORD_004465"/>
    <s v="CUST_04465"/>
    <x v="325"/>
    <n v="28"/>
    <s v="Male"/>
    <x v="4"/>
    <x v="1"/>
    <n v="21.66"/>
    <n v="2"/>
    <n v="4.08"/>
    <n v="39.24"/>
    <x v="0"/>
    <x v="0"/>
    <n v="17"/>
    <n v="6"/>
    <x v="0"/>
    <x v="13"/>
    <n v="5"/>
  </r>
  <r>
    <s v="ORD_001302"/>
    <s v="CUST_01302"/>
    <x v="325"/>
    <n v="46"/>
    <s v="Female"/>
    <x v="8"/>
    <x v="4"/>
    <n v="49.98"/>
    <n v="1"/>
    <n v="0"/>
    <n v="49.98"/>
    <x v="0"/>
    <x v="0"/>
    <n v="43"/>
    <n v="11"/>
    <x v="0"/>
    <x v="8"/>
    <n v="3"/>
  </r>
  <r>
    <s v="ORD_000091"/>
    <s v="CUST_00091"/>
    <x v="325"/>
    <n v="36"/>
    <s v="Female"/>
    <x v="3"/>
    <x v="2"/>
    <n v="305.23"/>
    <n v="5"/>
    <n v="0"/>
    <n v="1526.15"/>
    <x v="0"/>
    <x v="1"/>
    <n v="46"/>
    <n v="5"/>
    <x v="1"/>
    <x v="7"/>
    <n v="5"/>
  </r>
  <r>
    <s v="ORD_000105"/>
    <s v="CUST_00105"/>
    <x v="325"/>
    <n v="33"/>
    <s v="Male"/>
    <x v="2"/>
    <x v="2"/>
    <n v="187.58"/>
    <n v="1"/>
    <n v="17.72"/>
    <n v="169.86"/>
    <x v="0"/>
    <x v="0"/>
    <n v="5"/>
    <n v="6"/>
    <x v="1"/>
    <x v="6"/>
    <n v="4"/>
  </r>
  <r>
    <s v="ORD_001717"/>
    <s v="CUST_01717"/>
    <x v="325"/>
    <n v="38"/>
    <s v="Female"/>
    <x v="5"/>
    <x v="5"/>
    <n v="288.07"/>
    <n v="2"/>
    <n v="39.67"/>
    <n v="536.47"/>
    <x v="4"/>
    <x v="0"/>
    <n v="12"/>
    <n v="12"/>
    <x v="0"/>
    <x v="2"/>
    <n v="4"/>
  </r>
  <r>
    <s v="ORD_004273"/>
    <s v="CUST_04273"/>
    <x v="325"/>
    <n v="18"/>
    <s v="Female"/>
    <x v="6"/>
    <x v="4"/>
    <n v="76.95"/>
    <n v="2"/>
    <n v="0"/>
    <n v="153.9"/>
    <x v="3"/>
    <x v="0"/>
    <n v="5"/>
    <n v="13"/>
    <x v="1"/>
    <x v="1"/>
    <n v="3"/>
  </r>
  <r>
    <s v="ORD_002530"/>
    <s v="CUST_02530"/>
    <x v="325"/>
    <n v="21"/>
    <s v="Female"/>
    <x v="6"/>
    <x v="6"/>
    <n v="2429.2199999999998"/>
    <n v="1"/>
    <n v="273.54000000000002"/>
    <n v="2155.6799999999998"/>
    <x v="1"/>
    <x v="1"/>
    <n v="10"/>
    <n v="10"/>
    <x v="1"/>
    <x v="13"/>
    <n v="4"/>
  </r>
  <r>
    <s v="ORD_004879"/>
    <s v="CUST_04879"/>
    <x v="325"/>
    <n v="26"/>
    <s v="Female"/>
    <x v="2"/>
    <x v="7"/>
    <n v="112.91"/>
    <n v="2"/>
    <n v="31.84"/>
    <n v="193.98"/>
    <x v="1"/>
    <x v="1"/>
    <n v="22"/>
    <n v="13"/>
    <x v="0"/>
    <x v="2"/>
    <n v="5"/>
  </r>
  <r>
    <s v="ORD_001621"/>
    <s v="CUST_01621"/>
    <x v="325"/>
    <n v="36"/>
    <s v="Female"/>
    <x v="5"/>
    <x v="7"/>
    <n v="81.14"/>
    <n v="1"/>
    <n v="12.87"/>
    <n v="68.27"/>
    <x v="0"/>
    <x v="0"/>
    <n v="11"/>
    <n v="12"/>
    <x v="1"/>
    <x v="11"/>
    <n v="4"/>
  </r>
  <r>
    <s v="ORD_002823"/>
    <s v="CUST_02823"/>
    <x v="325"/>
    <n v="34"/>
    <s v="Female"/>
    <x v="1"/>
    <x v="3"/>
    <n v="705.55"/>
    <n v="1"/>
    <n v="0"/>
    <n v="705.55"/>
    <x v="4"/>
    <x v="1"/>
    <n v="8"/>
    <n v="7"/>
    <x v="1"/>
    <x v="1"/>
    <n v="4"/>
  </r>
  <r>
    <s v="ORD_000999"/>
    <s v="CUST_00999"/>
    <x v="325"/>
    <n v="28"/>
    <s v="Male"/>
    <x v="2"/>
    <x v="2"/>
    <n v="1233.31"/>
    <n v="3"/>
    <n v="0"/>
    <n v="3699.93"/>
    <x v="4"/>
    <x v="1"/>
    <n v="3"/>
    <n v="7"/>
    <x v="0"/>
    <x v="8"/>
    <n v="5"/>
  </r>
  <r>
    <s v="ORD_002185"/>
    <s v="CUST_02185"/>
    <x v="325"/>
    <n v="18"/>
    <s v="Male"/>
    <x v="4"/>
    <x v="3"/>
    <n v="147.34"/>
    <n v="1"/>
    <n v="0"/>
    <n v="147.34"/>
    <x v="4"/>
    <x v="0"/>
    <n v="12"/>
    <n v="12"/>
    <x v="1"/>
    <x v="8"/>
    <n v="5"/>
  </r>
  <r>
    <s v="ORD_003802"/>
    <s v="CUST_03802"/>
    <x v="326"/>
    <n v="18"/>
    <s v="Female"/>
    <x v="2"/>
    <x v="3"/>
    <n v="499.93"/>
    <n v="1"/>
    <n v="41.92"/>
    <n v="458.01"/>
    <x v="0"/>
    <x v="1"/>
    <n v="19"/>
    <n v="7"/>
    <x v="0"/>
    <x v="8"/>
    <n v="3"/>
  </r>
  <r>
    <s v="ORD_001138"/>
    <s v="CUST_01138"/>
    <x v="326"/>
    <n v="20"/>
    <s v="Female"/>
    <x v="2"/>
    <x v="2"/>
    <n v="2936.17"/>
    <n v="1"/>
    <n v="0"/>
    <n v="2936.17"/>
    <x v="1"/>
    <x v="0"/>
    <n v="16"/>
    <n v="14"/>
    <x v="0"/>
    <x v="2"/>
    <n v="5"/>
  </r>
  <r>
    <s v="ORD_003737"/>
    <s v="CUST_03737"/>
    <x v="326"/>
    <n v="29"/>
    <s v="Female"/>
    <x v="0"/>
    <x v="2"/>
    <n v="370.14"/>
    <n v="3"/>
    <n v="0"/>
    <n v="1110.42"/>
    <x v="1"/>
    <x v="0"/>
    <n v="19"/>
    <n v="7"/>
    <x v="0"/>
    <x v="6"/>
    <n v="3"/>
  </r>
  <r>
    <s v="ORD_004652"/>
    <s v="CUST_04652"/>
    <x v="326"/>
    <n v="42"/>
    <s v="Male"/>
    <x v="2"/>
    <x v="5"/>
    <n v="761.69"/>
    <n v="1"/>
    <n v="102.56"/>
    <n v="659.13"/>
    <x v="1"/>
    <x v="0"/>
    <n v="10"/>
    <n v="6"/>
    <x v="1"/>
    <x v="4"/>
    <n v="4"/>
  </r>
  <r>
    <s v="ORD_003192"/>
    <s v="CUST_03192"/>
    <x v="326"/>
    <n v="43"/>
    <s v="Male"/>
    <x v="2"/>
    <x v="7"/>
    <n v="17.739999999999998"/>
    <n v="2"/>
    <n v="0"/>
    <n v="35.479999999999997"/>
    <x v="4"/>
    <x v="0"/>
    <n v="12"/>
    <n v="9"/>
    <x v="1"/>
    <x v="4"/>
    <n v="4"/>
  </r>
  <r>
    <s v="ORD_002656"/>
    <s v="CUST_02656"/>
    <x v="326"/>
    <n v="45"/>
    <s v="Male"/>
    <x v="0"/>
    <x v="5"/>
    <n v="133.6"/>
    <n v="5"/>
    <n v="0"/>
    <n v="668"/>
    <x v="2"/>
    <x v="0"/>
    <n v="33"/>
    <n v="7"/>
    <x v="0"/>
    <x v="10"/>
    <n v="4"/>
  </r>
  <r>
    <s v="ORD_000797"/>
    <s v="CUST_00797"/>
    <x v="326"/>
    <n v="34"/>
    <s v="Female"/>
    <x v="2"/>
    <x v="0"/>
    <n v="68.53"/>
    <n v="2"/>
    <n v="0"/>
    <n v="137.06"/>
    <x v="3"/>
    <x v="1"/>
    <n v="14"/>
    <n v="12"/>
    <x v="1"/>
    <x v="6"/>
    <n v="2"/>
  </r>
  <r>
    <s v="ORD_000518"/>
    <s v="CUST_00518"/>
    <x v="326"/>
    <n v="23"/>
    <s v="Female"/>
    <x v="9"/>
    <x v="6"/>
    <n v="114.26"/>
    <n v="1"/>
    <n v="0"/>
    <n v="114.26"/>
    <x v="1"/>
    <x v="0"/>
    <n v="23"/>
    <n v="6"/>
    <x v="0"/>
    <x v="1"/>
    <n v="3"/>
  </r>
  <r>
    <s v="ORD_004918"/>
    <s v="CUST_04918"/>
    <x v="326"/>
    <n v="30"/>
    <s v="Female"/>
    <x v="3"/>
    <x v="3"/>
    <n v="624.87"/>
    <n v="4"/>
    <n v="0"/>
    <n v="2499.48"/>
    <x v="0"/>
    <x v="0"/>
    <n v="12"/>
    <n v="13"/>
    <x v="0"/>
    <x v="11"/>
    <n v="4"/>
  </r>
  <r>
    <s v="ORD_002746"/>
    <s v="CUST_02746"/>
    <x v="326"/>
    <n v="31"/>
    <s v="Male"/>
    <x v="8"/>
    <x v="7"/>
    <n v="82.32"/>
    <n v="1"/>
    <n v="18.07"/>
    <n v="64.25"/>
    <x v="0"/>
    <x v="0"/>
    <n v="6"/>
    <n v="7"/>
    <x v="0"/>
    <x v="0"/>
    <n v="5"/>
  </r>
  <r>
    <s v="ORD_001560"/>
    <s v="CUST_01560"/>
    <x v="326"/>
    <n v="31"/>
    <s v="Female"/>
    <x v="3"/>
    <x v="7"/>
    <n v="26.8"/>
    <n v="1"/>
    <n v="6.69"/>
    <n v="20.11"/>
    <x v="1"/>
    <x v="0"/>
    <n v="5"/>
    <n v="11"/>
    <x v="1"/>
    <x v="7"/>
    <n v="4"/>
  </r>
  <r>
    <s v="ORD_001703"/>
    <s v="CUST_01703"/>
    <x v="326"/>
    <n v="42"/>
    <s v="Male"/>
    <x v="6"/>
    <x v="4"/>
    <n v="83.31"/>
    <n v="1"/>
    <n v="0"/>
    <n v="83.31"/>
    <x v="3"/>
    <x v="0"/>
    <n v="21"/>
    <n v="14"/>
    <x v="0"/>
    <x v="7"/>
    <n v="5"/>
  </r>
  <r>
    <s v="ORD_004091"/>
    <s v="CUST_04091"/>
    <x v="326"/>
    <n v="21"/>
    <s v="Male"/>
    <x v="0"/>
    <x v="2"/>
    <n v="382.47"/>
    <n v="4"/>
    <n v="0"/>
    <n v="1529.88"/>
    <x v="0"/>
    <x v="1"/>
    <n v="10"/>
    <n v="12"/>
    <x v="0"/>
    <x v="15"/>
    <n v="4"/>
  </r>
  <r>
    <s v="ORD_004230"/>
    <s v="CUST_04230"/>
    <x v="327"/>
    <n v="35"/>
    <s v="Female"/>
    <x v="3"/>
    <x v="4"/>
    <n v="68.61"/>
    <n v="1"/>
    <n v="19.420000000000002"/>
    <n v="49.19"/>
    <x v="3"/>
    <x v="1"/>
    <n v="2"/>
    <n v="9"/>
    <x v="0"/>
    <x v="1"/>
    <n v="5"/>
  </r>
  <r>
    <s v="ORD_004192"/>
    <s v="CUST_04192"/>
    <x v="327"/>
    <n v="38"/>
    <s v="Male"/>
    <x v="9"/>
    <x v="6"/>
    <n v="384.08"/>
    <n v="1"/>
    <n v="0"/>
    <n v="384.08"/>
    <x v="3"/>
    <x v="1"/>
    <n v="8"/>
    <n v="8"/>
    <x v="0"/>
    <x v="4"/>
    <n v="4"/>
  </r>
  <r>
    <s v="ORD_004694"/>
    <s v="CUST_04694"/>
    <x v="327"/>
    <n v="41"/>
    <s v="Male"/>
    <x v="1"/>
    <x v="0"/>
    <n v="71.489999999999995"/>
    <n v="1"/>
    <n v="0"/>
    <n v="71.489999999999995"/>
    <x v="2"/>
    <x v="1"/>
    <n v="16"/>
    <n v="8"/>
    <x v="1"/>
    <x v="4"/>
    <n v="4"/>
  </r>
  <r>
    <s v="ORD_000001"/>
    <s v="CUST_00001"/>
    <x v="327"/>
    <n v="40"/>
    <s v="Male"/>
    <x v="2"/>
    <x v="1"/>
    <n v="54.83"/>
    <n v="4"/>
    <n v="0"/>
    <n v="219.32"/>
    <x v="0"/>
    <x v="0"/>
    <n v="8"/>
    <n v="9"/>
    <x v="0"/>
    <x v="0"/>
    <n v="4"/>
  </r>
  <r>
    <s v="ORD_003286"/>
    <s v="CUST_03286"/>
    <x v="327"/>
    <n v="53"/>
    <s v="Male"/>
    <x v="2"/>
    <x v="1"/>
    <n v="56.1"/>
    <n v="2"/>
    <n v="0"/>
    <n v="112.2"/>
    <x v="3"/>
    <x v="1"/>
    <n v="15"/>
    <n v="13"/>
    <x v="0"/>
    <x v="8"/>
    <n v="4"/>
  </r>
  <r>
    <s v="ORD_003333"/>
    <s v="CUST_03333"/>
    <x v="327"/>
    <n v="54"/>
    <s v="Female"/>
    <x v="6"/>
    <x v="7"/>
    <n v="77.03"/>
    <n v="1"/>
    <n v="0"/>
    <n v="77.03"/>
    <x v="1"/>
    <x v="0"/>
    <n v="12"/>
    <n v="13"/>
    <x v="0"/>
    <x v="5"/>
    <n v="5"/>
  </r>
  <r>
    <s v="ORD_002112"/>
    <s v="CUST_02112"/>
    <x v="327"/>
    <n v="33"/>
    <s v="Female"/>
    <x v="0"/>
    <x v="5"/>
    <n v="157.18"/>
    <n v="1"/>
    <n v="0"/>
    <n v="157.18"/>
    <x v="3"/>
    <x v="0"/>
    <n v="7"/>
    <n v="2"/>
    <x v="1"/>
    <x v="7"/>
    <n v="4"/>
  </r>
  <r>
    <s v="ORD_001577"/>
    <s v="CUST_01577"/>
    <x v="327"/>
    <n v="18"/>
    <s v="Female"/>
    <x v="5"/>
    <x v="1"/>
    <n v="94.58"/>
    <n v="1"/>
    <n v="5.12"/>
    <n v="89.46"/>
    <x v="4"/>
    <x v="0"/>
    <n v="13"/>
    <n v="9"/>
    <x v="0"/>
    <x v="6"/>
    <n v="5"/>
  </r>
  <r>
    <s v="ORD_002862"/>
    <s v="CUST_02862"/>
    <x v="327"/>
    <n v="40"/>
    <s v="Female"/>
    <x v="9"/>
    <x v="3"/>
    <n v="780.35"/>
    <n v="5"/>
    <n v="0"/>
    <n v="3901.75"/>
    <x v="1"/>
    <x v="1"/>
    <n v="27"/>
    <n v="9"/>
    <x v="1"/>
    <x v="8"/>
    <n v="4"/>
  </r>
  <r>
    <s v="ORD_000114"/>
    <s v="CUST_00114"/>
    <x v="327"/>
    <n v="64"/>
    <s v="Female"/>
    <x v="1"/>
    <x v="4"/>
    <n v="180.82"/>
    <n v="4"/>
    <n v="0"/>
    <n v="723.28"/>
    <x v="2"/>
    <x v="0"/>
    <n v="7"/>
    <n v="8"/>
    <x v="1"/>
    <x v="1"/>
    <n v="5"/>
  </r>
  <r>
    <s v="ORD_002797"/>
    <s v="CUST_02797"/>
    <x v="327"/>
    <n v="41"/>
    <s v="Female"/>
    <x v="4"/>
    <x v="4"/>
    <n v="173.78"/>
    <n v="1"/>
    <n v="48.04"/>
    <n v="125.74"/>
    <x v="0"/>
    <x v="1"/>
    <n v="11"/>
    <n v="10"/>
    <x v="0"/>
    <x v="3"/>
    <n v="5"/>
  </r>
  <r>
    <s v="ORD_002651"/>
    <s v="CUST_02651"/>
    <x v="327"/>
    <n v="24"/>
    <s v="Male"/>
    <x v="3"/>
    <x v="1"/>
    <n v="27.96"/>
    <n v="1"/>
    <n v="0"/>
    <n v="27.96"/>
    <x v="1"/>
    <x v="0"/>
    <n v="5"/>
    <n v="10"/>
    <x v="0"/>
    <x v="21"/>
    <n v="4"/>
  </r>
  <r>
    <s v="ORD_002487"/>
    <s v="CUST_02487"/>
    <x v="327"/>
    <n v="30"/>
    <s v="Male"/>
    <x v="5"/>
    <x v="4"/>
    <n v="79.98"/>
    <n v="3"/>
    <n v="0"/>
    <n v="239.94"/>
    <x v="3"/>
    <x v="1"/>
    <n v="6"/>
    <n v="8"/>
    <x v="0"/>
    <x v="0"/>
    <n v="4"/>
  </r>
  <r>
    <s v="ORD_001782"/>
    <s v="CUST_01782"/>
    <x v="327"/>
    <n v="34"/>
    <s v="Male"/>
    <x v="0"/>
    <x v="4"/>
    <n v="153.43"/>
    <n v="2"/>
    <n v="44.01"/>
    <n v="262.85000000000002"/>
    <x v="4"/>
    <x v="0"/>
    <n v="12"/>
    <n v="14"/>
    <x v="1"/>
    <x v="6"/>
    <n v="5"/>
  </r>
  <r>
    <s v="ORD_000212"/>
    <s v="CUST_00212"/>
    <x v="327"/>
    <n v="48"/>
    <s v="Female"/>
    <x v="7"/>
    <x v="5"/>
    <n v="99.34"/>
    <n v="5"/>
    <n v="0"/>
    <n v="496.7"/>
    <x v="0"/>
    <x v="1"/>
    <n v="9"/>
    <n v="5"/>
    <x v="0"/>
    <x v="7"/>
    <n v="4"/>
  </r>
  <r>
    <s v="ORD_002852"/>
    <s v="CUST_02852"/>
    <x v="328"/>
    <n v="45"/>
    <s v="Male"/>
    <x v="5"/>
    <x v="6"/>
    <n v="947.58"/>
    <n v="1"/>
    <n v="0"/>
    <n v="947.58"/>
    <x v="0"/>
    <x v="1"/>
    <n v="11"/>
    <n v="10"/>
    <x v="0"/>
    <x v="14"/>
    <n v="2"/>
  </r>
  <r>
    <s v="ORD_003695"/>
    <s v="CUST_03695"/>
    <x v="328"/>
    <n v="45"/>
    <s v="Male"/>
    <x v="6"/>
    <x v="2"/>
    <n v="1230.21"/>
    <n v="2"/>
    <n v="288.2"/>
    <n v="2172.2199999999998"/>
    <x v="1"/>
    <x v="1"/>
    <n v="15"/>
    <n v="10"/>
    <x v="1"/>
    <x v="9"/>
    <n v="4"/>
  </r>
  <r>
    <s v="ORD_002833"/>
    <s v="CUST_02833"/>
    <x v="328"/>
    <n v="53"/>
    <s v="Male"/>
    <x v="3"/>
    <x v="7"/>
    <n v="126.71"/>
    <n v="1"/>
    <n v="24.78"/>
    <n v="101.93"/>
    <x v="1"/>
    <x v="0"/>
    <n v="17"/>
    <n v="9"/>
    <x v="1"/>
    <x v="8"/>
    <n v="3"/>
  </r>
  <r>
    <s v="ORD_000612"/>
    <s v="CUST_00612"/>
    <x v="328"/>
    <n v="34"/>
    <s v="Male"/>
    <x v="2"/>
    <x v="3"/>
    <n v="96.64"/>
    <n v="1"/>
    <n v="0"/>
    <n v="96.64"/>
    <x v="3"/>
    <x v="1"/>
    <n v="13"/>
    <n v="3"/>
    <x v="1"/>
    <x v="13"/>
    <n v="5"/>
  </r>
  <r>
    <s v="ORD_002785"/>
    <s v="CUST_02785"/>
    <x v="328"/>
    <n v="29"/>
    <s v="Female"/>
    <x v="6"/>
    <x v="7"/>
    <n v="15.52"/>
    <n v="3"/>
    <n v="0"/>
    <n v="46.56"/>
    <x v="3"/>
    <x v="0"/>
    <n v="15"/>
    <n v="10"/>
    <x v="0"/>
    <x v="5"/>
    <n v="4"/>
  </r>
  <r>
    <s v="ORD_003434"/>
    <s v="CUST_03434"/>
    <x v="328"/>
    <n v="33"/>
    <s v="Male"/>
    <x v="3"/>
    <x v="1"/>
    <n v="117.98"/>
    <n v="5"/>
    <n v="5.99"/>
    <n v="583.91"/>
    <x v="1"/>
    <x v="0"/>
    <n v="12"/>
    <n v="11"/>
    <x v="1"/>
    <x v="1"/>
    <n v="5"/>
  </r>
  <r>
    <s v="ORD_004579"/>
    <s v="CUST_04579"/>
    <x v="328"/>
    <n v="28"/>
    <s v="Female"/>
    <x v="8"/>
    <x v="6"/>
    <n v="525.16"/>
    <n v="2"/>
    <n v="0"/>
    <n v="1050.32"/>
    <x v="1"/>
    <x v="0"/>
    <n v="3"/>
    <n v="11"/>
    <x v="1"/>
    <x v="1"/>
    <n v="5"/>
  </r>
  <r>
    <s v="ORD_003254"/>
    <s v="CUST_03254"/>
    <x v="328"/>
    <n v="47"/>
    <s v="Female"/>
    <x v="3"/>
    <x v="2"/>
    <n v="4864"/>
    <n v="1"/>
    <n v="0"/>
    <n v="4864"/>
    <x v="1"/>
    <x v="0"/>
    <n v="17"/>
    <n v="6"/>
    <x v="0"/>
    <x v="7"/>
    <n v="5"/>
  </r>
  <r>
    <s v="ORD_003710"/>
    <s v="CUST_03710"/>
    <x v="328"/>
    <n v="35"/>
    <s v="Female"/>
    <x v="0"/>
    <x v="3"/>
    <n v="217.39"/>
    <n v="1"/>
    <n v="0"/>
    <n v="217.39"/>
    <x v="0"/>
    <x v="1"/>
    <n v="10"/>
    <n v="9"/>
    <x v="0"/>
    <x v="6"/>
    <n v="5"/>
  </r>
  <r>
    <s v="ORD_002407"/>
    <s v="CUST_02407"/>
    <x v="328"/>
    <n v="19"/>
    <s v="Male"/>
    <x v="6"/>
    <x v="2"/>
    <n v="2070.84"/>
    <n v="1"/>
    <n v="369.13"/>
    <n v="1701.71"/>
    <x v="0"/>
    <x v="2"/>
    <n v="17"/>
    <n v="9"/>
    <x v="1"/>
    <x v="8"/>
    <n v="5"/>
  </r>
  <r>
    <s v="ORD_001781"/>
    <s v="CUST_01781"/>
    <x v="328"/>
    <n v="18"/>
    <s v="Female"/>
    <x v="2"/>
    <x v="0"/>
    <n v="256.32"/>
    <n v="1"/>
    <n v="0"/>
    <n v="256.32"/>
    <x v="0"/>
    <x v="0"/>
    <n v="5"/>
    <n v="15"/>
    <x v="1"/>
    <x v="13"/>
    <n v="5"/>
  </r>
  <r>
    <s v="ORD_002868"/>
    <s v="CUST_02868"/>
    <x v="328"/>
    <n v="24"/>
    <s v="Male"/>
    <x v="8"/>
    <x v="7"/>
    <n v="16.399999999999999"/>
    <n v="5"/>
    <n v="1.31"/>
    <n v="80.69"/>
    <x v="1"/>
    <x v="1"/>
    <n v="16"/>
    <n v="9"/>
    <x v="0"/>
    <x v="4"/>
    <n v="5"/>
  </r>
  <r>
    <s v="ORD_000191"/>
    <s v="CUST_00191"/>
    <x v="328"/>
    <n v="29"/>
    <s v="Male"/>
    <x v="3"/>
    <x v="0"/>
    <n v="675.6"/>
    <n v="1"/>
    <n v="0"/>
    <n v="675.6"/>
    <x v="1"/>
    <x v="1"/>
    <n v="4"/>
    <n v="10"/>
    <x v="1"/>
    <x v="7"/>
    <n v="5"/>
  </r>
  <r>
    <s v="ORD_004716"/>
    <s v="CUST_04716"/>
    <x v="329"/>
    <n v="34"/>
    <s v="Male"/>
    <x v="0"/>
    <x v="4"/>
    <n v="122.81"/>
    <n v="5"/>
    <n v="0"/>
    <n v="614.04999999999995"/>
    <x v="4"/>
    <x v="1"/>
    <n v="7"/>
    <n v="7"/>
    <x v="0"/>
    <x v="6"/>
    <n v="4"/>
  </r>
  <r>
    <s v="ORD_002556"/>
    <s v="CUST_02556"/>
    <x v="329"/>
    <n v="41"/>
    <s v="Female"/>
    <x v="8"/>
    <x v="5"/>
    <n v="320.73"/>
    <n v="4"/>
    <n v="0"/>
    <n v="1282.92"/>
    <x v="2"/>
    <x v="0"/>
    <n v="26"/>
    <n v="14"/>
    <x v="0"/>
    <x v="14"/>
    <n v="2"/>
  </r>
  <r>
    <s v="ORD_000141"/>
    <s v="CUST_00141"/>
    <x v="329"/>
    <n v="37"/>
    <s v="Female"/>
    <x v="0"/>
    <x v="1"/>
    <n v="203.57"/>
    <n v="5"/>
    <n v="26.14"/>
    <n v="991.71"/>
    <x v="0"/>
    <x v="0"/>
    <n v="13"/>
    <n v="5"/>
    <x v="1"/>
    <x v="6"/>
    <n v="3"/>
  </r>
  <r>
    <s v="ORD_000887"/>
    <s v="CUST_00887"/>
    <x v="329"/>
    <n v="42"/>
    <s v="Male"/>
    <x v="3"/>
    <x v="3"/>
    <n v="1787.15"/>
    <n v="2"/>
    <n v="0"/>
    <n v="3574.3"/>
    <x v="0"/>
    <x v="0"/>
    <n v="8"/>
    <n v="6"/>
    <x v="0"/>
    <x v="4"/>
    <n v="3"/>
  </r>
  <r>
    <s v="ORD_003123"/>
    <s v="CUST_03123"/>
    <x v="329"/>
    <n v="40"/>
    <s v="Female"/>
    <x v="9"/>
    <x v="5"/>
    <n v="227.5"/>
    <n v="4"/>
    <n v="0"/>
    <n v="910"/>
    <x v="0"/>
    <x v="0"/>
    <n v="13"/>
    <n v="11"/>
    <x v="0"/>
    <x v="14"/>
    <n v="5"/>
  </r>
  <r>
    <s v="ORD_002184"/>
    <s v="CUST_02184"/>
    <x v="329"/>
    <n v="51"/>
    <s v="Female"/>
    <x v="2"/>
    <x v="7"/>
    <n v="35.81"/>
    <n v="1"/>
    <n v="0"/>
    <n v="35.81"/>
    <x v="3"/>
    <x v="1"/>
    <n v="14"/>
    <n v="11"/>
    <x v="0"/>
    <x v="7"/>
    <n v="4"/>
  </r>
  <r>
    <s v="ORD_003553"/>
    <s v="CUST_03553"/>
    <x v="329"/>
    <n v="39"/>
    <s v="Male"/>
    <x v="7"/>
    <x v="6"/>
    <n v="651.78"/>
    <n v="5"/>
    <n v="0"/>
    <n v="3258.9"/>
    <x v="0"/>
    <x v="1"/>
    <n v="17"/>
    <n v="8"/>
    <x v="1"/>
    <x v="5"/>
    <n v="4"/>
  </r>
  <r>
    <s v="ORD_001859"/>
    <s v="CUST_01859"/>
    <x v="329"/>
    <n v="38"/>
    <s v="Male"/>
    <x v="0"/>
    <x v="0"/>
    <n v="120.24"/>
    <n v="1"/>
    <n v="11.58"/>
    <n v="108.66"/>
    <x v="0"/>
    <x v="1"/>
    <n v="17"/>
    <n v="13"/>
    <x v="0"/>
    <x v="13"/>
    <n v="4"/>
  </r>
  <r>
    <s v="ORD_001987"/>
    <s v="CUST_01987"/>
    <x v="329"/>
    <n v="43"/>
    <s v="Male"/>
    <x v="0"/>
    <x v="5"/>
    <n v="158.29"/>
    <n v="5"/>
    <n v="40.35"/>
    <n v="751.1"/>
    <x v="1"/>
    <x v="0"/>
    <n v="2"/>
    <n v="7"/>
    <x v="0"/>
    <x v="4"/>
    <n v="3"/>
  </r>
  <r>
    <s v="ORD_002304"/>
    <s v="CUST_02304"/>
    <x v="329"/>
    <n v="38"/>
    <s v="Female"/>
    <x v="6"/>
    <x v="2"/>
    <n v="1232.6199999999999"/>
    <n v="2"/>
    <n v="235.17"/>
    <n v="2230.0700000000002"/>
    <x v="1"/>
    <x v="2"/>
    <n v="24"/>
    <n v="12"/>
    <x v="0"/>
    <x v="8"/>
    <n v="5"/>
  </r>
  <r>
    <s v="ORD_003436"/>
    <s v="CUST_03436"/>
    <x v="330"/>
    <n v="45"/>
    <s v="Male"/>
    <x v="1"/>
    <x v="1"/>
    <n v="88.82"/>
    <n v="3"/>
    <n v="0"/>
    <n v="266.45999999999998"/>
    <x v="1"/>
    <x v="1"/>
    <n v="27"/>
    <n v="10"/>
    <x v="1"/>
    <x v="0"/>
    <n v="2"/>
  </r>
  <r>
    <s v="ORD_002676"/>
    <s v="CUST_02676"/>
    <x v="330"/>
    <n v="18"/>
    <s v="Male"/>
    <x v="7"/>
    <x v="3"/>
    <n v="473.33"/>
    <n v="5"/>
    <n v="106.77"/>
    <n v="2259.88"/>
    <x v="1"/>
    <x v="2"/>
    <n v="17"/>
    <n v="7"/>
    <x v="1"/>
    <x v="7"/>
    <n v="5"/>
  </r>
  <r>
    <s v="ORD_001636"/>
    <s v="CUST_01636"/>
    <x v="330"/>
    <n v="30"/>
    <s v="Female"/>
    <x v="7"/>
    <x v="1"/>
    <n v="35.979999999999997"/>
    <n v="5"/>
    <n v="4.1399999999999997"/>
    <n v="175.76"/>
    <x v="4"/>
    <x v="0"/>
    <n v="2"/>
    <n v="13"/>
    <x v="0"/>
    <x v="2"/>
    <n v="4"/>
  </r>
  <r>
    <s v="ORD_001768"/>
    <s v="CUST_01768"/>
    <x v="330"/>
    <n v="32"/>
    <s v="Male"/>
    <x v="9"/>
    <x v="0"/>
    <n v="237.1"/>
    <n v="4"/>
    <n v="70.91"/>
    <n v="877.49"/>
    <x v="0"/>
    <x v="1"/>
    <n v="3"/>
    <n v="6"/>
    <x v="0"/>
    <x v="6"/>
    <n v="4"/>
  </r>
  <r>
    <s v="ORD_004642"/>
    <s v="CUST_04642"/>
    <x v="330"/>
    <n v="36"/>
    <s v="Female"/>
    <x v="8"/>
    <x v="3"/>
    <n v="739.71"/>
    <n v="5"/>
    <n v="0"/>
    <n v="3698.55"/>
    <x v="1"/>
    <x v="2"/>
    <n v="7"/>
    <n v="8"/>
    <x v="1"/>
    <x v="2"/>
    <n v="4"/>
  </r>
  <r>
    <s v="ORD_000444"/>
    <s v="CUST_00444"/>
    <x v="330"/>
    <n v="33"/>
    <s v="Male"/>
    <x v="6"/>
    <x v="6"/>
    <n v="311.36"/>
    <n v="1"/>
    <n v="46.57"/>
    <n v="264.79000000000002"/>
    <x v="1"/>
    <x v="0"/>
    <n v="10"/>
    <n v="11"/>
    <x v="0"/>
    <x v="7"/>
    <n v="3"/>
  </r>
  <r>
    <s v="ORD_004617"/>
    <s v="CUST_04617"/>
    <x v="330"/>
    <n v="48"/>
    <s v="Male"/>
    <x v="2"/>
    <x v="3"/>
    <n v="606.39"/>
    <n v="2"/>
    <n v="0"/>
    <n v="1212.78"/>
    <x v="0"/>
    <x v="0"/>
    <n v="11"/>
    <n v="4"/>
    <x v="0"/>
    <x v="14"/>
    <n v="2"/>
  </r>
  <r>
    <s v="ORD_003219"/>
    <s v="CUST_03219"/>
    <x v="330"/>
    <n v="26"/>
    <s v="Female"/>
    <x v="2"/>
    <x v="0"/>
    <n v="179.43"/>
    <n v="1"/>
    <n v="51.6"/>
    <n v="127.83"/>
    <x v="0"/>
    <x v="0"/>
    <n v="20"/>
    <n v="10"/>
    <x v="1"/>
    <x v="0"/>
    <n v="4"/>
  </r>
  <r>
    <s v="ORD_003810"/>
    <s v="CUST_03810"/>
    <x v="330"/>
    <n v="44"/>
    <s v="Female"/>
    <x v="5"/>
    <x v="7"/>
    <n v="23.06"/>
    <n v="1"/>
    <n v="0"/>
    <n v="23.06"/>
    <x v="1"/>
    <x v="0"/>
    <n v="27"/>
    <n v="8"/>
    <x v="0"/>
    <x v="4"/>
    <n v="2"/>
  </r>
  <r>
    <s v="ORD_004276"/>
    <s v="CUST_04276"/>
    <x v="330"/>
    <n v="33"/>
    <s v="Female"/>
    <x v="9"/>
    <x v="3"/>
    <n v="128.59"/>
    <n v="1"/>
    <n v="8.5500000000000007"/>
    <n v="120.04"/>
    <x v="0"/>
    <x v="2"/>
    <n v="18"/>
    <n v="14"/>
    <x v="0"/>
    <x v="0"/>
    <n v="4"/>
  </r>
  <r>
    <s v="ORD_000327"/>
    <s v="CUST_00327"/>
    <x v="330"/>
    <n v="48"/>
    <s v="Male"/>
    <x v="6"/>
    <x v="0"/>
    <n v="129.38999999999999"/>
    <n v="1"/>
    <n v="0"/>
    <n v="129.38999999999999"/>
    <x v="3"/>
    <x v="0"/>
    <n v="17"/>
    <n v="11"/>
    <x v="0"/>
    <x v="7"/>
    <n v="4"/>
  </r>
  <r>
    <s v="ORD_002247"/>
    <s v="CUST_02247"/>
    <x v="330"/>
    <n v="24"/>
    <s v="Female"/>
    <x v="3"/>
    <x v="4"/>
    <n v="43.99"/>
    <n v="4"/>
    <n v="0"/>
    <n v="175.96"/>
    <x v="4"/>
    <x v="2"/>
    <n v="11"/>
    <n v="8"/>
    <x v="1"/>
    <x v="1"/>
    <n v="4"/>
  </r>
  <r>
    <s v="ORD_001067"/>
    <s v="CUST_01067"/>
    <x v="330"/>
    <n v="19"/>
    <s v="Female"/>
    <x v="4"/>
    <x v="6"/>
    <n v="537.05999999999995"/>
    <n v="1"/>
    <n v="0"/>
    <n v="537.05999999999995"/>
    <x v="1"/>
    <x v="0"/>
    <n v="2"/>
    <n v="10"/>
    <x v="0"/>
    <x v="12"/>
    <n v="1"/>
  </r>
  <r>
    <s v="ORD_002157"/>
    <s v="CUST_02157"/>
    <x v="330"/>
    <n v="30"/>
    <s v="Male"/>
    <x v="2"/>
    <x v="2"/>
    <n v="308.58999999999997"/>
    <n v="1"/>
    <n v="67.58"/>
    <n v="241.01"/>
    <x v="1"/>
    <x v="0"/>
    <n v="6"/>
    <n v="8"/>
    <x v="0"/>
    <x v="4"/>
    <n v="4"/>
  </r>
  <r>
    <s v="ORD_002214"/>
    <s v="CUST_02214"/>
    <x v="330"/>
    <n v="29"/>
    <s v="Male"/>
    <x v="3"/>
    <x v="3"/>
    <n v="278.89999999999998"/>
    <n v="1"/>
    <n v="0"/>
    <n v="278.89999999999998"/>
    <x v="1"/>
    <x v="1"/>
    <n v="6"/>
    <n v="8"/>
    <x v="0"/>
    <x v="5"/>
    <n v="2"/>
  </r>
  <r>
    <s v="ORD_002316"/>
    <s v="CUST_02316"/>
    <x v="330"/>
    <n v="40"/>
    <s v="Male"/>
    <x v="3"/>
    <x v="3"/>
    <n v="367.11"/>
    <n v="4"/>
    <n v="0"/>
    <n v="1468.44"/>
    <x v="0"/>
    <x v="1"/>
    <n v="10"/>
    <n v="7"/>
    <x v="1"/>
    <x v="13"/>
    <n v="3"/>
  </r>
  <r>
    <s v="ORD_004104"/>
    <s v="CUST_04104"/>
    <x v="330"/>
    <n v="45"/>
    <s v="Male"/>
    <x v="3"/>
    <x v="6"/>
    <n v="547.1"/>
    <n v="1"/>
    <n v="136.75"/>
    <n v="410.35"/>
    <x v="0"/>
    <x v="2"/>
    <n v="3"/>
    <n v="8"/>
    <x v="1"/>
    <x v="8"/>
    <n v="3"/>
  </r>
  <r>
    <s v="ORD_001715"/>
    <s v="CUST_01715"/>
    <x v="331"/>
    <n v="28"/>
    <s v="Male"/>
    <x v="7"/>
    <x v="0"/>
    <n v="105.54"/>
    <n v="1"/>
    <n v="0"/>
    <n v="105.54"/>
    <x v="1"/>
    <x v="1"/>
    <n v="5"/>
    <n v="11"/>
    <x v="0"/>
    <x v="8"/>
    <n v="5"/>
  </r>
  <r>
    <s v="ORD_001241"/>
    <s v="CUST_01241"/>
    <x v="331"/>
    <n v="30"/>
    <s v="Female"/>
    <x v="3"/>
    <x v="3"/>
    <n v="612.04999999999995"/>
    <n v="1"/>
    <n v="0"/>
    <n v="612.04999999999995"/>
    <x v="0"/>
    <x v="0"/>
    <n v="9"/>
    <n v="7"/>
    <x v="0"/>
    <x v="1"/>
    <n v="4"/>
  </r>
  <r>
    <s v="ORD_000989"/>
    <s v="CUST_00989"/>
    <x v="331"/>
    <n v="32"/>
    <s v="Male"/>
    <x v="3"/>
    <x v="0"/>
    <n v="168"/>
    <n v="2"/>
    <n v="35.479999999999997"/>
    <n v="300.52"/>
    <x v="0"/>
    <x v="0"/>
    <n v="21"/>
    <n v="7"/>
    <x v="1"/>
    <x v="4"/>
    <n v="3"/>
  </r>
  <r>
    <s v="ORD_003590"/>
    <s v="CUST_03590"/>
    <x v="331"/>
    <n v="30"/>
    <s v="Male"/>
    <x v="2"/>
    <x v="2"/>
    <n v="943.15"/>
    <n v="2"/>
    <n v="241.82"/>
    <n v="1644.48"/>
    <x v="0"/>
    <x v="1"/>
    <n v="27"/>
    <n v="16"/>
    <x v="0"/>
    <x v="13"/>
    <n v="2"/>
  </r>
  <r>
    <s v="ORD_004106"/>
    <s v="CUST_04106"/>
    <x v="331"/>
    <n v="37"/>
    <s v="Female"/>
    <x v="3"/>
    <x v="0"/>
    <n v="120.44"/>
    <n v="1"/>
    <n v="0"/>
    <n v="120.44"/>
    <x v="1"/>
    <x v="0"/>
    <n v="6"/>
    <n v="9"/>
    <x v="0"/>
    <x v="13"/>
    <n v="4"/>
  </r>
  <r>
    <s v="ORD_001382"/>
    <s v="CUST_01382"/>
    <x v="331"/>
    <n v="29"/>
    <s v="Female"/>
    <x v="9"/>
    <x v="7"/>
    <n v="136.61000000000001"/>
    <n v="2"/>
    <n v="13.36"/>
    <n v="259.86"/>
    <x v="0"/>
    <x v="0"/>
    <n v="5"/>
    <n v="10"/>
    <x v="0"/>
    <x v="11"/>
    <n v="3"/>
  </r>
  <r>
    <s v="ORD_002589"/>
    <s v="CUST_02589"/>
    <x v="331"/>
    <n v="25"/>
    <s v="Male"/>
    <x v="0"/>
    <x v="0"/>
    <n v="215.07"/>
    <n v="3"/>
    <n v="0"/>
    <n v="645.21"/>
    <x v="0"/>
    <x v="0"/>
    <n v="4"/>
    <n v="6"/>
    <x v="1"/>
    <x v="8"/>
    <n v="5"/>
  </r>
  <r>
    <s v="ORD_004100"/>
    <s v="CUST_04100"/>
    <x v="331"/>
    <n v="35"/>
    <s v="Male"/>
    <x v="3"/>
    <x v="4"/>
    <n v="50.63"/>
    <n v="5"/>
    <n v="9.89"/>
    <n v="243.26"/>
    <x v="1"/>
    <x v="0"/>
    <n v="11"/>
    <n v="9"/>
    <x v="0"/>
    <x v="14"/>
    <n v="5"/>
  </r>
  <r>
    <s v="ORD_002270"/>
    <s v="CUST_02270"/>
    <x v="331"/>
    <n v="34"/>
    <s v="Male"/>
    <x v="3"/>
    <x v="1"/>
    <n v="70.89"/>
    <n v="2"/>
    <n v="0"/>
    <n v="141.78"/>
    <x v="3"/>
    <x v="0"/>
    <n v="16"/>
    <n v="5"/>
    <x v="0"/>
    <x v="7"/>
    <n v="1"/>
  </r>
  <r>
    <s v="ORD_004171"/>
    <s v="CUST_04171"/>
    <x v="331"/>
    <n v="18"/>
    <s v="Male"/>
    <x v="9"/>
    <x v="4"/>
    <n v="83.73"/>
    <n v="1"/>
    <n v="14.02"/>
    <n v="69.709999999999994"/>
    <x v="1"/>
    <x v="0"/>
    <n v="23"/>
    <n v="11"/>
    <x v="1"/>
    <x v="14"/>
    <n v="4"/>
  </r>
  <r>
    <s v="ORD_000102"/>
    <s v="CUST_00102"/>
    <x v="331"/>
    <n v="29"/>
    <s v="Male"/>
    <x v="7"/>
    <x v="6"/>
    <n v="262.87"/>
    <n v="1"/>
    <n v="42.7"/>
    <n v="220.17"/>
    <x v="1"/>
    <x v="0"/>
    <n v="17"/>
    <n v="8"/>
    <x v="0"/>
    <x v="4"/>
    <n v="4"/>
  </r>
  <r>
    <s v="ORD_003270"/>
    <s v="CUST_03270"/>
    <x v="331"/>
    <n v="42"/>
    <s v="Female"/>
    <x v="1"/>
    <x v="6"/>
    <n v="389.72"/>
    <n v="4"/>
    <n v="84.94"/>
    <n v="1473.94"/>
    <x v="1"/>
    <x v="0"/>
    <n v="26"/>
    <n v="9"/>
    <x v="1"/>
    <x v="6"/>
    <n v="4"/>
  </r>
  <r>
    <s v="ORD_003644"/>
    <s v="CUST_03644"/>
    <x v="332"/>
    <n v="34"/>
    <s v="Female"/>
    <x v="9"/>
    <x v="6"/>
    <n v="871.66"/>
    <n v="1"/>
    <n v="0"/>
    <n v="871.66"/>
    <x v="3"/>
    <x v="0"/>
    <n v="12"/>
    <n v="16"/>
    <x v="1"/>
    <x v="1"/>
    <n v="5"/>
  </r>
  <r>
    <s v="ORD_002449"/>
    <s v="CUST_02449"/>
    <x v="332"/>
    <n v="25"/>
    <s v="Female"/>
    <x v="2"/>
    <x v="2"/>
    <n v="2155.88"/>
    <n v="1"/>
    <n v="0"/>
    <n v="2155.88"/>
    <x v="1"/>
    <x v="0"/>
    <n v="32"/>
    <n v="9"/>
    <x v="1"/>
    <x v="11"/>
    <n v="4"/>
  </r>
  <r>
    <s v="ORD_000269"/>
    <s v="CUST_00269"/>
    <x v="332"/>
    <n v="29"/>
    <s v="Female"/>
    <x v="2"/>
    <x v="3"/>
    <n v="318.48"/>
    <n v="3"/>
    <n v="0"/>
    <n v="955.44"/>
    <x v="3"/>
    <x v="1"/>
    <n v="20"/>
    <n v="9"/>
    <x v="0"/>
    <x v="0"/>
    <n v="3"/>
  </r>
  <r>
    <s v="ORD_004525"/>
    <s v="CUST_04525"/>
    <x v="332"/>
    <n v="49"/>
    <s v="Female"/>
    <x v="3"/>
    <x v="6"/>
    <n v="398.94"/>
    <n v="1"/>
    <n v="0"/>
    <n v="398.94"/>
    <x v="3"/>
    <x v="0"/>
    <n v="10"/>
    <n v="4"/>
    <x v="0"/>
    <x v="2"/>
    <n v="4"/>
  </r>
  <r>
    <s v="ORD_000918"/>
    <s v="CUST_00918"/>
    <x v="332"/>
    <n v="37"/>
    <s v="Female"/>
    <x v="0"/>
    <x v="4"/>
    <n v="51.55"/>
    <n v="5"/>
    <n v="0"/>
    <n v="257.75"/>
    <x v="4"/>
    <x v="1"/>
    <n v="10"/>
    <n v="11"/>
    <x v="0"/>
    <x v="7"/>
    <n v="4"/>
  </r>
  <r>
    <s v="ORD_002697"/>
    <s v="CUST_02697"/>
    <x v="332"/>
    <n v="47"/>
    <s v="Male"/>
    <x v="1"/>
    <x v="5"/>
    <n v="309.32"/>
    <n v="3"/>
    <n v="0"/>
    <n v="927.96"/>
    <x v="3"/>
    <x v="0"/>
    <n v="53"/>
    <n v="7"/>
    <x v="0"/>
    <x v="11"/>
    <n v="3"/>
  </r>
  <r>
    <s v="ORD_003792"/>
    <s v="CUST_03792"/>
    <x v="332"/>
    <n v="30"/>
    <s v="Female"/>
    <x v="4"/>
    <x v="3"/>
    <n v="742.16"/>
    <n v="1"/>
    <n v="77.36"/>
    <n v="664.8"/>
    <x v="1"/>
    <x v="0"/>
    <n v="25"/>
    <n v="4"/>
    <x v="0"/>
    <x v="7"/>
    <n v="4"/>
  </r>
  <r>
    <s v="ORD_004512"/>
    <s v="CUST_04512"/>
    <x v="332"/>
    <n v="47"/>
    <s v="Female"/>
    <x v="9"/>
    <x v="0"/>
    <n v="55.02"/>
    <n v="1"/>
    <n v="0"/>
    <n v="55.02"/>
    <x v="3"/>
    <x v="0"/>
    <n v="19"/>
    <n v="8"/>
    <x v="0"/>
    <x v="8"/>
    <n v="5"/>
  </r>
  <r>
    <s v="ORD_004714"/>
    <s v="CUST_04714"/>
    <x v="332"/>
    <n v="39"/>
    <s v="Male"/>
    <x v="9"/>
    <x v="0"/>
    <n v="141.81"/>
    <n v="1"/>
    <n v="0"/>
    <n v="141.81"/>
    <x v="3"/>
    <x v="1"/>
    <n v="11"/>
    <n v="14"/>
    <x v="1"/>
    <x v="7"/>
    <n v="5"/>
  </r>
  <r>
    <s v="ORD_001722"/>
    <s v="CUST_01722"/>
    <x v="332"/>
    <n v="31"/>
    <s v="Male"/>
    <x v="3"/>
    <x v="4"/>
    <n v="153.81"/>
    <n v="1"/>
    <n v="0"/>
    <n v="153.81"/>
    <x v="0"/>
    <x v="2"/>
    <n v="20"/>
    <n v="9"/>
    <x v="1"/>
    <x v="13"/>
    <n v="1"/>
  </r>
  <r>
    <s v="ORD_000028"/>
    <s v="CUST_00028"/>
    <x v="332"/>
    <n v="39"/>
    <s v="Male"/>
    <x v="2"/>
    <x v="2"/>
    <n v="604.91"/>
    <n v="1"/>
    <n v="0"/>
    <n v="604.91"/>
    <x v="0"/>
    <x v="1"/>
    <n v="11"/>
    <n v="14"/>
    <x v="0"/>
    <x v="2"/>
    <n v="5"/>
  </r>
  <r>
    <s v="ORD_001492"/>
    <s v="CUST_01492"/>
    <x v="332"/>
    <n v="65"/>
    <s v="Male"/>
    <x v="3"/>
    <x v="5"/>
    <n v="91.65"/>
    <n v="2"/>
    <n v="0"/>
    <n v="183.3"/>
    <x v="1"/>
    <x v="0"/>
    <n v="31"/>
    <n v="9"/>
    <x v="0"/>
    <x v="2"/>
    <n v="5"/>
  </r>
  <r>
    <s v="ORD_004587"/>
    <s v="CUST_04587"/>
    <x v="332"/>
    <n v="47"/>
    <s v="Male"/>
    <x v="3"/>
    <x v="0"/>
    <n v="259.25"/>
    <n v="1"/>
    <n v="0"/>
    <n v="259.25"/>
    <x v="0"/>
    <x v="1"/>
    <n v="19"/>
    <n v="7"/>
    <x v="1"/>
    <x v="5"/>
    <n v="3"/>
  </r>
  <r>
    <s v="ORD_001296"/>
    <s v="CUST_01296"/>
    <x v="333"/>
    <n v="33"/>
    <s v="Female"/>
    <x v="3"/>
    <x v="1"/>
    <n v="123.96"/>
    <n v="1"/>
    <n v="0"/>
    <n v="123.96"/>
    <x v="0"/>
    <x v="2"/>
    <n v="16"/>
    <n v="7"/>
    <x v="0"/>
    <x v="9"/>
    <n v="4"/>
  </r>
  <r>
    <s v="ORD_001461"/>
    <s v="CUST_01461"/>
    <x v="333"/>
    <n v="33"/>
    <s v="Female"/>
    <x v="8"/>
    <x v="6"/>
    <n v="377.33"/>
    <n v="1"/>
    <n v="41.88"/>
    <n v="335.45"/>
    <x v="1"/>
    <x v="0"/>
    <n v="46"/>
    <n v="10"/>
    <x v="1"/>
    <x v="1"/>
    <n v="5"/>
  </r>
  <r>
    <s v="ORD_002856"/>
    <s v="CUST_02856"/>
    <x v="333"/>
    <n v="28"/>
    <s v="Male"/>
    <x v="3"/>
    <x v="1"/>
    <n v="25.18"/>
    <n v="1"/>
    <n v="4.16"/>
    <n v="21.02"/>
    <x v="0"/>
    <x v="1"/>
    <n v="10"/>
    <n v="5"/>
    <x v="1"/>
    <x v="6"/>
    <n v="5"/>
  </r>
  <r>
    <s v="ORD_002231"/>
    <s v="CUST_02231"/>
    <x v="333"/>
    <n v="26"/>
    <s v="Female"/>
    <x v="3"/>
    <x v="7"/>
    <n v="23.73"/>
    <n v="1"/>
    <n v="0"/>
    <n v="23.73"/>
    <x v="1"/>
    <x v="0"/>
    <n v="22"/>
    <n v="13"/>
    <x v="1"/>
    <x v="4"/>
    <n v="5"/>
  </r>
  <r>
    <s v="ORD_000356"/>
    <s v="CUST_00356"/>
    <x v="333"/>
    <n v="22"/>
    <s v="Male"/>
    <x v="0"/>
    <x v="1"/>
    <n v="75.63"/>
    <n v="2"/>
    <n v="0"/>
    <n v="151.26"/>
    <x v="1"/>
    <x v="0"/>
    <n v="7"/>
    <n v="9"/>
    <x v="0"/>
    <x v="5"/>
    <n v="5"/>
  </r>
  <r>
    <s v="ORD_003223"/>
    <s v="CUST_03223"/>
    <x v="333"/>
    <n v="51"/>
    <s v="Female"/>
    <x v="6"/>
    <x v="2"/>
    <n v="803.02"/>
    <n v="1"/>
    <n v="0"/>
    <n v="803.02"/>
    <x v="0"/>
    <x v="0"/>
    <n v="6"/>
    <n v="6"/>
    <x v="1"/>
    <x v="10"/>
    <n v="4"/>
  </r>
  <r>
    <s v="ORD_003213"/>
    <s v="CUST_03213"/>
    <x v="333"/>
    <n v="55"/>
    <s v="Male"/>
    <x v="0"/>
    <x v="7"/>
    <n v="32.619999999999997"/>
    <n v="1"/>
    <n v="0"/>
    <n v="32.619999999999997"/>
    <x v="3"/>
    <x v="1"/>
    <n v="5"/>
    <n v="12"/>
    <x v="1"/>
    <x v="4"/>
    <n v="4"/>
  </r>
  <r>
    <s v="ORD_004006"/>
    <s v="CUST_04006"/>
    <x v="333"/>
    <n v="42"/>
    <s v="Female"/>
    <x v="2"/>
    <x v="5"/>
    <n v="263.45"/>
    <n v="5"/>
    <n v="0"/>
    <n v="1317.25"/>
    <x v="0"/>
    <x v="0"/>
    <n v="14"/>
    <n v="9"/>
    <x v="0"/>
    <x v="5"/>
    <n v="4"/>
  </r>
  <r>
    <s v="ORD_000921"/>
    <s v="CUST_00921"/>
    <x v="333"/>
    <n v="47"/>
    <s v="Male"/>
    <x v="2"/>
    <x v="5"/>
    <n v="269.58"/>
    <n v="5"/>
    <n v="0"/>
    <n v="1347.9"/>
    <x v="1"/>
    <x v="1"/>
    <n v="19"/>
    <n v="7"/>
    <x v="1"/>
    <x v="6"/>
    <n v="5"/>
  </r>
  <r>
    <s v="ORD_001899"/>
    <s v="CUST_01899"/>
    <x v="333"/>
    <n v="41"/>
    <s v="Male"/>
    <x v="6"/>
    <x v="4"/>
    <n v="62.76"/>
    <n v="4"/>
    <n v="3.71"/>
    <n v="247.33"/>
    <x v="1"/>
    <x v="1"/>
    <n v="14"/>
    <n v="5"/>
    <x v="0"/>
    <x v="2"/>
    <n v="2"/>
  </r>
  <r>
    <s v="ORD_001008"/>
    <s v="CUST_01008"/>
    <x v="333"/>
    <n v="42"/>
    <s v="Female"/>
    <x v="6"/>
    <x v="6"/>
    <n v="744.88"/>
    <n v="3"/>
    <n v="161.06"/>
    <n v="2073.58"/>
    <x v="0"/>
    <x v="1"/>
    <n v="14"/>
    <n v="7"/>
    <x v="1"/>
    <x v="5"/>
    <n v="3"/>
  </r>
  <r>
    <s v="ORD_003450"/>
    <s v="CUST_03450"/>
    <x v="334"/>
    <n v="30"/>
    <s v="Female"/>
    <x v="9"/>
    <x v="3"/>
    <n v="138.62"/>
    <n v="2"/>
    <n v="0"/>
    <n v="277.24"/>
    <x v="3"/>
    <x v="0"/>
    <n v="11"/>
    <n v="10"/>
    <x v="0"/>
    <x v="2"/>
    <n v="3"/>
  </r>
  <r>
    <s v="ORD_004299"/>
    <s v="CUST_04299"/>
    <x v="334"/>
    <n v="23"/>
    <s v="Male"/>
    <x v="4"/>
    <x v="5"/>
    <n v="115.07"/>
    <n v="1"/>
    <n v="9.89"/>
    <n v="105.18"/>
    <x v="3"/>
    <x v="1"/>
    <n v="21"/>
    <n v="13"/>
    <x v="1"/>
    <x v="8"/>
    <n v="5"/>
  </r>
  <r>
    <s v="ORD_002952"/>
    <s v="CUST_02952"/>
    <x v="334"/>
    <n v="44"/>
    <s v="Female"/>
    <x v="1"/>
    <x v="2"/>
    <n v="3097.49"/>
    <n v="4"/>
    <n v="0"/>
    <n v="12389.96"/>
    <x v="1"/>
    <x v="0"/>
    <n v="6"/>
    <n v="7"/>
    <x v="0"/>
    <x v="4"/>
    <n v="5"/>
  </r>
  <r>
    <s v="ORD_003790"/>
    <s v="CUST_03790"/>
    <x v="334"/>
    <n v="50"/>
    <s v="Female"/>
    <x v="2"/>
    <x v="1"/>
    <n v="178.29"/>
    <n v="1"/>
    <n v="53.22"/>
    <n v="125.07"/>
    <x v="3"/>
    <x v="0"/>
    <n v="25"/>
    <n v="9"/>
    <x v="1"/>
    <x v="8"/>
    <n v="4"/>
  </r>
  <r>
    <s v="ORD_000475"/>
    <s v="CUST_00475"/>
    <x v="334"/>
    <n v="54"/>
    <s v="Female"/>
    <x v="5"/>
    <x v="4"/>
    <n v="235.12"/>
    <n v="1"/>
    <n v="0"/>
    <n v="235.12"/>
    <x v="1"/>
    <x v="0"/>
    <n v="34"/>
    <n v="13"/>
    <x v="0"/>
    <x v="6"/>
    <n v="5"/>
  </r>
  <r>
    <s v="ORD_003315"/>
    <s v="CUST_03315"/>
    <x v="334"/>
    <n v="30"/>
    <s v="Male"/>
    <x v="3"/>
    <x v="5"/>
    <n v="33.49"/>
    <n v="5"/>
    <n v="0"/>
    <n v="167.45"/>
    <x v="1"/>
    <x v="0"/>
    <n v="12"/>
    <n v="10"/>
    <x v="0"/>
    <x v="17"/>
    <n v="5"/>
  </r>
  <r>
    <s v="ORD_004353"/>
    <s v="CUST_04353"/>
    <x v="334"/>
    <n v="32"/>
    <s v="Female"/>
    <x v="3"/>
    <x v="4"/>
    <n v="80.28"/>
    <n v="1"/>
    <n v="0"/>
    <n v="80.28"/>
    <x v="3"/>
    <x v="0"/>
    <n v="26"/>
    <n v="9"/>
    <x v="0"/>
    <x v="11"/>
    <n v="5"/>
  </r>
  <r>
    <s v="ORD_003208"/>
    <s v="CUST_03208"/>
    <x v="334"/>
    <n v="44"/>
    <s v="Male"/>
    <x v="2"/>
    <x v="6"/>
    <n v="154.79"/>
    <n v="5"/>
    <n v="0"/>
    <n v="773.95"/>
    <x v="0"/>
    <x v="0"/>
    <n v="18"/>
    <n v="10"/>
    <x v="0"/>
    <x v="7"/>
    <n v="5"/>
  </r>
  <r>
    <s v="ORD_000326"/>
    <s v="CUST_00326"/>
    <x v="334"/>
    <n v="20"/>
    <s v="Male"/>
    <x v="5"/>
    <x v="5"/>
    <n v="229.26"/>
    <n v="2"/>
    <n v="0"/>
    <n v="458.52"/>
    <x v="1"/>
    <x v="1"/>
    <n v="8"/>
    <n v="6"/>
    <x v="0"/>
    <x v="4"/>
    <n v="1"/>
  </r>
  <r>
    <s v="ORD_001482"/>
    <s v="CUST_01482"/>
    <x v="335"/>
    <n v="30"/>
    <s v="Female"/>
    <x v="5"/>
    <x v="3"/>
    <n v="842.39"/>
    <n v="1"/>
    <n v="0"/>
    <n v="842.39"/>
    <x v="1"/>
    <x v="2"/>
    <n v="9"/>
    <n v="5"/>
    <x v="1"/>
    <x v="0"/>
    <n v="5"/>
  </r>
  <r>
    <s v="ORD_001898"/>
    <s v="CUST_01898"/>
    <x v="335"/>
    <n v="54"/>
    <s v="Female"/>
    <x v="3"/>
    <x v="3"/>
    <n v="558.86"/>
    <n v="1"/>
    <n v="0"/>
    <n v="558.86"/>
    <x v="1"/>
    <x v="0"/>
    <n v="9"/>
    <n v="6"/>
    <x v="1"/>
    <x v="5"/>
    <n v="1"/>
  </r>
  <r>
    <s v="ORD_004416"/>
    <s v="CUST_04416"/>
    <x v="335"/>
    <n v="42"/>
    <s v="Female"/>
    <x v="8"/>
    <x v="2"/>
    <n v="682.81"/>
    <n v="1"/>
    <n v="0"/>
    <n v="682.81"/>
    <x v="3"/>
    <x v="0"/>
    <n v="15"/>
    <n v="12"/>
    <x v="0"/>
    <x v="8"/>
    <n v="5"/>
  </r>
  <r>
    <s v="ORD_002293"/>
    <s v="CUST_02293"/>
    <x v="335"/>
    <n v="36"/>
    <s v="Male"/>
    <x v="1"/>
    <x v="3"/>
    <n v="406.59"/>
    <n v="1"/>
    <n v="0"/>
    <n v="406.59"/>
    <x v="0"/>
    <x v="0"/>
    <n v="28"/>
    <n v="12"/>
    <x v="0"/>
    <x v="4"/>
    <n v="5"/>
  </r>
  <r>
    <s v="ORD_003169"/>
    <s v="CUST_03169"/>
    <x v="335"/>
    <n v="33"/>
    <s v="Male"/>
    <x v="3"/>
    <x v="1"/>
    <n v="38.58"/>
    <n v="3"/>
    <n v="0"/>
    <n v="115.74"/>
    <x v="0"/>
    <x v="0"/>
    <n v="13"/>
    <n v="15"/>
    <x v="1"/>
    <x v="2"/>
    <n v="3"/>
  </r>
  <r>
    <s v="ORD_001748"/>
    <s v="CUST_01748"/>
    <x v="335"/>
    <n v="41"/>
    <s v="Male"/>
    <x v="9"/>
    <x v="2"/>
    <n v="285.86"/>
    <n v="1"/>
    <n v="0"/>
    <n v="285.86"/>
    <x v="3"/>
    <x v="2"/>
    <n v="51"/>
    <n v="9"/>
    <x v="1"/>
    <x v="8"/>
    <n v="4"/>
  </r>
  <r>
    <s v="ORD_004536"/>
    <s v="CUST_04536"/>
    <x v="335"/>
    <n v="27"/>
    <s v="Female"/>
    <x v="3"/>
    <x v="2"/>
    <n v="1302.23"/>
    <n v="1"/>
    <n v="0"/>
    <n v="1302.23"/>
    <x v="1"/>
    <x v="0"/>
    <n v="12"/>
    <n v="8"/>
    <x v="0"/>
    <x v="9"/>
    <n v="3"/>
  </r>
  <r>
    <s v="ORD_002170"/>
    <s v="CUST_02170"/>
    <x v="335"/>
    <n v="40"/>
    <s v="Female"/>
    <x v="7"/>
    <x v="5"/>
    <n v="201.12"/>
    <n v="1"/>
    <n v="0"/>
    <n v="201.12"/>
    <x v="1"/>
    <x v="2"/>
    <n v="18"/>
    <n v="12"/>
    <x v="0"/>
    <x v="8"/>
    <n v="4"/>
  </r>
  <r>
    <s v="ORD_000698"/>
    <s v="CUST_00698"/>
    <x v="335"/>
    <n v="19"/>
    <s v="Female"/>
    <x v="0"/>
    <x v="7"/>
    <n v="65.7"/>
    <n v="3"/>
    <n v="0"/>
    <n v="197.1"/>
    <x v="1"/>
    <x v="1"/>
    <n v="13"/>
    <n v="4"/>
    <x v="0"/>
    <x v="8"/>
    <n v="4"/>
  </r>
  <r>
    <s v="ORD_002597"/>
    <s v="CUST_02597"/>
    <x v="335"/>
    <n v="27"/>
    <s v="Male"/>
    <x v="3"/>
    <x v="0"/>
    <n v="118.48"/>
    <n v="1"/>
    <n v="0"/>
    <n v="118.48"/>
    <x v="4"/>
    <x v="1"/>
    <n v="39"/>
    <n v="9"/>
    <x v="0"/>
    <x v="6"/>
    <n v="3"/>
  </r>
  <r>
    <s v="ORD_004815"/>
    <s v="CUST_04815"/>
    <x v="335"/>
    <n v="38"/>
    <s v="Male"/>
    <x v="5"/>
    <x v="3"/>
    <n v="396.06"/>
    <n v="3"/>
    <n v="0"/>
    <n v="1188.18"/>
    <x v="1"/>
    <x v="0"/>
    <n v="9"/>
    <n v="9"/>
    <x v="1"/>
    <x v="12"/>
    <n v="4"/>
  </r>
  <r>
    <s v="ORD_004519"/>
    <s v="CUST_04519"/>
    <x v="335"/>
    <n v="39"/>
    <s v="Male"/>
    <x v="3"/>
    <x v="3"/>
    <n v="193.6"/>
    <n v="4"/>
    <n v="0"/>
    <n v="774.4"/>
    <x v="3"/>
    <x v="2"/>
    <n v="24"/>
    <n v="5"/>
    <x v="0"/>
    <x v="9"/>
    <n v="4"/>
  </r>
  <r>
    <s v="ORD_003687"/>
    <s v="CUST_03687"/>
    <x v="335"/>
    <n v="64"/>
    <s v="Female"/>
    <x v="3"/>
    <x v="4"/>
    <n v="30.81"/>
    <n v="2"/>
    <n v="0"/>
    <n v="61.62"/>
    <x v="1"/>
    <x v="0"/>
    <n v="7"/>
    <n v="13"/>
    <x v="1"/>
    <x v="2"/>
    <n v="3"/>
  </r>
  <r>
    <s v="ORD_000749"/>
    <s v="CUST_00749"/>
    <x v="335"/>
    <n v="27"/>
    <s v="Female"/>
    <x v="3"/>
    <x v="7"/>
    <n v="23.6"/>
    <n v="2"/>
    <n v="0"/>
    <n v="47.2"/>
    <x v="1"/>
    <x v="0"/>
    <n v="5"/>
    <n v="14"/>
    <x v="0"/>
    <x v="6"/>
    <n v="3"/>
  </r>
  <r>
    <s v="ORD_003056"/>
    <s v="CUST_03056"/>
    <x v="335"/>
    <n v="24"/>
    <s v="Other"/>
    <x v="8"/>
    <x v="3"/>
    <n v="347.06"/>
    <n v="1"/>
    <n v="42.91"/>
    <n v="304.14999999999998"/>
    <x v="0"/>
    <x v="0"/>
    <n v="13"/>
    <n v="8"/>
    <x v="0"/>
    <x v="1"/>
    <n v="5"/>
  </r>
  <r>
    <s v="ORD_000138"/>
    <s v="CUST_00138"/>
    <x v="335"/>
    <n v="31"/>
    <s v="Female"/>
    <x v="4"/>
    <x v="0"/>
    <n v="69.540000000000006"/>
    <n v="1"/>
    <n v="6.55"/>
    <n v="62.99"/>
    <x v="1"/>
    <x v="0"/>
    <n v="23"/>
    <n v="6"/>
    <x v="0"/>
    <x v="13"/>
    <n v="5"/>
  </r>
  <r>
    <s v="ORD_001991"/>
    <s v="CUST_01991"/>
    <x v="336"/>
    <n v="44"/>
    <s v="Male"/>
    <x v="4"/>
    <x v="3"/>
    <n v="598.91"/>
    <n v="2"/>
    <n v="0"/>
    <n v="1197.82"/>
    <x v="1"/>
    <x v="1"/>
    <n v="10"/>
    <n v="7"/>
    <x v="1"/>
    <x v="13"/>
    <n v="5"/>
  </r>
  <r>
    <s v="ORD_004096"/>
    <s v="CUST_04096"/>
    <x v="336"/>
    <n v="22"/>
    <s v="Male"/>
    <x v="5"/>
    <x v="5"/>
    <n v="371.28"/>
    <n v="3"/>
    <n v="74.03"/>
    <n v="1039.81"/>
    <x v="3"/>
    <x v="0"/>
    <n v="13"/>
    <n v="4"/>
    <x v="0"/>
    <x v="8"/>
    <n v="4"/>
  </r>
  <r>
    <s v="ORD_002008"/>
    <s v="CUST_02008"/>
    <x v="336"/>
    <n v="25"/>
    <s v="Male"/>
    <x v="6"/>
    <x v="4"/>
    <n v="144.09"/>
    <n v="1"/>
    <n v="0"/>
    <n v="144.09"/>
    <x v="1"/>
    <x v="0"/>
    <n v="3"/>
    <n v="11"/>
    <x v="0"/>
    <x v="4"/>
    <n v="5"/>
  </r>
  <r>
    <s v="ORD_000429"/>
    <s v="CUST_00429"/>
    <x v="336"/>
    <n v="47"/>
    <s v="Female"/>
    <x v="4"/>
    <x v="1"/>
    <n v="61.23"/>
    <n v="1"/>
    <n v="7.57"/>
    <n v="53.66"/>
    <x v="3"/>
    <x v="1"/>
    <n v="17"/>
    <n v="11"/>
    <x v="1"/>
    <x v="11"/>
    <n v="4"/>
  </r>
  <r>
    <s v="ORD_004887"/>
    <s v="CUST_04887"/>
    <x v="336"/>
    <n v="25"/>
    <s v="Female"/>
    <x v="2"/>
    <x v="0"/>
    <n v="139.13"/>
    <n v="2"/>
    <n v="0"/>
    <n v="278.26"/>
    <x v="2"/>
    <x v="0"/>
    <n v="13"/>
    <n v="6"/>
    <x v="1"/>
    <x v="2"/>
    <n v="5"/>
  </r>
  <r>
    <s v="ORD_002282"/>
    <s v="CUST_02282"/>
    <x v="336"/>
    <n v="26"/>
    <s v="Male"/>
    <x v="4"/>
    <x v="5"/>
    <n v="124.43"/>
    <n v="1"/>
    <n v="0"/>
    <n v="124.43"/>
    <x v="0"/>
    <x v="1"/>
    <n v="9"/>
    <n v="10"/>
    <x v="0"/>
    <x v="4"/>
    <n v="5"/>
  </r>
  <r>
    <s v="ORD_002542"/>
    <s v="CUST_02542"/>
    <x v="336"/>
    <n v="19"/>
    <s v="Male"/>
    <x v="2"/>
    <x v="2"/>
    <n v="1094.44"/>
    <n v="1"/>
    <n v="105.93"/>
    <n v="988.51"/>
    <x v="1"/>
    <x v="1"/>
    <n v="11"/>
    <n v="12"/>
    <x v="0"/>
    <x v="0"/>
    <n v="4"/>
  </r>
  <r>
    <s v="ORD_004193"/>
    <s v="CUST_04193"/>
    <x v="336"/>
    <n v="50"/>
    <s v="Female"/>
    <x v="0"/>
    <x v="0"/>
    <n v="79.930000000000007"/>
    <n v="1"/>
    <n v="0"/>
    <n v="79.930000000000007"/>
    <x v="2"/>
    <x v="1"/>
    <n v="11"/>
    <n v="9"/>
    <x v="1"/>
    <x v="2"/>
    <n v="3"/>
  </r>
  <r>
    <s v="ORD_001964"/>
    <s v="CUST_01964"/>
    <x v="336"/>
    <n v="42"/>
    <s v="Female"/>
    <x v="3"/>
    <x v="0"/>
    <n v="138.25"/>
    <n v="1"/>
    <n v="0"/>
    <n v="138.25"/>
    <x v="1"/>
    <x v="1"/>
    <n v="23"/>
    <n v="8"/>
    <x v="1"/>
    <x v="0"/>
    <n v="4"/>
  </r>
  <r>
    <s v="ORD_001338"/>
    <s v="CUST_01338"/>
    <x v="336"/>
    <n v="31"/>
    <s v="Female"/>
    <x v="3"/>
    <x v="3"/>
    <n v="538.51"/>
    <n v="5"/>
    <n v="0"/>
    <n v="2692.55"/>
    <x v="3"/>
    <x v="0"/>
    <n v="7"/>
    <n v="13"/>
    <x v="1"/>
    <x v="6"/>
    <n v="4"/>
  </r>
  <r>
    <s v="ORD_004736"/>
    <s v="CUST_04736"/>
    <x v="336"/>
    <n v="46"/>
    <s v="Female"/>
    <x v="0"/>
    <x v="2"/>
    <n v="2495.3000000000002"/>
    <n v="1"/>
    <n v="592.02"/>
    <n v="1903.28"/>
    <x v="0"/>
    <x v="0"/>
    <n v="15"/>
    <n v="8"/>
    <x v="1"/>
    <x v="6"/>
    <n v="4"/>
  </r>
  <r>
    <s v="ORD_003831"/>
    <s v="CUST_03831"/>
    <x v="336"/>
    <n v="32"/>
    <s v="Male"/>
    <x v="3"/>
    <x v="3"/>
    <n v="650.52"/>
    <n v="2"/>
    <n v="0"/>
    <n v="1301.04"/>
    <x v="0"/>
    <x v="1"/>
    <n v="30"/>
    <n v="8"/>
    <x v="0"/>
    <x v="8"/>
    <n v="3"/>
  </r>
  <r>
    <s v="ORD_001425"/>
    <s v="CUST_01425"/>
    <x v="337"/>
    <n v="22"/>
    <s v="Female"/>
    <x v="3"/>
    <x v="2"/>
    <n v="2079.67"/>
    <n v="1"/>
    <n v="190.41"/>
    <n v="1889.26"/>
    <x v="0"/>
    <x v="1"/>
    <n v="9"/>
    <n v="13"/>
    <x v="0"/>
    <x v="8"/>
    <n v="2"/>
  </r>
  <r>
    <s v="ORD_000250"/>
    <s v="CUST_00250"/>
    <x v="337"/>
    <n v="39"/>
    <s v="Male"/>
    <x v="6"/>
    <x v="7"/>
    <n v="37.119999999999997"/>
    <n v="1"/>
    <n v="0"/>
    <n v="37.119999999999997"/>
    <x v="2"/>
    <x v="0"/>
    <n v="12"/>
    <n v="4"/>
    <x v="0"/>
    <x v="1"/>
    <n v="4"/>
  </r>
  <r>
    <s v="ORD_004066"/>
    <s v="CUST_04066"/>
    <x v="337"/>
    <n v="27"/>
    <s v="Male"/>
    <x v="3"/>
    <x v="4"/>
    <n v="260.89"/>
    <n v="2"/>
    <n v="0"/>
    <n v="521.78"/>
    <x v="0"/>
    <x v="0"/>
    <n v="13"/>
    <n v="3"/>
    <x v="0"/>
    <x v="4"/>
    <n v="3"/>
  </r>
  <r>
    <s v="ORD_000316"/>
    <s v="CUST_00316"/>
    <x v="337"/>
    <n v="35"/>
    <s v="Female"/>
    <x v="0"/>
    <x v="2"/>
    <n v="4047.49"/>
    <n v="4"/>
    <n v="735.59"/>
    <n v="15454.37"/>
    <x v="1"/>
    <x v="2"/>
    <n v="20"/>
    <n v="7"/>
    <x v="0"/>
    <x v="13"/>
    <n v="2"/>
  </r>
  <r>
    <s v="ORD_002839"/>
    <s v="CUST_02839"/>
    <x v="337"/>
    <n v="61"/>
    <s v="Male"/>
    <x v="7"/>
    <x v="2"/>
    <n v="5264.92"/>
    <n v="1"/>
    <n v="1525.55"/>
    <n v="3739.37"/>
    <x v="1"/>
    <x v="1"/>
    <n v="8"/>
    <n v="6"/>
    <x v="1"/>
    <x v="6"/>
    <n v="3"/>
  </r>
  <r>
    <s v="ORD_003741"/>
    <s v="CUST_03741"/>
    <x v="337"/>
    <n v="26"/>
    <s v="Male"/>
    <x v="3"/>
    <x v="2"/>
    <n v="1472.89"/>
    <n v="5"/>
    <n v="0"/>
    <n v="7364.45"/>
    <x v="0"/>
    <x v="0"/>
    <n v="9"/>
    <n v="10"/>
    <x v="1"/>
    <x v="6"/>
    <n v="5"/>
  </r>
  <r>
    <s v="ORD_000602"/>
    <s v="CUST_00602"/>
    <x v="337"/>
    <n v="23"/>
    <s v="Female"/>
    <x v="4"/>
    <x v="2"/>
    <n v="2518.4299999999998"/>
    <n v="5"/>
    <n v="0"/>
    <n v="12592.15"/>
    <x v="1"/>
    <x v="0"/>
    <n v="18"/>
    <n v="16"/>
    <x v="0"/>
    <x v="21"/>
    <n v="4"/>
  </r>
  <r>
    <s v="ORD_001855"/>
    <s v="CUST_01855"/>
    <x v="337"/>
    <n v="47"/>
    <s v="Female"/>
    <x v="8"/>
    <x v="6"/>
    <n v="1108.71"/>
    <n v="3"/>
    <n v="0"/>
    <n v="3326.13"/>
    <x v="3"/>
    <x v="0"/>
    <n v="29"/>
    <n v="13"/>
    <x v="1"/>
    <x v="7"/>
    <n v="5"/>
  </r>
  <r>
    <s v="ORD_001599"/>
    <s v="CUST_01599"/>
    <x v="337"/>
    <n v="35"/>
    <s v="Male"/>
    <x v="6"/>
    <x v="2"/>
    <n v="1298.46"/>
    <n v="1"/>
    <n v="0"/>
    <n v="1298.46"/>
    <x v="0"/>
    <x v="0"/>
    <n v="14"/>
    <n v="6"/>
    <x v="1"/>
    <x v="1"/>
    <n v="5"/>
  </r>
  <r>
    <s v="ORD_001629"/>
    <s v="CUST_01629"/>
    <x v="337"/>
    <n v="35"/>
    <s v="Female"/>
    <x v="3"/>
    <x v="4"/>
    <n v="29.45"/>
    <n v="2"/>
    <n v="0"/>
    <n v="58.9"/>
    <x v="1"/>
    <x v="0"/>
    <n v="13"/>
    <n v="11"/>
    <x v="0"/>
    <x v="14"/>
    <n v="5"/>
  </r>
  <r>
    <s v="ORD_004631"/>
    <s v="CUST_04631"/>
    <x v="337"/>
    <n v="18"/>
    <s v="Male"/>
    <x v="0"/>
    <x v="4"/>
    <n v="124.37"/>
    <n v="4"/>
    <n v="0"/>
    <n v="497.48"/>
    <x v="3"/>
    <x v="1"/>
    <n v="14"/>
    <n v="12"/>
    <x v="0"/>
    <x v="2"/>
    <n v="5"/>
  </r>
  <r>
    <s v="ORD_000711"/>
    <s v="CUST_00711"/>
    <x v="337"/>
    <n v="37"/>
    <s v="Female"/>
    <x v="2"/>
    <x v="1"/>
    <n v="35.18"/>
    <n v="2"/>
    <n v="2.6"/>
    <n v="67.760000000000005"/>
    <x v="4"/>
    <x v="2"/>
    <n v="25"/>
    <n v="11"/>
    <x v="0"/>
    <x v="8"/>
    <n v="2"/>
  </r>
  <r>
    <s v="ORD_000985"/>
    <s v="CUST_00985"/>
    <x v="338"/>
    <n v="34"/>
    <s v="Male"/>
    <x v="4"/>
    <x v="3"/>
    <n v="176.95"/>
    <n v="1"/>
    <n v="12.83"/>
    <n v="164.12"/>
    <x v="1"/>
    <x v="2"/>
    <n v="32"/>
    <n v="10"/>
    <x v="1"/>
    <x v="6"/>
    <n v="1"/>
  </r>
  <r>
    <s v="ORD_000079"/>
    <s v="CUST_00079"/>
    <x v="338"/>
    <n v="36"/>
    <s v="Male"/>
    <x v="4"/>
    <x v="4"/>
    <n v="232.93"/>
    <n v="2"/>
    <n v="0"/>
    <n v="465.86"/>
    <x v="1"/>
    <x v="0"/>
    <n v="11"/>
    <n v="6"/>
    <x v="0"/>
    <x v="8"/>
    <n v="4"/>
  </r>
  <r>
    <s v="ORD_002042"/>
    <s v="CUST_02042"/>
    <x v="338"/>
    <n v="30"/>
    <s v="Male"/>
    <x v="5"/>
    <x v="7"/>
    <n v="66.39"/>
    <n v="4"/>
    <n v="0"/>
    <n v="265.56"/>
    <x v="0"/>
    <x v="0"/>
    <n v="23"/>
    <n v="9"/>
    <x v="1"/>
    <x v="6"/>
    <n v="2"/>
  </r>
  <r>
    <s v="ORD_002345"/>
    <s v="CUST_02345"/>
    <x v="338"/>
    <n v="18"/>
    <s v="Male"/>
    <x v="7"/>
    <x v="1"/>
    <n v="83.18"/>
    <n v="5"/>
    <n v="0"/>
    <n v="415.9"/>
    <x v="1"/>
    <x v="0"/>
    <n v="12"/>
    <n v="6"/>
    <x v="0"/>
    <x v="2"/>
    <n v="5"/>
  </r>
  <r>
    <s v="ORD_003534"/>
    <s v="CUST_03534"/>
    <x v="338"/>
    <n v="20"/>
    <s v="Male"/>
    <x v="4"/>
    <x v="3"/>
    <n v="356.6"/>
    <n v="2"/>
    <n v="0"/>
    <n v="713.2"/>
    <x v="1"/>
    <x v="0"/>
    <n v="21"/>
    <n v="7"/>
    <x v="0"/>
    <x v="9"/>
    <n v="5"/>
  </r>
  <r>
    <s v="ORD_001234"/>
    <s v="CUST_01234"/>
    <x v="338"/>
    <n v="65"/>
    <s v="Male"/>
    <x v="3"/>
    <x v="5"/>
    <n v="360.41"/>
    <n v="1"/>
    <n v="0"/>
    <n v="360.41"/>
    <x v="3"/>
    <x v="1"/>
    <n v="16"/>
    <n v="11"/>
    <x v="0"/>
    <x v="1"/>
    <n v="4"/>
  </r>
  <r>
    <s v="ORD_000386"/>
    <s v="CUST_00386"/>
    <x v="338"/>
    <n v="36"/>
    <s v="Male"/>
    <x v="1"/>
    <x v="1"/>
    <n v="74.34"/>
    <n v="4"/>
    <n v="0"/>
    <n v="297.36"/>
    <x v="3"/>
    <x v="0"/>
    <n v="16"/>
    <n v="13"/>
    <x v="0"/>
    <x v="7"/>
    <n v="2"/>
  </r>
  <r>
    <s v="ORD_003896"/>
    <s v="CUST_03896"/>
    <x v="338"/>
    <n v="47"/>
    <s v="Male"/>
    <x v="0"/>
    <x v="5"/>
    <n v="480.51"/>
    <n v="5"/>
    <n v="119.45"/>
    <n v="2283.1"/>
    <x v="3"/>
    <x v="0"/>
    <n v="11"/>
    <n v="7"/>
    <x v="0"/>
    <x v="1"/>
    <n v="4"/>
  </r>
  <r>
    <s v="ORD_002632"/>
    <s v="CUST_02632"/>
    <x v="338"/>
    <n v="40"/>
    <s v="Female"/>
    <x v="7"/>
    <x v="2"/>
    <n v="1709.96"/>
    <n v="4"/>
    <n v="0"/>
    <n v="6839.84"/>
    <x v="1"/>
    <x v="0"/>
    <n v="8"/>
    <n v="8"/>
    <x v="0"/>
    <x v="7"/>
    <n v="5"/>
  </r>
  <r>
    <s v="ORD_003446"/>
    <s v="CUST_03446"/>
    <x v="338"/>
    <n v="21"/>
    <s v="Male"/>
    <x v="7"/>
    <x v="0"/>
    <n v="216.16"/>
    <n v="2"/>
    <n v="63.27"/>
    <n v="369.05"/>
    <x v="1"/>
    <x v="1"/>
    <n v="10"/>
    <n v="8"/>
    <x v="0"/>
    <x v="8"/>
    <n v="5"/>
  </r>
  <r>
    <s v="ORD_003487"/>
    <s v="CUST_03487"/>
    <x v="338"/>
    <n v="53"/>
    <s v="Female"/>
    <x v="2"/>
    <x v="2"/>
    <n v="831.91"/>
    <n v="4"/>
    <n v="212.72"/>
    <n v="3114.92"/>
    <x v="1"/>
    <x v="2"/>
    <n v="18"/>
    <n v="12"/>
    <x v="0"/>
    <x v="4"/>
    <n v="4"/>
  </r>
  <r>
    <s v="ORD_001818"/>
    <s v="CUST_01818"/>
    <x v="338"/>
    <n v="26"/>
    <s v="Female"/>
    <x v="2"/>
    <x v="6"/>
    <n v="463.13"/>
    <n v="3"/>
    <n v="0"/>
    <n v="1389.39"/>
    <x v="3"/>
    <x v="0"/>
    <n v="13"/>
    <n v="15"/>
    <x v="0"/>
    <x v="0"/>
    <n v="3"/>
  </r>
  <r>
    <s v="ORD_001203"/>
    <s v="CUST_01203"/>
    <x v="338"/>
    <n v="36"/>
    <s v="Male"/>
    <x v="2"/>
    <x v="6"/>
    <n v="569.83000000000004"/>
    <n v="2"/>
    <n v="82.11"/>
    <n v="1057.55"/>
    <x v="4"/>
    <x v="0"/>
    <n v="1"/>
    <n v="10"/>
    <x v="0"/>
    <x v="1"/>
    <n v="5"/>
  </r>
  <r>
    <s v="ORD_000884"/>
    <s v="CUST_00884"/>
    <x v="339"/>
    <n v="47"/>
    <s v="Female"/>
    <x v="2"/>
    <x v="1"/>
    <n v="77.88"/>
    <n v="1"/>
    <n v="0"/>
    <n v="77.88"/>
    <x v="0"/>
    <x v="1"/>
    <n v="26"/>
    <n v="4"/>
    <x v="1"/>
    <x v="4"/>
    <n v="2"/>
  </r>
  <r>
    <s v="ORD_000662"/>
    <s v="CUST_00662"/>
    <x v="339"/>
    <n v="28"/>
    <s v="Female"/>
    <x v="2"/>
    <x v="5"/>
    <n v="260.92"/>
    <n v="4"/>
    <n v="0"/>
    <n v="1043.68"/>
    <x v="0"/>
    <x v="0"/>
    <n v="33"/>
    <n v="9"/>
    <x v="1"/>
    <x v="23"/>
    <n v="5"/>
  </r>
  <r>
    <s v="ORD_000715"/>
    <s v="CUST_00715"/>
    <x v="339"/>
    <n v="34"/>
    <s v="Female"/>
    <x v="2"/>
    <x v="1"/>
    <n v="165.41"/>
    <n v="2"/>
    <n v="29.76"/>
    <n v="301.06"/>
    <x v="1"/>
    <x v="0"/>
    <n v="15"/>
    <n v="10"/>
    <x v="0"/>
    <x v="2"/>
    <n v="4"/>
  </r>
  <r>
    <s v="ORD_001080"/>
    <s v="CUST_01080"/>
    <x v="339"/>
    <n v="45"/>
    <s v="Female"/>
    <x v="3"/>
    <x v="3"/>
    <n v="77.45"/>
    <n v="3"/>
    <n v="20.81"/>
    <n v="211.54"/>
    <x v="3"/>
    <x v="0"/>
    <n v="17"/>
    <n v="11"/>
    <x v="0"/>
    <x v="1"/>
    <n v="5"/>
  </r>
  <r>
    <s v="ORD_002289"/>
    <s v="CUST_02289"/>
    <x v="339"/>
    <n v="27"/>
    <s v="Male"/>
    <x v="4"/>
    <x v="0"/>
    <n v="414.52"/>
    <n v="2"/>
    <n v="37.65"/>
    <n v="791.39"/>
    <x v="4"/>
    <x v="1"/>
    <n v="42"/>
    <n v="9"/>
    <x v="0"/>
    <x v="2"/>
    <n v="4"/>
  </r>
  <r>
    <s v="ORD_003107"/>
    <s v="CUST_03107"/>
    <x v="339"/>
    <n v="19"/>
    <s v="Male"/>
    <x v="3"/>
    <x v="4"/>
    <n v="44.08"/>
    <n v="1"/>
    <n v="0"/>
    <n v="44.08"/>
    <x v="4"/>
    <x v="0"/>
    <n v="16"/>
    <n v="7"/>
    <x v="1"/>
    <x v="2"/>
    <n v="2"/>
  </r>
  <r>
    <s v="ORD_002295"/>
    <s v="CUST_02295"/>
    <x v="339"/>
    <n v="25"/>
    <s v="Female"/>
    <x v="3"/>
    <x v="5"/>
    <n v="153.66"/>
    <n v="3"/>
    <n v="22.41"/>
    <n v="438.57"/>
    <x v="1"/>
    <x v="0"/>
    <n v="8"/>
    <n v="6"/>
    <x v="1"/>
    <x v="6"/>
    <n v="2"/>
  </r>
  <r>
    <s v="ORD_004926"/>
    <s v="CUST_04926"/>
    <x v="339"/>
    <n v="28"/>
    <s v="Male"/>
    <x v="8"/>
    <x v="3"/>
    <n v="1318.23"/>
    <n v="2"/>
    <n v="0"/>
    <n v="2636.46"/>
    <x v="0"/>
    <x v="0"/>
    <n v="7"/>
    <n v="13"/>
    <x v="0"/>
    <x v="6"/>
    <n v="2"/>
  </r>
  <r>
    <s v="ORD_001320"/>
    <s v="CUST_01320"/>
    <x v="339"/>
    <n v="32"/>
    <s v="Female"/>
    <x v="3"/>
    <x v="1"/>
    <n v="174.31"/>
    <n v="1"/>
    <n v="16.34"/>
    <n v="157.97"/>
    <x v="1"/>
    <x v="1"/>
    <n v="16"/>
    <n v="12"/>
    <x v="1"/>
    <x v="1"/>
    <n v="4"/>
  </r>
  <r>
    <s v="ORD_000482"/>
    <s v="CUST_00482"/>
    <x v="339"/>
    <n v="23"/>
    <s v="Female"/>
    <x v="3"/>
    <x v="7"/>
    <n v="86.96"/>
    <n v="1"/>
    <n v="0"/>
    <n v="86.96"/>
    <x v="1"/>
    <x v="0"/>
    <n v="11"/>
    <n v="7"/>
    <x v="0"/>
    <x v="0"/>
    <n v="4"/>
  </r>
  <r>
    <s v="ORD_001779"/>
    <s v="CUST_01779"/>
    <x v="339"/>
    <n v="29"/>
    <s v="Male"/>
    <x v="0"/>
    <x v="6"/>
    <n v="636.85"/>
    <n v="1"/>
    <n v="136.75"/>
    <n v="500.1"/>
    <x v="1"/>
    <x v="1"/>
    <n v="25"/>
    <n v="10"/>
    <x v="1"/>
    <x v="14"/>
    <n v="3"/>
  </r>
  <r>
    <s v="ORD_001458"/>
    <s v="CUST_01458"/>
    <x v="339"/>
    <n v="39"/>
    <s v="Female"/>
    <x v="7"/>
    <x v="2"/>
    <n v="1499.53"/>
    <n v="1"/>
    <n v="167.39"/>
    <n v="1332.14"/>
    <x v="1"/>
    <x v="1"/>
    <n v="19"/>
    <n v="5"/>
    <x v="0"/>
    <x v="5"/>
    <n v="5"/>
  </r>
  <r>
    <s v="ORD_002513"/>
    <s v="CUST_02513"/>
    <x v="340"/>
    <n v="41"/>
    <s v="Male"/>
    <x v="0"/>
    <x v="7"/>
    <n v="75.180000000000007"/>
    <n v="2"/>
    <n v="0"/>
    <n v="150.36000000000001"/>
    <x v="3"/>
    <x v="0"/>
    <n v="7"/>
    <n v="9"/>
    <x v="0"/>
    <x v="8"/>
    <n v="5"/>
  </r>
  <r>
    <s v="ORD_004466"/>
    <s v="CUST_04466"/>
    <x v="340"/>
    <n v="21"/>
    <s v="Female"/>
    <x v="2"/>
    <x v="5"/>
    <n v="221.09"/>
    <n v="5"/>
    <n v="0"/>
    <n v="1105.45"/>
    <x v="0"/>
    <x v="1"/>
    <n v="25"/>
    <n v="12"/>
    <x v="1"/>
    <x v="8"/>
    <n v="5"/>
  </r>
  <r>
    <s v="ORD_000658"/>
    <s v="CUST_00658"/>
    <x v="340"/>
    <n v="34"/>
    <s v="Male"/>
    <x v="3"/>
    <x v="1"/>
    <n v="107.92"/>
    <n v="1"/>
    <n v="0"/>
    <n v="107.92"/>
    <x v="0"/>
    <x v="0"/>
    <n v="22"/>
    <n v="10"/>
    <x v="0"/>
    <x v="4"/>
    <n v="4"/>
  </r>
  <r>
    <s v="ORD_001949"/>
    <s v="CUST_01949"/>
    <x v="340"/>
    <n v="48"/>
    <s v="Female"/>
    <x v="0"/>
    <x v="1"/>
    <n v="97.62"/>
    <n v="3"/>
    <n v="0"/>
    <n v="292.86"/>
    <x v="0"/>
    <x v="0"/>
    <n v="26"/>
    <n v="8"/>
    <x v="1"/>
    <x v="5"/>
    <n v="5"/>
  </r>
  <r>
    <s v="ORD_000679"/>
    <s v="CUST_00679"/>
    <x v="340"/>
    <n v="46"/>
    <s v="Female"/>
    <x v="3"/>
    <x v="1"/>
    <n v="216.03"/>
    <n v="1"/>
    <n v="0"/>
    <n v="216.03"/>
    <x v="1"/>
    <x v="2"/>
    <n v="13"/>
    <n v="8"/>
    <x v="1"/>
    <x v="6"/>
    <n v="3"/>
  </r>
  <r>
    <s v="ORD_001920"/>
    <s v="CUST_01920"/>
    <x v="340"/>
    <n v="29"/>
    <s v="Female"/>
    <x v="2"/>
    <x v="7"/>
    <n v="23.05"/>
    <n v="1"/>
    <n v="0"/>
    <n v="23.05"/>
    <x v="3"/>
    <x v="0"/>
    <n v="14"/>
    <n v="7"/>
    <x v="0"/>
    <x v="6"/>
    <n v="5"/>
  </r>
  <r>
    <s v="ORD_004097"/>
    <s v="CUST_04097"/>
    <x v="340"/>
    <n v="42"/>
    <s v="Female"/>
    <x v="0"/>
    <x v="7"/>
    <n v="18.22"/>
    <n v="1"/>
    <n v="1.48"/>
    <n v="16.739999999999998"/>
    <x v="1"/>
    <x v="0"/>
    <n v="32"/>
    <n v="14"/>
    <x v="0"/>
    <x v="6"/>
    <n v="4"/>
  </r>
  <r>
    <s v="ORD_003353"/>
    <s v="CUST_03353"/>
    <x v="340"/>
    <n v="40"/>
    <s v="Male"/>
    <x v="7"/>
    <x v="6"/>
    <n v="872.57"/>
    <n v="1"/>
    <n v="0"/>
    <n v="872.57"/>
    <x v="1"/>
    <x v="0"/>
    <n v="8"/>
    <n v="8"/>
    <x v="0"/>
    <x v="8"/>
    <n v="5"/>
  </r>
  <r>
    <s v="ORD_004524"/>
    <s v="CUST_04524"/>
    <x v="340"/>
    <n v="59"/>
    <s v="Female"/>
    <x v="4"/>
    <x v="5"/>
    <n v="298.16000000000003"/>
    <n v="2"/>
    <n v="51.73"/>
    <n v="544.59"/>
    <x v="1"/>
    <x v="1"/>
    <n v="7"/>
    <n v="5"/>
    <x v="0"/>
    <x v="1"/>
    <n v="5"/>
  </r>
  <r>
    <s v="ORD_002733"/>
    <s v="CUST_02733"/>
    <x v="341"/>
    <n v="41"/>
    <s v="Male"/>
    <x v="8"/>
    <x v="5"/>
    <n v="287.60000000000002"/>
    <n v="2"/>
    <n v="77.650000000000006"/>
    <n v="497.55"/>
    <x v="1"/>
    <x v="0"/>
    <n v="14"/>
    <n v="9"/>
    <x v="0"/>
    <x v="6"/>
    <n v="4"/>
  </r>
  <r>
    <s v="ORD_001564"/>
    <s v="CUST_01564"/>
    <x v="341"/>
    <n v="45"/>
    <s v="Female"/>
    <x v="3"/>
    <x v="5"/>
    <n v="91.73"/>
    <n v="1"/>
    <n v="0"/>
    <n v="91.73"/>
    <x v="2"/>
    <x v="1"/>
    <n v="16"/>
    <n v="15"/>
    <x v="0"/>
    <x v="0"/>
    <n v="4"/>
  </r>
  <r>
    <s v="ORD_002062"/>
    <s v="CUST_02062"/>
    <x v="341"/>
    <n v="33"/>
    <s v="Male"/>
    <x v="4"/>
    <x v="7"/>
    <n v="43.48"/>
    <n v="4"/>
    <n v="0"/>
    <n v="173.92"/>
    <x v="1"/>
    <x v="0"/>
    <n v="4"/>
    <n v="10"/>
    <x v="1"/>
    <x v="6"/>
    <n v="3"/>
  </r>
  <r>
    <s v="ORD_000478"/>
    <s v="CUST_00478"/>
    <x v="341"/>
    <n v="38"/>
    <s v="Female"/>
    <x v="3"/>
    <x v="2"/>
    <n v="410.32"/>
    <n v="1"/>
    <n v="0"/>
    <n v="410.32"/>
    <x v="1"/>
    <x v="0"/>
    <n v="15"/>
    <n v="9"/>
    <x v="0"/>
    <x v="2"/>
    <n v="4"/>
  </r>
  <r>
    <s v="ORD_000551"/>
    <s v="CUST_00551"/>
    <x v="341"/>
    <n v="36"/>
    <s v="Male"/>
    <x v="3"/>
    <x v="2"/>
    <n v="1911.31"/>
    <n v="3"/>
    <n v="0"/>
    <n v="5733.93"/>
    <x v="4"/>
    <x v="0"/>
    <n v="5"/>
    <n v="8"/>
    <x v="1"/>
    <x v="7"/>
    <n v="5"/>
  </r>
  <r>
    <s v="ORD_000669"/>
    <s v="CUST_00669"/>
    <x v="341"/>
    <n v="18"/>
    <s v="Male"/>
    <x v="0"/>
    <x v="1"/>
    <n v="132.66999999999999"/>
    <n v="2"/>
    <n v="0"/>
    <n v="265.33999999999997"/>
    <x v="3"/>
    <x v="0"/>
    <n v="5"/>
    <n v="7"/>
    <x v="0"/>
    <x v="6"/>
    <n v="5"/>
  </r>
  <r>
    <s v="ORD_004734"/>
    <s v="CUST_04734"/>
    <x v="341"/>
    <n v="40"/>
    <s v="Female"/>
    <x v="3"/>
    <x v="3"/>
    <n v="697.04"/>
    <n v="1"/>
    <n v="113.17"/>
    <n v="583.87"/>
    <x v="3"/>
    <x v="0"/>
    <n v="13"/>
    <n v="10"/>
    <x v="0"/>
    <x v="2"/>
    <n v="3"/>
  </r>
  <r>
    <s v="ORD_003320"/>
    <s v="CUST_03320"/>
    <x v="341"/>
    <n v="62"/>
    <s v="Female"/>
    <x v="8"/>
    <x v="0"/>
    <n v="83.32"/>
    <n v="1"/>
    <n v="0"/>
    <n v="83.32"/>
    <x v="4"/>
    <x v="0"/>
    <n v="27"/>
    <n v="5"/>
    <x v="0"/>
    <x v="2"/>
    <n v="4"/>
  </r>
  <r>
    <s v="ORD_000773"/>
    <s v="CUST_00773"/>
    <x v="341"/>
    <n v="42"/>
    <s v="Female"/>
    <x v="4"/>
    <x v="0"/>
    <n v="198.94"/>
    <n v="5"/>
    <n v="0"/>
    <n v="994.7"/>
    <x v="3"/>
    <x v="1"/>
    <n v="3"/>
    <n v="12"/>
    <x v="0"/>
    <x v="4"/>
    <n v="5"/>
  </r>
  <r>
    <s v="ORD_003738"/>
    <s v="CUST_03738"/>
    <x v="341"/>
    <n v="33"/>
    <s v="Male"/>
    <x v="3"/>
    <x v="2"/>
    <n v="3389.06"/>
    <n v="1"/>
    <n v="938.19"/>
    <n v="2450.87"/>
    <x v="1"/>
    <x v="0"/>
    <n v="10"/>
    <n v="11"/>
    <x v="0"/>
    <x v="1"/>
    <n v="5"/>
  </r>
  <r>
    <s v="ORD_003189"/>
    <s v="CUST_03189"/>
    <x v="342"/>
    <n v="45"/>
    <s v="Male"/>
    <x v="4"/>
    <x v="5"/>
    <n v="580.15"/>
    <n v="4"/>
    <n v="0"/>
    <n v="2320.6"/>
    <x v="0"/>
    <x v="1"/>
    <n v="25"/>
    <n v="10"/>
    <x v="0"/>
    <x v="1"/>
    <n v="4"/>
  </r>
  <r>
    <s v="ORD_002514"/>
    <s v="CUST_02514"/>
    <x v="342"/>
    <n v="31"/>
    <s v="Male"/>
    <x v="3"/>
    <x v="5"/>
    <n v="212.61"/>
    <n v="4"/>
    <n v="0"/>
    <n v="850.44"/>
    <x v="4"/>
    <x v="0"/>
    <n v="11"/>
    <n v="9"/>
    <x v="1"/>
    <x v="8"/>
    <n v="4"/>
  </r>
  <r>
    <s v="ORD_003718"/>
    <s v="CUST_03718"/>
    <x v="342"/>
    <n v="62"/>
    <s v="Male"/>
    <x v="1"/>
    <x v="6"/>
    <n v="653.25"/>
    <n v="1"/>
    <n v="0"/>
    <n v="653.25"/>
    <x v="4"/>
    <x v="2"/>
    <n v="19"/>
    <n v="7"/>
    <x v="0"/>
    <x v="0"/>
    <n v="4"/>
  </r>
  <r>
    <s v="ORD_003294"/>
    <s v="CUST_03294"/>
    <x v="342"/>
    <n v="39"/>
    <s v="Male"/>
    <x v="3"/>
    <x v="7"/>
    <n v="26.03"/>
    <n v="1"/>
    <n v="4.8099999999999996"/>
    <n v="21.22"/>
    <x v="3"/>
    <x v="1"/>
    <n v="12"/>
    <n v="9"/>
    <x v="1"/>
    <x v="6"/>
    <n v="5"/>
  </r>
  <r>
    <s v="ORD_000436"/>
    <s v="CUST_00436"/>
    <x v="342"/>
    <n v="35"/>
    <s v="Female"/>
    <x v="3"/>
    <x v="0"/>
    <n v="240.93"/>
    <n v="2"/>
    <n v="14.37"/>
    <n v="467.49"/>
    <x v="3"/>
    <x v="2"/>
    <n v="23"/>
    <n v="9"/>
    <x v="1"/>
    <x v="6"/>
    <n v="4"/>
  </r>
  <r>
    <s v="ORD_002093"/>
    <s v="CUST_02093"/>
    <x v="342"/>
    <n v="42"/>
    <s v="Male"/>
    <x v="2"/>
    <x v="4"/>
    <n v="41.03"/>
    <n v="3"/>
    <n v="0"/>
    <n v="123.09"/>
    <x v="0"/>
    <x v="0"/>
    <n v="32"/>
    <n v="10"/>
    <x v="0"/>
    <x v="6"/>
    <n v="4"/>
  </r>
  <r>
    <s v="ORD_000869"/>
    <s v="CUST_00869"/>
    <x v="342"/>
    <n v="42"/>
    <s v="Female"/>
    <x v="3"/>
    <x v="5"/>
    <n v="242.1"/>
    <n v="3"/>
    <n v="0"/>
    <n v="726.3"/>
    <x v="3"/>
    <x v="0"/>
    <n v="14"/>
    <n v="11"/>
    <x v="1"/>
    <x v="8"/>
    <n v="2"/>
  </r>
  <r>
    <s v="ORD_000934"/>
    <s v="CUST_00934"/>
    <x v="342"/>
    <n v="18"/>
    <s v="Male"/>
    <x v="3"/>
    <x v="3"/>
    <n v="550.54999999999995"/>
    <n v="1"/>
    <n v="0"/>
    <n v="550.54999999999995"/>
    <x v="0"/>
    <x v="0"/>
    <n v="19"/>
    <n v="6"/>
    <x v="1"/>
    <x v="11"/>
    <n v="4"/>
  </r>
  <r>
    <s v="ORD_001033"/>
    <s v="CUST_01033"/>
    <x v="342"/>
    <n v="39"/>
    <s v="Male"/>
    <x v="2"/>
    <x v="1"/>
    <n v="25.57"/>
    <n v="5"/>
    <n v="0"/>
    <n v="127.85"/>
    <x v="1"/>
    <x v="0"/>
    <n v="11"/>
    <n v="7"/>
    <x v="0"/>
    <x v="2"/>
    <n v="4"/>
  </r>
  <r>
    <s v="ORD_000299"/>
    <s v="CUST_00299"/>
    <x v="342"/>
    <n v="44"/>
    <s v="Female"/>
    <x v="2"/>
    <x v="1"/>
    <n v="55.19"/>
    <n v="1"/>
    <n v="3.94"/>
    <n v="51.25"/>
    <x v="4"/>
    <x v="1"/>
    <n v="20"/>
    <n v="4"/>
    <x v="0"/>
    <x v="6"/>
    <n v="4"/>
  </r>
  <r>
    <s v="ORD_000575"/>
    <s v="CUST_00575"/>
    <x v="342"/>
    <n v="44"/>
    <s v="Male"/>
    <x v="7"/>
    <x v="3"/>
    <n v="345.82"/>
    <n v="2"/>
    <n v="0"/>
    <n v="691.64"/>
    <x v="0"/>
    <x v="0"/>
    <n v="15"/>
    <n v="5"/>
    <x v="0"/>
    <x v="13"/>
    <n v="4"/>
  </r>
  <r>
    <s v="ORD_001944"/>
    <s v="CUST_01944"/>
    <x v="343"/>
    <n v="30"/>
    <s v="Male"/>
    <x v="1"/>
    <x v="5"/>
    <n v="184.92"/>
    <n v="1"/>
    <n v="0"/>
    <n v="184.92"/>
    <x v="1"/>
    <x v="0"/>
    <n v="17"/>
    <n v="10"/>
    <x v="1"/>
    <x v="1"/>
    <n v="4"/>
  </r>
  <r>
    <s v="ORD_000653"/>
    <s v="CUST_00653"/>
    <x v="343"/>
    <n v="31"/>
    <s v="Male"/>
    <x v="9"/>
    <x v="5"/>
    <n v="306.73"/>
    <n v="3"/>
    <n v="0"/>
    <n v="920.19"/>
    <x v="1"/>
    <x v="0"/>
    <n v="22"/>
    <n v="10"/>
    <x v="1"/>
    <x v="8"/>
    <n v="1"/>
  </r>
  <r>
    <s v="ORD_000443"/>
    <s v="CUST_00443"/>
    <x v="343"/>
    <n v="18"/>
    <s v="Other"/>
    <x v="1"/>
    <x v="2"/>
    <n v="635.69000000000005"/>
    <n v="2"/>
    <n v="0"/>
    <n v="1271.3800000000001"/>
    <x v="1"/>
    <x v="1"/>
    <n v="17"/>
    <n v="6"/>
    <x v="0"/>
    <x v="2"/>
    <n v="3"/>
  </r>
  <r>
    <s v="ORD_003614"/>
    <s v="CUST_03614"/>
    <x v="343"/>
    <n v="39"/>
    <s v="Male"/>
    <x v="2"/>
    <x v="7"/>
    <n v="15.43"/>
    <n v="2"/>
    <n v="0.97"/>
    <n v="29.89"/>
    <x v="3"/>
    <x v="1"/>
    <n v="4"/>
    <n v="7"/>
    <x v="1"/>
    <x v="21"/>
    <n v="2"/>
  </r>
  <r>
    <s v="ORD_001311"/>
    <s v="CUST_01311"/>
    <x v="343"/>
    <n v="34"/>
    <s v="Female"/>
    <x v="3"/>
    <x v="6"/>
    <n v="1289.76"/>
    <n v="1"/>
    <n v="0"/>
    <n v="1289.76"/>
    <x v="1"/>
    <x v="0"/>
    <n v="8"/>
    <n v="8"/>
    <x v="1"/>
    <x v="0"/>
    <n v="3"/>
  </r>
  <r>
    <s v="ORD_002317"/>
    <s v="CUST_02317"/>
    <x v="343"/>
    <n v="45"/>
    <s v="Male"/>
    <x v="3"/>
    <x v="6"/>
    <n v="1680.4"/>
    <n v="1"/>
    <n v="0"/>
    <n v="1680.4"/>
    <x v="3"/>
    <x v="1"/>
    <n v="11"/>
    <n v="11"/>
    <x v="0"/>
    <x v="11"/>
    <n v="2"/>
  </r>
  <r>
    <s v="ORD_000268"/>
    <s v="CUST_00268"/>
    <x v="343"/>
    <n v="18"/>
    <s v="Female"/>
    <x v="8"/>
    <x v="4"/>
    <n v="147.04"/>
    <n v="4"/>
    <n v="11.25"/>
    <n v="576.91"/>
    <x v="1"/>
    <x v="0"/>
    <n v="10"/>
    <n v="7"/>
    <x v="0"/>
    <x v="14"/>
    <n v="5"/>
  </r>
  <r>
    <s v="ORD_002309"/>
    <s v="CUST_02309"/>
    <x v="343"/>
    <n v="41"/>
    <s v="Female"/>
    <x v="6"/>
    <x v="3"/>
    <n v="554.11"/>
    <n v="1"/>
    <n v="0"/>
    <n v="554.11"/>
    <x v="0"/>
    <x v="0"/>
    <n v="14"/>
    <n v="11"/>
    <x v="0"/>
    <x v="13"/>
    <n v="5"/>
  </r>
  <r>
    <s v="ORD_004226"/>
    <s v="CUST_04226"/>
    <x v="343"/>
    <n v="41"/>
    <s v="Female"/>
    <x v="3"/>
    <x v="3"/>
    <n v="853.96"/>
    <n v="1"/>
    <n v="0"/>
    <n v="853.96"/>
    <x v="1"/>
    <x v="0"/>
    <n v="21"/>
    <n v="9"/>
    <x v="1"/>
    <x v="2"/>
    <n v="4"/>
  </r>
  <r>
    <s v="ORD_003554"/>
    <s v="CUST_03554"/>
    <x v="343"/>
    <n v="65"/>
    <s v="Male"/>
    <x v="7"/>
    <x v="4"/>
    <n v="58.27"/>
    <n v="1"/>
    <n v="0"/>
    <n v="58.27"/>
    <x v="0"/>
    <x v="0"/>
    <n v="5"/>
    <n v="10"/>
    <x v="1"/>
    <x v="6"/>
    <n v="2"/>
  </r>
  <r>
    <s v="ORD_000098"/>
    <s v="CUST_00098"/>
    <x v="343"/>
    <n v="38"/>
    <s v="Female"/>
    <x v="4"/>
    <x v="3"/>
    <n v="499.36"/>
    <n v="1"/>
    <n v="54.45"/>
    <n v="444.91"/>
    <x v="3"/>
    <x v="0"/>
    <n v="13"/>
    <n v="13"/>
    <x v="0"/>
    <x v="5"/>
    <n v="4"/>
  </r>
  <r>
    <s v="ORD_001738"/>
    <s v="CUST_01738"/>
    <x v="343"/>
    <n v="22"/>
    <s v="Female"/>
    <x v="0"/>
    <x v="4"/>
    <n v="57.87"/>
    <n v="3"/>
    <n v="8.0399999999999991"/>
    <n v="165.57"/>
    <x v="2"/>
    <x v="0"/>
    <n v="10"/>
    <n v="5"/>
    <x v="1"/>
    <x v="1"/>
    <n v="5"/>
  </r>
  <r>
    <s v="ORD_002655"/>
    <s v="CUST_02655"/>
    <x v="343"/>
    <n v="27"/>
    <s v="Male"/>
    <x v="3"/>
    <x v="2"/>
    <n v="1301.8"/>
    <n v="5"/>
    <n v="139.66999999999999"/>
    <n v="6369.33"/>
    <x v="3"/>
    <x v="1"/>
    <n v="21"/>
    <n v="11"/>
    <x v="0"/>
    <x v="8"/>
    <n v="2"/>
  </r>
  <r>
    <s v="ORD_003527"/>
    <s v="CUST_03527"/>
    <x v="344"/>
    <n v="32"/>
    <s v="Female"/>
    <x v="3"/>
    <x v="2"/>
    <n v="1498.89"/>
    <n v="5"/>
    <n v="0"/>
    <n v="7494.45"/>
    <x v="0"/>
    <x v="0"/>
    <n v="15"/>
    <n v="12"/>
    <x v="0"/>
    <x v="6"/>
    <n v="3"/>
  </r>
  <r>
    <s v="ORD_003603"/>
    <s v="CUST_03603"/>
    <x v="344"/>
    <n v="59"/>
    <s v="Female"/>
    <x v="2"/>
    <x v="3"/>
    <n v="1202.5899999999999"/>
    <n v="1"/>
    <n v="123.62"/>
    <n v="1078.97"/>
    <x v="3"/>
    <x v="0"/>
    <n v="21"/>
    <n v="9"/>
    <x v="1"/>
    <x v="8"/>
    <n v="3"/>
  </r>
  <r>
    <s v="ORD_004830"/>
    <s v="CUST_04830"/>
    <x v="344"/>
    <n v="22"/>
    <s v="Female"/>
    <x v="8"/>
    <x v="3"/>
    <n v="926.22"/>
    <n v="1"/>
    <n v="160.87"/>
    <n v="765.35"/>
    <x v="1"/>
    <x v="0"/>
    <n v="16"/>
    <n v="10"/>
    <x v="0"/>
    <x v="13"/>
    <n v="3"/>
  </r>
  <r>
    <s v="ORD_002953"/>
    <s v="CUST_02953"/>
    <x v="344"/>
    <n v="40"/>
    <s v="Male"/>
    <x v="9"/>
    <x v="1"/>
    <n v="100.09"/>
    <n v="1"/>
    <n v="0"/>
    <n v="100.09"/>
    <x v="2"/>
    <x v="0"/>
    <n v="7"/>
    <n v="10"/>
    <x v="0"/>
    <x v="2"/>
    <n v="4"/>
  </r>
  <r>
    <s v="ORD_000325"/>
    <s v="CUST_00325"/>
    <x v="344"/>
    <n v="22"/>
    <s v="Female"/>
    <x v="1"/>
    <x v="4"/>
    <n v="157.19999999999999"/>
    <n v="2"/>
    <n v="0"/>
    <n v="314.39999999999998"/>
    <x v="1"/>
    <x v="0"/>
    <n v="6"/>
    <n v="8"/>
    <x v="0"/>
    <x v="0"/>
    <n v="4"/>
  </r>
  <r>
    <s v="ORD_004245"/>
    <s v="CUST_04245"/>
    <x v="344"/>
    <n v="35"/>
    <s v="Male"/>
    <x v="7"/>
    <x v="6"/>
    <n v="195.27"/>
    <n v="1"/>
    <n v="0"/>
    <n v="195.27"/>
    <x v="4"/>
    <x v="0"/>
    <n v="13"/>
    <n v="15"/>
    <x v="0"/>
    <x v="4"/>
    <n v="5"/>
  </r>
  <r>
    <s v="ORD_003042"/>
    <s v="CUST_03042"/>
    <x v="344"/>
    <n v="36"/>
    <s v="Male"/>
    <x v="6"/>
    <x v="4"/>
    <n v="69.42"/>
    <n v="1"/>
    <n v="15.17"/>
    <n v="54.25"/>
    <x v="1"/>
    <x v="0"/>
    <n v="29"/>
    <n v="8"/>
    <x v="0"/>
    <x v="2"/>
    <n v="2"/>
  </r>
  <r>
    <s v="ORD_004252"/>
    <s v="CUST_04252"/>
    <x v="344"/>
    <n v="37"/>
    <s v="Female"/>
    <x v="2"/>
    <x v="3"/>
    <n v="1162.52"/>
    <n v="4"/>
    <n v="0"/>
    <n v="4650.08"/>
    <x v="0"/>
    <x v="2"/>
    <n v="4"/>
    <n v="6"/>
    <x v="0"/>
    <x v="6"/>
    <n v="5"/>
  </r>
  <r>
    <s v="ORD_001698"/>
    <s v="CUST_01698"/>
    <x v="344"/>
    <n v="26"/>
    <s v="Male"/>
    <x v="3"/>
    <x v="3"/>
    <n v="1439.08"/>
    <n v="4"/>
    <n v="0"/>
    <n v="5756.32"/>
    <x v="1"/>
    <x v="0"/>
    <n v="9"/>
    <n v="15"/>
    <x v="0"/>
    <x v="2"/>
    <n v="3"/>
  </r>
  <r>
    <s v="ORD_003467"/>
    <s v="CUST_03467"/>
    <x v="344"/>
    <n v="30"/>
    <s v="Male"/>
    <x v="7"/>
    <x v="2"/>
    <n v="3145.83"/>
    <n v="5"/>
    <n v="0"/>
    <n v="15729.15"/>
    <x v="3"/>
    <x v="1"/>
    <n v="23"/>
    <n v="3"/>
    <x v="1"/>
    <x v="8"/>
    <n v="2"/>
  </r>
  <r>
    <s v="ORD_001696"/>
    <s v="CUST_01696"/>
    <x v="344"/>
    <n v="58"/>
    <s v="Female"/>
    <x v="2"/>
    <x v="0"/>
    <n v="123.15"/>
    <n v="5"/>
    <n v="0"/>
    <n v="615.75"/>
    <x v="0"/>
    <x v="1"/>
    <n v="10"/>
    <n v="12"/>
    <x v="0"/>
    <x v="1"/>
    <n v="5"/>
  </r>
  <r>
    <s v="ORD_000723"/>
    <s v="CUST_00723"/>
    <x v="344"/>
    <n v="18"/>
    <s v="Female"/>
    <x v="3"/>
    <x v="5"/>
    <n v="304.11"/>
    <n v="4"/>
    <n v="0"/>
    <n v="1216.44"/>
    <x v="1"/>
    <x v="0"/>
    <n v="16"/>
    <n v="5"/>
    <x v="1"/>
    <x v="7"/>
    <n v="4"/>
  </r>
  <r>
    <s v="ORD_003405"/>
    <s v="CUST_03405"/>
    <x v="344"/>
    <n v="40"/>
    <s v="Male"/>
    <x v="1"/>
    <x v="7"/>
    <n v="30.04"/>
    <n v="2"/>
    <n v="0"/>
    <n v="60.08"/>
    <x v="4"/>
    <x v="0"/>
    <n v="9"/>
    <n v="8"/>
    <x v="1"/>
    <x v="6"/>
    <n v="3"/>
  </r>
  <r>
    <s v="ORD_003500"/>
    <s v="CUST_03500"/>
    <x v="344"/>
    <n v="30"/>
    <s v="Male"/>
    <x v="4"/>
    <x v="1"/>
    <n v="23.25"/>
    <n v="1"/>
    <n v="0"/>
    <n v="23.25"/>
    <x v="4"/>
    <x v="1"/>
    <n v="4"/>
    <n v="6"/>
    <x v="1"/>
    <x v="14"/>
    <n v="3"/>
  </r>
  <r>
    <s v="ORD_004059"/>
    <s v="CUST_04059"/>
    <x v="344"/>
    <n v="46"/>
    <s v="Male"/>
    <x v="7"/>
    <x v="7"/>
    <n v="39.94"/>
    <n v="1"/>
    <n v="4.5599999999999996"/>
    <n v="35.380000000000003"/>
    <x v="3"/>
    <x v="0"/>
    <n v="12"/>
    <n v="15"/>
    <x v="0"/>
    <x v="1"/>
    <n v="4"/>
  </r>
  <r>
    <s v="ORD_001286"/>
    <s v="CUST_01286"/>
    <x v="344"/>
    <n v="19"/>
    <s v="Female"/>
    <x v="1"/>
    <x v="6"/>
    <n v="1267.0899999999999"/>
    <n v="2"/>
    <n v="0"/>
    <n v="2534.1799999999998"/>
    <x v="0"/>
    <x v="1"/>
    <n v="19"/>
    <n v="14"/>
    <x v="0"/>
    <x v="6"/>
    <n v="2"/>
  </r>
  <r>
    <s v="ORD_001681"/>
    <s v="CUST_01681"/>
    <x v="345"/>
    <n v="39"/>
    <s v="Male"/>
    <x v="8"/>
    <x v="6"/>
    <n v="601.19000000000005"/>
    <n v="3"/>
    <n v="32.42"/>
    <n v="1771.15"/>
    <x v="3"/>
    <x v="1"/>
    <n v="12"/>
    <n v="8"/>
    <x v="0"/>
    <x v="6"/>
    <n v="4"/>
  </r>
  <r>
    <s v="ORD_004791"/>
    <s v="CUST_04791"/>
    <x v="345"/>
    <n v="31"/>
    <s v="Female"/>
    <x v="1"/>
    <x v="3"/>
    <n v="422.21"/>
    <n v="5"/>
    <n v="120"/>
    <n v="1991.05"/>
    <x v="0"/>
    <x v="0"/>
    <n v="17"/>
    <n v="9"/>
    <x v="0"/>
    <x v="2"/>
    <n v="3"/>
  </r>
  <r>
    <s v="ORD_000416"/>
    <s v="CUST_00416"/>
    <x v="345"/>
    <n v="26"/>
    <s v="Female"/>
    <x v="1"/>
    <x v="3"/>
    <n v="914.56"/>
    <n v="3"/>
    <n v="163.69999999999999"/>
    <n v="2579.98"/>
    <x v="1"/>
    <x v="0"/>
    <n v="8"/>
    <n v="11"/>
    <x v="0"/>
    <x v="8"/>
    <n v="2"/>
  </r>
  <r>
    <s v="ORD_000703"/>
    <s v="CUST_00703"/>
    <x v="345"/>
    <n v="26"/>
    <s v="Female"/>
    <x v="0"/>
    <x v="3"/>
    <n v="354.73"/>
    <n v="1"/>
    <n v="0"/>
    <n v="354.73"/>
    <x v="3"/>
    <x v="2"/>
    <n v="14"/>
    <n v="7"/>
    <x v="0"/>
    <x v="4"/>
    <n v="3"/>
  </r>
  <r>
    <s v="ORD_002038"/>
    <s v="CUST_02038"/>
    <x v="345"/>
    <n v="28"/>
    <s v="Female"/>
    <x v="0"/>
    <x v="7"/>
    <n v="76.42"/>
    <n v="2"/>
    <n v="0"/>
    <n v="152.84"/>
    <x v="0"/>
    <x v="0"/>
    <n v="4"/>
    <n v="13"/>
    <x v="1"/>
    <x v="8"/>
    <n v="5"/>
  </r>
  <r>
    <s v="ORD_001986"/>
    <s v="CUST_01986"/>
    <x v="345"/>
    <n v="41"/>
    <s v="Female"/>
    <x v="2"/>
    <x v="6"/>
    <n v="660.42"/>
    <n v="1"/>
    <n v="102.5"/>
    <n v="557.91999999999996"/>
    <x v="3"/>
    <x v="1"/>
    <n v="10"/>
    <n v="10"/>
    <x v="0"/>
    <x v="2"/>
    <n v="5"/>
  </r>
  <r>
    <s v="ORD_001497"/>
    <s v="CUST_01497"/>
    <x v="345"/>
    <n v="59"/>
    <s v="Male"/>
    <x v="2"/>
    <x v="4"/>
    <n v="67.64"/>
    <n v="1"/>
    <n v="0"/>
    <n v="67.64"/>
    <x v="3"/>
    <x v="2"/>
    <n v="8"/>
    <n v="16"/>
    <x v="1"/>
    <x v="2"/>
    <n v="5"/>
  </r>
  <r>
    <s v="ORD_001279"/>
    <s v="CUST_01279"/>
    <x v="345"/>
    <n v="37"/>
    <s v="Male"/>
    <x v="1"/>
    <x v="6"/>
    <n v="376.97"/>
    <n v="2"/>
    <n v="0"/>
    <n v="753.94"/>
    <x v="0"/>
    <x v="1"/>
    <n v="3"/>
    <n v="5"/>
    <x v="0"/>
    <x v="8"/>
    <n v="1"/>
  </r>
  <r>
    <s v="ORD_001706"/>
    <s v="CUST_01706"/>
    <x v="345"/>
    <n v="32"/>
    <s v="Male"/>
    <x v="6"/>
    <x v="6"/>
    <n v="1059.3"/>
    <n v="1"/>
    <n v="0"/>
    <n v="1059.3"/>
    <x v="1"/>
    <x v="0"/>
    <n v="12"/>
    <n v="10"/>
    <x v="0"/>
    <x v="7"/>
    <n v="4"/>
  </r>
  <r>
    <s v="ORD_003280"/>
    <s v="CUST_03280"/>
    <x v="345"/>
    <n v="41"/>
    <s v="Female"/>
    <x v="1"/>
    <x v="0"/>
    <n v="123.21"/>
    <n v="1"/>
    <n v="28.22"/>
    <n v="94.99"/>
    <x v="0"/>
    <x v="0"/>
    <n v="6"/>
    <n v="10"/>
    <x v="1"/>
    <x v="2"/>
    <n v="5"/>
  </r>
  <r>
    <s v="ORD_003759"/>
    <s v="CUST_03759"/>
    <x v="345"/>
    <n v="38"/>
    <s v="Female"/>
    <x v="0"/>
    <x v="7"/>
    <n v="21.14"/>
    <n v="1"/>
    <n v="0"/>
    <n v="21.14"/>
    <x v="0"/>
    <x v="0"/>
    <n v="19"/>
    <n v="13"/>
    <x v="1"/>
    <x v="4"/>
    <n v="2"/>
  </r>
  <r>
    <s v="ORD_001679"/>
    <s v="CUST_01679"/>
    <x v="346"/>
    <n v="46"/>
    <s v="Female"/>
    <x v="7"/>
    <x v="7"/>
    <n v="60.01"/>
    <n v="1"/>
    <n v="0"/>
    <n v="60.01"/>
    <x v="3"/>
    <x v="2"/>
    <n v="4"/>
    <n v="5"/>
    <x v="1"/>
    <x v="7"/>
    <n v="4"/>
  </r>
  <r>
    <s v="ORD_004429"/>
    <s v="CUST_04429"/>
    <x v="346"/>
    <n v="36"/>
    <s v="Female"/>
    <x v="3"/>
    <x v="0"/>
    <n v="189.04"/>
    <n v="3"/>
    <n v="0"/>
    <n v="567.12"/>
    <x v="1"/>
    <x v="1"/>
    <n v="24"/>
    <n v="5"/>
    <x v="0"/>
    <x v="11"/>
    <n v="4"/>
  </r>
  <r>
    <s v="ORD_003118"/>
    <s v="CUST_03118"/>
    <x v="346"/>
    <n v="25"/>
    <s v="Male"/>
    <x v="5"/>
    <x v="0"/>
    <n v="37.93"/>
    <n v="4"/>
    <n v="0"/>
    <n v="151.72"/>
    <x v="3"/>
    <x v="0"/>
    <n v="13"/>
    <n v="9"/>
    <x v="0"/>
    <x v="8"/>
    <n v="4"/>
  </r>
  <r>
    <s v="ORD_004580"/>
    <s v="CUST_04580"/>
    <x v="346"/>
    <n v="44"/>
    <s v="Male"/>
    <x v="4"/>
    <x v="2"/>
    <n v="1443.1"/>
    <n v="1"/>
    <n v="0"/>
    <n v="1443.1"/>
    <x v="2"/>
    <x v="1"/>
    <n v="22"/>
    <n v="6"/>
    <x v="0"/>
    <x v="0"/>
    <n v="5"/>
  </r>
  <r>
    <s v="ORD_003153"/>
    <s v="CUST_03153"/>
    <x v="346"/>
    <n v="18"/>
    <s v="Male"/>
    <x v="3"/>
    <x v="7"/>
    <n v="44.73"/>
    <n v="1"/>
    <n v="0"/>
    <n v="44.73"/>
    <x v="4"/>
    <x v="2"/>
    <n v="16"/>
    <n v="10"/>
    <x v="0"/>
    <x v="8"/>
    <n v="4"/>
  </r>
  <r>
    <s v="ORD_002367"/>
    <s v="CUST_02367"/>
    <x v="346"/>
    <n v="28"/>
    <s v="Male"/>
    <x v="9"/>
    <x v="5"/>
    <n v="91.46"/>
    <n v="2"/>
    <n v="0"/>
    <n v="182.92"/>
    <x v="4"/>
    <x v="0"/>
    <n v="24"/>
    <n v="10"/>
    <x v="1"/>
    <x v="6"/>
    <n v="5"/>
  </r>
  <r>
    <s v="ORD_004105"/>
    <s v="CUST_04105"/>
    <x v="346"/>
    <n v="34"/>
    <s v="Female"/>
    <x v="1"/>
    <x v="7"/>
    <n v="50.46"/>
    <n v="1"/>
    <n v="6.71"/>
    <n v="43.75"/>
    <x v="0"/>
    <x v="2"/>
    <n v="25"/>
    <n v="10"/>
    <x v="0"/>
    <x v="8"/>
    <n v="5"/>
  </r>
  <r>
    <s v="ORD_004990"/>
    <s v="CUST_04990"/>
    <x v="346"/>
    <n v="63"/>
    <s v="Male"/>
    <x v="3"/>
    <x v="3"/>
    <n v="828.9"/>
    <n v="1"/>
    <n v="0"/>
    <n v="828.9"/>
    <x v="1"/>
    <x v="0"/>
    <n v="25"/>
    <n v="10"/>
    <x v="1"/>
    <x v="13"/>
    <n v="4"/>
  </r>
  <r>
    <s v="ORD_003854"/>
    <s v="CUST_03854"/>
    <x v="346"/>
    <n v="21"/>
    <s v="Male"/>
    <x v="0"/>
    <x v="0"/>
    <n v="59.52"/>
    <n v="2"/>
    <n v="0"/>
    <n v="119.04"/>
    <x v="1"/>
    <x v="2"/>
    <n v="11"/>
    <n v="8"/>
    <x v="1"/>
    <x v="12"/>
    <n v="5"/>
  </r>
  <r>
    <s v="ORD_001569"/>
    <s v="CUST_01569"/>
    <x v="346"/>
    <n v="18"/>
    <s v="Male"/>
    <x v="1"/>
    <x v="1"/>
    <n v="74.06"/>
    <n v="2"/>
    <n v="0"/>
    <n v="148.12"/>
    <x v="1"/>
    <x v="0"/>
    <n v="12"/>
    <n v="10"/>
    <x v="0"/>
    <x v="3"/>
    <n v="5"/>
  </r>
  <r>
    <s v="ORD_004173"/>
    <s v="CUST_04173"/>
    <x v="346"/>
    <n v="29"/>
    <s v="Female"/>
    <x v="4"/>
    <x v="1"/>
    <n v="171.66"/>
    <n v="1"/>
    <n v="0"/>
    <n v="171.66"/>
    <x v="1"/>
    <x v="1"/>
    <n v="15"/>
    <n v="9"/>
    <x v="0"/>
    <x v="1"/>
    <n v="5"/>
  </r>
  <r>
    <s v="ORD_000958"/>
    <s v="CUST_00958"/>
    <x v="346"/>
    <n v="40"/>
    <s v="Female"/>
    <x v="4"/>
    <x v="2"/>
    <n v="1993.27"/>
    <n v="5"/>
    <n v="579.13"/>
    <n v="9387.2199999999993"/>
    <x v="3"/>
    <x v="1"/>
    <n v="15"/>
    <n v="10"/>
    <x v="0"/>
    <x v="7"/>
    <n v="3"/>
  </r>
  <r>
    <s v="ORD_000011"/>
    <s v="CUST_00011"/>
    <x v="346"/>
    <n v="29"/>
    <s v="Male"/>
    <x v="7"/>
    <x v="2"/>
    <n v="770.72"/>
    <n v="1"/>
    <n v="0"/>
    <n v="770.72"/>
    <x v="1"/>
    <x v="0"/>
    <n v="11"/>
    <n v="8"/>
    <x v="0"/>
    <x v="13"/>
    <n v="4"/>
  </r>
  <r>
    <s v="ORD_000681"/>
    <s v="CUST_00681"/>
    <x v="346"/>
    <n v="43"/>
    <s v="Male"/>
    <x v="3"/>
    <x v="4"/>
    <n v="95.35"/>
    <n v="3"/>
    <n v="0"/>
    <n v="286.05"/>
    <x v="1"/>
    <x v="2"/>
    <n v="11"/>
    <n v="9"/>
    <x v="1"/>
    <x v="11"/>
    <n v="1"/>
  </r>
  <r>
    <s v="ORD_004130"/>
    <s v="CUST_04130"/>
    <x v="347"/>
    <n v="54"/>
    <s v="Male"/>
    <x v="6"/>
    <x v="3"/>
    <n v="190.99"/>
    <n v="2"/>
    <n v="0"/>
    <n v="381.98"/>
    <x v="1"/>
    <x v="0"/>
    <n v="15"/>
    <n v="11"/>
    <x v="1"/>
    <x v="4"/>
    <n v="4"/>
  </r>
  <r>
    <s v="ORD_000870"/>
    <s v="CUST_00870"/>
    <x v="347"/>
    <n v="59"/>
    <s v="Male"/>
    <x v="3"/>
    <x v="6"/>
    <n v="1179.81"/>
    <n v="3"/>
    <n v="0"/>
    <n v="3539.43"/>
    <x v="1"/>
    <x v="0"/>
    <n v="3"/>
    <n v="9"/>
    <x v="0"/>
    <x v="2"/>
    <n v="5"/>
  </r>
  <r>
    <s v="ORD_001625"/>
    <s v="CUST_01625"/>
    <x v="347"/>
    <n v="57"/>
    <s v="Female"/>
    <x v="3"/>
    <x v="4"/>
    <n v="186.54"/>
    <n v="1"/>
    <n v="0"/>
    <n v="186.54"/>
    <x v="1"/>
    <x v="0"/>
    <n v="13"/>
    <n v="6"/>
    <x v="0"/>
    <x v="7"/>
    <n v="5"/>
  </r>
  <r>
    <s v="ORD_000615"/>
    <s v="CUST_00615"/>
    <x v="347"/>
    <n v="64"/>
    <s v="Female"/>
    <x v="5"/>
    <x v="5"/>
    <n v="182.17"/>
    <n v="2"/>
    <n v="0"/>
    <n v="364.34"/>
    <x v="0"/>
    <x v="0"/>
    <n v="4"/>
    <n v="5"/>
    <x v="0"/>
    <x v="1"/>
    <n v="5"/>
  </r>
  <r>
    <s v="ORD_002684"/>
    <s v="CUST_02684"/>
    <x v="347"/>
    <n v="43"/>
    <s v="Female"/>
    <x v="3"/>
    <x v="5"/>
    <n v="727.06"/>
    <n v="4"/>
    <n v="0"/>
    <n v="2908.24"/>
    <x v="3"/>
    <x v="0"/>
    <n v="17"/>
    <n v="11"/>
    <x v="0"/>
    <x v="13"/>
    <n v="4"/>
  </r>
  <r>
    <s v="ORD_002668"/>
    <s v="CUST_02668"/>
    <x v="347"/>
    <n v="20"/>
    <s v="Male"/>
    <x v="4"/>
    <x v="1"/>
    <n v="80.709999999999994"/>
    <n v="4"/>
    <n v="0"/>
    <n v="322.83999999999997"/>
    <x v="1"/>
    <x v="1"/>
    <n v="17"/>
    <n v="8"/>
    <x v="1"/>
    <x v="14"/>
    <n v="3"/>
  </r>
  <r>
    <s v="ORD_003547"/>
    <s v="CUST_03547"/>
    <x v="347"/>
    <n v="43"/>
    <s v="Male"/>
    <x v="0"/>
    <x v="5"/>
    <n v="191.21"/>
    <n v="3"/>
    <n v="0"/>
    <n v="573.63"/>
    <x v="3"/>
    <x v="2"/>
    <n v="11"/>
    <n v="10"/>
    <x v="0"/>
    <x v="2"/>
    <n v="5"/>
  </r>
  <r>
    <s v="ORD_002387"/>
    <s v="CUST_02387"/>
    <x v="347"/>
    <n v="32"/>
    <s v="Male"/>
    <x v="3"/>
    <x v="5"/>
    <n v="186.7"/>
    <n v="4"/>
    <n v="0"/>
    <n v="746.8"/>
    <x v="3"/>
    <x v="1"/>
    <n v="15"/>
    <n v="6"/>
    <x v="1"/>
    <x v="8"/>
    <n v="5"/>
  </r>
  <r>
    <s v="ORD_002057"/>
    <s v="CUST_02057"/>
    <x v="347"/>
    <n v="29"/>
    <s v="Female"/>
    <x v="3"/>
    <x v="6"/>
    <n v="425.71"/>
    <n v="1"/>
    <n v="123.25"/>
    <n v="302.45999999999998"/>
    <x v="1"/>
    <x v="1"/>
    <n v="19"/>
    <n v="8"/>
    <x v="1"/>
    <x v="13"/>
    <n v="5"/>
  </r>
  <r>
    <s v="ORD_002058"/>
    <s v="CUST_02058"/>
    <x v="347"/>
    <n v="45"/>
    <s v="Female"/>
    <x v="1"/>
    <x v="6"/>
    <n v="635.52"/>
    <n v="3"/>
    <n v="112.2"/>
    <n v="1794.36"/>
    <x v="3"/>
    <x v="2"/>
    <n v="19"/>
    <n v="7"/>
    <x v="1"/>
    <x v="6"/>
    <n v="3"/>
  </r>
  <r>
    <s v="ORD_002265"/>
    <s v="CUST_02265"/>
    <x v="347"/>
    <n v="43"/>
    <s v="Male"/>
    <x v="3"/>
    <x v="6"/>
    <n v="561.6"/>
    <n v="5"/>
    <n v="0"/>
    <n v="2808"/>
    <x v="3"/>
    <x v="0"/>
    <n v="20"/>
    <n v="10"/>
    <x v="0"/>
    <x v="2"/>
    <n v="4"/>
  </r>
  <r>
    <s v="ORD_002276"/>
    <s v="CUST_02276"/>
    <x v="347"/>
    <n v="21"/>
    <s v="Female"/>
    <x v="1"/>
    <x v="6"/>
    <n v="282.58"/>
    <n v="1"/>
    <n v="0"/>
    <n v="282.58"/>
    <x v="0"/>
    <x v="0"/>
    <n v="12"/>
    <n v="10"/>
    <x v="1"/>
    <x v="4"/>
    <n v="4"/>
  </r>
  <r>
    <s v="ORD_004406"/>
    <s v="CUST_04406"/>
    <x v="347"/>
    <n v="45"/>
    <s v="Female"/>
    <x v="9"/>
    <x v="1"/>
    <n v="206.34"/>
    <n v="1"/>
    <n v="31.55"/>
    <n v="174.79"/>
    <x v="3"/>
    <x v="0"/>
    <n v="28"/>
    <n v="7"/>
    <x v="1"/>
    <x v="17"/>
    <n v="5"/>
  </r>
  <r>
    <s v="ORD_002662"/>
    <s v="CUST_02662"/>
    <x v="347"/>
    <n v="24"/>
    <s v="Female"/>
    <x v="4"/>
    <x v="2"/>
    <n v="2783.61"/>
    <n v="1"/>
    <n v="0"/>
    <n v="2783.61"/>
    <x v="0"/>
    <x v="0"/>
    <n v="3"/>
    <n v="10"/>
    <x v="0"/>
    <x v="6"/>
    <n v="5"/>
  </r>
  <r>
    <s v="ORD_003358"/>
    <s v="CUST_03358"/>
    <x v="348"/>
    <n v="18"/>
    <s v="Female"/>
    <x v="6"/>
    <x v="4"/>
    <n v="87.73"/>
    <n v="4"/>
    <n v="6.15"/>
    <n v="344.77"/>
    <x v="1"/>
    <x v="0"/>
    <n v="16"/>
    <n v="8"/>
    <x v="0"/>
    <x v="6"/>
    <n v="4"/>
  </r>
  <r>
    <s v="ORD_003122"/>
    <s v="CUST_03122"/>
    <x v="348"/>
    <n v="27"/>
    <s v="Female"/>
    <x v="3"/>
    <x v="7"/>
    <n v="127.46"/>
    <n v="2"/>
    <n v="19.260000000000002"/>
    <n v="235.66"/>
    <x v="0"/>
    <x v="0"/>
    <n v="9"/>
    <n v="6"/>
    <x v="1"/>
    <x v="11"/>
    <n v="4"/>
  </r>
  <r>
    <s v="ORD_003386"/>
    <s v="CUST_03386"/>
    <x v="348"/>
    <n v="28"/>
    <s v="Male"/>
    <x v="3"/>
    <x v="6"/>
    <n v="1168.22"/>
    <n v="1"/>
    <n v="72.48"/>
    <n v="1095.74"/>
    <x v="1"/>
    <x v="0"/>
    <n v="10"/>
    <n v="5"/>
    <x v="0"/>
    <x v="4"/>
    <n v="5"/>
  </r>
  <r>
    <s v="ORD_003076"/>
    <s v="CUST_03076"/>
    <x v="348"/>
    <n v="56"/>
    <s v="Female"/>
    <x v="8"/>
    <x v="3"/>
    <n v="71.209999999999994"/>
    <n v="1"/>
    <n v="0"/>
    <n v="71.209999999999994"/>
    <x v="4"/>
    <x v="0"/>
    <n v="23"/>
    <n v="15"/>
    <x v="1"/>
    <x v="2"/>
    <n v="2"/>
  </r>
  <r>
    <s v="ORD_001630"/>
    <s v="CUST_01630"/>
    <x v="348"/>
    <n v="45"/>
    <s v="Male"/>
    <x v="3"/>
    <x v="6"/>
    <n v="323.02"/>
    <n v="4"/>
    <n v="0"/>
    <n v="1292.08"/>
    <x v="0"/>
    <x v="1"/>
    <n v="4"/>
    <n v="9"/>
    <x v="1"/>
    <x v="6"/>
    <n v="4"/>
  </r>
  <r>
    <s v="ORD_003894"/>
    <s v="CUST_03894"/>
    <x v="348"/>
    <n v="18"/>
    <s v="Male"/>
    <x v="1"/>
    <x v="4"/>
    <n v="174.77"/>
    <n v="2"/>
    <n v="22.45"/>
    <n v="327.08999999999997"/>
    <x v="0"/>
    <x v="0"/>
    <n v="13"/>
    <n v="5"/>
    <x v="1"/>
    <x v="6"/>
    <n v="5"/>
  </r>
  <r>
    <s v="ORD_002789"/>
    <s v="CUST_02789"/>
    <x v="348"/>
    <n v="29"/>
    <s v="Male"/>
    <x v="6"/>
    <x v="2"/>
    <n v="899.73"/>
    <n v="1"/>
    <n v="0"/>
    <n v="899.73"/>
    <x v="0"/>
    <x v="0"/>
    <n v="20"/>
    <n v="7"/>
    <x v="1"/>
    <x v="6"/>
    <n v="5"/>
  </r>
  <r>
    <s v="ORD_004715"/>
    <s v="CUST_04715"/>
    <x v="348"/>
    <n v="35"/>
    <s v="Male"/>
    <x v="9"/>
    <x v="7"/>
    <n v="32.61"/>
    <n v="1"/>
    <n v="0"/>
    <n v="32.61"/>
    <x v="3"/>
    <x v="1"/>
    <n v="16"/>
    <n v="13"/>
    <x v="0"/>
    <x v="1"/>
    <n v="3"/>
  </r>
  <r>
    <s v="ORD_000170"/>
    <s v="CUST_00170"/>
    <x v="348"/>
    <n v="25"/>
    <s v="Female"/>
    <x v="8"/>
    <x v="0"/>
    <n v="58.14"/>
    <n v="1"/>
    <n v="0"/>
    <n v="58.14"/>
    <x v="1"/>
    <x v="1"/>
    <n v="12"/>
    <n v="5"/>
    <x v="0"/>
    <x v="4"/>
    <n v="3"/>
  </r>
  <r>
    <s v="ORD_000183"/>
    <s v="CUST_00183"/>
    <x v="348"/>
    <n v="22"/>
    <s v="Other"/>
    <x v="9"/>
    <x v="6"/>
    <n v="532.57000000000005"/>
    <n v="5"/>
    <n v="0"/>
    <n v="2662.85"/>
    <x v="3"/>
    <x v="1"/>
    <n v="30"/>
    <n v="10"/>
    <x v="0"/>
    <x v="0"/>
    <n v="4"/>
  </r>
  <r>
    <s v="ORD_004548"/>
    <s v="CUST_04548"/>
    <x v="348"/>
    <n v="34"/>
    <s v="Female"/>
    <x v="3"/>
    <x v="6"/>
    <n v="601.20000000000005"/>
    <n v="4"/>
    <n v="130.69"/>
    <n v="2274.11"/>
    <x v="0"/>
    <x v="2"/>
    <n v="21"/>
    <n v="9"/>
    <x v="1"/>
    <x v="8"/>
    <n v="5"/>
  </r>
  <r>
    <s v="ORD_002986"/>
    <s v="CUST_02986"/>
    <x v="348"/>
    <n v="23"/>
    <s v="Female"/>
    <x v="3"/>
    <x v="3"/>
    <n v="339.6"/>
    <n v="3"/>
    <n v="0"/>
    <n v="1018.8"/>
    <x v="3"/>
    <x v="0"/>
    <n v="5"/>
    <n v="11"/>
    <x v="1"/>
    <x v="0"/>
    <n v="5"/>
  </r>
  <r>
    <s v="ORD_003201"/>
    <s v="CUST_03201"/>
    <x v="348"/>
    <n v="37"/>
    <s v="Female"/>
    <x v="0"/>
    <x v="2"/>
    <n v="3224.47"/>
    <n v="2"/>
    <n v="0"/>
    <n v="6448.94"/>
    <x v="1"/>
    <x v="0"/>
    <n v="7"/>
    <n v="8"/>
    <x v="0"/>
    <x v="2"/>
    <n v="5"/>
  </r>
  <r>
    <s v="ORD_002182"/>
    <s v="CUST_02182"/>
    <x v="348"/>
    <n v="30"/>
    <s v="Female"/>
    <x v="7"/>
    <x v="5"/>
    <n v="192.51"/>
    <n v="3"/>
    <n v="22.24"/>
    <n v="555.29"/>
    <x v="1"/>
    <x v="1"/>
    <n v="29"/>
    <n v="5"/>
    <x v="1"/>
    <x v="14"/>
    <n v="4"/>
  </r>
  <r>
    <s v="ORD_000549"/>
    <s v="CUST_00549"/>
    <x v="349"/>
    <n v="39"/>
    <s v="Female"/>
    <x v="9"/>
    <x v="4"/>
    <n v="99.77"/>
    <n v="2"/>
    <n v="0"/>
    <n v="199.54"/>
    <x v="1"/>
    <x v="0"/>
    <n v="16"/>
    <n v="9"/>
    <x v="0"/>
    <x v="4"/>
    <n v="5"/>
  </r>
  <r>
    <s v="ORD_004667"/>
    <s v="CUST_04667"/>
    <x v="349"/>
    <n v="27"/>
    <s v="Female"/>
    <x v="4"/>
    <x v="6"/>
    <n v="176.51"/>
    <n v="5"/>
    <n v="0"/>
    <n v="882.55"/>
    <x v="3"/>
    <x v="0"/>
    <n v="9"/>
    <n v="4"/>
    <x v="0"/>
    <x v="5"/>
    <n v="5"/>
  </r>
  <r>
    <s v="ORD_000186"/>
    <s v="CUST_00186"/>
    <x v="349"/>
    <n v="43"/>
    <s v="Male"/>
    <x v="3"/>
    <x v="2"/>
    <n v="3200.17"/>
    <n v="5"/>
    <n v="0"/>
    <n v="16000.85"/>
    <x v="0"/>
    <x v="1"/>
    <n v="23"/>
    <n v="12"/>
    <x v="1"/>
    <x v="4"/>
    <n v="5"/>
  </r>
  <r>
    <s v="ORD_002730"/>
    <s v="CUST_02730"/>
    <x v="349"/>
    <n v="29"/>
    <s v="Male"/>
    <x v="1"/>
    <x v="5"/>
    <n v="375.22"/>
    <n v="1"/>
    <n v="0"/>
    <n v="375.22"/>
    <x v="0"/>
    <x v="0"/>
    <n v="9"/>
    <n v="12"/>
    <x v="1"/>
    <x v="8"/>
    <n v="5"/>
  </r>
  <r>
    <s v="ORD_000101"/>
    <s v="CUST_00101"/>
    <x v="349"/>
    <n v="18"/>
    <s v="Female"/>
    <x v="4"/>
    <x v="3"/>
    <n v="572.97"/>
    <n v="4"/>
    <n v="0"/>
    <n v="2291.88"/>
    <x v="1"/>
    <x v="0"/>
    <n v="64"/>
    <n v="6"/>
    <x v="0"/>
    <x v="4"/>
    <n v="3"/>
  </r>
  <r>
    <s v="ORD_004040"/>
    <s v="CUST_04040"/>
    <x v="349"/>
    <n v="26"/>
    <s v="Female"/>
    <x v="6"/>
    <x v="3"/>
    <n v="608.32000000000005"/>
    <n v="5"/>
    <n v="0"/>
    <n v="3041.6"/>
    <x v="1"/>
    <x v="0"/>
    <n v="7"/>
    <n v="10"/>
    <x v="0"/>
    <x v="2"/>
    <n v="4"/>
  </r>
  <r>
    <s v="ORD_001553"/>
    <s v="CUST_01553"/>
    <x v="349"/>
    <n v="24"/>
    <s v="Male"/>
    <x v="7"/>
    <x v="6"/>
    <n v="1152.3900000000001"/>
    <n v="1"/>
    <n v="229.65"/>
    <n v="922.74"/>
    <x v="3"/>
    <x v="0"/>
    <n v="5"/>
    <n v="5"/>
    <x v="0"/>
    <x v="4"/>
    <n v="5"/>
  </r>
  <r>
    <s v="ORD_001543"/>
    <s v="CUST_01543"/>
    <x v="349"/>
    <n v="54"/>
    <s v="Female"/>
    <x v="0"/>
    <x v="6"/>
    <n v="290.72000000000003"/>
    <n v="2"/>
    <n v="0"/>
    <n v="581.44000000000005"/>
    <x v="3"/>
    <x v="0"/>
    <n v="13"/>
    <n v="8"/>
    <x v="0"/>
    <x v="5"/>
    <n v="3"/>
  </r>
  <r>
    <s v="ORD_004492"/>
    <s v="CUST_04492"/>
    <x v="349"/>
    <n v="23"/>
    <s v="Female"/>
    <x v="0"/>
    <x v="2"/>
    <n v="2856.11"/>
    <n v="1"/>
    <n v="0"/>
    <n v="2856.11"/>
    <x v="3"/>
    <x v="1"/>
    <n v="17"/>
    <n v="13"/>
    <x v="0"/>
    <x v="6"/>
    <n v="2"/>
  </r>
  <r>
    <s v="ORD_003445"/>
    <s v="CUST_03445"/>
    <x v="349"/>
    <n v="43"/>
    <s v="Male"/>
    <x v="1"/>
    <x v="7"/>
    <n v="45.9"/>
    <n v="1"/>
    <n v="0"/>
    <n v="45.9"/>
    <x v="1"/>
    <x v="0"/>
    <n v="14"/>
    <n v="6"/>
    <x v="0"/>
    <x v="13"/>
    <n v="4"/>
  </r>
  <r>
    <s v="ORD_002313"/>
    <s v="CUST_02313"/>
    <x v="350"/>
    <n v="37"/>
    <s v="Female"/>
    <x v="4"/>
    <x v="0"/>
    <n v="328.49"/>
    <n v="1"/>
    <n v="0"/>
    <n v="328.49"/>
    <x v="1"/>
    <x v="0"/>
    <n v="7"/>
    <n v="6"/>
    <x v="1"/>
    <x v="6"/>
    <n v="4"/>
  </r>
  <r>
    <s v="ORD_003786"/>
    <s v="CUST_03786"/>
    <x v="350"/>
    <n v="28"/>
    <s v="Male"/>
    <x v="3"/>
    <x v="3"/>
    <n v="404.06"/>
    <n v="5"/>
    <n v="0"/>
    <n v="2020.3"/>
    <x v="0"/>
    <x v="1"/>
    <n v="15"/>
    <n v="8"/>
    <x v="0"/>
    <x v="15"/>
    <n v="1"/>
  </r>
  <r>
    <s v="ORD_001513"/>
    <s v="CUST_01513"/>
    <x v="350"/>
    <n v="26"/>
    <s v="Male"/>
    <x v="3"/>
    <x v="3"/>
    <n v="323.22000000000003"/>
    <n v="1"/>
    <n v="0"/>
    <n v="323.22000000000003"/>
    <x v="1"/>
    <x v="1"/>
    <n v="3"/>
    <n v="11"/>
    <x v="0"/>
    <x v="14"/>
    <n v="1"/>
  </r>
  <r>
    <s v="ORD_002874"/>
    <s v="CUST_02874"/>
    <x v="350"/>
    <n v="27"/>
    <s v="Female"/>
    <x v="3"/>
    <x v="5"/>
    <n v="186.35"/>
    <n v="2"/>
    <n v="0"/>
    <n v="372.7"/>
    <x v="0"/>
    <x v="0"/>
    <n v="23"/>
    <n v="7"/>
    <x v="1"/>
    <x v="0"/>
    <n v="2"/>
  </r>
  <r>
    <s v="ORD_000974"/>
    <s v="CUST_00974"/>
    <x v="350"/>
    <n v="27"/>
    <s v="Male"/>
    <x v="9"/>
    <x v="1"/>
    <n v="18.37"/>
    <n v="3"/>
    <n v="0"/>
    <n v="55.11"/>
    <x v="3"/>
    <x v="1"/>
    <n v="12"/>
    <n v="9"/>
    <x v="0"/>
    <x v="6"/>
    <n v="4"/>
  </r>
  <r>
    <s v="ORD_003688"/>
    <s v="CUST_03688"/>
    <x v="350"/>
    <n v="38"/>
    <s v="Male"/>
    <x v="9"/>
    <x v="2"/>
    <n v="1239.1500000000001"/>
    <n v="1"/>
    <n v="0"/>
    <n v="1239.1500000000001"/>
    <x v="1"/>
    <x v="0"/>
    <n v="20"/>
    <n v="6"/>
    <x v="1"/>
    <x v="2"/>
    <n v="5"/>
  </r>
  <r>
    <s v="ORD_002560"/>
    <s v="CUST_02560"/>
    <x v="350"/>
    <n v="46"/>
    <s v="Male"/>
    <x v="6"/>
    <x v="7"/>
    <n v="26.22"/>
    <n v="1"/>
    <n v="0"/>
    <n v="26.22"/>
    <x v="4"/>
    <x v="1"/>
    <n v="6"/>
    <n v="8"/>
    <x v="0"/>
    <x v="0"/>
    <n v="4"/>
  </r>
  <r>
    <s v="ORD_004302"/>
    <s v="CUST_04302"/>
    <x v="350"/>
    <n v="18"/>
    <s v="Female"/>
    <x v="3"/>
    <x v="7"/>
    <n v="39.94"/>
    <n v="1"/>
    <n v="0"/>
    <n v="39.94"/>
    <x v="3"/>
    <x v="0"/>
    <n v="7"/>
    <n v="10"/>
    <x v="1"/>
    <x v="6"/>
    <n v="4"/>
  </r>
  <r>
    <s v="ORD_000118"/>
    <s v="CUST_00118"/>
    <x v="350"/>
    <n v="20"/>
    <s v="Male"/>
    <x v="2"/>
    <x v="3"/>
    <n v="367.58"/>
    <n v="3"/>
    <n v="58.54"/>
    <n v="1044.2"/>
    <x v="3"/>
    <x v="2"/>
    <n v="13"/>
    <n v="12"/>
    <x v="1"/>
    <x v="6"/>
    <n v="4"/>
  </r>
  <r>
    <s v="ORD_003827"/>
    <s v="CUST_03827"/>
    <x v="350"/>
    <n v="20"/>
    <s v="Male"/>
    <x v="4"/>
    <x v="4"/>
    <n v="42.82"/>
    <n v="2"/>
    <n v="3.56"/>
    <n v="82.08"/>
    <x v="0"/>
    <x v="1"/>
    <n v="9"/>
    <n v="8"/>
    <x v="0"/>
    <x v="4"/>
    <n v="5"/>
  </r>
  <r>
    <s v="ORD_003960"/>
    <s v="CUST_03960"/>
    <x v="350"/>
    <n v="37"/>
    <s v="Female"/>
    <x v="8"/>
    <x v="2"/>
    <n v="1239.73"/>
    <n v="1"/>
    <n v="124.25"/>
    <n v="1115.48"/>
    <x v="3"/>
    <x v="1"/>
    <n v="17"/>
    <n v="6"/>
    <x v="1"/>
    <x v="2"/>
    <n v="4"/>
  </r>
  <r>
    <s v="ORD_000649"/>
    <s v="CUST_00649"/>
    <x v="351"/>
    <n v="32"/>
    <s v="Female"/>
    <x v="2"/>
    <x v="6"/>
    <n v="275.41000000000003"/>
    <n v="3"/>
    <n v="0"/>
    <n v="826.23"/>
    <x v="3"/>
    <x v="0"/>
    <n v="13"/>
    <n v="11"/>
    <x v="0"/>
    <x v="2"/>
    <n v="5"/>
  </r>
  <r>
    <s v="ORD_001164"/>
    <s v="CUST_01164"/>
    <x v="351"/>
    <n v="18"/>
    <s v="Female"/>
    <x v="8"/>
    <x v="7"/>
    <n v="36.450000000000003"/>
    <n v="1"/>
    <n v="6.17"/>
    <n v="30.28"/>
    <x v="1"/>
    <x v="0"/>
    <n v="17"/>
    <n v="9"/>
    <x v="1"/>
    <x v="6"/>
    <n v="4"/>
  </r>
  <r>
    <s v="ORD_004598"/>
    <s v="CUST_04598"/>
    <x v="351"/>
    <n v="50"/>
    <s v="Female"/>
    <x v="3"/>
    <x v="6"/>
    <n v="1212.76"/>
    <n v="2"/>
    <n v="0"/>
    <n v="2425.52"/>
    <x v="1"/>
    <x v="0"/>
    <n v="38"/>
    <n v="6"/>
    <x v="0"/>
    <x v="7"/>
    <n v="5"/>
  </r>
  <r>
    <s v="ORD_001924"/>
    <s v="CUST_01924"/>
    <x v="351"/>
    <n v="37"/>
    <s v="Female"/>
    <x v="3"/>
    <x v="5"/>
    <n v="353.34"/>
    <n v="5"/>
    <n v="0"/>
    <n v="1766.7"/>
    <x v="1"/>
    <x v="0"/>
    <n v="24"/>
    <n v="11"/>
    <x v="1"/>
    <x v="8"/>
    <n v="2"/>
  </r>
  <r>
    <s v="ORD_000499"/>
    <s v="CUST_00499"/>
    <x v="351"/>
    <n v="24"/>
    <s v="Female"/>
    <x v="0"/>
    <x v="6"/>
    <n v="524.52"/>
    <n v="1"/>
    <n v="0"/>
    <n v="524.52"/>
    <x v="1"/>
    <x v="1"/>
    <n v="6"/>
    <n v="11"/>
    <x v="0"/>
    <x v="6"/>
    <n v="4"/>
  </r>
  <r>
    <s v="ORD_001765"/>
    <s v="CUST_01765"/>
    <x v="351"/>
    <n v="32"/>
    <s v="Female"/>
    <x v="3"/>
    <x v="5"/>
    <n v="76.150000000000006"/>
    <n v="4"/>
    <n v="0"/>
    <n v="304.60000000000002"/>
    <x v="4"/>
    <x v="2"/>
    <n v="27"/>
    <n v="6"/>
    <x v="0"/>
    <x v="0"/>
    <n v="1"/>
  </r>
  <r>
    <s v="ORD_001605"/>
    <s v="CUST_01605"/>
    <x v="351"/>
    <n v="29"/>
    <s v="Male"/>
    <x v="2"/>
    <x v="7"/>
    <n v="109.41"/>
    <n v="2"/>
    <n v="0"/>
    <n v="218.82"/>
    <x v="1"/>
    <x v="0"/>
    <n v="8"/>
    <n v="9"/>
    <x v="0"/>
    <x v="14"/>
    <n v="3"/>
  </r>
  <r>
    <s v="ORD_004971"/>
    <s v="CUST_04971"/>
    <x v="351"/>
    <n v="53"/>
    <s v="Female"/>
    <x v="2"/>
    <x v="1"/>
    <n v="44.2"/>
    <n v="1"/>
    <n v="4.53"/>
    <n v="39.67"/>
    <x v="1"/>
    <x v="0"/>
    <n v="14"/>
    <n v="7"/>
    <x v="1"/>
    <x v="4"/>
    <n v="4"/>
  </r>
  <r>
    <s v="ORD_003326"/>
    <s v="CUST_03326"/>
    <x v="351"/>
    <n v="40"/>
    <s v="Male"/>
    <x v="8"/>
    <x v="1"/>
    <n v="36.11"/>
    <n v="1"/>
    <n v="0"/>
    <n v="36.11"/>
    <x v="3"/>
    <x v="0"/>
    <n v="15"/>
    <n v="6"/>
    <x v="0"/>
    <x v="2"/>
    <n v="4"/>
  </r>
  <r>
    <s v="ORD_001227"/>
    <s v="CUST_01227"/>
    <x v="351"/>
    <n v="35"/>
    <s v="Male"/>
    <x v="6"/>
    <x v="7"/>
    <n v="42.18"/>
    <n v="1"/>
    <n v="0"/>
    <n v="42.18"/>
    <x v="1"/>
    <x v="1"/>
    <n v="16"/>
    <n v="3"/>
    <x v="1"/>
    <x v="4"/>
    <n v="2"/>
  </r>
  <r>
    <s v="ORD_001866"/>
    <s v="CUST_01866"/>
    <x v="351"/>
    <n v="18"/>
    <s v="Male"/>
    <x v="4"/>
    <x v="6"/>
    <n v="1049.6300000000001"/>
    <n v="1"/>
    <n v="0"/>
    <n v="1049.6300000000001"/>
    <x v="0"/>
    <x v="0"/>
    <n v="4"/>
    <n v="9"/>
    <x v="1"/>
    <x v="8"/>
    <n v="5"/>
  </r>
  <r>
    <s v="ORD_000115"/>
    <s v="CUST_00115"/>
    <x v="352"/>
    <n v="32"/>
    <s v="Female"/>
    <x v="3"/>
    <x v="2"/>
    <n v="3964.15"/>
    <n v="1"/>
    <n v="820.08"/>
    <n v="3144.07"/>
    <x v="0"/>
    <x v="1"/>
    <n v="19"/>
    <n v="15"/>
    <x v="1"/>
    <x v="8"/>
    <n v="2"/>
  </r>
  <r>
    <s v="ORD_004375"/>
    <s v="CUST_04375"/>
    <x v="352"/>
    <n v="46"/>
    <s v="Female"/>
    <x v="3"/>
    <x v="3"/>
    <n v="598.59"/>
    <n v="1"/>
    <n v="0"/>
    <n v="598.59"/>
    <x v="3"/>
    <x v="0"/>
    <n v="14"/>
    <n v="9"/>
    <x v="1"/>
    <x v="7"/>
    <n v="2"/>
  </r>
  <r>
    <s v="ORD_004510"/>
    <s v="CUST_04510"/>
    <x v="352"/>
    <n v="34"/>
    <s v="Female"/>
    <x v="0"/>
    <x v="6"/>
    <n v="56.64"/>
    <n v="2"/>
    <n v="0"/>
    <n v="113.28"/>
    <x v="4"/>
    <x v="1"/>
    <n v="32"/>
    <n v="8"/>
    <x v="0"/>
    <x v="4"/>
    <n v="4"/>
  </r>
  <r>
    <s v="ORD_003050"/>
    <s v="CUST_03050"/>
    <x v="352"/>
    <n v="49"/>
    <s v="Female"/>
    <x v="8"/>
    <x v="0"/>
    <n v="168.32"/>
    <n v="2"/>
    <n v="20.66"/>
    <n v="315.98"/>
    <x v="4"/>
    <x v="1"/>
    <n v="14"/>
    <n v="10"/>
    <x v="0"/>
    <x v="8"/>
    <n v="3"/>
  </r>
  <r>
    <s v="ORD_002879"/>
    <s v="CUST_02879"/>
    <x v="352"/>
    <n v="38"/>
    <s v="Male"/>
    <x v="2"/>
    <x v="0"/>
    <n v="132.16"/>
    <n v="4"/>
    <n v="0"/>
    <n v="528.64"/>
    <x v="4"/>
    <x v="2"/>
    <n v="9"/>
    <n v="11"/>
    <x v="1"/>
    <x v="16"/>
    <n v="4"/>
  </r>
  <r>
    <s v="ORD_001259"/>
    <s v="CUST_01259"/>
    <x v="352"/>
    <n v="26"/>
    <s v="Male"/>
    <x v="3"/>
    <x v="3"/>
    <n v="440.11"/>
    <n v="1"/>
    <n v="80.72"/>
    <n v="359.39"/>
    <x v="3"/>
    <x v="1"/>
    <n v="17"/>
    <n v="3"/>
    <x v="0"/>
    <x v="0"/>
    <n v="4"/>
  </r>
  <r>
    <s v="ORD_001214"/>
    <s v="CUST_01214"/>
    <x v="352"/>
    <n v="45"/>
    <s v="Female"/>
    <x v="1"/>
    <x v="0"/>
    <n v="595.58000000000004"/>
    <n v="1"/>
    <n v="0"/>
    <n v="595.58000000000004"/>
    <x v="0"/>
    <x v="1"/>
    <n v="6"/>
    <n v="4"/>
    <x v="0"/>
    <x v="7"/>
    <n v="5"/>
  </r>
  <r>
    <s v="ORD_000750"/>
    <s v="CUST_00750"/>
    <x v="352"/>
    <n v="18"/>
    <s v="Male"/>
    <x v="2"/>
    <x v="0"/>
    <n v="86.36"/>
    <n v="5"/>
    <n v="0"/>
    <n v="431.8"/>
    <x v="1"/>
    <x v="0"/>
    <n v="17"/>
    <n v="7"/>
    <x v="1"/>
    <x v="7"/>
    <n v="4"/>
  </r>
  <r>
    <s v="ORD_004122"/>
    <s v="CUST_04122"/>
    <x v="352"/>
    <n v="33"/>
    <s v="Male"/>
    <x v="3"/>
    <x v="0"/>
    <n v="164.22"/>
    <n v="1"/>
    <n v="0"/>
    <n v="164.22"/>
    <x v="4"/>
    <x v="0"/>
    <n v="18"/>
    <n v="4"/>
    <x v="0"/>
    <x v="2"/>
    <n v="4"/>
  </r>
  <r>
    <s v="ORD_003862"/>
    <s v="CUST_03862"/>
    <x v="352"/>
    <n v="25"/>
    <s v="Female"/>
    <x v="7"/>
    <x v="1"/>
    <n v="30.74"/>
    <n v="4"/>
    <n v="8.07"/>
    <n v="114.89"/>
    <x v="0"/>
    <x v="1"/>
    <n v="10"/>
    <n v="9"/>
    <x v="0"/>
    <x v="6"/>
    <n v="3"/>
  </r>
  <r>
    <s v="ORD_001106"/>
    <s v="CUST_01106"/>
    <x v="353"/>
    <n v="22"/>
    <s v="Male"/>
    <x v="0"/>
    <x v="0"/>
    <n v="601.94000000000005"/>
    <n v="1"/>
    <n v="0"/>
    <n v="601.94000000000005"/>
    <x v="1"/>
    <x v="0"/>
    <n v="11"/>
    <n v="12"/>
    <x v="0"/>
    <x v="12"/>
    <n v="5"/>
  </r>
  <r>
    <s v="ORD_001065"/>
    <s v="CUST_01065"/>
    <x v="353"/>
    <n v="30"/>
    <s v="Male"/>
    <x v="9"/>
    <x v="0"/>
    <n v="319.06"/>
    <n v="3"/>
    <n v="0"/>
    <n v="957.18"/>
    <x v="1"/>
    <x v="0"/>
    <n v="21"/>
    <n v="7"/>
    <x v="1"/>
    <x v="14"/>
    <n v="5"/>
  </r>
  <r>
    <s v="ORD_002640"/>
    <s v="CUST_02640"/>
    <x v="353"/>
    <n v="39"/>
    <s v="Female"/>
    <x v="3"/>
    <x v="2"/>
    <n v="1470.49"/>
    <n v="4"/>
    <n v="0"/>
    <n v="5881.96"/>
    <x v="1"/>
    <x v="1"/>
    <n v="9"/>
    <n v="6"/>
    <x v="0"/>
    <x v="8"/>
    <n v="4"/>
  </r>
  <r>
    <s v="ORD_003089"/>
    <s v="CUST_03089"/>
    <x v="353"/>
    <n v="18"/>
    <s v="Female"/>
    <x v="2"/>
    <x v="1"/>
    <n v="131.44999999999999"/>
    <n v="1"/>
    <n v="24.13"/>
    <n v="107.32"/>
    <x v="0"/>
    <x v="1"/>
    <n v="4"/>
    <n v="5"/>
    <x v="1"/>
    <x v="1"/>
    <n v="5"/>
  </r>
  <r>
    <s v="ORD_001579"/>
    <s v="CUST_01579"/>
    <x v="353"/>
    <n v="26"/>
    <s v="Male"/>
    <x v="8"/>
    <x v="5"/>
    <n v="143.13"/>
    <n v="2"/>
    <n v="0"/>
    <n v="286.26"/>
    <x v="3"/>
    <x v="0"/>
    <n v="29"/>
    <n v="6"/>
    <x v="0"/>
    <x v="0"/>
    <n v="5"/>
  </r>
  <r>
    <s v="ORD_000263"/>
    <s v="CUST_00263"/>
    <x v="353"/>
    <n v="18"/>
    <s v="Female"/>
    <x v="3"/>
    <x v="3"/>
    <n v="1125.8800000000001"/>
    <n v="1"/>
    <n v="160.21"/>
    <n v="965.67"/>
    <x v="1"/>
    <x v="1"/>
    <n v="23"/>
    <n v="3"/>
    <x v="0"/>
    <x v="17"/>
    <n v="5"/>
  </r>
  <r>
    <s v="ORD_000965"/>
    <s v="CUST_00965"/>
    <x v="353"/>
    <n v="33"/>
    <s v="Male"/>
    <x v="7"/>
    <x v="1"/>
    <n v="45.68"/>
    <n v="4"/>
    <n v="0"/>
    <n v="182.72"/>
    <x v="1"/>
    <x v="0"/>
    <n v="13"/>
    <n v="8"/>
    <x v="0"/>
    <x v="2"/>
    <n v="5"/>
  </r>
  <r>
    <s v="ORD_000530"/>
    <s v="CUST_00530"/>
    <x v="353"/>
    <n v="24"/>
    <s v="Male"/>
    <x v="3"/>
    <x v="0"/>
    <n v="55.84"/>
    <n v="1"/>
    <n v="0"/>
    <n v="55.84"/>
    <x v="1"/>
    <x v="1"/>
    <n v="11"/>
    <n v="10"/>
    <x v="1"/>
    <x v="1"/>
    <n v="4"/>
  </r>
  <r>
    <s v="ORD_003331"/>
    <s v="CUST_03331"/>
    <x v="353"/>
    <n v="45"/>
    <s v="Male"/>
    <x v="3"/>
    <x v="7"/>
    <n v="39.28"/>
    <n v="1"/>
    <n v="0"/>
    <n v="39.28"/>
    <x v="3"/>
    <x v="0"/>
    <n v="16"/>
    <n v="8"/>
    <x v="0"/>
    <x v="1"/>
    <n v="5"/>
  </r>
  <r>
    <s v="ORD_004627"/>
    <s v="CUST_04627"/>
    <x v="353"/>
    <n v="26"/>
    <s v="Female"/>
    <x v="0"/>
    <x v="2"/>
    <n v="3781.69"/>
    <n v="1"/>
    <n v="0"/>
    <n v="3781.69"/>
    <x v="1"/>
    <x v="0"/>
    <n v="6"/>
    <n v="7"/>
    <x v="0"/>
    <x v="0"/>
    <n v="5"/>
  </r>
  <r>
    <s v="ORD_002124"/>
    <s v="CUST_02124"/>
    <x v="353"/>
    <n v="31"/>
    <s v="Male"/>
    <x v="2"/>
    <x v="1"/>
    <n v="29.93"/>
    <n v="2"/>
    <n v="0"/>
    <n v="59.86"/>
    <x v="1"/>
    <x v="1"/>
    <n v="15"/>
    <n v="5"/>
    <x v="1"/>
    <x v="4"/>
    <n v="4"/>
  </r>
  <r>
    <s v="ORD_004132"/>
    <s v="CUST_04132"/>
    <x v="353"/>
    <n v="35"/>
    <s v="Male"/>
    <x v="6"/>
    <x v="0"/>
    <n v="63.25"/>
    <n v="3"/>
    <n v="0"/>
    <n v="189.75"/>
    <x v="4"/>
    <x v="0"/>
    <n v="2"/>
    <n v="10"/>
    <x v="0"/>
    <x v="8"/>
    <n v="2"/>
  </r>
  <r>
    <s v="ORD_003140"/>
    <s v="CUST_03140"/>
    <x v="353"/>
    <n v="31"/>
    <s v="Female"/>
    <x v="0"/>
    <x v="7"/>
    <n v="54.59"/>
    <n v="1"/>
    <n v="0"/>
    <n v="54.59"/>
    <x v="3"/>
    <x v="0"/>
    <n v="20"/>
    <n v="9"/>
    <x v="0"/>
    <x v="7"/>
    <n v="4"/>
  </r>
  <r>
    <s v="ORD_001756"/>
    <s v="CUST_01756"/>
    <x v="353"/>
    <n v="51"/>
    <s v="Male"/>
    <x v="2"/>
    <x v="0"/>
    <n v="144.56"/>
    <n v="2"/>
    <n v="0"/>
    <n v="289.12"/>
    <x v="3"/>
    <x v="0"/>
    <n v="15"/>
    <n v="9"/>
    <x v="1"/>
    <x v="8"/>
    <n v="4"/>
  </r>
  <r>
    <s v="ORD_003821"/>
    <s v="CUST_03821"/>
    <x v="354"/>
    <n v="30"/>
    <s v="Male"/>
    <x v="3"/>
    <x v="6"/>
    <n v="212.45"/>
    <n v="2"/>
    <n v="21.15"/>
    <n v="403.75"/>
    <x v="1"/>
    <x v="0"/>
    <n v="8"/>
    <n v="15"/>
    <x v="0"/>
    <x v="1"/>
    <n v="5"/>
  </r>
  <r>
    <s v="ORD_003317"/>
    <s v="CUST_03317"/>
    <x v="354"/>
    <n v="34"/>
    <s v="Male"/>
    <x v="2"/>
    <x v="3"/>
    <n v="574.17999999999995"/>
    <n v="3"/>
    <n v="0"/>
    <n v="1722.54"/>
    <x v="1"/>
    <x v="2"/>
    <n v="10"/>
    <n v="9"/>
    <x v="0"/>
    <x v="1"/>
    <n v="5"/>
  </r>
  <r>
    <s v="ORD_001077"/>
    <s v="CUST_01077"/>
    <x v="354"/>
    <n v="18"/>
    <s v="Male"/>
    <x v="3"/>
    <x v="6"/>
    <n v="1266.3699999999999"/>
    <n v="1"/>
    <n v="0"/>
    <n v="1266.3699999999999"/>
    <x v="0"/>
    <x v="1"/>
    <n v="13"/>
    <n v="12"/>
    <x v="0"/>
    <x v="2"/>
    <n v="4"/>
  </r>
  <r>
    <s v="ORD_003125"/>
    <s v="CUST_03125"/>
    <x v="354"/>
    <n v="33"/>
    <s v="Female"/>
    <x v="5"/>
    <x v="3"/>
    <n v="224.97"/>
    <n v="3"/>
    <n v="24.5"/>
    <n v="650.41"/>
    <x v="0"/>
    <x v="0"/>
    <n v="29"/>
    <n v="12"/>
    <x v="0"/>
    <x v="13"/>
    <n v="4"/>
  </r>
  <r>
    <s v="ORD_004081"/>
    <s v="CUST_04081"/>
    <x v="354"/>
    <n v="42"/>
    <s v="Female"/>
    <x v="3"/>
    <x v="5"/>
    <n v="161.58000000000001"/>
    <n v="2"/>
    <n v="0"/>
    <n v="323.16000000000003"/>
    <x v="1"/>
    <x v="0"/>
    <n v="5"/>
    <n v="9"/>
    <x v="0"/>
    <x v="7"/>
    <n v="3"/>
  </r>
  <r>
    <s v="ORD_001490"/>
    <s v="CUST_01490"/>
    <x v="354"/>
    <n v="50"/>
    <s v="Female"/>
    <x v="3"/>
    <x v="4"/>
    <n v="59.81"/>
    <n v="3"/>
    <n v="0"/>
    <n v="179.43"/>
    <x v="3"/>
    <x v="2"/>
    <n v="11"/>
    <n v="11"/>
    <x v="0"/>
    <x v="4"/>
    <n v="5"/>
  </r>
  <r>
    <s v="ORD_002611"/>
    <s v="CUST_02611"/>
    <x v="354"/>
    <n v="42"/>
    <s v="Female"/>
    <x v="3"/>
    <x v="6"/>
    <n v="491.29"/>
    <n v="2"/>
    <n v="0"/>
    <n v="982.58"/>
    <x v="1"/>
    <x v="2"/>
    <n v="3"/>
    <n v="7"/>
    <x v="0"/>
    <x v="1"/>
    <n v="5"/>
  </r>
  <r>
    <s v="ORD_004052"/>
    <s v="CUST_04052"/>
    <x v="354"/>
    <n v="37"/>
    <s v="Female"/>
    <x v="2"/>
    <x v="0"/>
    <n v="28.58"/>
    <n v="4"/>
    <n v="0"/>
    <n v="114.32"/>
    <x v="1"/>
    <x v="2"/>
    <n v="21"/>
    <n v="6"/>
    <x v="1"/>
    <x v="13"/>
    <n v="4"/>
  </r>
  <r>
    <s v="ORD_002357"/>
    <s v="CUST_02357"/>
    <x v="354"/>
    <n v="30"/>
    <s v="Male"/>
    <x v="9"/>
    <x v="4"/>
    <n v="39.950000000000003"/>
    <n v="3"/>
    <n v="9.66"/>
    <n v="110.19"/>
    <x v="3"/>
    <x v="0"/>
    <n v="10"/>
    <n v="5"/>
    <x v="0"/>
    <x v="3"/>
    <n v="5"/>
  </r>
  <r>
    <s v="ORD_001317"/>
    <s v="CUST_01317"/>
    <x v="355"/>
    <n v="22"/>
    <s v="Male"/>
    <x v="2"/>
    <x v="3"/>
    <n v="899.76"/>
    <n v="2"/>
    <n v="0"/>
    <n v="1799.52"/>
    <x v="3"/>
    <x v="0"/>
    <n v="4"/>
    <n v="11"/>
    <x v="1"/>
    <x v="0"/>
    <n v="2"/>
  </r>
  <r>
    <s v="ORD_001993"/>
    <s v="CUST_01993"/>
    <x v="355"/>
    <n v="49"/>
    <s v="Female"/>
    <x v="2"/>
    <x v="1"/>
    <n v="126.46"/>
    <n v="1"/>
    <n v="8.9700000000000006"/>
    <n v="117.49"/>
    <x v="3"/>
    <x v="0"/>
    <n v="28"/>
    <n v="12"/>
    <x v="0"/>
    <x v="4"/>
    <n v="5"/>
  </r>
  <r>
    <s v="ORD_004021"/>
    <s v="CUST_04021"/>
    <x v="355"/>
    <n v="61"/>
    <s v="Female"/>
    <x v="0"/>
    <x v="4"/>
    <n v="171.61"/>
    <n v="2"/>
    <n v="0"/>
    <n v="343.22"/>
    <x v="1"/>
    <x v="0"/>
    <n v="3"/>
    <n v="10"/>
    <x v="1"/>
    <x v="4"/>
    <n v="2"/>
  </r>
  <r>
    <s v="ORD_000820"/>
    <s v="CUST_00820"/>
    <x v="355"/>
    <n v="47"/>
    <s v="Female"/>
    <x v="2"/>
    <x v="5"/>
    <n v="153.78"/>
    <n v="1"/>
    <n v="0"/>
    <n v="153.78"/>
    <x v="1"/>
    <x v="0"/>
    <n v="4"/>
    <n v="2"/>
    <x v="1"/>
    <x v="1"/>
    <n v="4"/>
  </r>
  <r>
    <s v="ORD_001527"/>
    <s v="CUST_01527"/>
    <x v="355"/>
    <n v="57"/>
    <s v="Male"/>
    <x v="0"/>
    <x v="5"/>
    <n v="65.91"/>
    <n v="1"/>
    <n v="0"/>
    <n v="65.91"/>
    <x v="1"/>
    <x v="0"/>
    <n v="37"/>
    <n v="9"/>
    <x v="1"/>
    <x v="4"/>
    <n v="1"/>
  </r>
  <r>
    <s v="ORD_004558"/>
    <s v="CUST_04558"/>
    <x v="355"/>
    <n v="39"/>
    <s v="Male"/>
    <x v="0"/>
    <x v="4"/>
    <n v="180.88"/>
    <n v="3"/>
    <n v="49.77"/>
    <n v="492.87"/>
    <x v="1"/>
    <x v="1"/>
    <n v="14"/>
    <n v="7"/>
    <x v="1"/>
    <x v="14"/>
    <n v="5"/>
  </r>
  <r>
    <s v="ORD_002717"/>
    <s v="CUST_02717"/>
    <x v="355"/>
    <n v="42"/>
    <s v="Male"/>
    <x v="6"/>
    <x v="3"/>
    <n v="319.64999999999998"/>
    <n v="2"/>
    <n v="67.849999999999994"/>
    <n v="571.45000000000005"/>
    <x v="1"/>
    <x v="1"/>
    <n v="18"/>
    <n v="12"/>
    <x v="1"/>
    <x v="6"/>
    <n v="5"/>
  </r>
  <r>
    <s v="ORD_004275"/>
    <s v="CUST_04275"/>
    <x v="355"/>
    <n v="18"/>
    <s v="Female"/>
    <x v="0"/>
    <x v="1"/>
    <n v="68.7"/>
    <n v="2"/>
    <n v="0"/>
    <n v="137.4"/>
    <x v="3"/>
    <x v="1"/>
    <n v="11"/>
    <n v="6"/>
    <x v="1"/>
    <x v="8"/>
    <n v="5"/>
  </r>
  <r>
    <s v="ORD_004012"/>
    <s v="CUST_04012"/>
    <x v="355"/>
    <n v="18"/>
    <s v="Female"/>
    <x v="0"/>
    <x v="1"/>
    <n v="10.95"/>
    <n v="5"/>
    <n v="0"/>
    <n v="54.75"/>
    <x v="4"/>
    <x v="2"/>
    <n v="6"/>
    <n v="6"/>
    <x v="0"/>
    <x v="4"/>
    <n v="4"/>
  </r>
  <r>
    <s v="ORD_004261"/>
    <s v="CUST_04261"/>
    <x v="355"/>
    <n v="46"/>
    <s v="Female"/>
    <x v="3"/>
    <x v="5"/>
    <n v="314.02"/>
    <n v="2"/>
    <n v="0"/>
    <n v="628.04"/>
    <x v="1"/>
    <x v="1"/>
    <n v="19"/>
    <n v="9"/>
    <x v="1"/>
    <x v="6"/>
    <n v="4"/>
  </r>
  <r>
    <s v="ORD_004450"/>
    <s v="CUST_04450"/>
    <x v="355"/>
    <n v="52"/>
    <s v="Male"/>
    <x v="4"/>
    <x v="1"/>
    <n v="87.08"/>
    <n v="1"/>
    <n v="0"/>
    <n v="87.08"/>
    <x v="3"/>
    <x v="0"/>
    <n v="11"/>
    <n v="12"/>
    <x v="1"/>
    <x v="7"/>
    <n v="5"/>
  </r>
  <r>
    <s v="ORD_004881"/>
    <s v="CUST_04881"/>
    <x v="355"/>
    <n v="46"/>
    <s v="Male"/>
    <x v="3"/>
    <x v="1"/>
    <n v="119.25"/>
    <n v="3"/>
    <n v="0"/>
    <n v="357.75"/>
    <x v="0"/>
    <x v="1"/>
    <n v="18"/>
    <n v="8"/>
    <x v="0"/>
    <x v="14"/>
    <n v="2"/>
  </r>
  <r>
    <s v="ORD_003179"/>
    <s v="CUST_03179"/>
    <x v="356"/>
    <n v="46"/>
    <s v="Female"/>
    <x v="2"/>
    <x v="0"/>
    <n v="71.599999999999994"/>
    <n v="1"/>
    <n v="0"/>
    <n v="71.599999999999994"/>
    <x v="4"/>
    <x v="0"/>
    <n v="23"/>
    <n v="9"/>
    <x v="1"/>
    <x v="6"/>
    <n v="4"/>
  </r>
  <r>
    <s v="ORD_002458"/>
    <s v="CUST_02458"/>
    <x v="356"/>
    <n v="37"/>
    <s v="Female"/>
    <x v="9"/>
    <x v="3"/>
    <n v="769.16"/>
    <n v="2"/>
    <n v="219.38"/>
    <n v="1318.94"/>
    <x v="0"/>
    <x v="0"/>
    <n v="21"/>
    <n v="5"/>
    <x v="0"/>
    <x v="2"/>
    <n v="4"/>
  </r>
  <r>
    <s v="ORD_000673"/>
    <s v="CUST_00673"/>
    <x v="356"/>
    <n v="30"/>
    <s v="Male"/>
    <x v="4"/>
    <x v="4"/>
    <n v="247.09"/>
    <n v="5"/>
    <n v="0"/>
    <n v="1235.45"/>
    <x v="1"/>
    <x v="0"/>
    <n v="26"/>
    <n v="9"/>
    <x v="0"/>
    <x v="0"/>
    <n v="3"/>
  </r>
  <r>
    <s v="ORD_001740"/>
    <s v="CUST_01740"/>
    <x v="356"/>
    <n v="55"/>
    <s v="Male"/>
    <x v="6"/>
    <x v="2"/>
    <n v="1016.26"/>
    <n v="5"/>
    <n v="266.02999999999997"/>
    <n v="4815.2700000000004"/>
    <x v="3"/>
    <x v="0"/>
    <n v="7"/>
    <n v="8"/>
    <x v="0"/>
    <x v="4"/>
    <n v="5"/>
  </r>
  <r>
    <s v="ORD_003783"/>
    <s v="CUST_03783"/>
    <x v="356"/>
    <n v="22"/>
    <s v="Male"/>
    <x v="3"/>
    <x v="0"/>
    <n v="60.03"/>
    <n v="1"/>
    <n v="0"/>
    <n v="60.03"/>
    <x v="3"/>
    <x v="0"/>
    <n v="16"/>
    <n v="8"/>
    <x v="1"/>
    <x v="12"/>
    <n v="4"/>
  </r>
  <r>
    <s v="ORD_002562"/>
    <s v="CUST_02562"/>
    <x v="356"/>
    <n v="36"/>
    <s v="Female"/>
    <x v="3"/>
    <x v="4"/>
    <n v="163.56"/>
    <n v="3"/>
    <n v="0"/>
    <n v="490.68"/>
    <x v="0"/>
    <x v="1"/>
    <n v="16"/>
    <n v="10"/>
    <x v="1"/>
    <x v="11"/>
    <n v="3"/>
  </r>
  <r>
    <s v="ORD_004159"/>
    <s v="CUST_04159"/>
    <x v="356"/>
    <n v="27"/>
    <s v="Female"/>
    <x v="2"/>
    <x v="2"/>
    <n v="2004.55"/>
    <n v="3"/>
    <n v="178.74"/>
    <n v="5834.91"/>
    <x v="0"/>
    <x v="0"/>
    <n v="24"/>
    <n v="8"/>
    <x v="0"/>
    <x v="0"/>
    <n v="3"/>
  </r>
  <r>
    <s v="ORD_000838"/>
    <s v="CUST_00838"/>
    <x v="356"/>
    <n v="23"/>
    <s v="Female"/>
    <x v="5"/>
    <x v="7"/>
    <n v="18.46"/>
    <n v="3"/>
    <n v="0"/>
    <n v="55.38"/>
    <x v="0"/>
    <x v="1"/>
    <n v="6"/>
    <n v="8"/>
    <x v="1"/>
    <x v="1"/>
    <n v="3"/>
  </r>
  <r>
    <s v="ORD_003559"/>
    <s v="CUST_03559"/>
    <x v="356"/>
    <n v="33"/>
    <s v="Female"/>
    <x v="3"/>
    <x v="3"/>
    <n v="344.09"/>
    <n v="2"/>
    <n v="54.16"/>
    <n v="634.02"/>
    <x v="0"/>
    <x v="0"/>
    <n v="7"/>
    <n v="9"/>
    <x v="1"/>
    <x v="4"/>
    <n v="4"/>
  </r>
  <r>
    <s v="ORD_000382"/>
    <s v="CUST_00382"/>
    <x v="356"/>
    <n v="27"/>
    <s v="Male"/>
    <x v="6"/>
    <x v="1"/>
    <n v="186.71"/>
    <n v="4"/>
    <n v="0"/>
    <n v="746.84"/>
    <x v="1"/>
    <x v="1"/>
    <n v="12"/>
    <n v="6"/>
    <x v="0"/>
    <x v="4"/>
    <n v="5"/>
  </r>
  <r>
    <s v="ORD_000743"/>
    <s v="CUST_00743"/>
    <x v="356"/>
    <n v="27"/>
    <s v="Female"/>
    <x v="3"/>
    <x v="3"/>
    <n v="228.98"/>
    <n v="5"/>
    <n v="0"/>
    <n v="1144.9000000000001"/>
    <x v="4"/>
    <x v="0"/>
    <n v="8"/>
    <n v="5"/>
    <x v="1"/>
    <x v="7"/>
    <n v="4"/>
  </r>
  <r>
    <s v="ORD_004975"/>
    <s v="CUST_04975"/>
    <x v="356"/>
    <n v="18"/>
    <s v="Male"/>
    <x v="6"/>
    <x v="6"/>
    <n v="347.8"/>
    <n v="2"/>
    <n v="0"/>
    <n v="695.6"/>
    <x v="0"/>
    <x v="0"/>
    <n v="4"/>
    <n v="7"/>
    <x v="0"/>
    <x v="8"/>
    <n v="2"/>
  </r>
  <r>
    <s v="ORD_000761"/>
    <s v="CUST_00761"/>
    <x v="356"/>
    <n v="28"/>
    <s v="Female"/>
    <x v="3"/>
    <x v="0"/>
    <n v="289.01"/>
    <n v="1"/>
    <n v="0"/>
    <n v="289.01"/>
    <x v="1"/>
    <x v="1"/>
    <n v="11"/>
    <n v="5"/>
    <x v="0"/>
    <x v="0"/>
    <n v="5"/>
  </r>
  <r>
    <s v="ORD_004552"/>
    <s v="CUST_04552"/>
    <x v="356"/>
    <n v="45"/>
    <s v="Male"/>
    <x v="2"/>
    <x v="0"/>
    <n v="100.63"/>
    <n v="1"/>
    <n v="0"/>
    <n v="100.63"/>
    <x v="1"/>
    <x v="0"/>
    <n v="7"/>
    <n v="6"/>
    <x v="0"/>
    <x v="7"/>
    <n v="1"/>
  </r>
  <r>
    <s v="ORD_003631"/>
    <s v="CUST_03631"/>
    <x v="356"/>
    <n v="42"/>
    <s v="Female"/>
    <x v="4"/>
    <x v="7"/>
    <n v="31.74"/>
    <n v="4"/>
    <n v="0"/>
    <n v="126.96"/>
    <x v="4"/>
    <x v="0"/>
    <n v="1"/>
    <n v="7"/>
    <x v="0"/>
    <x v="2"/>
    <n v="3"/>
  </r>
  <r>
    <s v="ORD_000970"/>
    <s v="CUST_00970"/>
    <x v="356"/>
    <n v="18"/>
    <s v="Female"/>
    <x v="2"/>
    <x v="1"/>
    <n v="37.14"/>
    <n v="1"/>
    <n v="0"/>
    <n v="37.14"/>
    <x v="1"/>
    <x v="0"/>
    <n v="9"/>
    <n v="5"/>
    <x v="0"/>
    <x v="8"/>
    <n v="4"/>
  </r>
  <r>
    <s v="ORD_004719"/>
    <s v="CUST_04719"/>
    <x v="357"/>
    <n v="43"/>
    <s v="Other"/>
    <x v="8"/>
    <x v="2"/>
    <n v="876.89"/>
    <n v="2"/>
    <n v="0"/>
    <n v="1753.78"/>
    <x v="1"/>
    <x v="1"/>
    <n v="19"/>
    <n v="12"/>
    <x v="1"/>
    <x v="1"/>
    <n v="3"/>
  </r>
  <r>
    <s v="ORD_002294"/>
    <s v="CUST_02294"/>
    <x v="357"/>
    <n v="25"/>
    <s v="Female"/>
    <x v="5"/>
    <x v="4"/>
    <n v="75.19"/>
    <n v="3"/>
    <n v="0"/>
    <n v="225.57"/>
    <x v="1"/>
    <x v="1"/>
    <n v="19"/>
    <n v="12"/>
    <x v="0"/>
    <x v="11"/>
    <n v="4"/>
  </r>
  <r>
    <s v="ORD_003758"/>
    <s v="CUST_03758"/>
    <x v="357"/>
    <n v="59"/>
    <s v="Female"/>
    <x v="4"/>
    <x v="6"/>
    <n v="805.67"/>
    <n v="1"/>
    <n v="0"/>
    <n v="805.67"/>
    <x v="4"/>
    <x v="0"/>
    <n v="7"/>
    <n v="10"/>
    <x v="1"/>
    <x v="1"/>
    <n v="4"/>
  </r>
  <r>
    <s v="ORD_001442"/>
    <s v="CUST_01442"/>
    <x v="357"/>
    <n v="49"/>
    <s v="Female"/>
    <x v="7"/>
    <x v="7"/>
    <n v="33.93"/>
    <n v="2"/>
    <n v="0"/>
    <n v="67.86"/>
    <x v="0"/>
    <x v="1"/>
    <n v="5"/>
    <n v="10"/>
    <x v="0"/>
    <x v="8"/>
    <n v="1"/>
  </r>
  <r>
    <s v="ORD_001361"/>
    <s v="CUST_01361"/>
    <x v="357"/>
    <n v="34"/>
    <s v="Male"/>
    <x v="3"/>
    <x v="1"/>
    <n v="62.6"/>
    <n v="4"/>
    <n v="0"/>
    <n v="250.4"/>
    <x v="1"/>
    <x v="2"/>
    <n v="11"/>
    <n v="13"/>
    <x v="1"/>
    <x v="9"/>
    <n v="3"/>
  </r>
  <r>
    <s v="ORD_001136"/>
    <s v="CUST_01136"/>
    <x v="357"/>
    <n v="46"/>
    <s v="Male"/>
    <x v="6"/>
    <x v="5"/>
    <n v="371.31"/>
    <n v="3"/>
    <n v="110.52"/>
    <n v="1003.41"/>
    <x v="2"/>
    <x v="1"/>
    <n v="9"/>
    <n v="11"/>
    <x v="0"/>
    <x v="2"/>
    <n v="5"/>
  </r>
  <r>
    <s v="ORD_004467"/>
    <s v="CUST_04467"/>
    <x v="357"/>
    <n v="45"/>
    <s v="Male"/>
    <x v="0"/>
    <x v="0"/>
    <n v="322.85000000000002"/>
    <n v="3"/>
    <n v="0"/>
    <n v="968.55"/>
    <x v="0"/>
    <x v="1"/>
    <n v="12"/>
    <n v="6"/>
    <x v="1"/>
    <x v="6"/>
    <n v="1"/>
  </r>
  <r>
    <s v="ORD_000042"/>
    <s v="CUST_00042"/>
    <x v="357"/>
    <n v="37"/>
    <s v="Female"/>
    <x v="4"/>
    <x v="5"/>
    <n v="389.46"/>
    <n v="3"/>
    <n v="109.42"/>
    <n v="1058.96"/>
    <x v="3"/>
    <x v="0"/>
    <n v="8"/>
    <n v="6"/>
    <x v="0"/>
    <x v="6"/>
    <n v="4"/>
  </r>
  <r>
    <s v="ORD_004909"/>
    <s v="CUST_04909"/>
    <x v="358"/>
    <n v="38"/>
    <s v="Male"/>
    <x v="0"/>
    <x v="5"/>
    <n v="349.1"/>
    <n v="1"/>
    <n v="0"/>
    <n v="349.1"/>
    <x v="1"/>
    <x v="0"/>
    <n v="10"/>
    <n v="9"/>
    <x v="0"/>
    <x v="2"/>
    <n v="3"/>
  </r>
  <r>
    <s v="ORD_003080"/>
    <s v="CUST_03080"/>
    <x v="358"/>
    <n v="32"/>
    <s v="Male"/>
    <x v="6"/>
    <x v="4"/>
    <n v="60.11"/>
    <n v="2"/>
    <n v="14"/>
    <n v="106.22"/>
    <x v="0"/>
    <x v="0"/>
    <n v="11"/>
    <n v="10"/>
    <x v="0"/>
    <x v="6"/>
    <n v="1"/>
  </r>
  <r>
    <s v="ORD_004532"/>
    <s v="CUST_04532"/>
    <x v="358"/>
    <n v="46"/>
    <s v="Female"/>
    <x v="7"/>
    <x v="5"/>
    <n v="245.38"/>
    <n v="1"/>
    <n v="64.42"/>
    <n v="180.96"/>
    <x v="3"/>
    <x v="0"/>
    <n v="10"/>
    <n v="10"/>
    <x v="0"/>
    <x v="11"/>
    <n v="5"/>
  </r>
  <r>
    <s v="ORD_004935"/>
    <s v="CUST_04935"/>
    <x v="358"/>
    <n v="29"/>
    <s v="Male"/>
    <x v="2"/>
    <x v="0"/>
    <n v="148.62"/>
    <n v="1"/>
    <n v="0"/>
    <n v="148.62"/>
    <x v="1"/>
    <x v="1"/>
    <n v="22"/>
    <n v="8"/>
    <x v="0"/>
    <x v="6"/>
    <n v="4"/>
  </r>
  <r>
    <s v="ORD_001595"/>
    <s v="CUST_01595"/>
    <x v="358"/>
    <n v="18"/>
    <s v="Female"/>
    <x v="4"/>
    <x v="2"/>
    <n v="348.65"/>
    <n v="1"/>
    <n v="64.05"/>
    <n v="284.60000000000002"/>
    <x v="3"/>
    <x v="0"/>
    <n v="15"/>
    <n v="12"/>
    <x v="0"/>
    <x v="7"/>
    <n v="5"/>
  </r>
  <r>
    <s v="ORD_000939"/>
    <s v="CUST_00939"/>
    <x v="358"/>
    <n v="37"/>
    <s v="Male"/>
    <x v="2"/>
    <x v="7"/>
    <n v="33.26"/>
    <n v="1"/>
    <n v="0"/>
    <n v="33.26"/>
    <x v="0"/>
    <x v="2"/>
    <n v="5"/>
    <n v="7"/>
    <x v="0"/>
    <x v="12"/>
    <n v="4"/>
  </r>
  <r>
    <s v="ORD_001720"/>
    <s v="CUST_01720"/>
    <x v="358"/>
    <n v="29"/>
    <s v="Male"/>
    <x v="0"/>
    <x v="1"/>
    <n v="45.42"/>
    <n v="1"/>
    <n v="0"/>
    <n v="45.42"/>
    <x v="1"/>
    <x v="0"/>
    <n v="16"/>
    <n v="9"/>
    <x v="0"/>
    <x v="2"/>
    <n v="5"/>
  </r>
  <r>
    <s v="ORD_002745"/>
    <s v="CUST_02745"/>
    <x v="358"/>
    <n v="18"/>
    <s v="Male"/>
    <x v="3"/>
    <x v="2"/>
    <n v="711.83"/>
    <n v="1"/>
    <n v="0"/>
    <n v="711.83"/>
    <x v="4"/>
    <x v="0"/>
    <n v="8"/>
    <n v="10"/>
    <x v="0"/>
    <x v="7"/>
    <n v="4"/>
  </r>
  <r>
    <s v="ORD_001261"/>
    <s v="CUST_01261"/>
    <x v="358"/>
    <n v="41"/>
    <s v="Male"/>
    <x v="6"/>
    <x v="1"/>
    <n v="91.78"/>
    <n v="3"/>
    <n v="0"/>
    <n v="275.33999999999997"/>
    <x v="0"/>
    <x v="0"/>
    <n v="3"/>
    <n v="11"/>
    <x v="0"/>
    <x v="0"/>
    <n v="4"/>
  </r>
  <r>
    <s v="ORD_003421"/>
    <s v="CUST_03421"/>
    <x v="358"/>
    <n v="27"/>
    <s v="Male"/>
    <x v="4"/>
    <x v="4"/>
    <n v="92.08"/>
    <n v="5"/>
    <n v="0"/>
    <n v="460.4"/>
    <x v="3"/>
    <x v="1"/>
    <n v="18"/>
    <n v="9"/>
    <x v="0"/>
    <x v="3"/>
    <n v="4"/>
  </r>
  <r>
    <s v="ORD_004087"/>
    <s v="CUST_04087"/>
    <x v="359"/>
    <n v="45"/>
    <s v="Female"/>
    <x v="3"/>
    <x v="7"/>
    <n v="25.76"/>
    <n v="1"/>
    <n v="5.15"/>
    <n v="20.61"/>
    <x v="4"/>
    <x v="0"/>
    <n v="4"/>
    <n v="6"/>
    <x v="0"/>
    <x v="2"/>
    <n v="5"/>
  </r>
  <r>
    <s v="ORD_001895"/>
    <s v="CUST_01895"/>
    <x v="359"/>
    <n v="33"/>
    <s v="Male"/>
    <x v="3"/>
    <x v="0"/>
    <n v="96"/>
    <n v="5"/>
    <n v="0"/>
    <n v="480"/>
    <x v="1"/>
    <x v="1"/>
    <n v="2"/>
    <n v="8"/>
    <x v="0"/>
    <x v="6"/>
    <n v="3"/>
  </r>
  <r>
    <s v="ORD_002310"/>
    <s v="CUST_02310"/>
    <x v="359"/>
    <n v="45"/>
    <s v="Male"/>
    <x v="0"/>
    <x v="5"/>
    <n v="146.12"/>
    <n v="2"/>
    <n v="0"/>
    <n v="292.24"/>
    <x v="2"/>
    <x v="1"/>
    <n v="42"/>
    <n v="7"/>
    <x v="0"/>
    <x v="2"/>
    <n v="5"/>
  </r>
  <r>
    <s v="ORD_004691"/>
    <s v="CUST_04691"/>
    <x v="359"/>
    <n v="34"/>
    <s v="Male"/>
    <x v="9"/>
    <x v="4"/>
    <n v="116.74"/>
    <n v="1"/>
    <n v="0"/>
    <n v="116.74"/>
    <x v="1"/>
    <x v="0"/>
    <n v="3"/>
    <n v="9"/>
    <x v="0"/>
    <x v="1"/>
    <n v="2"/>
  </r>
  <r>
    <s v="ORD_003804"/>
    <s v="CUST_03804"/>
    <x v="359"/>
    <n v="36"/>
    <s v="Female"/>
    <x v="8"/>
    <x v="3"/>
    <n v="228.07"/>
    <n v="2"/>
    <n v="0"/>
    <n v="456.14"/>
    <x v="4"/>
    <x v="0"/>
    <n v="8"/>
    <n v="8"/>
    <x v="0"/>
    <x v="5"/>
    <n v="4"/>
  </r>
  <r>
    <s v="ORD_000583"/>
    <s v="CUST_00583"/>
    <x v="359"/>
    <n v="42"/>
    <s v="Female"/>
    <x v="3"/>
    <x v="2"/>
    <n v="962.37"/>
    <n v="1"/>
    <n v="0"/>
    <n v="962.37"/>
    <x v="4"/>
    <x v="0"/>
    <n v="23"/>
    <n v="5"/>
    <x v="1"/>
    <x v="2"/>
    <n v="5"/>
  </r>
  <r>
    <s v="ORD_001092"/>
    <s v="CUST_01092"/>
    <x v="359"/>
    <n v="34"/>
    <s v="Male"/>
    <x v="0"/>
    <x v="6"/>
    <n v="155.49"/>
    <n v="3"/>
    <n v="21.36"/>
    <n v="445.11"/>
    <x v="1"/>
    <x v="1"/>
    <n v="18"/>
    <n v="7"/>
    <x v="1"/>
    <x v="4"/>
    <n v="4"/>
  </r>
  <r>
    <s v="ORD_001223"/>
    <s v="CUST_01223"/>
    <x v="359"/>
    <n v="42"/>
    <s v="Female"/>
    <x v="1"/>
    <x v="1"/>
    <n v="112"/>
    <n v="2"/>
    <n v="29.5"/>
    <n v="194.5"/>
    <x v="1"/>
    <x v="1"/>
    <n v="11"/>
    <n v="4"/>
    <x v="0"/>
    <x v="1"/>
    <n v="5"/>
  </r>
  <r>
    <s v="ORD_001050"/>
    <s v="CUST_01050"/>
    <x v="359"/>
    <n v="51"/>
    <s v="Male"/>
    <x v="3"/>
    <x v="2"/>
    <n v="1178.5899999999999"/>
    <n v="3"/>
    <n v="0"/>
    <n v="3535.77"/>
    <x v="1"/>
    <x v="0"/>
    <n v="13"/>
    <n v="9"/>
    <x v="0"/>
    <x v="7"/>
    <n v="4"/>
  </r>
  <r>
    <s v="ORD_000100"/>
    <s v="CUST_00100"/>
    <x v="359"/>
    <n v="32"/>
    <s v="Female"/>
    <x v="4"/>
    <x v="3"/>
    <n v="861.36"/>
    <n v="2"/>
    <n v="0"/>
    <n v="1722.72"/>
    <x v="1"/>
    <x v="0"/>
    <n v="21"/>
    <n v="6"/>
    <x v="1"/>
    <x v="9"/>
    <n v="5"/>
  </r>
  <r>
    <s v="ORD_000029"/>
    <s v="CUST_00029"/>
    <x v="359"/>
    <n v="27"/>
    <s v="Male"/>
    <x v="3"/>
    <x v="5"/>
    <n v="230.37"/>
    <n v="1"/>
    <n v="0"/>
    <n v="230.37"/>
    <x v="3"/>
    <x v="0"/>
    <n v="3"/>
    <n v="7"/>
    <x v="0"/>
    <x v="8"/>
    <n v="4"/>
  </r>
  <r>
    <s v="ORD_004418"/>
    <s v="CUST_04418"/>
    <x v="359"/>
    <n v="18"/>
    <s v="Female"/>
    <x v="2"/>
    <x v="3"/>
    <n v="1536.25"/>
    <n v="2"/>
    <n v="0"/>
    <n v="3072.5"/>
    <x v="1"/>
    <x v="0"/>
    <n v="13"/>
    <n v="4"/>
    <x v="1"/>
    <x v="0"/>
    <n v="3"/>
  </r>
  <r>
    <s v="ORD_003347"/>
    <s v="CUST_03347"/>
    <x v="359"/>
    <n v="31"/>
    <s v="Male"/>
    <x v="9"/>
    <x v="4"/>
    <n v="82.87"/>
    <n v="4"/>
    <n v="0"/>
    <n v="331.48"/>
    <x v="0"/>
    <x v="0"/>
    <n v="15"/>
    <n v="9"/>
    <x v="0"/>
    <x v="11"/>
    <n v="5"/>
  </r>
  <r>
    <s v="ORD_001998"/>
    <s v="CUST_01998"/>
    <x v="359"/>
    <n v="24"/>
    <s v="Male"/>
    <x v="1"/>
    <x v="0"/>
    <n v="509.08"/>
    <n v="1"/>
    <n v="0"/>
    <n v="509.08"/>
    <x v="1"/>
    <x v="0"/>
    <n v="19"/>
    <n v="9"/>
    <x v="0"/>
    <x v="4"/>
    <n v="5"/>
  </r>
  <r>
    <s v="ORD_004743"/>
    <s v="CUST_04743"/>
    <x v="359"/>
    <n v="35"/>
    <s v="Male"/>
    <x v="9"/>
    <x v="2"/>
    <n v="1527.38"/>
    <n v="1"/>
    <n v="225.74"/>
    <n v="1301.6400000000001"/>
    <x v="4"/>
    <x v="2"/>
    <n v="29"/>
    <n v="8"/>
    <x v="1"/>
    <x v="2"/>
    <n v="4"/>
  </r>
  <r>
    <s v="ORD_002712"/>
    <s v="CUST_02712"/>
    <x v="360"/>
    <n v="53"/>
    <s v="Female"/>
    <x v="3"/>
    <x v="5"/>
    <n v="263.47000000000003"/>
    <n v="1"/>
    <n v="0"/>
    <n v="263.47000000000003"/>
    <x v="3"/>
    <x v="1"/>
    <n v="22"/>
    <n v="6"/>
    <x v="0"/>
    <x v="1"/>
    <n v="4"/>
  </r>
  <r>
    <s v="ORD_003138"/>
    <s v="CUST_03138"/>
    <x v="360"/>
    <n v="22"/>
    <s v="Male"/>
    <x v="1"/>
    <x v="7"/>
    <n v="59.11"/>
    <n v="2"/>
    <n v="13.13"/>
    <n v="105.09"/>
    <x v="3"/>
    <x v="0"/>
    <n v="9"/>
    <n v="9"/>
    <x v="1"/>
    <x v="13"/>
    <n v="4"/>
  </r>
  <r>
    <s v="ORD_003633"/>
    <s v="CUST_03633"/>
    <x v="360"/>
    <n v="32"/>
    <s v="Female"/>
    <x v="4"/>
    <x v="0"/>
    <n v="37.07"/>
    <n v="2"/>
    <n v="9.99"/>
    <n v="64.150000000000006"/>
    <x v="2"/>
    <x v="1"/>
    <n v="14"/>
    <n v="5"/>
    <x v="1"/>
    <x v="2"/>
    <n v="5"/>
  </r>
  <r>
    <s v="ORD_002088"/>
    <s v="CUST_02088"/>
    <x v="360"/>
    <n v="33"/>
    <s v="Male"/>
    <x v="6"/>
    <x v="3"/>
    <n v="570.69000000000005"/>
    <n v="1"/>
    <n v="166.83"/>
    <n v="403.86"/>
    <x v="1"/>
    <x v="0"/>
    <n v="25"/>
    <n v="6"/>
    <x v="0"/>
    <x v="5"/>
    <n v="4"/>
  </r>
  <r>
    <s v="ORD_000471"/>
    <s v="CUST_00471"/>
    <x v="360"/>
    <n v="31"/>
    <s v="Female"/>
    <x v="9"/>
    <x v="4"/>
    <n v="69.81"/>
    <n v="1"/>
    <n v="7.88"/>
    <n v="61.93"/>
    <x v="4"/>
    <x v="0"/>
    <n v="12"/>
    <n v="13"/>
    <x v="1"/>
    <x v="14"/>
    <n v="5"/>
  </r>
  <r>
    <s v="ORD_000076"/>
    <s v="CUST_00076"/>
    <x v="360"/>
    <n v="44"/>
    <s v="Male"/>
    <x v="4"/>
    <x v="7"/>
    <n v="21.9"/>
    <n v="4"/>
    <n v="4.97"/>
    <n v="82.63"/>
    <x v="1"/>
    <x v="2"/>
    <n v="34"/>
    <n v="14"/>
    <x v="0"/>
    <x v="6"/>
    <n v="5"/>
  </r>
  <r>
    <s v="ORD_003141"/>
    <s v="CUST_03141"/>
    <x v="360"/>
    <n v="45"/>
    <s v="Female"/>
    <x v="7"/>
    <x v="4"/>
    <n v="136.68"/>
    <n v="5"/>
    <n v="0"/>
    <n v="683.4"/>
    <x v="0"/>
    <x v="1"/>
    <n v="7"/>
    <n v="8"/>
    <x v="1"/>
    <x v="1"/>
    <n v="4"/>
  </r>
  <r>
    <s v="ORD_004399"/>
    <s v="CUST_04399"/>
    <x v="360"/>
    <n v="47"/>
    <s v="Male"/>
    <x v="4"/>
    <x v="0"/>
    <n v="212.94"/>
    <n v="4"/>
    <n v="0"/>
    <n v="851.76"/>
    <x v="1"/>
    <x v="0"/>
    <n v="11"/>
    <n v="7"/>
    <x v="0"/>
    <x v="15"/>
    <n v="5"/>
  </r>
  <r>
    <s v="ORD_003367"/>
    <s v="CUST_03367"/>
    <x v="360"/>
    <n v="28"/>
    <s v="Female"/>
    <x v="0"/>
    <x v="3"/>
    <n v="381.63"/>
    <n v="5"/>
    <n v="0"/>
    <n v="1908.15"/>
    <x v="3"/>
    <x v="0"/>
    <n v="16"/>
    <n v="5"/>
    <x v="0"/>
    <x v="1"/>
    <n v="4"/>
  </r>
  <r>
    <s v="ORD_003328"/>
    <s v="CUST_03328"/>
    <x v="360"/>
    <n v="27"/>
    <s v="Male"/>
    <x v="0"/>
    <x v="3"/>
    <n v="605.84"/>
    <n v="3"/>
    <n v="95.59"/>
    <n v="1721.93"/>
    <x v="0"/>
    <x v="0"/>
    <n v="12"/>
    <n v="13"/>
    <x v="0"/>
    <x v="6"/>
    <n v="1"/>
  </r>
  <r>
    <s v="ORD_001522"/>
    <s v="CUST_01522"/>
    <x v="360"/>
    <n v="41"/>
    <s v="Male"/>
    <x v="6"/>
    <x v="2"/>
    <n v="1427.26"/>
    <n v="1"/>
    <n v="149.96"/>
    <n v="1277.3"/>
    <x v="1"/>
    <x v="0"/>
    <n v="12"/>
    <n v="14"/>
    <x v="1"/>
    <x v="0"/>
    <n v="5"/>
  </r>
  <r>
    <s v="ORD_004538"/>
    <s v="CUST_04538"/>
    <x v="360"/>
    <n v="31"/>
    <s v="Male"/>
    <x v="0"/>
    <x v="1"/>
    <n v="92.4"/>
    <n v="4"/>
    <n v="0"/>
    <n v="369.6"/>
    <x v="0"/>
    <x v="0"/>
    <n v="9"/>
    <n v="10"/>
    <x v="0"/>
    <x v="6"/>
    <n v="4"/>
  </r>
  <r>
    <s v="ORD_004205"/>
    <s v="CUST_04205"/>
    <x v="360"/>
    <n v="36"/>
    <s v="Male"/>
    <x v="4"/>
    <x v="3"/>
    <n v="523.4"/>
    <n v="2"/>
    <n v="128.11000000000001"/>
    <n v="918.69"/>
    <x v="0"/>
    <x v="2"/>
    <n v="30"/>
    <n v="7"/>
    <x v="1"/>
    <x v="0"/>
    <n v="1"/>
  </r>
  <r>
    <s v="ORD_004210"/>
    <s v="CUST_04210"/>
    <x v="360"/>
    <n v="21"/>
    <s v="Male"/>
    <x v="6"/>
    <x v="1"/>
    <n v="116.66"/>
    <n v="1"/>
    <n v="0"/>
    <n v="116.66"/>
    <x v="3"/>
    <x v="2"/>
    <n v="24"/>
    <n v="7"/>
    <x v="1"/>
    <x v="6"/>
    <n v="1"/>
  </r>
  <r>
    <s v="ORD_003501"/>
    <s v="CUST_03501"/>
    <x v="360"/>
    <n v="49"/>
    <s v="Female"/>
    <x v="4"/>
    <x v="6"/>
    <n v="416.21"/>
    <n v="1"/>
    <n v="27.92"/>
    <n v="388.29"/>
    <x v="1"/>
    <x v="0"/>
    <n v="5"/>
    <n v="7"/>
    <x v="1"/>
    <x v="6"/>
    <n v="1"/>
  </r>
  <r>
    <s v="ORD_004974"/>
    <s v="CUST_04974"/>
    <x v="360"/>
    <n v="18"/>
    <s v="Male"/>
    <x v="4"/>
    <x v="3"/>
    <n v="132.57"/>
    <n v="1"/>
    <n v="0"/>
    <n v="132.57"/>
    <x v="4"/>
    <x v="1"/>
    <n v="17"/>
    <n v="12"/>
    <x v="1"/>
    <x v="2"/>
    <n v="4"/>
  </r>
  <r>
    <s v="ORD_001221"/>
    <s v="CUST_01221"/>
    <x v="361"/>
    <n v="20"/>
    <s v="Male"/>
    <x v="6"/>
    <x v="1"/>
    <n v="26.15"/>
    <n v="1"/>
    <n v="0"/>
    <n v="26.15"/>
    <x v="1"/>
    <x v="1"/>
    <n v="25"/>
    <n v="7"/>
    <x v="0"/>
    <x v="2"/>
    <n v="2"/>
  </r>
  <r>
    <s v="ORD_001454"/>
    <s v="CUST_01454"/>
    <x v="361"/>
    <n v="66"/>
    <s v="Female"/>
    <x v="2"/>
    <x v="3"/>
    <n v="216.61"/>
    <n v="1"/>
    <n v="0"/>
    <n v="216.61"/>
    <x v="0"/>
    <x v="0"/>
    <n v="9"/>
    <n v="10"/>
    <x v="0"/>
    <x v="1"/>
    <n v="2"/>
  </r>
  <r>
    <s v="ORD_000524"/>
    <s v="CUST_00524"/>
    <x v="361"/>
    <n v="41"/>
    <s v="Female"/>
    <x v="9"/>
    <x v="7"/>
    <n v="77.75"/>
    <n v="1"/>
    <n v="0"/>
    <n v="77.75"/>
    <x v="4"/>
    <x v="0"/>
    <n v="24"/>
    <n v="14"/>
    <x v="1"/>
    <x v="8"/>
    <n v="5"/>
  </r>
  <r>
    <s v="ORD_000822"/>
    <s v="CUST_00822"/>
    <x v="361"/>
    <n v="51"/>
    <s v="Male"/>
    <x v="3"/>
    <x v="5"/>
    <n v="434.45"/>
    <n v="1"/>
    <n v="0"/>
    <n v="434.45"/>
    <x v="1"/>
    <x v="1"/>
    <n v="15"/>
    <n v="7"/>
    <x v="0"/>
    <x v="2"/>
    <n v="4"/>
  </r>
  <r>
    <s v="ORD_004246"/>
    <s v="CUST_04246"/>
    <x v="361"/>
    <n v="18"/>
    <s v="Other"/>
    <x v="2"/>
    <x v="5"/>
    <n v="771.7"/>
    <n v="2"/>
    <n v="0"/>
    <n v="1543.4"/>
    <x v="0"/>
    <x v="0"/>
    <n v="23"/>
    <n v="15"/>
    <x v="1"/>
    <x v="11"/>
    <n v="5"/>
  </r>
  <r>
    <s v="ORD_001389"/>
    <s v="CUST_01389"/>
    <x v="361"/>
    <n v="35"/>
    <s v="Female"/>
    <x v="6"/>
    <x v="5"/>
    <n v="172.85"/>
    <n v="1"/>
    <n v="32.75"/>
    <n v="140.1"/>
    <x v="3"/>
    <x v="0"/>
    <n v="32"/>
    <n v="9"/>
    <x v="1"/>
    <x v="7"/>
    <n v="4"/>
  </r>
  <r>
    <s v="ORD_002462"/>
    <s v="CUST_02462"/>
    <x v="361"/>
    <n v="43"/>
    <s v="Female"/>
    <x v="0"/>
    <x v="3"/>
    <n v="183.6"/>
    <n v="2"/>
    <n v="0"/>
    <n v="367.2"/>
    <x v="1"/>
    <x v="0"/>
    <n v="28"/>
    <n v="9"/>
    <x v="0"/>
    <x v="0"/>
    <n v="3"/>
  </r>
  <r>
    <s v="ORD_003101"/>
    <s v="CUST_03101"/>
    <x v="361"/>
    <n v="26"/>
    <s v="Female"/>
    <x v="9"/>
    <x v="4"/>
    <n v="154.63"/>
    <n v="1"/>
    <n v="41.83"/>
    <n v="112.8"/>
    <x v="1"/>
    <x v="0"/>
    <n v="32"/>
    <n v="8"/>
    <x v="1"/>
    <x v="7"/>
    <n v="4"/>
  </r>
  <r>
    <s v="ORD_003034"/>
    <s v="CUST_03034"/>
    <x v="362"/>
    <n v="23"/>
    <s v="Female"/>
    <x v="9"/>
    <x v="0"/>
    <n v="312.39"/>
    <n v="1"/>
    <n v="0"/>
    <n v="312.39"/>
    <x v="1"/>
    <x v="1"/>
    <n v="22"/>
    <n v="12"/>
    <x v="1"/>
    <x v="2"/>
    <n v="3"/>
  </r>
  <r>
    <s v="ORD_000287"/>
    <s v="CUST_00287"/>
    <x v="362"/>
    <n v="33"/>
    <s v="Female"/>
    <x v="3"/>
    <x v="5"/>
    <n v="53.49"/>
    <n v="3"/>
    <n v="0"/>
    <n v="160.47"/>
    <x v="3"/>
    <x v="1"/>
    <n v="2"/>
    <n v="12"/>
    <x v="1"/>
    <x v="2"/>
    <n v="2"/>
  </r>
  <r>
    <s v="ORD_004741"/>
    <s v="CUST_04741"/>
    <x v="362"/>
    <n v="41"/>
    <s v="Male"/>
    <x v="2"/>
    <x v="0"/>
    <n v="81.36"/>
    <n v="1"/>
    <n v="0"/>
    <n v="81.36"/>
    <x v="3"/>
    <x v="1"/>
    <n v="11"/>
    <n v="9"/>
    <x v="0"/>
    <x v="1"/>
    <n v="3"/>
  </r>
  <r>
    <s v="ORD_001128"/>
    <s v="CUST_01128"/>
    <x v="362"/>
    <n v="25"/>
    <s v="Male"/>
    <x v="9"/>
    <x v="7"/>
    <n v="51.81"/>
    <n v="5"/>
    <n v="0"/>
    <n v="259.05"/>
    <x v="3"/>
    <x v="0"/>
    <n v="9"/>
    <n v="7"/>
    <x v="1"/>
    <x v="1"/>
    <n v="2"/>
  </r>
  <r>
    <s v="ORD_003728"/>
    <s v="CUST_03728"/>
    <x v="362"/>
    <n v="47"/>
    <s v="Male"/>
    <x v="3"/>
    <x v="5"/>
    <n v="473.55"/>
    <n v="1"/>
    <n v="0"/>
    <n v="473.55"/>
    <x v="1"/>
    <x v="0"/>
    <n v="7"/>
    <n v="13"/>
    <x v="0"/>
    <x v="3"/>
    <n v="4"/>
  </r>
  <r>
    <s v="ORD_000643"/>
    <s v="CUST_00643"/>
    <x v="362"/>
    <n v="31"/>
    <s v="Female"/>
    <x v="4"/>
    <x v="3"/>
    <n v="604.55999999999995"/>
    <n v="2"/>
    <n v="0"/>
    <n v="1209.1199999999999"/>
    <x v="0"/>
    <x v="1"/>
    <n v="31"/>
    <n v="5"/>
    <x v="0"/>
    <x v="2"/>
    <n v="4"/>
  </r>
  <r>
    <s v="ORD_003574"/>
    <s v="CUST_03574"/>
    <x v="362"/>
    <n v="37"/>
    <s v="Male"/>
    <x v="3"/>
    <x v="3"/>
    <n v="449.41"/>
    <n v="5"/>
    <n v="70.69"/>
    <n v="2176.36"/>
    <x v="1"/>
    <x v="0"/>
    <n v="28"/>
    <n v="11"/>
    <x v="0"/>
    <x v="8"/>
    <n v="5"/>
  </r>
  <r>
    <s v="ORD_004046"/>
    <s v="CUST_04046"/>
    <x v="362"/>
    <n v="30"/>
    <s v="Female"/>
    <x v="2"/>
    <x v="2"/>
    <n v="2583.79"/>
    <n v="3"/>
    <n v="0"/>
    <n v="7751.37"/>
    <x v="0"/>
    <x v="0"/>
    <n v="3"/>
    <n v="10"/>
    <x v="0"/>
    <x v="12"/>
    <n v="4"/>
  </r>
  <r>
    <s v="ORD_002251"/>
    <s v="CUST_02251"/>
    <x v="362"/>
    <n v="33"/>
    <s v="Female"/>
    <x v="7"/>
    <x v="2"/>
    <n v="1523.22"/>
    <n v="1"/>
    <n v="0"/>
    <n v="1523.22"/>
    <x v="1"/>
    <x v="0"/>
    <n v="11"/>
    <n v="11"/>
    <x v="0"/>
    <x v="8"/>
    <n v="4"/>
  </r>
  <r>
    <s v="ORD_002299"/>
    <s v="CUST_02299"/>
    <x v="362"/>
    <n v="42"/>
    <s v="Male"/>
    <x v="6"/>
    <x v="6"/>
    <n v="473.45"/>
    <n v="3"/>
    <n v="107.71"/>
    <n v="1312.64"/>
    <x v="0"/>
    <x v="0"/>
    <n v="3"/>
    <n v="7"/>
    <x v="0"/>
    <x v="7"/>
    <n v="5"/>
  </r>
  <r>
    <s v="ORD_001002"/>
    <s v="CUST_01002"/>
    <x v="362"/>
    <n v="46"/>
    <s v="Male"/>
    <x v="4"/>
    <x v="3"/>
    <n v="217.21"/>
    <n v="4"/>
    <n v="0"/>
    <n v="868.84"/>
    <x v="4"/>
    <x v="2"/>
    <n v="13"/>
    <n v="7"/>
    <x v="0"/>
    <x v="8"/>
    <n v="5"/>
  </r>
  <r>
    <s v="ORD_002814"/>
    <s v="CUST_02814"/>
    <x v="363"/>
    <n v="31"/>
    <s v="Female"/>
    <x v="3"/>
    <x v="4"/>
    <n v="87.22"/>
    <n v="4"/>
    <n v="0"/>
    <n v="348.88"/>
    <x v="3"/>
    <x v="1"/>
    <n v="17"/>
    <n v="7"/>
    <x v="0"/>
    <x v="1"/>
    <n v="4"/>
  </r>
  <r>
    <s v="ORD_004305"/>
    <s v="CUST_04305"/>
    <x v="363"/>
    <n v="19"/>
    <s v="Female"/>
    <x v="4"/>
    <x v="1"/>
    <n v="89.9"/>
    <n v="1"/>
    <n v="0"/>
    <n v="89.9"/>
    <x v="0"/>
    <x v="1"/>
    <n v="24"/>
    <n v="5"/>
    <x v="1"/>
    <x v="7"/>
    <n v="3"/>
  </r>
  <r>
    <s v="ORD_004166"/>
    <s v="CUST_04166"/>
    <x v="363"/>
    <n v="44"/>
    <s v="Male"/>
    <x v="6"/>
    <x v="1"/>
    <n v="56.48"/>
    <n v="3"/>
    <n v="0"/>
    <n v="169.44"/>
    <x v="4"/>
    <x v="0"/>
    <n v="13"/>
    <n v="8"/>
    <x v="0"/>
    <x v="15"/>
    <n v="4"/>
  </r>
  <r>
    <s v="ORD_001369"/>
    <s v="CUST_01369"/>
    <x v="363"/>
    <n v="29"/>
    <s v="Male"/>
    <x v="3"/>
    <x v="4"/>
    <n v="62.42"/>
    <n v="1"/>
    <n v="7.67"/>
    <n v="54.75"/>
    <x v="4"/>
    <x v="1"/>
    <n v="16"/>
    <n v="10"/>
    <x v="0"/>
    <x v="8"/>
    <n v="5"/>
  </r>
  <r>
    <s v="ORD_002744"/>
    <s v="CUST_02744"/>
    <x v="363"/>
    <n v="41"/>
    <s v="Male"/>
    <x v="0"/>
    <x v="7"/>
    <n v="22.77"/>
    <n v="1"/>
    <n v="2.54"/>
    <n v="20.23"/>
    <x v="1"/>
    <x v="1"/>
    <n v="6"/>
    <n v="10"/>
    <x v="0"/>
    <x v="15"/>
    <n v="5"/>
  </r>
  <r>
    <s v="ORD_002111"/>
    <s v="CUST_02111"/>
    <x v="363"/>
    <n v="28"/>
    <s v="Female"/>
    <x v="2"/>
    <x v="4"/>
    <n v="201.69"/>
    <n v="5"/>
    <n v="0"/>
    <n v="1008.45"/>
    <x v="0"/>
    <x v="1"/>
    <n v="9"/>
    <n v="16"/>
    <x v="0"/>
    <x v="8"/>
    <n v="4"/>
  </r>
  <r>
    <s v="ORD_004378"/>
    <s v="CUST_04378"/>
    <x v="363"/>
    <n v="59"/>
    <s v="Female"/>
    <x v="1"/>
    <x v="3"/>
    <n v="457.93"/>
    <n v="2"/>
    <n v="75.12"/>
    <n v="840.74"/>
    <x v="0"/>
    <x v="2"/>
    <n v="18"/>
    <n v="11"/>
    <x v="1"/>
    <x v="7"/>
    <n v="4"/>
  </r>
  <r>
    <s v="ORD_002735"/>
    <s v="CUST_02735"/>
    <x v="363"/>
    <n v="58"/>
    <s v="Female"/>
    <x v="0"/>
    <x v="0"/>
    <n v="480.38"/>
    <n v="1"/>
    <n v="0"/>
    <n v="480.38"/>
    <x v="0"/>
    <x v="0"/>
    <n v="16"/>
    <n v="4"/>
    <x v="0"/>
    <x v="0"/>
    <n v="4"/>
  </r>
  <r>
    <s v="ORD_003842"/>
    <s v="CUST_03842"/>
    <x v="364"/>
    <n v="26"/>
    <s v="Male"/>
    <x v="2"/>
    <x v="5"/>
    <n v="147.91999999999999"/>
    <n v="3"/>
    <n v="30.62"/>
    <n v="413.14"/>
    <x v="0"/>
    <x v="1"/>
    <n v="12"/>
    <n v="8"/>
    <x v="0"/>
    <x v="1"/>
    <n v="5"/>
  </r>
  <r>
    <s v="ORD_001869"/>
    <s v="CUST_01869"/>
    <x v="364"/>
    <n v="21"/>
    <s v="Female"/>
    <x v="4"/>
    <x v="1"/>
    <n v="33.369999999999997"/>
    <n v="4"/>
    <n v="0"/>
    <n v="133.47999999999999"/>
    <x v="1"/>
    <x v="1"/>
    <n v="5"/>
    <n v="8"/>
    <x v="1"/>
    <x v="4"/>
    <n v="4"/>
  </r>
  <r>
    <s v="ORD_004423"/>
    <s v="CUST_04423"/>
    <x v="364"/>
    <n v="50"/>
    <s v="Male"/>
    <x v="3"/>
    <x v="4"/>
    <n v="190.05"/>
    <n v="1"/>
    <n v="0"/>
    <n v="190.05"/>
    <x v="4"/>
    <x v="0"/>
    <n v="11"/>
    <n v="11"/>
    <x v="0"/>
    <x v="5"/>
    <n v="4"/>
  </r>
  <r>
    <s v="ORD_001883"/>
    <s v="CUST_01883"/>
    <x v="364"/>
    <n v="20"/>
    <s v="Male"/>
    <x v="8"/>
    <x v="0"/>
    <n v="110.64"/>
    <n v="1"/>
    <n v="33.119999999999997"/>
    <n v="77.52"/>
    <x v="4"/>
    <x v="0"/>
    <n v="7"/>
    <n v="7"/>
    <x v="0"/>
    <x v="4"/>
    <n v="5"/>
  </r>
  <r>
    <s v="ORD_004772"/>
    <s v="CUST_04772"/>
    <x v="364"/>
    <n v="23"/>
    <s v="Female"/>
    <x v="8"/>
    <x v="1"/>
    <n v="13.96"/>
    <n v="1"/>
    <n v="0"/>
    <n v="13.96"/>
    <x v="1"/>
    <x v="2"/>
    <n v="7"/>
    <n v="6"/>
    <x v="0"/>
    <x v="4"/>
    <n v="4"/>
  </r>
  <r>
    <s v="ORD_004686"/>
    <s v="CUST_04686"/>
    <x v="364"/>
    <n v="42"/>
    <s v="Male"/>
    <x v="6"/>
    <x v="0"/>
    <n v="144.57"/>
    <n v="1"/>
    <n v="0"/>
    <n v="144.57"/>
    <x v="4"/>
    <x v="0"/>
    <n v="14"/>
    <n v="9"/>
    <x v="1"/>
    <x v="2"/>
    <n v="5"/>
  </r>
  <r>
    <s v="ORD_004984"/>
    <s v="CUST_04984"/>
    <x v="364"/>
    <n v="33"/>
    <s v="Female"/>
    <x v="0"/>
    <x v="2"/>
    <n v="973.15"/>
    <n v="2"/>
    <n v="260.52999999999997"/>
    <n v="1685.77"/>
    <x v="0"/>
    <x v="2"/>
    <n v="20"/>
    <n v="14"/>
    <x v="1"/>
    <x v="14"/>
    <n v="5"/>
  </r>
  <r>
    <s v="ORD_003910"/>
    <s v="CUST_03910"/>
    <x v="364"/>
    <n v="26"/>
    <s v="Female"/>
    <x v="3"/>
    <x v="7"/>
    <n v="26.9"/>
    <n v="2"/>
    <n v="1.86"/>
    <n v="51.94"/>
    <x v="0"/>
    <x v="1"/>
    <n v="8"/>
    <n v="12"/>
    <x v="0"/>
    <x v="2"/>
    <n v="3"/>
  </r>
  <r>
    <s v="ORD_004901"/>
    <s v="CUST_04901"/>
    <x v="364"/>
    <n v="30"/>
    <s v="Female"/>
    <x v="3"/>
    <x v="1"/>
    <n v="100.99"/>
    <n v="1"/>
    <n v="29.35"/>
    <n v="71.64"/>
    <x v="3"/>
    <x v="0"/>
    <n v="15"/>
    <n v="10"/>
    <x v="1"/>
    <x v="1"/>
    <n v="5"/>
  </r>
  <r>
    <s v="ORD_001068"/>
    <s v="CUST_01068"/>
    <x v="364"/>
    <n v="48"/>
    <s v="Male"/>
    <x v="2"/>
    <x v="0"/>
    <n v="266.86"/>
    <n v="1"/>
    <n v="71.58"/>
    <n v="195.28"/>
    <x v="0"/>
    <x v="0"/>
    <n v="10"/>
    <n v="13"/>
    <x v="0"/>
    <x v="4"/>
    <n v="4"/>
  </r>
  <r>
    <s v="ORD_002413"/>
    <s v="CUST_02413"/>
    <x v="364"/>
    <n v="21"/>
    <s v="Male"/>
    <x v="9"/>
    <x v="1"/>
    <n v="51.83"/>
    <n v="2"/>
    <n v="0"/>
    <n v="103.66"/>
    <x v="0"/>
    <x v="0"/>
    <n v="12"/>
    <n v="9"/>
    <x v="1"/>
    <x v="13"/>
    <n v="2"/>
  </r>
  <r>
    <s v="ORD_002743"/>
    <s v="CUST_02743"/>
    <x v="364"/>
    <n v="35"/>
    <s v="Female"/>
    <x v="2"/>
    <x v="4"/>
    <n v="150.21"/>
    <n v="3"/>
    <n v="0"/>
    <n v="450.63"/>
    <x v="3"/>
    <x v="2"/>
    <n v="6"/>
    <n v="9"/>
    <x v="1"/>
    <x v="6"/>
    <n v="4"/>
  </r>
  <r>
    <s v="ORD_002244"/>
    <s v="CUST_02244"/>
    <x v="365"/>
    <n v="18"/>
    <s v="Male"/>
    <x v="6"/>
    <x v="7"/>
    <n v="81.47"/>
    <n v="1"/>
    <n v="16"/>
    <n v="65.47"/>
    <x v="1"/>
    <x v="0"/>
    <n v="3"/>
    <n v="11"/>
    <x v="1"/>
    <x v="13"/>
    <n v="5"/>
  </r>
  <r>
    <s v="ORD_002448"/>
    <s v="CUST_02448"/>
    <x v="365"/>
    <n v="32"/>
    <s v="Female"/>
    <x v="2"/>
    <x v="3"/>
    <n v="758.68"/>
    <n v="1"/>
    <n v="0"/>
    <n v="758.68"/>
    <x v="0"/>
    <x v="1"/>
    <n v="12"/>
    <n v="13"/>
    <x v="0"/>
    <x v="1"/>
    <n v="4"/>
  </r>
  <r>
    <s v="ORD_003165"/>
    <s v="CUST_03165"/>
    <x v="365"/>
    <n v="21"/>
    <s v="Female"/>
    <x v="9"/>
    <x v="3"/>
    <n v="293.8"/>
    <n v="2"/>
    <n v="0"/>
    <n v="587.6"/>
    <x v="0"/>
    <x v="1"/>
    <n v="39"/>
    <n v="10"/>
    <x v="1"/>
    <x v="4"/>
    <n v="2"/>
  </r>
  <r>
    <s v="ORD_000808"/>
    <s v="CUST_00808"/>
    <x v="365"/>
    <n v="29"/>
    <s v="Male"/>
    <x v="3"/>
    <x v="5"/>
    <n v="173.99"/>
    <n v="1"/>
    <n v="0"/>
    <n v="173.99"/>
    <x v="1"/>
    <x v="0"/>
    <n v="4"/>
    <n v="8"/>
    <x v="0"/>
    <x v="6"/>
    <n v="4"/>
  </r>
  <r>
    <s v="ORD_004813"/>
    <s v="CUST_04813"/>
    <x v="365"/>
    <n v="42"/>
    <s v="Female"/>
    <x v="2"/>
    <x v="3"/>
    <n v="371.64"/>
    <n v="1"/>
    <n v="0"/>
    <n v="371.64"/>
    <x v="1"/>
    <x v="0"/>
    <n v="23"/>
    <n v="7"/>
    <x v="0"/>
    <x v="8"/>
    <n v="5"/>
  </r>
  <r>
    <s v="ORD_003008"/>
    <s v="CUST_03008"/>
    <x v="365"/>
    <n v="18"/>
    <s v="Female"/>
    <x v="7"/>
    <x v="3"/>
    <n v="767.73"/>
    <n v="5"/>
    <n v="0"/>
    <n v="3838.65"/>
    <x v="1"/>
    <x v="1"/>
    <n v="19"/>
    <n v="9"/>
    <x v="0"/>
    <x v="0"/>
    <n v="5"/>
  </r>
  <r>
    <s v="ORD_000265"/>
    <s v="CUST_00265"/>
    <x v="365"/>
    <n v="31"/>
    <s v="Female"/>
    <x v="2"/>
    <x v="6"/>
    <n v="1069.82"/>
    <n v="1"/>
    <n v="0"/>
    <n v="1069.82"/>
    <x v="0"/>
    <x v="0"/>
    <n v="13"/>
    <n v="11"/>
    <x v="1"/>
    <x v="15"/>
    <n v="2"/>
  </r>
  <r>
    <s v="ORD_002726"/>
    <s v="CUST_02726"/>
    <x v="365"/>
    <n v="35"/>
    <s v="Female"/>
    <x v="5"/>
    <x v="1"/>
    <n v="61.71"/>
    <n v="2"/>
    <n v="0"/>
    <n v="123.42"/>
    <x v="1"/>
    <x v="2"/>
    <n v="8"/>
    <n v="7"/>
    <x v="1"/>
    <x v="4"/>
    <n v="5"/>
  </r>
  <r>
    <s v="ORD_003904"/>
    <s v="CUST_03904"/>
    <x v="365"/>
    <n v="23"/>
    <s v="Male"/>
    <x v="3"/>
    <x v="7"/>
    <n v="77.39"/>
    <n v="3"/>
    <n v="0"/>
    <n v="232.17"/>
    <x v="3"/>
    <x v="0"/>
    <n v="8"/>
    <n v="10"/>
    <x v="1"/>
    <x v="8"/>
    <n v="4"/>
  </r>
  <r>
    <s v="ORD_000437"/>
    <s v="CUST_00437"/>
    <x v="366"/>
    <n v="54"/>
    <s v="Female"/>
    <x v="3"/>
    <x v="7"/>
    <n v="82.82"/>
    <n v="2"/>
    <n v="0"/>
    <n v="165.64"/>
    <x v="1"/>
    <x v="1"/>
    <n v="19"/>
    <n v="10"/>
    <x v="0"/>
    <x v="8"/>
    <n v="5"/>
  </r>
  <r>
    <s v="ORD_001386"/>
    <s v="CUST_01386"/>
    <x v="366"/>
    <n v="38"/>
    <s v="Female"/>
    <x v="3"/>
    <x v="0"/>
    <n v="200.93"/>
    <n v="1"/>
    <n v="0"/>
    <n v="200.93"/>
    <x v="4"/>
    <x v="0"/>
    <n v="27"/>
    <n v="8"/>
    <x v="0"/>
    <x v="5"/>
    <n v="5"/>
  </r>
  <r>
    <s v="ORD_000961"/>
    <s v="CUST_00961"/>
    <x v="366"/>
    <n v="42"/>
    <s v="Male"/>
    <x v="4"/>
    <x v="2"/>
    <n v="1027.05"/>
    <n v="3"/>
    <n v="0"/>
    <n v="3081.15"/>
    <x v="4"/>
    <x v="0"/>
    <n v="17"/>
    <n v="13"/>
    <x v="0"/>
    <x v="0"/>
    <n v="5"/>
  </r>
  <r>
    <s v="ORD_000027"/>
    <s v="CUST_00027"/>
    <x v="366"/>
    <n v="21"/>
    <s v="Male"/>
    <x v="9"/>
    <x v="0"/>
    <n v="139.85"/>
    <n v="2"/>
    <n v="33.81"/>
    <n v="245.89"/>
    <x v="3"/>
    <x v="2"/>
    <n v="15"/>
    <n v="6"/>
    <x v="1"/>
    <x v="4"/>
    <n v="4"/>
  </r>
  <r>
    <s v="ORD_002569"/>
    <s v="CUST_02569"/>
    <x v="366"/>
    <n v="45"/>
    <s v="Female"/>
    <x v="4"/>
    <x v="1"/>
    <n v="43.76"/>
    <n v="1"/>
    <n v="0"/>
    <n v="43.76"/>
    <x v="4"/>
    <x v="2"/>
    <n v="6"/>
    <n v="6"/>
    <x v="0"/>
    <x v="2"/>
    <n v="4"/>
  </r>
  <r>
    <s v="ORD_004068"/>
    <s v="CUST_04068"/>
    <x v="366"/>
    <n v="38"/>
    <s v="Male"/>
    <x v="3"/>
    <x v="0"/>
    <n v="168.53"/>
    <n v="1"/>
    <n v="12.49"/>
    <n v="156.04"/>
    <x v="0"/>
    <x v="0"/>
    <n v="21"/>
    <n v="11"/>
    <x v="1"/>
    <x v="3"/>
    <n v="5"/>
  </r>
  <r>
    <s v="ORD_000135"/>
    <s v="CUST_00135"/>
    <x v="367"/>
    <n v="23"/>
    <s v="Female"/>
    <x v="3"/>
    <x v="3"/>
    <n v="338.82"/>
    <n v="5"/>
    <n v="84.41"/>
    <n v="1609.69"/>
    <x v="3"/>
    <x v="0"/>
    <n v="11"/>
    <n v="11"/>
    <x v="0"/>
    <x v="8"/>
    <n v="4"/>
  </r>
  <r>
    <s v="ORD_000742"/>
    <s v="CUST_00742"/>
    <x v="367"/>
    <n v="19"/>
    <s v="Female"/>
    <x v="0"/>
    <x v="4"/>
    <n v="201"/>
    <n v="2"/>
    <n v="0"/>
    <n v="402"/>
    <x v="0"/>
    <x v="2"/>
    <n v="17"/>
    <n v="10"/>
    <x v="0"/>
    <x v="2"/>
    <n v="3"/>
  </r>
  <r>
    <s v="ORD_001503"/>
    <s v="CUST_01503"/>
    <x v="367"/>
    <n v="25"/>
    <s v="Male"/>
    <x v="3"/>
    <x v="4"/>
    <n v="72.13"/>
    <n v="3"/>
    <n v="0"/>
    <n v="216.39"/>
    <x v="1"/>
    <x v="1"/>
    <n v="20"/>
    <n v="10"/>
    <x v="1"/>
    <x v="4"/>
    <n v="5"/>
  </r>
  <r>
    <s v="ORD_000947"/>
    <s v="CUST_00947"/>
    <x v="367"/>
    <n v="18"/>
    <s v="Male"/>
    <x v="3"/>
    <x v="5"/>
    <n v="840.56"/>
    <n v="1"/>
    <n v="0"/>
    <n v="840.56"/>
    <x v="0"/>
    <x v="0"/>
    <n v="17"/>
    <n v="11"/>
    <x v="1"/>
    <x v="0"/>
    <n v="1"/>
  </r>
  <r>
    <s v="ORD_002773"/>
    <s v="CUST_02773"/>
    <x v="367"/>
    <n v="32"/>
    <s v="Male"/>
    <x v="8"/>
    <x v="5"/>
    <n v="236.86"/>
    <n v="3"/>
    <n v="0"/>
    <n v="710.58"/>
    <x v="0"/>
    <x v="0"/>
    <n v="11"/>
    <n v="9"/>
    <x v="1"/>
    <x v="8"/>
    <n v="5"/>
  </r>
  <r>
    <s v="ORD_002637"/>
    <s v="CUST_02637"/>
    <x v="367"/>
    <n v="37"/>
    <s v="Male"/>
    <x v="9"/>
    <x v="2"/>
    <n v="4715.42"/>
    <n v="1"/>
    <n v="0"/>
    <n v="4715.42"/>
    <x v="0"/>
    <x v="0"/>
    <n v="16"/>
    <n v="8"/>
    <x v="0"/>
    <x v="6"/>
    <n v="4"/>
  </r>
  <r>
    <s v="ORD_002892"/>
    <s v="CUST_02892"/>
    <x v="367"/>
    <n v="18"/>
    <s v="Female"/>
    <x v="3"/>
    <x v="2"/>
    <n v="993.08"/>
    <n v="1"/>
    <n v="0"/>
    <n v="993.08"/>
    <x v="1"/>
    <x v="2"/>
    <n v="33"/>
    <n v="7"/>
    <x v="1"/>
    <x v="8"/>
    <n v="4"/>
  </r>
  <r>
    <s v="ORD_000387"/>
    <s v="CUST_00387"/>
    <x v="367"/>
    <n v="39"/>
    <s v="Female"/>
    <x v="4"/>
    <x v="6"/>
    <n v="907.02"/>
    <n v="2"/>
    <n v="248.01"/>
    <n v="1566.03"/>
    <x v="3"/>
    <x v="0"/>
    <n v="22"/>
    <n v="9"/>
    <x v="0"/>
    <x v="13"/>
    <n v="5"/>
  </r>
  <r>
    <s v="ORD_000496"/>
    <s v="CUST_00496"/>
    <x v="367"/>
    <n v="41"/>
    <s v="Male"/>
    <x v="8"/>
    <x v="2"/>
    <n v="734.28"/>
    <n v="2"/>
    <n v="0"/>
    <n v="1468.56"/>
    <x v="3"/>
    <x v="1"/>
    <n v="18"/>
    <n v="5"/>
    <x v="0"/>
    <x v="5"/>
    <n v="3"/>
  </r>
  <r>
    <s v="ORD_003388"/>
    <s v="CUST_03388"/>
    <x v="367"/>
    <n v="35"/>
    <s v="Female"/>
    <x v="2"/>
    <x v="4"/>
    <n v="153.93"/>
    <n v="2"/>
    <n v="0"/>
    <n v="307.86"/>
    <x v="3"/>
    <x v="0"/>
    <n v="11"/>
    <n v="6"/>
    <x v="0"/>
    <x v="6"/>
    <n v="1"/>
  </r>
  <r>
    <s v="ORD_003272"/>
    <s v="CUST_03272"/>
    <x v="367"/>
    <n v="24"/>
    <s v="Female"/>
    <x v="6"/>
    <x v="0"/>
    <n v="22.64"/>
    <n v="1"/>
    <n v="2.54"/>
    <n v="20.100000000000001"/>
    <x v="3"/>
    <x v="0"/>
    <n v="25"/>
    <n v="6"/>
    <x v="0"/>
    <x v="8"/>
    <n v="5"/>
  </r>
  <r>
    <s v="ORD_003198"/>
    <s v="CUST_03198"/>
    <x v="367"/>
    <n v="18"/>
    <s v="Female"/>
    <x v="4"/>
    <x v="6"/>
    <n v="1161.5"/>
    <n v="1"/>
    <n v="0"/>
    <n v="1161.5"/>
    <x v="3"/>
    <x v="1"/>
    <n v="8"/>
    <n v="8"/>
    <x v="0"/>
    <x v="7"/>
    <n v="5"/>
  </r>
  <r>
    <s v="ORD_002502"/>
    <s v="CUST_02502"/>
    <x v="367"/>
    <n v="46"/>
    <s v="Female"/>
    <x v="8"/>
    <x v="0"/>
    <n v="273.02"/>
    <n v="2"/>
    <n v="48.69"/>
    <n v="497.35"/>
    <x v="1"/>
    <x v="0"/>
    <n v="18"/>
    <n v="10"/>
    <x v="0"/>
    <x v="6"/>
    <n v="5"/>
  </r>
  <r>
    <s v="ORD_003468"/>
    <s v="CUST_03468"/>
    <x v="368"/>
    <n v="36"/>
    <s v="Female"/>
    <x v="3"/>
    <x v="2"/>
    <n v="2028.96"/>
    <n v="2"/>
    <n v="0"/>
    <n v="4057.92"/>
    <x v="0"/>
    <x v="0"/>
    <n v="25"/>
    <n v="9"/>
    <x v="0"/>
    <x v="4"/>
    <n v="3"/>
  </r>
  <r>
    <s v="ORD_004345"/>
    <s v="CUST_04345"/>
    <x v="368"/>
    <n v="27"/>
    <s v="Male"/>
    <x v="8"/>
    <x v="7"/>
    <n v="23.39"/>
    <n v="1"/>
    <n v="6.45"/>
    <n v="16.940000000000001"/>
    <x v="3"/>
    <x v="0"/>
    <n v="18"/>
    <n v="7"/>
    <x v="0"/>
    <x v="11"/>
    <n v="5"/>
  </r>
  <r>
    <s v="ORD_000201"/>
    <s v="CUST_00201"/>
    <x v="368"/>
    <n v="39"/>
    <s v="Female"/>
    <x v="1"/>
    <x v="5"/>
    <n v="341.14"/>
    <n v="4"/>
    <n v="0"/>
    <n v="1364.56"/>
    <x v="1"/>
    <x v="0"/>
    <n v="8"/>
    <n v="9"/>
    <x v="0"/>
    <x v="5"/>
    <n v="2"/>
  </r>
  <r>
    <s v="ORD_003705"/>
    <s v="CUST_03705"/>
    <x v="368"/>
    <n v="33"/>
    <s v="Female"/>
    <x v="0"/>
    <x v="3"/>
    <n v="462.89"/>
    <n v="1"/>
    <n v="0"/>
    <n v="462.89"/>
    <x v="1"/>
    <x v="0"/>
    <n v="12"/>
    <n v="5"/>
    <x v="0"/>
    <x v="6"/>
    <n v="3"/>
  </r>
  <r>
    <s v="ORD_000650"/>
    <s v="CUST_00650"/>
    <x v="368"/>
    <n v="43"/>
    <s v="Male"/>
    <x v="0"/>
    <x v="6"/>
    <n v="187.37"/>
    <n v="2"/>
    <n v="0"/>
    <n v="374.74"/>
    <x v="3"/>
    <x v="2"/>
    <n v="10"/>
    <n v="5"/>
    <x v="0"/>
    <x v="1"/>
    <n v="4"/>
  </r>
  <r>
    <s v="ORD_002368"/>
    <s v="CUST_02368"/>
    <x v="368"/>
    <n v="18"/>
    <s v="Male"/>
    <x v="4"/>
    <x v="4"/>
    <n v="403.17"/>
    <n v="1"/>
    <n v="0"/>
    <n v="403.17"/>
    <x v="1"/>
    <x v="1"/>
    <n v="16"/>
    <n v="10"/>
    <x v="0"/>
    <x v="1"/>
    <n v="4"/>
  </r>
  <r>
    <s v="ORD_000782"/>
    <s v="CUST_00782"/>
    <x v="368"/>
    <n v="18"/>
    <s v="Male"/>
    <x v="8"/>
    <x v="4"/>
    <n v="46.44"/>
    <n v="2"/>
    <n v="4.82"/>
    <n v="88.06"/>
    <x v="1"/>
    <x v="0"/>
    <n v="12"/>
    <n v="12"/>
    <x v="1"/>
    <x v="5"/>
    <n v="3"/>
  </r>
  <r>
    <s v="ORD_003674"/>
    <s v="CUST_03674"/>
    <x v="368"/>
    <n v="44"/>
    <s v="Female"/>
    <x v="3"/>
    <x v="4"/>
    <n v="156.41999999999999"/>
    <n v="1"/>
    <n v="44.88"/>
    <n v="111.54"/>
    <x v="3"/>
    <x v="0"/>
    <n v="4"/>
    <n v="8"/>
    <x v="0"/>
    <x v="13"/>
    <n v="5"/>
  </r>
  <r>
    <s v="ORD_002774"/>
    <s v="CUST_02774"/>
    <x v="368"/>
    <n v="18"/>
    <s v="Female"/>
    <x v="3"/>
    <x v="5"/>
    <n v="374.72"/>
    <n v="4"/>
    <n v="0"/>
    <n v="1498.88"/>
    <x v="1"/>
    <x v="0"/>
    <n v="18"/>
    <n v="7"/>
    <x v="0"/>
    <x v="1"/>
    <n v="4"/>
  </r>
  <r>
    <s v="ORD_001059"/>
    <s v="CUST_01059"/>
    <x v="368"/>
    <n v="41"/>
    <s v="Male"/>
    <x v="8"/>
    <x v="2"/>
    <n v="1346.88"/>
    <n v="2"/>
    <n v="0"/>
    <n v="2693.76"/>
    <x v="0"/>
    <x v="2"/>
    <n v="9"/>
    <n v="16"/>
    <x v="0"/>
    <x v="1"/>
    <n v="5"/>
  </r>
  <r>
    <s v="ORD_004821"/>
    <s v="CUST_04821"/>
    <x v="368"/>
    <n v="33"/>
    <s v="Female"/>
    <x v="2"/>
    <x v="6"/>
    <n v="954.11"/>
    <n v="4"/>
    <n v="0"/>
    <n v="3816.44"/>
    <x v="3"/>
    <x v="1"/>
    <n v="28"/>
    <n v="9"/>
    <x v="0"/>
    <x v="6"/>
    <n v="4"/>
  </r>
  <r>
    <s v="ORD_000665"/>
    <s v="CUST_00665"/>
    <x v="368"/>
    <n v="26"/>
    <s v="Male"/>
    <x v="6"/>
    <x v="0"/>
    <n v="106.38"/>
    <n v="2"/>
    <n v="0"/>
    <n v="212.76"/>
    <x v="0"/>
    <x v="0"/>
    <n v="15"/>
    <n v="7"/>
    <x v="0"/>
    <x v="6"/>
    <n v="4"/>
  </r>
  <r>
    <s v="ORD_002841"/>
    <s v="CUST_02841"/>
    <x v="368"/>
    <n v="38"/>
    <s v="Male"/>
    <x v="2"/>
    <x v="2"/>
    <n v="584.53"/>
    <n v="2"/>
    <n v="0"/>
    <n v="1169.06"/>
    <x v="2"/>
    <x v="2"/>
    <n v="6"/>
    <n v="10"/>
    <x v="1"/>
    <x v="5"/>
    <n v="3"/>
  </r>
  <r>
    <s v="ORD_002925"/>
    <s v="CUST_02925"/>
    <x v="369"/>
    <n v="36"/>
    <s v="Male"/>
    <x v="4"/>
    <x v="5"/>
    <n v="215.19"/>
    <n v="3"/>
    <n v="0"/>
    <n v="645.57000000000005"/>
    <x v="3"/>
    <x v="1"/>
    <n v="6"/>
    <n v="11"/>
    <x v="1"/>
    <x v="7"/>
    <n v="2"/>
  </r>
  <r>
    <s v="ORD_001627"/>
    <s v="CUST_01627"/>
    <x v="369"/>
    <n v="29"/>
    <s v="Male"/>
    <x v="8"/>
    <x v="4"/>
    <n v="115.6"/>
    <n v="1"/>
    <n v="0"/>
    <n v="115.6"/>
    <x v="0"/>
    <x v="0"/>
    <n v="7"/>
    <n v="7"/>
    <x v="0"/>
    <x v="6"/>
    <n v="5"/>
  </r>
  <r>
    <s v="ORD_004591"/>
    <s v="CUST_04591"/>
    <x v="369"/>
    <n v="27"/>
    <s v="Female"/>
    <x v="3"/>
    <x v="2"/>
    <n v="2894.26"/>
    <n v="4"/>
    <n v="0"/>
    <n v="11577.04"/>
    <x v="1"/>
    <x v="0"/>
    <n v="25"/>
    <n v="8"/>
    <x v="0"/>
    <x v="1"/>
    <n v="5"/>
  </r>
  <r>
    <s v="ORD_004752"/>
    <s v="CUST_04752"/>
    <x v="369"/>
    <n v="31"/>
    <s v="Female"/>
    <x v="1"/>
    <x v="5"/>
    <n v="241.41"/>
    <n v="3"/>
    <n v="0"/>
    <n v="724.23"/>
    <x v="2"/>
    <x v="0"/>
    <n v="8"/>
    <n v="9"/>
    <x v="1"/>
    <x v="3"/>
    <n v="5"/>
  </r>
  <r>
    <s v="ORD_003148"/>
    <s v="CUST_03148"/>
    <x v="369"/>
    <n v="26"/>
    <s v="Female"/>
    <x v="4"/>
    <x v="7"/>
    <n v="53"/>
    <n v="1"/>
    <n v="0"/>
    <n v="53"/>
    <x v="0"/>
    <x v="0"/>
    <n v="12"/>
    <n v="8"/>
    <x v="1"/>
    <x v="8"/>
    <n v="4"/>
  </r>
  <r>
    <s v="ORD_001903"/>
    <s v="CUST_01903"/>
    <x v="369"/>
    <n v="49"/>
    <s v="Female"/>
    <x v="5"/>
    <x v="6"/>
    <n v="828.98"/>
    <n v="2"/>
    <n v="0"/>
    <n v="1657.96"/>
    <x v="1"/>
    <x v="1"/>
    <n v="14"/>
    <n v="12"/>
    <x v="0"/>
    <x v="5"/>
    <n v="5"/>
  </r>
  <r>
    <s v="ORD_000184"/>
    <s v="CUST_00184"/>
    <x v="369"/>
    <n v="40"/>
    <s v="Male"/>
    <x v="1"/>
    <x v="7"/>
    <n v="34.9"/>
    <n v="2"/>
    <n v="0"/>
    <n v="69.8"/>
    <x v="3"/>
    <x v="0"/>
    <n v="20"/>
    <n v="6"/>
    <x v="1"/>
    <x v="4"/>
    <n v="4"/>
  </r>
  <r>
    <s v="ORD_001953"/>
    <s v="CUST_01953"/>
    <x v="369"/>
    <n v="24"/>
    <s v="Male"/>
    <x v="2"/>
    <x v="3"/>
    <n v="532.66999999999996"/>
    <n v="4"/>
    <n v="0"/>
    <n v="2130.6799999999998"/>
    <x v="1"/>
    <x v="1"/>
    <n v="5"/>
    <n v="10"/>
    <x v="1"/>
    <x v="1"/>
    <n v="4"/>
  </r>
  <r>
    <s v="ORD_002362"/>
    <s v="CUST_02362"/>
    <x v="369"/>
    <n v="18"/>
    <s v="Female"/>
    <x v="2"/>
    <x v="6"/>
    <n v="121.21"/>
    <n v="1"/>
    <n v="20.58"/>
    <n v="100.63"/>
    <x v="1"/>
    <x v="0"/>
    <n v="19"/>
    <n v="6"/>
    <x v="1"/>
    <x v="5"/>
    <n v="4"/>
  </r>
  <r>
    <s v="ORD_004623"/>
    <s v="CUST_04623"/>
    <x v="369"/>
    <n v="24"/>
    <s v="Female"/>
    <x v="0"/>
    <x v="6"/>
    <n v="1639.39"/>
    <n v="3"/>
    <n v="316.73"/>
    <n v="4601.4399999999996"/>
    <x v="2"/>
    <x v="0"/>
    <n v="10"/>
    <n v="7"/>
    <x v="1"/>
    <x v="9"/>
    <n v="5"/>
  </r>
  <r>
    <s v="ORD_002026"/>
    <s v="CUST_02026"/>
    <x v="369"/>
    <n v="37"/>
    <s v="Male"/>
    <x v="2"/>
    <x v="4"/>
    <n v="104.11"/>
    <n v="1"/>
    <n v="0"/>
    <n v="104.11"/>
    <x v="0"/>
    <x v="0"/>
    <n v="9"/>
    <n v="6"/>
    <x v="0"/>
    <x v="8"/>
    <n v="1"/>
  </r>
  <r>
    <s v="ORD_001099"/>
    <s v="CUST_01099"/>
    <x v="369"/>
    <n v="45"/>
    <s v="Male"/>
    <x v="2"/>
    <x v="7"/>
    <n v="27.47"/>
    <n v="1"/>
    <n v="6.35"/>
    <n v="21.12"/>
    <x v="1"/>
    <x v="0"/>
    <n v="13"/>
    <n v="8"/>
    <x v="0"/>
    <x v="6"/>
    <n v="2"/>
  </r>
  <r>
    <s v="ORD_001478"/>
    <s v="CUST_01478"/>
    <x v="369"/>
    <n v="40"/>
    <s v="Male"/>
    <x v="3"/>
    <x v="7"/>
    <n v="54.22"/>
    <n v="2"/>
    <n v="0"/>
    <n v="108.44"/>
    <x v="1"/>
    <x v="1"/>
    <n v="9"/>
    <n v="10"/>
    <x v="0"/>
    <x v="1"/>
    <n v="5"/>
  </r>
  <r>
    <s v="ORD_003062"/>
    <s v="CUST_03062"/>
    <x v="369"/>
    <n v="31"/>
    <s v="Male"/>
    <x v="3"/>
    <x v="7"/>
    <n v="48.88"/>
    <n v="2"/>
    <n v="0"/>
    <n v="97.76"/>
    <x v="1"/>
    <x v="0"/>
    <n v="14"/>
    <n v="11"/>
    <x v="0"/>
    <x v="14"/>
    <n v="4"/>
  </r>
  <r>
    <s v="ORD_003751"/>
    <s v="CUST_03751"/>
    <x v="369"/>
    <n v="27"/>
    <s v="Female"/>
    <x v="8"/>
    <x v="5"/>
    <n v="149.24"/>
    <n v="1"/>
    <n v="0"/>
    <n v="149.24"/>
    <x v="1"/>
    <x v="0"/>
    <n v="9"/>
    <n v="7"/>
    <x v="0"/>
    <x v="2"/>
    <n v="1"/>
  </r>
  <r>
    <s v="ORD_000199"/>
    <s v="CUST_00199"/>
    <x v="369"/>
    <n v="35"/>
    <s v="Male"/>
    <x v="2"/>
    <x v="6"/>
    <n v="341.94"/>
    <n v="2"/>
    <n v="84.41"/>
    <n v="599.47"/>
    <x v="1"/>
    <x v="0"/>
    <n v="18"/>
    <n v="9"/>
    <x v="0"/>
    <x v="6"/>
    <n v="4"/>
  </r>
  <r>
    <s v="ORD_003121"/>
    <s v="CUST_03121"/>
    <x v="369"/>
    <n v="29"/>
    <s v="Male"/>
    <x v="3"/>
    <x v="4"/>
    <n v="340.48"/>
    <n v="2"/>
    <n v="0"/>
    <n v="680.96"/>
    <x v="0"/>
    <x v="1"/>
    <n v="14"/>
    <n v="4"/>
    <x v="0"/>
    <x v="14"/>
    <n v="3"/>
  </r>
  <r>
    <s v="ORD_004158"/>
    <s v="CUST_04158"/>
    <x v="369"/>
    <n v="29"/>
    <s v="Male"/>
    <x v="4"/>
    <x v="2"/>
    <n v="804.1"/>
    <n v="4"/>
    <n v="96.31"/>
    <n v="3120.09"/>
    <x v="1"/>
    <x v="1"/>
    <n v="12"/>
    <n v="8"/>
    <x v="0"/>
    <x v="2"/>
    <n v="3"/>
  </r>
  <r>
    <s v="ORD_003069"/>
    <s v="CUST_03069"/>
    <x v="369"/>
    <n v="37"/>
    <s v="Male"/>
    <x v="0"/>
    <x v="7"/>
    <n v="57"/>
    <n v="5"/>
    <n v="12.27"/>
    <n v="272.73"/>
    <x v="4"/>
    <x v="0"/>
    <n v="14"/>
    <n v="8"/>
    <x v="1"/>
    <x v="4"/>
    <n v="4"/>
  </r>
  <r>
    <s v="ORD_003654"/>
    <s v="CUST_03654"/>
    <x v="369"/>
    <n v="25"/>
    <s v="Female"/>
    <x v="1"/>
    <x v="0"/>
    <n v="165.87"/>
    <n v="2"/>
    <n v="34"/>
    <n v="297.74"/>
    <x v="3"/>
    <x v="1"/>
    <n v="15"/>
    <n v="8"/>
    <x v="1"/>
    <x v="6"/>
    <n v="4"/>
  </r>
  <r>
    <s v="ORD_003981"/>
    <s v="CUST_03981"/>
    <x v="369"/>
    <n v="51"/>
    <s v="Male"/>
    <x v="3"/>
    <x v="4"/>
    <n v="240.62"/>
    <n v="1"/>
    <n v="0"/>
    <n v="240.62"/>
    <x v="1"/>
    <x v="1"/>
    <n v="16"/>
    <n v="7"/>
    <x v="1"/>
    <x v="0"/>
    <n v="5"/>
  </r>
  <r>
    <s v="ORD_003311"/>
    <s v="CUST_03311"/>
    <x v="370"/>
    <n v="20"/>
    <s v="Female"/>
    <x v="1"/>
    <x v="1"/>
    <n v="49.09"/>
    <n v="1"/>
    <n v="0"/>
    <n v="49.09"/>
    <x v="0"/>
    <x v="0"/>
    <n v="7"/>
    <n v="8"/>
    <x v="0"/>
    <x v="13"/>
    <n v="4"/>
  </r>
  <r>
    <s v="ORD_003228"/>
    <s v="CUST_03228"/>
    <x v="370"/>
    <n v="49"/>
    <s v="Female"/>
    <x v="8"/>
    <x v="5"/>
    <n v="53"/>
    <n v="4"/>
    <n v="0"/>
    <n v="212"/>
    <x v="2"/>
    <x v="0"/>
    <n v="21"/>
    <n v="10"/>
    <x v="0"/>
    <x v="14"/>
    <n v="5"/>
  </r>
  <r>
    <s v="ORD_003613"/>
    <s v="CUST_03613"/>
    <x v="370"/>
    <n v="32"/>
    <s v="Female"/>
    <x v="4"/>
    <x v="3"/>
    <n v="399.71"/>
    <n v="4"/>
    <n v="83.72"/>
    <n v="1515.12"/>
    <x v="0"/>
    <x v="0"/>
    <n v="16"/>
    <n v="10"/>
    <x v="0"/>
    <x v="5"/>
    <n v="3"/>
  </r>
  <r>
    <s v="ORD_000304"/>
    <s v="CUST_00304"/>
    <x v="370"/>
    <n v="42"/>
    <s v="Male"/>
    <x v="4"/>
    <x v="6"/>
    <n v="1271.81"/>
    <n v="5"/>
    <n v="0"/>
    <n v="6359.05"/>
    <x v="3"/>
    <x v="1"/>
    <n v="11"/>
    <n v="8"/>
    <x v="0"/>
    <x v="8"/>
    <n v="4"/>
  </r>
  <r>
    <s v="ORD_001113"/>
    <s v="CUST_01113"/>
    <x v="370"/>
    <n v="45"/>
    <s v="Female"/>
    <x v="6"/>
    <x v="5"/>
    <n v="272.19"/>
    <n v="1"/>
    <n v="14.17"/>
    <n v="258.02"/>
    <x v="4"/>
    <x v="0"/>
    <n v="10"/>
    <n v="12"/>
    <x v="1"/>
    <x v="4"/>
    <n v="1"/>
  </r>
  <r>
    <s v="ORD_003694"/>
    <s v="CUST_03694"/>
    <x v="370"/>
    <n v="47"/>
    <s v="Female"/>
    <x v="2"/>
    <x v="0"/>
    <n v="286.86"/>
    <n v="5"/>
    <n v="0"/>
    <n v="1434.3"/>
    <x v="1"/>
    <x v="1"/>
    <n v="6"/>
    <n v="6"/>
    <x v="0"/>
    <x v="1"/>
    <n v="3"/>
  </r>
  <r>
    <s v="ORD_000873"/>
    <s v="CUST_00873"/>
    <x v="370"/>
    <n v="18"/>
    <s v="Male"/>
    <x v="2"/>
    <x v="6"/>
    <n v="501.18"/>
    <n v="3"/>
    <n v="0"/>
    <n v="1503.54"/>
    <x v="3"/>
    <x v="1"/>
    <n v="20"/>
    <n v="7"/>
    <x v="0"/>
    <x v="0"/>
    <n v="4"/>
  </r>
  <r>
    <s v="ORD_001680"/>
    <s v="CUST_01680"/>
    <x v="370"/>
    <n v="29"/>
    <s v="Female"/>
    <x v="6"/>
    <x v="5"/>
    <n v="270.82"/>
    <n v="2"/>
    <n v="0"/>
    <n v="541.64"/>
    <x v="0"/>
    <x v="0"/>
    <n v="14"/>
    <n v="8"/>
    <x v="1"/>
    <x v="4"/>
    <n v="5"/>
  </r>
  <r>
    <s v="ORD_003597"/>
    <s v="CUST_03597"/>
    <x v="370"/>
    <n v="23"/>
    <s v="Male"/>
    <x v="0"/>
    <x v="7"/>
    <n v="53.47"/>
    <n v="1"/>
    <n v="0"/>
    <n v="53.47"/>
    <x v="0"/>
    <x v="1"/>
    <n v="14"/>
    <n v="3"/>
    <x v="0"/>
    <x v="8"/>
    <n v="5"/>
  </r>
  <r>
    <s v="ORD_002280"/>
    <s v="CUST_02280"/>
    <x v="370"/>
    <n v="40"/>
    <s v="Female"/>
    <x v="9"/>
    <x v="3"/>
    <n v="511.73"/>
    <n v="2"/>
    <n v="0"/>
    <n v="1023.46"/>
    <x v="0"/>
    <x v="1"/>
    <n v="23"/>
    <n v="11"/>
    <x v="0"/>
    <x v="2"/>
    <n v="4"/>
  </r>
  <r>
    <s v="ORD_003408"/>
    <s v="CUST_03408"/>
    <x v="370"/>
    <n v="36"/>
    <s v="Female"/>
    <x v="4"/>
    <x v="1"/>
    <n v="40.049999999999997"/>
    <n v="1"/>
    <n v="0"/>
    <n v="40.049999999999997"/>
    <x v="3"/>
    <x v="0"/>
    <n v="21"/>
    <n v="7"/>
    <x v="0"/>
    <x v="0"/>
    <n v="1"/>
  </r>
  <r>
    <s v="ORD_003863"/>
    <s v="CUST_03863"/>
    <x v="370"/>
    <n v="34"/>
    <s v="Male"/>
    <x v="3"/>
    <x v="3"/>
    <n v="487.34"/>
    <n v="1"/>
    <n v="42.29"/>
    <n v="445.05"/>
    <x v="0"/>
    <x v="1"/>
    <n v="16"/>
    <n v="11"/>
    <x v="1"/>
    <x v="8"/>
    <n v="2"/>
  </r>
  <r>
    <s v="ORD_004792"/>
    <s v="CUST_04792"/>
    <x v="370"/>
    <n v="30"/>
    <s v="Male"/>
    <x v="2"/>
    <x v="6"/>
    <n v="537.19000000000005"/>
    <n v="5"/>
    <n v="0"/>
    <n v="2685.95"/>
    <x v="0"/>
    <x v="1"/>
    <n v="6"/>
    <n v="13"/>
    <x v="0"/>
    <x v="4"/>
    <n v="4"/>
  </r>
  <r>
    <s v="ORD_003482"/>
    <s v="CUST_03482"/>
    <x v="371"/>
    <n v="18"/>
    <s v="Male"/>
    <x v="2"/>
    <x v="6"/>
    <n v="128.26"/>
    <n v="5"/>
    <n v="0"/>
    <n v="641.29999999999995"/>
    <x v="1"/>
    <x v="0"/>
    <n v="13"/>
    <n v="12"/>
    <x v="0"/>
    <x v="2"/>
    <n v="2"/>
  </r>
  <r>
    <s v="ORD_003954"/>
    <s v="CUST_03954"/>
    <x v="371"/>
    <n v="41"/>
    <s v="Male"/>
    <x v="5"/>
    <x v="5"/>
    <n v="403.1"/>
    <n v="4"/>
    <n v="0"/>
    <n v="1612.4"/>
    <x v="0"/>
    <x v="1"/>
    <n v="9"/>
    <n v="10"/>
    <x v="1"/>
    <x v="8"/>
    <n v="3"/>
  </r>
  <r>
    <s v="ORD_004531"/>
    <s v="CUST_04531"/>
    <x v="371"/>
    <n v="37"/>
    <s v="Male"/>
    <x v="8"/>
    <x v="0"/>
    <n v="479.82"/>
    <n v="1"/>
    <n v="77.81"/>
    <n v="402.01"/>
    <x v="3"/>
    <x v="1"/>
    <n v="15"/>
    <n v="8"/>
    <x v="0"/>
    <x v="4"/>
    <n v="5"/>
  </r>
  <r>
    <s v="ORD_003048"/>
    <s v="CUST_03048"/>
    <x v="371"/>
    <n v="30"/>
    <s v="Male"/>
    <x v="3"/>
    <x v="5"/>
    <n v="366.55"/>
    <n v="5"/>
    <n v="90.74"/>
    <n v="1742.01"/>
    <x v="1"/>
    <x v="0"/>
    <n v="8"/>
    <n v="9"/>
    <x v="0"/>
    <x v="2"/>
    <n v="4"/>
  </r>
  <r>
    <s v="ORD_001420"/>
    <s v="CUST_01420"/>
    <x v="371"/>
    <n v="41"/>
    <s v="Female"/>
    <x v="8"/>
    <x v="7"/>
    <n v="51.45"/>
    <n v="2"/>
    <n v="0"/>
    <n v="102.9"/>
    <x v="1"/>
    <x v="0"/>
    <n v="8"/>
    <n v="8"/>
    <x v="0"/>
    <x v="6"/>
    <n v="5"/>
  </r>
  <r>
    <s v="ORD_004891"/>
    <s v="CUST_04891"/>
    <x v="372"/>
    <n v="25"/>
    <s v="Female"/>
    <x v="3"/>
    <x v="6"/>
    <n v="200.12"/>
    <n v="1"/>
    <n v="0"/>
    <n v="200.12"/>
    <x v="0"/>
    <x v="0"/>
    <n v="17"/>
    <n v="8"/>
    <x v="1"/>
    <x v="6"/>
    <n v="2"/>
  </r>
  <r>
    <s v="ORD_003459"/>
    <s v="CUST_03459"/>
    <x v="372"/>
    <n v="35"/>
    <s v="Female"/>
    <x v="3"/>
    <x v="7"/>
    <n v="22.82"/>
    <n v="2"/>
    <n v="3.12"/>
    <n v="42.52"/>
    <x v="1"/>
    <x v="0"/>
    <n v="15"/>
    <n v="7"/>
    <x v="1"/>
    <x v="5"/>
    <n v="5"/>
  </r>
  <r>
    <s v="ORD_001745"/>
    <s v="CUST_01745"/>
    <x v="372"/>
    <n v="23"/>
    <s v="Male"/>
    <x v="2"/>
    <x v="3"/>
    <n v="233.41"/>
    <n v="4"/>
    <n v="0"/>
    <n v="933.64"/>
    <x v="0"/>
    <x v="0"/>
    <n v="40"/>
    <n v="11"/>
    <x v="1"/>
    <x v="2"/>
    <n v="4"/>
  </r>
  <r>
    <s v="ORD_002645"/>
    <s v="CUST_02645"/>
    <x v="372"/>
    <n v="21"/>
    <s v="Female"/>
    <x v="3"/>
    <x v="3"/>
    <n v="126.21"/>
    <n v="2"/>
    <n v="13.26"/>
    <n v="239.16"/>
    <x v="0"/>
    <x v="0"/>
    <n v="10"/>
    <n v="9"/>
    <x v="0"/>
    <x v="6"/>
    <n v="3"/>
  </r>
  <r>
    <s v="ORD_002619"/>
    <s v="CUST_02619"/>
    <x v="372"/>
    <n v="40"/>
    <s v="Male"/>
    <x v="5"/>
    <x v="3"/>
    <n v="283.62"/>
    <n v="1"/>
    <n v="0"/>
    <n v="283.62"/>
    <x v="0"/>
    <x v="1"/>
    <n v="26"/>
    <n v="9"/>
    <x v="0"/>
    <x v="2"/>
    <n v="3"/>
  </r>
  <r>
    <s v="ORD_002155"/>
    <s v="CUST_02155"/>
    <x v="372"/>
    <n v="19"/>
    <s v="Female"/>
    <x v="1"/>
    <x v="6"/>
    <n v="530.24"/>
    <n v="2"/>
    <n v="73.89"/>
    <n v="986.59"/>
    <x v="1"/>
    <x v="1"/>
    <n v="21"/>
    <n v="9"/>
    <x v="0"/>
    <x v="6"/>
    <n v="5"/>
  </r>
  <r>
    <s v="ORD_002963"/>
    <s v="CUST_02963"/>
    <x v="372"/>
    <n v="28"/>
    <s v="Female"/>
    <x v="4"/>
    <x v="3"/>
    <n v="103.18"/>
    <n v="1"/>
    <n v="0"/>
    <n v="103.18"/>
    <x v="0"/>
    <x v="1"/>
    <n v="21"/>
    <n v="8"/>
    <x v="1"/>
    <x v="6"/>
    <n v="4"/>
  </r>
  <r>
    <s v="ORD_002474"/>
    <s v="CUST_02474"/>
    <x v="372"/>
    <n v="18"/>
    <s v="Male"/>
    <x v="3"/>
    <x v="2"/>
    <n v="2995.32"/>
    <n v="4"/>
    <n v="351.12"/>
    <n v="11630.16"/>
    <x v="3"/>
    <x v="2"/>
    <n v="14"/>
    <n v="7"/>
    <x v="1"/>
    <x v="4"/>
    <n v="5"/>
  </r>
  <r>
    <s v="ORD_004044"/>
    <s v="CUST_04044"/>
    <x v="372"/>
    <n v="38"/>
    <s v="Female"/>
    <x v="3"/>
    <x v="7"/>
    <n v="75.45"/>
    <n v="3"/>
    <n v="8.84"/>
    <n v="217.51"/>
    <x v="3"/>
    <x v="1"/>
    <n v="20"/>
    <n v="5"/>
    <x v="0"/>
    <x v="6"/>
    <n v="3"/>
  </r>
  <r>
    <s v="ORD_000331"/>
    <s v="CUST_00331"/>
    <x v="372"/>
    <n v="34"/>
    <s v="Male"/>
    <x v="0"/>
    <x v="6"/>
    <n v="1518.15"/>
    <n v="3"/>
    <n v="0"/>
    <n v="4554.45"/>
    <x v="3"/>
    <x v="1"/>
    <n v="24"/>
    <n v="10"/>
    <x v="1"/>
    <x v="1"/>
    <n v="5"/>
  </r>
  <r>
    <s v="ORD_003099"/>
    <s v="CUST_03099"/>
    <x v="372"/>
    <n v="33"/>
    <s v="Male"/>
    <x v="7"/>
    <x v="1"/>
    <n v="49.29"/>
    <n v="5"/>
    <n v="0"/>
    <n v="246.45"/>
    <x v="0"/>
    <x v="1"/>
    <n v="3"/>
    <n v="9"/>
    <x v="0"/>
    <x v="15"/>
    <n v="5"/>
  </r>
  <r>
    <s v="ORD_001852"/>
    <s v="CUST_01852"/>
    <x v="372"/>
    <n v="56"/>
    <s v="Female"/>
    <x v="7"/>
    <x v="3"/>
    <n v="600.11"/>
    <n v="1"/>
    <n v="0"/>
    <n v="600.11"/>
    <x v="1"/>
    <x v="1"/>
    <n v="11"/>
    <n v="6"/>
    <x v="1"/>
    <x v="5"/>
    <n v="3"/>
  </r>
  <r>
    <s v="ORD_004608"/>
    <s v="CUST_04608"/>
    <x v="373"/>
    <n v="40"/>
    <s v="Male"/>
    <x v="3"/>
    <x v="5"/>
    <n v="107.79"/>
    <n v="1"/>
    <n v="0"/>
    <n v="107.79"/>
    <x v="0"/>
    <x v="0"/>
    <n v="2"/>
    <n v="12"/>
    <x v="1"/>
    <x v="12"/>
    <n v="3"/>
  </r>
  <r>
    <s v="ORD_001915"/>
    <s v="CUST_01915"/>
    <x v="373"/>
    <n v="18"/>
    <s v="Female"/>
    <x v="9"/>
    <x v="1"/>
    <n v="34.71"/>
    <n v="1"/>
    <n v="0"/>
    <n v="34.71"/>
    <x v="4"/>
    <x v="1"/>
    <n v="29"/>
    <n v="6"/>
    <x v="0"/>
    <x v="14"/>
    <n v="4"/>
  </r>
  <r>
    <s v="ORD_004721"/>
    <s v="CUST_04721"/>
    <x v="373"/>
    <n v="47"/>
    <s v="Female"/>
    <x v="2"/>
    <x v="7"/>
    <n v="50.95"/>
    <n v="4"/>
    <n v="0"/>
    <n v="203.8"/>
    <x v="4"/>
    <x v="1"/>
    <n v="24"/>
    <n v="10"/>
    <x v="0"/>
    <x v="13"/>
    <n v="4"/>
  </r>
  <r>
    <s v="ORD_000631"/>
    <s v="CUST_00631"/>
    <x v="373"/>
    <n v="18"/>
    <s v="Female"/>
    <x v="1"/>
    <x v="0"/>
    <n v="243.64"/>
    <n v="2"/>
    <n v="29.1"/>
    <n v="458.18"/>
    <x v="1"/>
    <x v="0"/>
    <n v="13"/>
    <n v="11"/>
    <x v="0"/>
    <x v="1"/>
    <n v="4"/>
  </r>
  <r>
    <s v="ORD_000108"/>
    <s v="CUST_00108"/>
    <x v="373"/>
    <n v="37"/>
    <s v="Male"/>
    <x v="4"/>
    <x v="4"/>
    <n v="107.61"/>
    <n v="1"/>
    <n v="0"/>
    <n v="107.61"/>
    <x v="2"/>
    <x v="2"/>
    <n v="26"/>
    <n v="5"/>
    <x v="0"/>
    <x v="7"/>
    <n v="5"/>
  </r>
  <r>
    <s v="ORD_000061"/>
    <s v="CUST_00061"/>
    <x v="373"/>
    <n v="29"/>
    <s v="Female"/>
    <x v="9"/>
    <x v="2"/>
    <n v="7159.45"/>
    <n v="3"/>
    <n v="0"/>
    <n v="21478.35"/>
    <x v="0"/>
    <x v="0"/>
    <n v="9"/>
    <n v="8"/>
    <x v="0"/>
    <x v="1"/>
    <n v="4"/>
  </r>
  <r>
    <s v="ORD_004144"/>
    <s v="CUST_04144"/>
    <x v="373"/>
    <n v="38"/>
    <s v="Male"/>
    <x v="3"/>
    <x v="6"/>
    <n v="109.5"/>
    <n v="2"/>
    <n v="0"/>
    <n v="219"/>
    <x v="1"/>
    <x v="2"/>
    <n v="8"/>
    <n v="12"/>
    <x v="0"/>
    <x v="13"/>
    <n v="4"/>
  </r>
  <r>
    <s v="ORD_003435"/>
    <s v="CUST_03435"/>
    <x v="373"/>
    <n v="62"/>
    <s v="Female"/>
    <x v="1"/>
    <x v="0"/>
    <n v="159.33000000000001"/>
    <n v="5"/>
    <n v="0"/>
    <n v="796.65"/>
    <x v="0"/>
    <x v="0"/>
    <n v="15"/>
    <n v="8"/>
    <x v="0"/>
    <x v="10"/>
    <n v="5"/>
  </r>
  <r>
    <s v="ORD_000323"/>
    <s v="CUST_00323"/>
    <x v="373"/>
    <n v="25"/>
    <s v="Male"/>
    <x v="2"/>
    <x v="2"/>
    <n v="1925.4"/>
    <n v="3"/>
    <n v="247.59"/>
    <n v="5528.61"/>
    <x v="4"/>
    <x v="1"/>
    <n v="13"/>
    <n v="16"/>
    <x v="0"/>
    <x v="8"/>
    <n v="3"/>
  </r>
  <r>
    <s v="ORD_000262"/>
    <s v="CUST_00262"/>
    <x v="373"/>
    <n v="34"/>
    <s v="Male"/>
    <x v="3"/>
    <x v="1"/>
    <n v="98.63"/>
    <n v="4"/>
    <n v="0"/>
    <n v="394.52"/>
    <x v="0"/>
    <x v="0"/>
    <n v="11"/>
    <n v="7"/>
    <x v="1"/>
    <x v="9"/>
    <n v="1"/>
  </r>
  <r>
    <s v="ORD_000383"/>
    <s v="CUST_00383"/>
    <x v="374"/>
    <n v="18"/>
    <s v="Male"/>
    <x v="2"/>
    <x v="4"/>
    <n v="113.03"/>
    <n v="3"/>
    <n v="0"/>
    <n v="339.09"/>
    <x v="3"/>
    <x v="1"/>
    <n v="6"/>
    <n v="10"/>
    <x v="1"/>
    <x v="7"/>
    <n v="5"/>
  </r>
  <r>
    <s v="ORD_004565"/>
    <s v="CUST_04565"/>
    <x v="374"/>
    <n v="44"/>
    <s v="Female"/>
    <x v="2"/>
    <x v="5"/>
    <n v="155.88"/>
    <n v="1"/>
    <n v="7.9"/>
    <n v="147.97999999999999"/>
    <x v="1"/>
    <x v="0"/>
    <n v="8"/>
    <n v="7"/>
    <x v="0"/>
    <x v="8"/>
    <n v="4"/>
  </r>
  <r>
    <s v="ORD_001644"/>
    <s v="CUST_01644"/>
    <x v="374"/>
    <n v="40"/>
    <s v="Female"/>
    <x v="9"/>
    <x v="3"/>
    <n v="615.58000000000004"/>
    <n v="1"/>
    <n v="0"/>
    <n v="615.58000000000004"/>
    <x v="3"/>
    <x v="0"/>
    <n v="7"/>
    <n v="9"/>
    <x v="0"/>
    <x v="3"/>
    <n v="4"/>
  </r>
  <r>
    <s v="ORD_000241"/>
    <s v="CUST_00241"/>
    <x v="374"/>
    <n v="25"/>
    <s v="Female"/>
    <x v="6"/>
    <x v="5"/>
    <n v="193.18"/>
    <n v="4"/>
    <n v="0"/>
    <n v="772.72"/>
    <x v="1"/>
    <x v="0"/>
    <n v="15"/>
    <n v="7"/>
    <x v="1"/>
    <x v="2"/>
    <n v="1"/>
  </r>
  <r>
    <s v="ORD_004463"/>
    <s v="CUST_04463"/>
    <x v="374"/>
    <n v="45"/>
    <s v="Female"/>
    <x v="3"/>
    <x v="1"/>
    <n v="108.89"/>
    <n v="4"/>
    <n v="0"/>
    <n v="435.56"/>
    <x v="1"/>
    <x v="2"/>
    <n v="19"/>
    <n v="7"/>
    <x v="0"/>
    <x v="0"/>
    <n v="5"/>
  </r>
  <r>
    <s v="ORD_003521"/>
    <s v="CUST_03521"/>
    <x v="374"/>
    <n v="41"/>
    <s v="Male"/>
    <x v="4"/>
    <x v="7"/>
    <n v="76.37"/>
    <n v="1"/>
    <n v="0"/>
    <n v="76.37"/>
    <x v="1"/>
    <x v="0"/>
    <n v="14"/>
    <n v="7"/>
    <x v="1"/>
    <x v="8"/>
    <n v="3"/>
  </r>
  <r>
    <s v="ORD_003268"/>
    <s v="CUST_03268"/>
    <x v="374"/>
    <n v="30"/>
    <s v="Male"/>
    <x v="2"/>
    <x v="5"/>
    <n v="118.93"/>
    <n v="2"/>
    <n v="0"/>
    <n v="237.86"/>
    <x v="0"/>
    <x v="1"/>
    <n v="7"/>
    <n v="5"/>
    <x v="0"/>
    <x v="7"/>
    <n v="4"/>
  </r>
  <r>
    <s v="ORD_001018"/>
    <s v="CUST_01018"/>
    <x v="374"/>
    <n v="29"/>
    <s v="Female"/>
    <x v="2"/>
    <x v="4"/>
    <n v="177.7"/>
    <n v="4"/>
    <n v="0"/>
    <n v="710.8"/>
    <x v="0"/>
    <x v="0"/>
    <n v="18"/>
    <n v="13"/>
    <x v="0"/>
    <x v="2"/>
    <n v="5"/>
  </r>
  <r>
    <s v="ORD_004867"/>
    <s v="CUST_04867"/>
    <x v="375"/>
    <n v="37"/>
    <s v="Female"/>
    <x v="3"/>
    <x v="6"/>
    <n v="738.09"/>
    <n v="5"/>
    <n v="0"/>
    <n v="3690.45"/>
    <x v="1"/>
    <x v="0"/>
    <n v="22"/>
    <n v="12"/>
    <x v="1"/>
    <x v="8"/>
    <n v="3"/>
  </r>
  <r>
    <s v="ORD_004761"/>
    <s v="CUST_04761"/>
    <x v="375"/>
    <n v="19"/>
    <s v="Female"/>
    <x v="4"/>
    <x v="7"/>
    <n v="32.880000000000003"/>
    <n v="1"/>
    <n v="8.76"/>
    <n v="24.12"/>
    <x v="3"/>
    <x v="1"/>
    <n v="23"/>
    <n v="9"/>
    <x v="0"/>
    <x v="5"/>
    <n v="3"/>
  </r>
  <r>
    <s v="ORD_001006"/>
    <s v="CUST_01006"/>
    <x v="375"/>
    <n v="39"/>
    <s v="Male"/>
    <x v="2"/>
    <x v="2"/>
    <n v="6461.55"/>
    <n v="1"/>
    <n v="452.29"/>
    <n v="6009.26"/>
    <x v="1"/>
    <x v="0"/>
    <n v="6"/>
    <n v="13"/>
    <x v="1"/>
    <x v="15"/>
    <n v="4"/>
  </r>
  <r>
    <s v="ORD_002894"/>
    <s v="CUST_02894"/>
    <x v="375"/>
    <n v="37"/>
    <s v="Female"/>
    <x v="3"/>
    <x v="6"/>
    <n v="713.34"/>
    <n v="2"/>
    <n v="167.6"/>
    <n v="1259.08"/>
    <x v="0"/>
    <x v="1"/>
    <n v="8"/>
    <n v="7"/>
    <x v="0"/>
    <x v="11"/>
    <n v="5"/>
  </r>
  <r>
    <s v="ORD_004461"/>
    <s v="CUST_04461"/>
    <x v="375"/>
    <n v="49"/>
    <s v="Male"/>
    <x v="2"/>
    <x v="7"/>
    <n v="44.31"/>
    <n v="1"/>
    <n v="0"/>
    <n v="44.31"/>
    <x v="0"/>
    <x v="2"/>
    <n v="15"/>
    <n v="11"/>
    <x v="1"/>
    <x v="0"/>
    <n v="5"/>
  </r>
  <r>
    <s v="ORD_002541"/>
    <s v="CUST_02541"/>
    <x v="375"/>
    <n v="26"/>
    <s v="Male"/>
    <x v="4"/>
    <x v="2"/>
    <n v="1934.4"/>
    <n v="2"/>
    <n v="562.62"/>
    <n v="3306.18"/>
    <x v="4"/>
    <x v="1"/>
    <n v="25"/>
    <n v="9"/>
    <x v="1"/>
    <x v="2"/>
    <n v="3"/>
  </r>
  <r>
    <s v="ORD_003700"/>
    <s v="CUST_03700"/>
    <x v="375"/>
    <n v="32"/>
    <s v="Male"/>
    <x v="8"/>
    <x v="7"/>
    <n v="21.93"/>
    <n v="1"/>
    <n v="0"/>
    <n v="21.93"/>
    <x v="0"/>
    <x v="0"/>
    <n v="16"/>
    <n v="7"/>
    <x v="1"/>
    <x v="12"/>
    <n v="5"/>
  </r>
  <r>
    <s v="ORD_000577"/>
    <s v="CUST_00577"/>
    <x v="376"/>
    <n v="37"/>
    <s v="Male"/>
    <x v="3"/>
    <x v="1"/>
    <n v="38.729999999999997"/>
    <n v="4"/>
    <n v="0"/>
    <n v="154.91999999999999"/>
    <x v="1"/>
    <x v="0"/>
    <n v="20"/>
    <n v="11"/>
    <x v="1"/>
    <x v="4"/>
    <n v="3"/>
  </r>
  <r>
    <s v="ORD_002547"/>
    <s v="CUST_02547"/>
    <x v="376"/>
    <n v="18"/>
    <s v="Male"/>
    <x v="6"/>
    <x v="7"/>
    <n v="85.22"/>
    <n v="5"/>
    <n v="0"/>
    <n v="426.1"/>
    <x v="0"/>
    <x v="0"/>
    <n v="22"/>
    <n v="11"/>
    <x v="0"/>
    <x v="5"/>
    <n v="3"/>
  </r>
  <r>
    <s v="ORD_000856"/>
    <s v="CUST_00856"/>
    <x v="376"/>
    <n v="28"/>
    <s v="Female"/>
    <x v="3"/>
    <x v="4"/>
    <n v="70.53"/>
    <n v="2"/>
    <n v="0"/>
    <n v="141.06"/>
    <x v="3"/>
    <x v="0"/>
    <n v="8"/>
    <n v="10"/>
    <x v="0"/>
    <x v="13"/>
    <n v="2"/>
  </r>
  <r>
    <s v="ORD_003098"/>
    <s v="CUST_03098"/>
    <x v="376"/>
    <n v="42"/>
    <s v="Male"/>
    <x v="1"/>
    <x v="5"/>
    <n v="451.33"/>
    <n v="2"/>
    <n v="0"/>
    <n v="902.66"/>
    <x v="0"/>
    <x v="0"/>
    <n v="20"/>
    <n v="12"/>
    <x v="0"/>
    <x v="2"/>
    <n v="5"/>
  </r>
  <r>
    <s v="ORD_004937"/>
    <s v="CUST_04937"/>
    <x v="376"/>
    <n v="35"/>
    <s v="Female"/>
    <x v="7"/>
    <x v="1"/>
    <n v="31.47"/>
    <n v="1"/>
    <n v="0"/>
    <n v="31.47"/>
    <x v="1"/>
    <x v="0"/>
    <n v="15"/>
    <n v="9"/>
    <x v="1"/>
    <x v="1"/>
    <n v="5"/>
  </r>
  <r>
    <s v="ORD_004351"/>
    <s v="CUST_04351"/>
    <x v="376"/>
    <n v="18"/>
    <s v="Male"/>
    <x v="7"/>
    <x v="2"/>
    <n v="3813.83"/>
    <n v="2"/>
    <n v="0"/>
    <n v="7627.66"/>
    <x v="0"/>
    <x v="1"/>
    <n v="18"/>
    <n v="8"/>
    <x v="1"/>
    <x v="1"/>
    <n v="3"/>
  </r>
  <r>
    <s v="ORD_002702"/>
    <s v="CUST_02702"/>
    <x v="376"/>
    <n v="48"/>
    <s v="Female"/>
    <x v="4"/>
    <x v="3"/>
    <n v="451.57"/>
    <n v="2"/>
    <n v="28.11"/>
    <n v="875.03"/>
    <x v="0"/>
    <x v="0"/>
    <n v="52"/>
    <n v="11"/>
    <x v="1"/>
    <x v="6"/>
    <n v="5"/>
  </r>
  <r>
    <s v="ORD_001272"/>
    <s v="CUST_01272"/>
    <x v="376"/>
    <n v="42"/>
    <s v="Female"/>
    <x v="1"/>
    <x v="4"/>
    <n v="88.79"/>
    <n v="3"/>
    <n v="0"/>
    <n v="266.37"/>
    <x v="3"/>
    <x v="1"/>
    <n v="10"/>
    <n v="7"/>
    <x v="0"/>
    <x v="5"/>
    <n v="2"/>
  </r>
  <r>
    <s v="ORD_000395"/>
    <s v="CUST_00395"/>
    <x v="376"/>
    <n v="49"/>
    <s v="Male"/>
    <x v="9"/>
    <x v="4"/>
    <n v="135.71"/>
    <n v="1"/>
    <n v="0"/>
    <n v="135.71"/>
    <x v="1"/>
    <x v="0"/>
    <n v="8"/>
    <n v="12"/>
    <x v="1"/>
    <x v="0"/>
    <n v="3"/>
  </r>
  <r>
    <s v="ORD_003544"/>
    <s v="CUST_03544"/>
    <x v="376"/>
    <n v="22"/>
    <s v="Female"/>
    <x v="3"/>
    <x v="2"/>
    <n v="3915.41"/>
    <n v="1"/>
    <n v="0"/>
    <n v="3915.41"/>
    <x v="1"/>
    <x v="0"/>
    <n v="11"/>
    <n v="7"/>
    <x v="0"/>
    <x v="1"/>
    <n v="4"/>
  </r>
  <r>
    <s v="ORD_000709"/>
    <s v="CUST_00709"/>
    <x v="376"/>
    <n v="18"/>
    <s v="Female"/>
    <x v="9"/>
    <x v="5"/>
    <n v="130.99"/>
    <n v="4"/>
    <n v="0"/>
    <n v="523.96"/>
    <x v="4"/>
    <x v="0"/>
    <n v="18"/>
    <n v="14"/>
    <x v="0"/>
    <x v="7"/>
    <n v="4"/>
  </r>
  <r>
    <s v="ORD_004020"/>
    <s v="CUST_04020"/>
    <x v="376"/>
    <n v="33"/>
    <s v="Male"/>
    <x v="9"/>
    <x v="7"/>
    <n v="25.82"/>
    <n v="1"/>
    <n v="2.06"/>
    <n v="23.76"/>
    <x v="4"/>
    <x v="0"/>
    <n v="4"/>
    <n v="9"/>
    <x v="0"/>
    <x v="4"/>
    <n v="1"/>
  </r>
  <r>
    <s v="ORD_004373"/>
    <s v="CUST_04373"/>
    <x v="377"/>
    <n v="21"/>
    <s v="Female"/>
    <x v="0"/>
    <x v="3"/>
    <n v="357.01"/>
    <n v="1"/>
    <n v="106.84"/>
    <n v="250.17"/>
    <x v="1"/>
    <x v="0"/>
    <n v="26"/>
    <n v="14"/>
    <x v="1"/>
    <x v="2"/>
    <n v="5"/>
  </r>
  <r>
    <s v="ORD_004197"/>
    <s v="CUST_04197"/>
    <x v="377"/>
    <n v="48"/>
    <s v="Female"/>
    <x v="7"/>
    <x v="5"/>
    <n v="367.64"/>
    <n v="1"/>
    <n v="0"/>
    <n v="367.64"/>
    <x v="3"/>
    <x v="1"/>
    <n v="8"/>
    <n v="10"/>
    <x v="1"/>
    <x v="1"/>
    <n v="5"/>
  </r>
  <r>
    <s v="ORD_003275"/>
    <s v="CUST_03275"/>
    <x v="377"/>
    <n v="24"/>
    <s v="Female"/>
    <x v="2"/>
    <x v="0"/>
    <n v="279.51"/>
    <n v="1"/>
    <n v="0"/>
    <n v="279.51"/>
    <x v="1"/>
    <x v="0"/>
    <n v="10"/>
    <n v="5"/>
    <x v="0"/>
    <x v="4"/>
    <n v="2"/>
  </r>
  <r>
    <s v="ORD_000652"/>
    <s v="CUST_00652"/>
    <x v="377"/>
    <n v="48"/>
    <s v="Male"/>
    <x v="3"/>
    <x v="5"/>
    <n v="211.54"/>
    <n v="2"/>
    <n v="0"/>
    <n v="423.08"/>
    <x v="1"/>
    <x v="1"/>
    <n v="18"/>
    <n v="11"/>
    <x v="1"/>
    <x v="4"/>
    <n v="5"/>
  </r>
  <r>
    <s v="ORD_000570"/>
    <s v="CUST_00570"/>
    <x v="377"/>
    <n v="30"/>
    <s v="Male"/>
    <x v="9"/>
    <x v="7"/>
    <n v="20.37"/>
    <n v="2"/>
    <n v="3.95"/>
    <n v="36.79"/>
    <x v="1"/>
    <x v="1"/>
    <n v="9"/>
    <n v="10"/>
    <x v="0"/>
    <x v="9"/>
    <n v="2"/>
  </r>
  <r>
    <s v="ORD_000009"/>
    <s v="CUST_00009"/>
    <x v="377"/>
    <n v="29"/>
    <s v="Male"/>
    <x v="2"/>
    <x v="4"/>
    <n v="58.93"/>
    <n v="1"/>
    <n v="3.04"/>
    <n v="55.89"/>
    <x v="1"/>
    <x v="1"/>
    <n v="13"/>
    <n v="3"/>
    <x v="1"/>
    <x v="9"/>
    <n v="3"/>
  </r>
  <r>
    <s v="ORD_004890"/>
    <s v="CUST_04890"/>
    <x v="377"/>
    <n v="42"/>
    <s v="Male"/>
    <x v="7"/>
    <x v="7"/>
    <n v="37.11"/>
    <n v="1"/>
    <n v="7.07"/>
    <n v="30.04"/>
    <x v="4"/>
    <x v="0"/>
    <n v="3"/>
    <n v="12"/>
    <x v="1"/>
    <x v="13"/>
    <n v="4"/>
  </r>
  <r>
    <s v="ORD_003914"/>
    <s v="CUST_03914"/>
    <x v="378"/>
    <n v="24"/>
    <s v="Male"/>
    <x v="2"/>
    <x v="1"/>
    <n v="52.2"/>
    <n v="2"/>
    <n v="0"/>
    <n v="104.4"/>
    <x v="1"/>
    <x v="1"/>
    <n v="15"/>
    <n v="12"/>
    <x v="0"/>
    <x v="6"/>
    <n v="5"/>
  </r>
  <r>
    <s v="ORD_001110"/>
    <s v="CUST_01110"/>
    <x v="378"/>
    <n v="57"/>
    <s v="Female"/>
    <x v="3"/>
    <x v="0"/>
    <n v="20.39"/>
    <n v="5"/>
    <n v="0"/>
    <n v="101.95"/>
    <x v="4"/>
    <x v="0"/>
    <n v="7"/>
    <n v="10"/>
    <x v="0"/>
    <x v="4"/>
    <n v="5"/>
  </r>
  <r>
    <s v="ORD_003227"/>
    <s v="CUST_03227"/>
    <x v="378"/>
    <n v="24"/>
    <s v="Female"/>
    <x v="4"/>
    <x v="5"/>
    <n v="411.79"/>
    <n v="1"/>
    <n v="44.69"/>
    <n v="367.1"/>
    <x v="0"/>
    <x v="0"/>
    <n v="30"/>
    <n v="6"/>
    <x v="0"/>
    <x v="2"/>
    <n v="3"/>
  </r>
  <r>
    <s v="ORD_001196"/>
    <s v="CUST_01196"/>
    <x v="378"/>
    <n v="40"/>
    <s v="Male"/>
    <x v="6"/>
    <x v="0"/>
    <n v="162.97"/>
    <n v="4"/>
    <n v="0"/>
    <n v="651.88"/>
    <x v="3"/>
    <x v="0"/>
    <n v="11"/>
    <n v="10"/>
    <x v="0"/>
    <x v="11"/>
    <n v="5"/>
  </r>
  <r>
    <s v="ORD_001934"/>
    <s v="CUST_01934"/>
    <x v="378"/>
    <n v="33"/>
    <s v="Female"/>
    <x v="1"/>
    <x v="5"/>
    <n v="537.96"/>
    <n v="1"/>
    <n v="0"/>
    <n v="537.96"/>
    <x v="1"/>
    <x v="1"/>
    <n v="9"/>
    <n v="7"/>
    <x v="1"/>
    <x v="8"/>
    <n v="3"/>
  </r>
  <r>
    <s v="ORD_002342"/>
    <s v="CUST_02342"/>
    <x v="378"/>
    <n v="40"/>
    <s v="Female"/>
    <x v="1"/>
    <x v="0"/>
    <n v="101.47"/>
    <n v="1"/>
    <n v="0"/>
    <n v="101.47"/>
    <x v="0"/>
    <x v="1"/>
    <n v="19"/>
    <n v="6"/>
    <x v="1"/>
    <x v="6"/>
    <n v="5"/>
  </r>
  <r>
    <s v="ORD_003859"/>
    <s v="CUST_03859"/>
    <x v="378"/>
    <n v="26"/>
    <s v="Male"/>
    <x v="3"/>
    <x v="6"/>
    <n v="2293.88"/>
    <n v="5"/>
    <n v="0"/>
    <n v="11469.4"/>
    <x v="3"/>
    <x v="0"/>
    <n v="8"/>
    <n v="5"/>
    <x v="1"/>
    <x v="7"/>
    <n v="4"/>
  </r>
  <r>
    <s v="ORD_002312"/>
    <s v="CUST_02312"/>
    <x v="378"/>
    <n v="56"/>
    <s v="Male"/>
    <x v="6"/>
    <x v="1"/>
    <n v="72.02"/>
    <n v="3"/>
    <n v="0"/>
    <n v="216.06"/>
    <x v="2"/>
    <x v="0"/>
    <n v="23"/>
    <n v="10"/>
    <x v="0"/>
    <x v="3"/>
    <n v="5"/>
  </r>
  <r>
    <s v="ORD_004857"/>
    <s v="CUST_04857"/>
    <x v="378"/>
    <n v="45"/>
    <s v="Male"/>
    <x v="7"/>
    <x v="2"/>
    <n v="1693.6"/>
    <n v="3"/>
    <n v="0"/>
    <n v="5080.8"/>
    <x v="4"/>
    <x v="0"/>
    <n v="14"/>
    <n v="11"/>
    <x v="1"/>
    <x v="11"/>
    <n v="2"/>
  </r>
  <r>
    <s v="ORD_002226"/>
    <s v="CUST_02226"/>
    <x v="378"/>
    <n v="50"/>
    <s v="Female"/>
    <x v="2"/>
    <x v="0"/>
    <n v="233.21"/>
    <n v="3"/>
    <n v="0"/>
    <n v="699.63"/>
    <x v="3"/>
    <x v="0"/>
    <n v="18"/>
    <n v="9"/>
    <x v="0"/>
    <x v="6"/>
    <n v="5"/>
  </r>
  <r>
    <s v="ORD_003696"/>
    <s v="CUST_03696"/>
    <x v="378"/>
    <n v="31"/>
    <s v="Other"/>
    <x v="7"/>
    <x v="0"/>
    <n v="70.92"/>
    <n v="3"/>
    <n v="0"/>
    <n v="212.76"/>
    <x v="1"/>
    <x v="1"/>
    <n v="24"/>
    <n v="8"/>
    <x v="0"/>
    <x v="14"/>
    <n v="2"/>
  </r>
  <r>
    <s v="ORD_003024"/>
    <s v="CUST_03024"/>
    <x v="378"/>
    <n v="48"/>
    <s v="Female"/>
    <x v="8"/>
    <x v="2"/>
    <n v="1969.97"/>
    <n v="1"/>
    <n v="509.58"/>
    <n v="1460.39"/>
    <x v="0"/>
    <x v="1"/>
    <n v="1"/>
    <n v="7"/>
    <x v="0"/>
    <x v="2"/>
    <n v="5"/>
  </r>
  <r>
    <s v="ORD_000004"/>
    <s v="CUST_00004"/>
    <x v="379"/>
    <n v="53"/>
    <s v="Male"/>
    <x v="4"/>
    <x v="1"/>
    <n v="112.65"/>
    <n v="1"/>
    <n v="0"/>
    <n v="112.65"/>
    <x v="4"/>
    <x v="0"/>
    <n v="9"/>
    <n v="6"/>
    <x v="1"/>
    <x v="2"/>
    <n v="4"/>
  </r>
  <r>
    <s v="ORD_004176"/>
    <s v="CUST_04176"/>
    <x v="379"/>
    <n v="40"/>
    <s v="Female"/>
    <x v="9"/>
    <x v="3"/>
    <n v="383.18"/>
    <n v="5"/>
    <n v="23.21"/>
    <n v="1892.69"/>
    <x v="1"/>
    <x v="0"/>
    <n v="18"/>
    <n v="5"/>
    <x v="0"/>
    <x v="0"/>
    <n v="2"/>
  </r>
  <r>
    <s v="ORD_001834"/>
    <s v="CUST_01834"/>
    <x v="379"/>
    <n v="38"/>
    <s v="Male"/>
    <x v="6"/>
    <x v="1"/>
    <n v="55.8"/>
    <n v="1"/>
    <n v="0"/>
    <n v="55.8"/>
    <x v="1"/>
    <x v="2"/>
    <n v="3"/>
    <n v="4"/>
    <x v="1"/>
    <x v="9"/>
    <n v="3"/>
  </r>
  <r>
    <s v="ORD_000651"/>
    <s v="CUST_00651"/>
    <x v="379"/>
    <n v="57"/>
    <s v="Male"/>
    <x v="2"/>
    <x v="5"/>
    <n v="531.79"/>
    <n v="1"/>
    <n v="0"/>
    <n v="531.79"/>
    <x v="1"/>
    <x v="2"/>
    <n v="19"/>
    <n v="7"/>
    <x v="1"/>
    <x v="1"/>
    <n v="4"/>
  </r>
  <r>
    <s v="ORD_002012"/>
    <s v="CUST_02012"/>
    <x v="379"/>
    <n v="25"/>
    <s v="Male"/>
    <x v="3"/>
    <x v="4"/>
    <n v="160.78"/>
    <n v="4"/>
    <n v="0"/>
    <n v="643.12"/>
    <x v="1"/>
    <x v="2"/>
    <n v="7"/>
    <n v="6"/>
    <x v="0"/>
    <x v="16"/>
    <n v="4"/>
  </r>
  <r>
    <s v="ORD_004795"/>
    <s v="CUST_04795"/>
    <x v="379"/>
    <n v="33"/>
    <s v="Female"/>
    <x v="9"/>
    <x v="3"/>
    <n v="788.34"/>
    <n v="3"/>
    <n v="0"/>
    <n v="2365.02"/>
    <x v="2"/>
    <x v="0"/>
    <n v="6"/>
    <n v="12"/>
    <x v="1"/>
    <x v="2"/>
    <n v="5"/>
  </r>
  <r>
    <s v="ORD_004814"/>
    <s v="CUST_04814"/>
    <x v="379"/>
    <n v="25"/>
    <s v="Female"/>
    <x v="1"/>
    <x v="2"/>
    <n v="2068.58"/>
    <n v="1"/>
    <n v="0"/>
    <n v="2068.58"/>
    <x v="3"/>
    <x v="0"/>
    <n v="3"/>
    <n v="11"/>
    <x v="0"/>
    <x v="6"/>
    <n v="4"/>
  </r>
  <r>
    <s v="ORD_003505"/>
    <s v="CUST_03505"/>
    <x v="379"/>
    <n v="28"/>
    <s v="Female"/>
    <x v="3"/>
    <x v="7"/>
    <n v="69.52"/>
    <n v="4"/>
    <n v="0"/>
    <n v="278.08"/>
    <x v="1"/>
    <x v="0"/>
    <n v="40"/>
    <n v="9"/>
    <x v="1"/>
    <x v="11"/>
    <n v="4"/>
  </r>
  <r>
    <s v="ORD_003667"/>
    <s v="CUST_03667"/>
    <x v="379"/>
    <n v="43"/>
    <s v="Male"/>
    <x v="0"/>
    <x v="1"/>
    <n v="114.25"/>
    <n v="1"/>
    <n v="33.04"/>
    <n v="81.209999999999994"/>
    <x v="1"/>
    <x v="0"/>
    <n v="14"/>
    <n v="6"/>
    <x v="1"/>
    <x v="1"/>
    <n v="4"/>
  </r>
  <r>
    <s v="ORD_000012"/>
    <s v="CUST_00012"/>
    <x v="379"/>
    <n v="29"/>
    <s v="Other"/>
    <x v="3"/>
    <x v="0"/>
    <n v="218.03"/>
    <n v="5"/>
    <n v="0"/>
    <n v="1090.1500000000001"/>
    <x v="1"/>
    <x v="0"/>
    <n v="3"/>
    <n v="8"/>
    <x v="1"/>
    <x v="8"/>
    <n v="3"/>
  </r>
  <r>
    <s v="ORD_003184"/>
    <s v="CUST_03184"/>
    <x v="379"/>
    <n v="31"/>
    <s v="Male"/>
    <x v="4"/>
    <x v="0"/>
    <n v="270.95"/>
    <n v="1"/>
    <n v="0"/>
    <n v="270.95"/>
    <x v="4"/>
    <x v="0"/>
    <n v="7"/>
    <n v="7"/>
    <x v="0"/>
    <x v="0"/>
    <n v="3"/>
  </r>
  <r>
    <s v="ORD_002099"/>
    <s v="CUST_02099"/>
    <x v="379"/>
    <n v="18"/>
    <s v="Female"/>
    <x v="2"/>
    <x v="2"/>
    <n v="1310.74"/>
    <n v="5"/>
    <n v="0"/>
    <n v="6553.7"/>
    <x v="3"/>
    <x v="1"/>
    <n v="18"/>
    <n v="8"/>
    <x v="1"/>
    <x v="8"/>
    <n v="5"/>
  </r>
  <r>
    <s v="ORD_004737"/>
    <s v="CUST_04737"/>
    <x v="379"/>
    <n v="25"/>
    <s v="Male"/>
    <x v="5"/>
    <x v="5"/>
    <n v="135.83000000000001"/>
    <n v="3"/>
    <n v="0"/>
    <n v="407.49"/>
    <x v="0"/>
    <x v="0"/>
    <n v="38"/>
    <n v="11"/>
    <x v="0"/>
    <x v="14"/>
    <n v="4"/>
  </r>
  <r>
    <s v="ORD_000521"/>
    <s v="CUST_00521"/>
    <x v="379"/>
    <n v="18"/>
    <s v="Female"/>
    <x v="0"/>
    <x v="6"/>
    <n v="1900.45"/>
    <n v="2"/>
    <n v="0"/>
    <n v="3800.9"/>
    <x v="0"/>
    <x v="0"/>
    <n v="5"/>
    <n v="9"/>
    <x v="0"/>
    <x v="8"/>
    <n v="5"/>
  </r>
  <r>
    <s v="ORD_004735"/>
    <s v="CUST_04735"/>
    <x v="379"/>
    <n v="38"/>
    <s v="Male"/>
    <x v="2"/>
    <x v="7"/>
    <n v="60.8"/>
    <n v="2"/>
    <n v="0"/>
    <n v="121.6"/>
    <x v="1"/>
    <x v="2"/>
    <n v="15"/>
    <n v="12"/>
    <x v="1"/>
    <x v="5"/>
    <n v="4"/>
  </r>
  <r>
    <s v="ORD_003625"/>
    <s v="CUST_03625"/>
    <x v="379"/>
    <n v="57"/>
    <s v="Female"/>
    <x v="4"/>
    <x v="5"/>
    <n v="508.02"/>
    <n v="3"/>
    <n v="104.02"/>
    <n v="1420.04"/>
    <x v="1"/>
    <x v="1"/>
    <n v="17"/>
    <n v="13"/>
    <x v="0"/>
    <x v="1"/>
    <n v="5"/>
  </r>
  <r>
    <s v="ORD_000789"/>
    <s v="CUST_00789"/>
    <x v="380"/>
    <n v="34"/>
    <s v="Male"/>
    <x v="2"/>
    <x v="3"/>
    <n v="298.88"/>
    <n v="4"/>
    <n v="30.15"/>
    <n v="1165.3699999999999"/>
    <x v="1"/>
    <x v="0"/>
    <n v="35"/>
    <n v="9"/>
    <x v="0"/>
    <x v="8"/>
    <n v="5"/>
  </r>
  <r>
    <s v="ORD_004326"/>
    <s v="CUST_04326"/>
    <x v="380"/>
    <n v="47"/>
    <s v="Male"/>
    <x v="3"/>
    <x v="3"/>
    <n v="732.98"/>
    <n v="1"/>
    <n v="0"/>
    <n v="732.98"/>
    <x v="3"/>
    <x v="1"/>
    <n v="18"/>
    <n v="8"/>
    <x v="0"/>
    <x v="6"/>
    <n v="5"/>
  </r>
  <r>
    <s v="ORD_001103"/>
    <s v="CUST_01103"/>
    <x v="380"/>
    <n v="60"/>
    <s v="Male"/>
    <x v="3"/>
    <x v="4"/>
    <n v="142.85"/>
    <n v="2"/>
    <n v="0"/>
    <n v="285.7"/>
    <x v="3"/>
    <x v="0"/>
    <n v="18"/>
    <n v="7"/>
    <x v="1"/>
    <x v="7"/>
    <n v="2"/>
  </r>
  <r>
    <s v="ORD_001744"/>
    <s v="CUST_01744"/>
    <x v="380"/>
    <n v="48"/>
    <s v="Female"/>
    <x v="7"/>
    <x v="2"/>
    <n v="1797.05"/>
    <n v="3"/>
    <n v="0"/>
    <n v="5391.15"/>
    <x v="2"/>
    <x v="0"/>
    <n v="8"/>
    <n v="6"/>
    <x v="0"/>
    <x v="6"/>
    <n v="5"/>
  </r>
  <r>
    <s v="ORD_002605"/>
    <s v="CUST_02605"/>
    <x v="380"/>
    <n v="27"/>
    <s v="Male"/>
    <x v="3"/>
    <x v="3"/>
    <n v="702.06"/>
    <n v="1"/>
    <n v="0"/>
    <n v="702.06"/>
    <x v="1"/>
    <x v="1"/>
    <n v="9"/>
    <n v="11"/>
    <x v="1"/>
    <x v="5"/>
    <n v="5"/>
  </r>
  <r>
    <s v="ORD_000489"/>
    <s v="CUST_00489"/>
    <x v="380"/>
    <n v="55"/>
    <s v="Male"/>
    <x v="8"/>
    <x v="4"/>
    <n v="162.56"/>
    <n v="5"/>
    <n v="0"/>
    <n v="812.8"/>
    <x v="3"/>
    <x v="0"/>
    <n v="15"/>
    <n v="14"/>
    <x v="0"/>
    <x v="2"/>
    <n v="3"/>
  </r>
  <r>
    <s v="ORD_001739"/>
    <s v="CUST_01739"/>
    <x v="380"/>
    <n v="46"/>
    <s v="Female"/>
    <x v="7"/>
    <x v="0"/>
    <n v="167.3"/>
    <n v="1"/>
    <n v="0"/>
    <n v="167.3"/>
    <x v="1"/>
    <x v="1"/>
    <n v="5"/>
    <n v="8"/>
    <x v="0"/>
    <x v="13"/>
    <n v="4"/>
  </r>
  <r>
    <s v="ORD_001933"/>
    <s v="CUST_01933"/>
    <x v="381"/>
    <n v="29"/>
    <s v="Female"/>
    <x v="7"/>
    <x v="0"/>
    <n v="299.45"/>
    <n v="2"/>
    <n v="0"/>
    <n v="598.9"/>
    <x v="3"/>
    <x v="1"/>
    <n v="7"/>
    <n v="7"/>
    <x v="0"/>
    <x v="2"/>
    <n v="1"/>
  </r>
  <r>
    <s v="ORD_001838"/>
    <s v="CUST_01838"/>
    <x v="381"/>
    <n v="36"/>
    <s v="Male"/>
    <x v="8"/>
    <x v="1"/>
    <n v="101.16"/>
    <n v="3"/>
    <n v="26.94"/>
    <n v="276.54000000000002"/>
    <x v="1"/>
    <x v="0"/>
    <n v="36"/>
    <n v="10"/>
    <x v="1"/>
    <x v="2"/>
    <n v="5"/>
  </r>
  <r>
    <s v="ORD_001607"/>
    <s v="CUST_01607"/>
    <x v="381"/>
    <n v="36"/>
    <s v="Female"/>
    <x v="3"/>
    <x v="7"/>
    <n v="138.16999999999999"/>
    <n v="2"/>
    <n v="35.51"/>
    <n v="240.83"/>
    <x v="1"/>
    <x v="0"/>
    <n v="7"/>
    <n v="6"/>
    <x v="1"/>
    <x v="4"/>
    <n v="4"/>
  </r>
  <r>
    <s v="ORD_001088"/>
    <s v="CUST_01088"/>
    <x v="381"/>
    <n v="37"/>
    <s v="Male"/>
    <x v="4"/>
    <x v="0"/>
    <n v="223.55"/>
    <n v="1"/>
    <n v="54.66"/>
    <n v="168.89"/>
    <x v="0"/>
    <x v="1"/>
    <n v="6"/>
    <n v="10"/>
    <x v="0"/>
    <x v="0"/>
    <n v="3"/>
  </r>
  <r>
    <s v="ORD_003414"/>
    <s v="CUST_03414"/>
    <x v="381"/>
    <n v="25"/>
    <s v="Female"/>
    <x v="5"/>
    <x v="6"/>
    <n v="1558.89"/>
    <n v="1"/>
    <n v="0"/>
    <n v="1558.89"/>
    <x v="4"/>
    <x v="1"/>
    <n v="8"/>
    <n v="6"/>
    <x v="0"/>
    <x v="11"/>
    <n v="4"/>
  </r>
  <r>
    <s v="ORD_000147"/>
    <s v="CUST_00147"/>
    <x v="381"/>
    <n v="20"/>
    <s v="Female"/>
    <x v="0"/>
    <x v="4"/>
    <n v="42.62"/>
    <n v="2"/>
    <n v="0"/>
    <n v="85.24"/>
    <x v="1"/>
    <x v="0"/>
    <n v="38"/>
    <n v="9"/>
    <x v="1"/>
    <x v="8"/>
    <n v="3"/>
  </r>
  <r>
    <s v="ORD_002139"/>
    <s v="CUST_02139"/>
    <x v="381"/>
    <n v="20"/>
    <s v="Female"/>
    <x v="4"/>
    <x v="0"/>
    <n v="204.92"/>
    <n v="3"/>
    <n v="36.56"/>
    <n v="578.20000000000005"/>
    <x v="1"/>
    <x v="1"/>
    <n v="9"/>
    <n v="14"/>
    <x v="0"/>
    <x v="8"/>
    <n v="5"/>
  </r>
  <r>
    <s v="ORD_001452"/>
    <s v="CUST_01452"/>
    <x v="381"/>
    <n v="55"/>
    <s v="Female"/>
    <x v="5"/>
    <x v="4"/>
    <n v="62.08"/>
    <n v="2"/>
    <n v="0"/>
    <n v="124.16"/>
    <x v="1"/>
    <x v="2"/>
    <n v="15"/>
    <n v="6"/>
    <x v="1"/>
    <x v="1"/>
    <n v="5"/>
  </r>
  <r>
    <s v="ORD_003866"/>
    <s v="CUST_03866"/>
    <x v="381"/>
    <n v="26"/>
    <s v="Male"/>
    <x v="0"/>
    <x v="5"/>
    <n v="233.2"/>
    <n v="2"/>
    <n v="0"/>
    <n v="466.4"/>
    <x v="1"/>
    <x v="1"/>
    <n v="7"/>
    <n v="8"/>
    <x v="1"/>
    <x v="7"/>
    <n v="4"/>
  </r>
  <r>
    <s v="ORD_001610"/>
    <s v="CUST_01610"/>
    <x v="381"/>
    <n v="31"/>
    <s v="Male"/>
    <x v="2"/>
    <x v="4"/>
    <n v="94.1"/>
    <n v="3"/>
    <n v="5.45"/>
    <n v="276.85000000000002"/>
    <x v="1"/>
    <x v="0"/>
    <n v="4"/>
    <n v="6"/>
    <x v="1"/>
    <x v="1"/>
    <n v="4"/>
  </r>
  <r>
    <s v="ORD_004118"/>
    <s v="CUST_04118"/>
    <x v="382"/>
    <n v="18"/>
    <s v="Female"/>
    <x v="4"/>
    <x v="4"/>
    <n v="97.9"/>
    <n v="1"/>
    <n v="0"/>
    <n v="97.9"/>
    <x v="3"/>
    <x v="0"/>
    <n v="5"/>
    <n v="7"/>
    <x v="0"/>
    <x v="4"/>
    <n v="5"/>
  </r>
  <r>
    <s v="ORD_004639"/>
    <s v="CUST_04639"/>
    <x v="382"/>
    <n v="18"/>
    <s v="Female"/>
    <x v="9"/>
    <x v="4"/>
    <n v="91.08"/>
    <n v="5"/>
    <n v="0"/>
    <n v="455.4"/>
    <x v="1"/>
    <x v="1"/>
    <n v="5"/>
    <n v="8"/>
    <x v="1"/>
    <x v="6"/>
    <n v="5"/>
  </r>
  <r>
    <s v="ORD_000855"/>
    <s v="CUST_00855"/>
    <x v="382"/>
    <n v="52"/>
    <s v="Female"/>
    <x v="0"/>
    <x v="2"/>
    <n v="2837.67"/>
    <n v="2"/>
    <n v="336.46"/>
    <n v="5338.88"/>
    <x v="1"/>
    <x v="1"/>
    <n v="10"/>
    <n v="8"/>
    <x v="0"/>
    <x v="0"/>
    <n v="4"/>
  </r>
  <r>
    <s v="ORD_000946"/>
    <s v="CUST_00946"/>
    <x v="382"/>
    <n v="22"/>
    <s v="Male"/>
    <x v="5"/>
    <x v="1"/>
    <n v="146.06"/>
    <n v="1"/>
    <n v="0"/>
    <n v="146.06"/>
    <x v="1"/>
    <x v="0"/>
    <n v="41"/>
    <n v="10"/>
    <x v="1"/>
    <x v="1"/>
    <n v="4"/>
  </r>
  <r>
    <s v="ORD_003171"/>
    <s v="CUST_03171"/>
    <x v="382"/>
    <n v="23"/>
    <s v="Male"/>
    <x v="1"/>
    <x v="2"/>
    <n v="1431.28"/>
    <n v="2"/>
    <n v="0"/>
    <n v="2862.56"/>
    <x v="1"/>
    <x v="1"/>
    <n v="15"/>
    <n v="10"/>
    <x v="0"/>
    <x v="8"/>
    <n v="2"/>
  </r>
  <r>
    <s v="ORD_000151"/>
    <s v="CUST_00151"/>
    <x v="382"/>
    <n v="38"/>
    <s v="Female"/>
    <x v="2"/>
    <x v="7"/>
    <n v="102.45"/>
    <n v="1"/>
    <n v="0"/>
    <n v="102.45"/>
    <x v="4"/>
    <x v="0"/>
    <n v="5"/>
    <n v="10"/>
    <x v="1"/>
    <x v="14"/>
    <n v="4"/>
  </r>
  <r>
    <s v="ORD_002016"/>
    <s v="CUST_02016"/>
    <x v="382"/>
    <n v="32"/>
    <s v="Male"/>
    <x v="2"/>
    <x v="5"/>
    <n v="70.92"/>
    <n v="1"/>
    <n v="3.76"/>
    <n v="67.16"/>
    <x v="1"/>
    <x v="1"/>
    <n v="17"/>
    <n v="9"/>
    <x v="0"/>
    <x v="5"/>
    <n v="1"/>
  </r>
  <r>
    <s v="ORD_000398"/>
    <s v="CUST_00398"/>
    <x v="382"/>
    <n v="51"/>
    <s v="Male"/>
    <x v="4"/>
    <x v="6"/>
    <n v="656.9"/>
    <n v="1"/>
    <n v="0"/>
    <n v="656.9"/>
    <x v="1"/>
    <x v="2"/>
    <n v="1"/>
    <n v="7"/>
    <x v="1"/>
    <x v="5"/>
    <n v="5"/>
  </r>
  <r>
    <s v="ORD_001668"/>
    <s v="CUST_01668"/>
    <x v="382"/>
    <n v="28"/>
    <s v="Female"/>
    <x v="2"/>
    <x v="0"/>
    <n v="41.2"/>
    <n v="1"/>
    <n v="3.7"/>
    <n v="37.5"/>
    <x v="1"/>
    <x v="0"/>
    <n v="8"/>
    <n v="13"/>
    <x v="0"/>
    <x v="4"/>
    <n v="5"/>
  </r>
  <r>
    <s v="ORD_001649"/>
    <s v="CUST_01649"/>
    <x v="382"/>
    <n v="49"/>
    <s v="Male"/>
    <x v="2"/>
    <x v="5"/>
    <n v="383.58"/>
    <n v="2"/>
    <n v="0"/>
    <n v="767.16"/>
    <x v="1"/>
    <x v="0"/>
    <n v="4"/>
    <n v="11"/>
    <x v="0"/>
    <x v="1"/>
    <n v="4"/>
  </r>
  <r>
    <s v="ORD_003343"/>
    <s v="CUST_03343"/>
    <x v="382"/>
    <n v="22"/>
    <s v="Female"/>
    <x v="4"/>
    <x v="4"/>
    <n v="223.37"/>
    <n v="1"/>
    <n v="0"/>
    <n v="223.37"/>
    <x v="3"/>
    <x v="1"/>
    <n v="7"/>
    <n v="10"/>
    <x v="0"/>
    <x v="0"/>
    <n v="5"/>
  </r>
  <r>
    <s v="ORD_002534"/>
    <s v="CUST_02534"/>
    <x v="382"/>
    <n v="23"/>
    <s v="Male"/>
    <x v="4"/>
    <x v="7"/>
    <n v="36.549999999999997"/>
    <n v="1"/>
    <n v="0"/>
    <n v="36.549999999999997"/>
    <x v="0"/>
    <x v="0"/>
    <n v="7"/>
    <n v="10"/>
    <x v="0"/>
    <x v="1"/>
    <n v="4"/>
  </r>
  <r>
    <s v="ORD_004912"/>
    <s v="CUST_04912"/>
    <x v="382"/>
    <n v="50"/>
    <s v="Male"/>
    <x v="6"/>
    <x v="1"/>
    <n v="83.59"/>
    <n v="1"/>
    <n v="0"/>
    <n v="83.59"/>
    <x v="1"/>
    <x v="0"/>
    <n v="34"/>
    <n v="12"/>
    <x v="0"/>
    <x v="5"/>
    <n v="3"/>
  </r>
  <r>
    <s v="ORD_001516"/>
    <s v="CUST_01516"/>
    <x v="382"/>
    <n v="33"/>
    <s v="Female"/>
    <x v="4"/>
    <x v="5"/>
    <n v="453.89"/>
    <n v="1"/>
    <n v="0"/>
    <n v="453.89"/>
    <x v="2"/>
    <x v="1"/>
    <n v="23"/>
    <n v="8"/>
    <x v="0"/>
    <x v="8"/>
    <n v="4"/>
  </r>
  <r>
    <s v="ORD_003627"/>
    <s v="CUST_03627"/>
    <x v="382"/>
    <n v="24"/>
    <s v="Female"/>
    <x v="1"/>
    <x v="6"/>
    <n v="154.88"/>
    <n v="2"/>
    <n v="0"/>
    <n v="309.76"/>
    <x v="3"/>
    <x v="0"/>
    <n v="25"/>
    <n v="8"/>
    <x v="0"/>
    <x v="2"/>
    <n v="4"/>
  </r>
  <r>
    <s v="ORD_002082"/>
    <s v="CUST_02082"/>
    <x v="382"/>
    <n v="42"/>
    <s v="Female"/>
    <x v="7"/>
    <x v="4"/>
    <n v="89.3"/>
    <n v="3"/>
    <n v="0"/>
    <n v="267.89999999999998"/>
    <x v="0"/>
    <x v="1"/>
    <n v="22"/>
    <n v="5"/>
    <x v="0"/>
    <x v="2"/>
    <n v="4"/>
  </r>
  <r>
    <s v="ORD_001403"/>
    <s v="CUST_01403"/>
    <x v="382"/>
    <n v="49"/>
    <s v="Female"/>
    <x v="7"/>
    <x v="1"/>
    <n v="121.77"/>
    <n v="4"/>
    <n v="0"/>
    <n v="487.08"/>
    <x v="3"/>
    <x v="0"/>
    <n v="10"/>
    <n v="9"/>
    <x v="0"/>
    <x v="6"/>
    <n v="4"/>
  </r>
  <r>
    <s v="ORD_000559"/>
    <s v="CUST_00559"/>
    <x v="383"/>
    <n v="39"/>
    <s v="Female"/>
    <x v="2"/>
    <x v="3"/>
    <n v="598.76"/>
    <n v="1"/>
    <n v="0"/>
    <n v="598.76"/>
    <x v="3"/>
    <x v="0"/>
    <n v="14"/>
    <n v="7"/>
    <x v="1"/>
    <x v="5"/>
    <n v="5"/>
  </r>
  <r>
    <s v="ORD_001697"/>
    <s v="CUST_01697"/>
    <x v="383"/>
    <n v="22"/>
    <s v="Male"/>
    <x v="4"/>
    <x v="4"/>
    <n v="92.78"/>
    <n v="4"/>
    <n v="0"/>
    <n v="371.12"/>
    <x v="1"/>
    <x v="0"/>
    <n v="21"/>
    <n v="8"/>
    <x v="1"/>
    <x v="6"/>
    <n v="4"/>
  </r>
  <r>
    <s v="ORD_000913"/>
    <s v="CUST_00913"/>
    <x v="383"/>
    <n v="37"/>
    <s v="Male"/>
    <x v="3"/>
    <x v="7"/>
    <n v="51.37"/>
    <n v="1"/>
    <n v="0"/>
    <n v="51.37"/>
    <x v="3"/>
    <x v="2"/>
    <n v="18"/>
    <n v="8"/>
    <x v="1"/>
    <x v="14"/>
    <n v="4"/>
  </r>
  <r>
    <s v="ORD_001252"/>
    <s v="CUST_01252"/>
    <x v="383"/>
    <n v="45"/>
    <s v="Female"/>
    <x v="9"/>
    <x v="0"/>
    <n v="133.96"/>
    <n v="2"/>
    <n v="0"/>
    <n v="267.92"/>
    <x v="1"/>
    <x v="1"/>
    <n v="10"/>
    <n v="7"/>
    <x v="1"/>
    <x v="6"/>
    <n v="3"/>
  </r>
  <r>
    <s v="ORD_002661"/>
    <s v="CUST_02661"/>
    <x v="383"/>
    <n v="20"/>
    <s v="Male"/>
    <x v="7"/>
    <x v="3"/>
    <n v="651.62"/>
    <n v="5"/>
    <n v="0"/>
    <n v="3258.1"/>
    <x v="0"/>
    <x v="0"/>
    <n v="7"/>
    <n v="9"/>
    <x v="0"/>
    <x v="4"/>
    <n v="1"/>
  </r>
  <r>
    <s v="ORD_004594"/>
    <s v="CUST_04594"/>
    <x v="383"/>
    <n v="18"/>
    <s v="Female"/>
    <x v="2"/>
    <x v="4"/>
    <n v="115.26"/>
    <n v="1"/>
    <n v="0"/>
    <n v="115.26"/>
    <x v="1"/>
    <x v="0"/>
    <n v="2"/>
    <n v="11"/>
    <x v="0"/>
    <x v="5"/>
    <n v="4"/>
  </r>
  <r>
    <s v="ORD_002374"/>
    <s v="CUST_02374"/>
    <x v="383"/>
    <n v="41"/>
    <s v="Female"/>
    <x v="8"/>
    <x v="3"/>
    <n v="1128.25"/>
    <n v="1"/>
    <n v="0"/>
    <n v="1128.25"/>
    <x v="3"/>
    <x v="0"/>
    <n v="7"/>
    <n v="11"/>
    <x v="1"/>
    <x v="8"/>
    <n v="3"/>
  </r>
  <r>
    <s v="ORD_004448"/>
    <s v="CUST_04448"/>
    <x v="383"/>
    <n v="36"/>
    <s v="Female"/>
    <x v="2"/>
    <x v="3"/>
    <n v="439.21"/>
    <n v="1"/>
    <n v="0"/>
    <n v="439.21"/>
    <x v="0"/>
    <x v="0"/>
    <n v="18"/>
    <n v="7"/>
    <x v="1"/>
    <x v="0"/>
    <n v="4"/>
  </r>
  <r>
    <s v="ORD_000682"/>
    <s v="CUST_00682"/>
    <x v="383"/>
    <n v="21"/>
    <s v="Male"/>
    <x v="8"/>
    <x v="5"/>
    <n v="208.35"/>
    <n v="1"/>
    <n v="0"/>
    <n v="208.35"/>
    <x v="1"/>
    <x v="1"/>
    <n v="25"/>
    <n v="4"/>
    <x v="1"/>
    <x v="1"/>
    <n v="3"/>
  </r>
  <r>
    <s v="ORD_005000"/>
    <s v="CUST_05000"/>
    <x v="383"/>
    <n v="24"/>
    <s v="Female"/>
    <x v="5"/>
    <x v="1"/>
    <n v="30.76"/>
    <n v="1"/>
    <n v="2.66"/>
    <n v="28.1"/>
    <x v="1"/>
    <x v="0"/>
    <n v="1"/>
    <n v="7"/>
    <x v="0"/>
    <x v="8"/>
    <n v="3"/>
  </r>
  <r>
    <s v="ORD_004757"/>
    <s v="CUST_04757"/>
    <x v="383"/>
    <n v="18"/>
    <s v="Male"/>
    <x v="6"/>
    <x v="1"/>
    <n v="43.55"/>
    <n v="2"/>
    <n v="0"/>
    <n v="87.1"/>
    <x v="1"/>
    <x v="1"/>
    <n v="9"/>
    <n v="13"/>
    <x v="0"/>
    <x v="11"/>
    <n v="3"/>
  </r>
  <r>
    <s v="ORD_003241"/>
    <s v="CUST_03241"/>
    <x v="383"/>
    <n v="35"/>
    <s v="Female"/>
    <x v="5"/>
    <x v="0"/>
    <n v="122.93"/>
    <n v="1"/>
    <n v="14.42"/>
    <n v="108.51"/>
    <x v="2"/>
    <x v="2"/>
    <n v="10"/>
    <n v="7"/>
    <x v="1"/>
    <x v="2"/>
    <n v="4"/>
  </r>
  <r>
    <s v="ORD_000721"/>
    <s v="CUST_00721"/>
    <x v="384"/>
    <n v="38"/>
    <s v="Female"/>
    <x v="8"/>
    <x v="2"/>
    <n v="1421.3"/>
    <n v="1"/>
    <n v="0"/>
    <n v="1421.3"/>
    <x v="1"/>
    <x v="0"/>
    <n v="10"/>
    <n v="7"/>
    <x v="1"/>
    <x v="2"/>
    <n v="5"/>
  </r>
  <r>
    <s v="ORD_000752"/>
    <s v="CUST_00752"/>
    <x v="384"/>
    <n v="18"/>
    <s v="Female"/>
    <x v="0"/>
    <x v="6"/>
    <n v="157.5"/>
    <n v="1"/>
    <n v="32.54"/>
    <n v="124.96"/>
    <x v="0"/>
    <x v="1"/>
    <n v="11"/>
    <n v="8"/>
    <x v="1"/>
    <x v="8"/>
    <n v="3"/>
  </r>
  <r>
    <s v="ORD_004354"/>
    <s v="CUST_04354"/>
    <x v="384"/>
    <n v="18"/>
    <s v="Male"/>
    <x v="1"/>
    <x v="5"/>
    <n v="319.45"/>
    <n v="1"/>
    <n v="0"/>
    <n v="319.45"/>
    <x v="3"/>
    <x v="0"/>
    <n v="9"/>
    <n v="12"/>
    <x v="0"/>
    <x v="1"/>
    <n v="5"/>
  </r>
  <r>
    <s v="ORD_000794"/>
    <s v="CUST_00794"/>
    <x v="384"/>
    <n v="19"/>
    <s v="Female"/>
    <x v="4"/>
    <x v="7"/>
    <n v="51.91"/>
    <n v="1"/>
    <n v="0"/>
    <n v="51.91"/>
    <x v="0"/>
    <x v="1"/>
    <n v="8"/>
    <n v="7"/>
    <x v="0"/>
    <x v="8"/>
    <n v="5"/>
  </r>
  <r>
    <s v="ORD_000448"/>
    <s v="CUST_00448"/>
    <x v="384"/>
    <n v="23"/>
    <s v="Male"/>
    <x v="9"/>
    <x v="5"/>
    <n v="148.35"/>
    <n v="4"/>
    <n v="0"/>
    <n v="593.4"/>
    <x v="1"/>
    <x v="0"/>
    <n v="21"/>
    <n v="10"/>
    <x v="1"/>
    <x v="8"/>
    <n v="4"/>
  </r>
  <r>
    <s v="ORD_004410"/>
    <s v="CUST_04410"/>
    <x v="384"/>
    <n v="45"/>
    <s v="Female"/>
    <x v="9"/>
    <x v="0"/>
    <n v="290.37"/>
    <n v="1"/>
    <n v="0"/>
    <n v="290.37"/>
    <x v="0"/>
    <x v="0"/>
    <n v="11"/>
    <n v="7"/>
    <x v="1"/>
    <x v="5"/>
    <n v="5"/>
  </r>
  <r>
    <s v="ORD_001029"/>
    <s v="CUST_01029"/>
    <x v="384"/>
    <n v="42"/>
    <s v="Female"/>
    <x v="0"/>
    <x v="6"/>
    <n v="576.55999999999995"/>
    <n v="3"/>
    <n v="123.39"/>
    <n v="1606.29"/>
    <x v="3"/>
    <x v="0"/>
    <n v="12"/>
    <n v="7"/>
    <x v="0"/>
    <x v="4"/>
    <n v="3"/>
  </r>
  <r>
    <s v="ORD_000188"/>
    <s v="CUST_00188"/>
    <x v="384"/>
    <n v="34"/>
    <s v="Male"/>
    <x v="3"/>
    <x v="2"/>
    <n v="2258.91"/>
    <n v="3"/>
    <n v="0"/>
    <n v="6776.73"/>
    <x v="1"/>
    <x v="1"/>
    <n v="10"/>
    <n v="14"/>
    <x v="0"/>
    <x v="5"/>
    <n v="2"/>
  </r>
  <r>
    <s v="ORD_001950"/>
    <s v="CUST_01950"/>
    <x v="384"/>
    <n v="34"/>
    <s v="Female"/>
    <x v="7"/>
    <x v="7"/>
    <n v="16.36"/>
    <n v="3"/>
    <n v="0"/>
    <n v="49.08"/>
    <x v="1"/>
    <x v="0"/>
    <n v="26"/>
    <n v="5"/>
    <x v="0"/>
    <x v="4"/>
    <n v="5"/>
  </r>
  <r>
    <s v="ORD_001140"/>
    <s v="CUST_01140"/>
    <x v="385"/>
    <n v="43"/>
    <s v="Female"/>
    <x v="2"/>
    <x v="7"/>
    <n v="38.26"/>
    <n v="1"/>
    <n v="0"/>
    <n v="38.26"/>
    <x v="1"/>
    <x v="2"/>
    <n v="10"/>
    <n v="8"/>
    <x v="0"/>
    <x v="8"/>
    <n v="1"/>
  </r>
  <r>
    <s v="ORD_004605"/>
    <s v="CUST_04605"/>
    <x v="385"/>
    <n v="21"/>
    <s v="Female"/>
    <x v="4"/>
    <x v="4"/>
    <n v="38.99"/>
    <n v="1"/>
    <n v="11.27"/>
    <n v="27.72"/>
    <x v="1"/>
    <x v="0"/>
    <n v="13"/>
    <n v="4"/>
    <x v="0"/>
    <x v="1"/>
    <n v="3"/>
  </r>
  <r>
    <s v="ORD_004108"/>
    <s v="CUST_04108"/>
    <x v="385"/>
    <n v="51"/>
    <s v="Female"/>
    <x v="0"/>
    <x v="4"/>
    <n v="232.91"/>
    <n v="1"/>
    <n v="0"/>
    <n v="232.91"/>
    <x v="0"/>
    <x v="2"/>
    <n v="13"/>
    <n v="17"/>
    <x v="0"/>
    <x v="4"/>
    <n v="5"/>
  </r>
  <r>
    <s v="ORD_003840"/>
    <s v="CUST_03840"/>
    <x v="385"/>
    <n v="31"/>
    <s v="Male"/>
    <x v="9"/>
    <x v="4"/>
    <n v="336.14"/>
    <n v="5"/>
    <n v="0"/>
    <n v="1680.7"/>
    <x v="1"/>
    <x v="0"/>
    <n v="23"/>
    <n v="7"/>
    <x v="1"/>
    <x v="14"/>
    <n v="2"/>
  </r>
  <r>
    <s v="ORD_004209"/>
    <s v="CUST_04209"/>
    <x v="385"/>
    <n v="24"/>
    <s v="Female"/>
    <x v="9"/>
    <x v="4"/>
    <n v="25.38"/>
    <n v="1"/>
    <n v="0"/>
    <n v="25.38"/>
    <x v="3"/>
    <x v="1"/>
    <n v="11"/>
    <n v="9"/>
    <x v="0"/>
    <x v="5"/>
    <n v="2"/>
  </r>
  <r>
    <s v="ORD_002373"/>
    <s v="CUST_02373"/>
    <x v="385"/>
    <n v="36"/>
    <s v="Male"/>
    <x v="5"/>
    <x v="4"/>
    <n v="65.52"/>
    <n v="5"/>
    <n v="0"/>
    <n v="327.60000000000002"/>
    <x v="4"/>
    <x v="1"/>
    <n v="20"/>
    <n v="10"/>
    <x v="0"/>
    <x v="6"/>
    <n v="4"/>
  </r>
  <r>
    <s v="ORD_004576"/>
    <s v="CUST_04576"/>
    <x v="385"/>
    <n v="32"/>
    <s v="Female"/>
    <x v="9"/>
    <x v="2"/>
    <n v="2780.14"/>
    <n v="2"/>
    <n v="508.86"/>
    <n v="5051.42"/>
    <x v="0"/>
    <x v="0"/>
    <n v="14"/>
    <n v="8"/>
    <x v="0"/>
    <x v="2"/>
    <n v="3"/>
  </r>
  <r>
    <s v="ORD_000361"/>
    <s v="CUST_00361"/>
    <x v="385"/>
    <n v="41"/>
    <s v="Female"/>
    <x v="4"/>
    <x v="0"/>
    <n v="108.97"/>
    <n v="5"/>
    <n v="5.92"/>
    <n v="538.92999999999995"/>
    <x v="0"/>
    <x v="0"/>
    <n v="22"/>
    <n v="11"/>
    <x v="0"/>
    <x v="4"/>
    <n v="3"/>
  </r>
  <r>
    <s v="ORD_002588"/>
    <s v="CUST_02588"/>
    <x v="385"/>
    <n v="32"/>
    <s v="Female"/>
    <x v="3"/>
    <x v="1"/>
    <n v="133.03"/>
    <n v="1"/>
    <n v="0"/>
    <n v="133.03"/>
    <x v="0"/>
    <x v="1"/>
    <n v="8"/>
    <n v="8"/>
    <x v="1"/>
    <x v="8"/>
    <n v="2"/>
  </r>
  <r>
    <s v="ORD_003306"/>
    <s v="CUST_03306"/>
    <x v="385"/>
    <n v="47"/>
    <s v="Female"/>
    <x v="9"/>
    <x v="2"/>
    <n v="320.64"/>
    <n v="4"/>
    <n v="0"/>
    <n v="1282.56"/>
    <x v="3"/>
    <x v="0"/>
    <n v="16"/>
    <n v="10"/>
    <x v="0"/>
    <x v="4"/>
    <n v="3"/>
  </r>
  <r>
    <s v="ORD_000849"/>
    <s v="CUST_00849"/>
    <x v="385"/>
    <n v="27"/>
    <s v="Male"/>
    <x v="3"/>
    <x v="1"/>
    <n v="32.1"/>
    <n v="3"/>
    <n v="0"/>
    <n v="96.3"/>
    <x v="0"/>
    <x v="0"/>
    <n v="14"/>
    <n v="14"/>
    <x v="1"/>
    <x v="6"/>
    <n v="4"/>
  </r>
  <r>
    <s v="ORD_000905"/>
    <s v="CUST_00905"/>
    <x v="385"/>
    <n v="37"/>
    <s v="Female"/>
    <x v="3"/>
    <x v="6"/>
    <n v="835.18"/>
    <n v="5"/>
    <n v="43.45"/>
    <n v="4132.45"/>
    <x v="0"/>
    <x v="1"/>
    <n v="18"/>
    <n v="8"/>
    <x v="0"/>
    <x v="1"/>
    <n v="5"/>
  </r>
  <r>
    <s v="ORD_000261"/>
    <s v="CUST_00261"/>
    <x v="386"/>
    <n v="23"/>
    <s v="Male"/>
    <x v="4"/>
    <x v="7"/>
    <n v="42.64"/>
    <n v="5"/>
    <n v="0"/>
    <n v="213.2"/>
    <x v="1"/>
    <x v="1"/>
    <n v="13"/>
    <n v="4"/>
    <x v="1"/>
    <x v="5"/>
    <n v="5"/>
  </r>
  <r>
    <s v="ORD_003359"/>
    <s v="CUST_03359"/>
    <x v="386"/>
    <n v="40"/>
    <s v="Male"/>
    <x v="3"/>
    <x v="2"/>
    <n v="1579.77"/>
    <n v="1"/>
    <n v="0"/>
    <n v="1579.77"/>
    <x v="1"/>
    <x v="2"/>
    <n v="11"/>
    <n v="12"/>
    <x v="0"/>
    <x v="1"/>
    <n v="5"/>
  </r>
  <r>
    <s v="ORD_003628"/>
    <s v="CUST_03628"/>
    <x v="386"/>
    <n v="44"/>
    <s v="Female"/>
    <x v="3"/>
    <x v="4"/>
    <n v="65.95"/>
    <n v="5"/>
    <n v="0"/>
    <n v="329.75"/>
    <x v="3"/>
    <x v="0"/>
    <n v="13"/>
    <n v="8"/>
    <x v="1"/>
    <x v="1"/>
    <n v="5"/>
  </r>
  <r>
    <s v="ORD_003566"/>
    <s v="CUST_03566"/>
    <x v="386"/>
    <n v="35"/>
    <s v="Male"/>
    <x v="3"/>
    <x v="0"/>
    <n v="116.06"/>
    <n v="1"/>
    <n v="0"/>
    <n v="116.06"/>
    <x v="1"/>
    <x v="0"/>
    <n v="13"/>
    <n v="6"/>
    <x v="0"/>
    <x v="13"/>
    <n v="3"/>
  </r>
  <r>
    <s v="ORD_000923"/>
    <s v="CUST_00923"/>
    <x v="386"/>
    <n v="36"/>
    <s v="Female"/>
    <x v="0"/>
    <x v="0"/>
    <n v="55.97"/>
    <n v="2"/>
    <n v="0"/>
    <n v="111.94"/>
    <x v="1"/>
    <x v="0"/>
    <n v="14"/>
    <n v="8"/>
    <x v="0"/>
    <x v="6"/>
    <n v="2"/>
  </r>
  <r>
    <s v="ORD_003512"/>
    <s v="CUST_03512"/>
    <x v="386"/>
    <n v="24"/>
    <s v="Male"/>
    <x v="5"/>
    <x v="1"/>
    <n v="186.45"/>
    <n v="4"/>
    <n v="0"/>
    <n v="745.8"/>
    <x v="3"/>
    <x v="0"/>
    <n v="12"/>
    <n v="16"/>
    <x v="0"/>
    <x v="1"/>
    <n v="5"/>
  </r>
  <r>
    <s v="ORD_003858"/>
    <s v="CUST_03858"/>
    <x v="386"/>
    <n v="42"/>
    <s v="Female"/>
    <x v="3"/>
    <x v="7"/>
    <n v="57.87"/>
    <n v="2"/>
    <n v="0"/>
    <n v="115.74"/>
    <x v="0"/>
    <x v="0"/>
    <n v="11"/>
    <n v="13"/>
    <x v="0"/>
    <x v="8"/>
    <n v="5"/>
  </r>
  <r>
    <s v="ORD_002035"/>
    <s v="CUST_02035"/>
    <x v="386"/>
    <n v="47"/>
    <s v="Male"/>
    <x v="1"/>
    <x v="1"/>
    <n v="43.67"/>
    <n v="1"/>
    <n v="0"/>
    <n v="43.67"/>
    <x v="1"/>
    <x v="0"/>
    <n v="6"/>
    <n v="10"/>
    <x v="1"/>
    <x v="12"/>
    <n v="5"/>
  </r>
  <r>
    <s v="ORD_000778"/>
    <s v="CUST_00778"/>
    <x v="386"/>
    <n v="32"/>
    <s v="Male"/>
    <x v="8"/>
    <x v="7"/>
    <n v="69.989999999999995"/>
    <n v="3"/>
    <n v="19.940000000000001"/>
    <n v="190.03"/>
    <x v="1"/>
    <x v="0"/>
    <n v="6"/>
    <n v="11"/>
    <x v="0"/>
    <x v="6"/>
    <n v="2"/>
  </r>
  <r>
    <s v="ORD_000162"/>
    <s v="CUST_00162"/>
    <x v="386"/>
    <n v="44"/>
    <s v="Male"/>
    <x v="2"/>
    <x v="0"/>
    <n v="113.19"/>
    <n v="3"/>
    <n v="0"/>
    <n v="339.57"/>
    <x v="0"/>
    <x v="0"/>
    <n v="18"/>
    <n v="9"/>
    <x v="1"/>
    <x v="16"/>
    <n v="1"/>
  </r>
  <r>
    <s v="ORD_001676"/>
    <s v="CUST_01676"/>
    <x v="386"/>
    <n v="31"/>
    <s v="Male"/>
    <x v="6"/>
    <x v="4"/>
    <n v="47.92"/>
    <n v="1"/>
    <n v="0"/>
    <n v="47.92"/>
    <x v="1"/>
    <x v="0"/>
    <n v="16"/>
    <n v="9"/>
    <x v="0"/>
    <x v="2"/>
    <n v="3"/>
  </r>
  <r>
    <s v="ORD_002997"/>
    <s v="CUST_02997"/>
    <x v="386"/>
    <n v="38"/>
    <s v="Male"/>
    <x v="3"/>
    <x v="1"/>
    <n v="77.510000000000005"/>
    <n v="1"/>
    <n v="0"/>
    <n v="77.510000000000005"/>
    <x v="3"/>
    <x v="0"/>
    <n v="15"/>
    <n v="8"/>
    <x v="0"/>
    <x v="1"/>
    <n v="5"/>
  </r>
  <r>
    <s v="ORD_002177"/>
    <s v="CUST_02177"/>
    <x v="386"/>
    <n v="18"/>
    <s v="Female"/>
    <x v="9"/>
    <x v="2"/>
    <n v="3773.35"/>
    <n v="3"/>
    <n v="996.36"/>
    <n v="10323.69"/>
    <x v="1"/>
    <x v="0"/>
    <n v="19"/>
    <n v="10"/>
    <x v="1"/>
    <x v="2"/>
    <n v="5"/>
  </r>
  <r>
    <s v="ORD_002050"/>
    <s v="CUST_02050"/>
    <x v="386"/>
    <n v="36"/>
    <s v="Female"/>
    <x v="2"/>
    <x v="5"/>
    <n v="734.37"/>
    <n v="5"/>
    <n v="39.36"/>
    <n v="3632.49"/>
    <x v="1"/>
    <x v="0"/>
    <n v="11"/>
    <n v="15"/>
    <x v="0"/>
    <x v="1"/>
    <n v="3"/>
  </r>
  <r>
    <s v="ORD_001626"/>
    <s v="CUST_01626"/>
    <x v="386"/>
    <n v="47"/>
    <s v="Male"/>
    <x v="3"/>
    <x v="4"/>
    <n v="112.98"/>
    <n v="5"/>
    <n v="0"/>
    <n v="564.9"/>
    <x v="0"/>
    <x v="0"/>
    <n v="12"/>
    <n v="3"/>
    <x v="1"/>
    <x v="1"/>
    <n v="1"/>
  </r>
  <r>
    <s v="ORD_004533"/>
    <s v="CUST_04533"/>
    <x v="386"/>
    <n v="41"/>
    <s v="Female"/>
    <x v="1"/>
    <x v="4"/>
    <n v="85.29"/>
    <n v="1"/>
    <n v="21.32"/>
    <n v="63.97"/>
    <x v="0"/>
    <x v="0"/>
    <n v="17"/>
    <n v="10"/>
    <x v="0"/>
    <x v="8"/>
    <n v="3"/>
  </r>
  <r>
    <s v="ORD_002548"/>
    <s v="CUST_02548"/>
    <x v="387"/>
    <n v="28"/>
    <s v="Male"/>
    <x v="3"/>
    <x v="6"/>
    <n v="247.06"/>
    <n v="2"/>
    <n v="0"/>
    <n v="494.12"/>
    <x v="1"/>
    <x v="0"/>
    <n v="15"/>
    <n v="8"/>
    <x v="0"/>
    <x v="4"/>
    <n v="5"/>
  </r>
  <r>
    <s v="ORD_003281"/>
    <s v="CUST_03281"/>
    <x v="387"/>
    <n v="24"/>
    <s v="Female"/>
    <x v="2"/>
    <x v="1"/>
    <n v="137.26"/>
    <n v="2"/>
    <n v="0"/>
    <n v="274.52"/>
    <x v="4"/>
    <x v="0"/>
    <n v="11"/>
    <n v="8"/>
    <x v="0"/>
    <x v="1"/>
    <n v="4"/>
  </r>
  <r>
    <s v="ORD_004342"/>
    <s v="CUST_04342"/>
    <x v="387"/>
    <n v="37"/>
    <s v="Female"/>
    <x v="0"/>
    <x v="3"/>
    <n v="101.46"/>
    <n v="5"/>
    <n v="0"/>
    <n v="507.3"/>
    <x v="1"/>
    <x v="2"/>
    <n v="10"/>
    <n v="11"/>
    <x v="0"/>
    <x v="12"/>
    <n v="4"/>
  </r>
  <r>
    <s v="ORD_003215"/>
    <s v="CUST_03215"/>
    <x v="387"/>
    <n v="43"/>
    <s v="Male"/>
    <x v="2"/>
    <x v="4"/>
    <n v="23.25"/>
    <n v="1"/>
    <n v="6.62"/>
    <n v="16.63"/>
    <x v="1"/>
    <x v="1"/>
    <n v="9"/>
    <n v="5"/>
    <x v="0"/>
    <x v="2"/>
    <n v="5"/>
  </r>
  <r>
    <s v="ORD_001348"/>
    <s v="CUST_01348"/>
    <x v="387"/>
    <n v="46"/>
    <s v="Female"/>
    <x v="3"/>
    <x v="6"/>
    <n v="791.89"/>
    <n v="1"/>
    <n v="0"/>
    <n v="791.89"/>
    <x v="1"/>
    <x v="2"/>
    <n v="1"/>
    <n v="12"/>
    <x v="0"/>
    <x v="4"/>
    <n v="5"/>
  </r>
  <r>
    <s v="ORD_001292"/>
    <s v="CUST_01292"/>
    <x v="387"/>
    <n v="64"/>
    <s v="Male"/>
    <x v="7"/>
    <x v="3"/>
    <n v="114.3"/>
    <n v="1"/>
    <n v="0"/>
    <n v="114.3"/>
    <x v="2"/>
    <x v="0"/>
    <n v="24"/>
    <n v="9"/>
    <x v="0"/>
    <x v="5"/>
    <n v="4"/>
  </r>
  <r>
    <s v="ORD_003463"/>
    <s v="CUST_03463"/>
    <x v="387"/>
    <n v="36"/>
    <s v="Male"/>
    <x v="4"/>
    <x v="1"/>
    <n v="50.94"/>
    <n v="1"/>
    <n v="0"/>
    <n v="50.94"/>
    <x v="0"/>
    <x v="0"/>
    <n v="11"/>
    <n v="8"/>
    <x v="0"/>
    <x v="15"/>
    <n v="4"/>
  </r>
  <r>
    <s v="ORD_003350"/>
    <s v="CUST_03350"/>
    <x v="387"/>
    <n v="33"/>
    <s v="Male"/>
    <x v="3"/>
    <x v="6"/>
    <n v="316.14"/>
    <n v="4"/>
    <n v="0"/>
    <n v="1264.56"/>
    <x v="2"/>
    <x v="1"/>
    <n v="19"/>
    <n v="9"/>
    <x v="1"/>
    <x v="2"/>
    <n v="3"/>
  </r>
  <r>
    <s v="ORD_004886"/>
    <s v="CUST_04886"/>
    <x v="388"/>
    <n v="29"/>
    <s v="Male"/>
    <x v="2"/>
    <x v="3"/>
    <n v="147.72"/>
    <n v="4"/>
    <n v="0"/>
    <n v="590.88"/>
    <x v="0"/>
    <x v="0"/>
    <n v="10"/>
    <n v="11"/>
    <x v="0"/>
    <x v="13"/>
    <n v="5"/>
  </r>
  <r>
    <s v="ORD_003793"/>
    <s v="CUST_03793"/>
    <x v="388"/>
    <n v="38"/>
    <s v="Female"/>
    <x v="1"/>
    <x v="4"/>
    <n v="129.46"/>
    <n v="5"/>
    <n v="24.39"/>
    <n v="622.91"/>
    <x v="0"/>
    <x v="1"/>
    <n v="11"/>
    <n v="4"/>
    <x v="0"/>
    <x v="1"/>
    <n v="4"/>
  </r>
  <r>
    <s v="ORD_001063"/>
    <s v="CUST_01063"/>
    <x v="388"/>
    <n v="48"/>
    <s v="Female"/>
    <x v="0"/>
    <x v="6"/>
    <n v="884.81"/>
    <n v="5"/>
    <n v="0"/>
    <n v="4424.05"/>
    <x v="1"/>
    <x v="0"/>
    <n v="31"/>
    <n v="13"/>
    <x v="0"/>
    <x v="1"/>
    <n v="4"/>
  </r>
  <r>
    <s v="ORD_000039"/>
    <s v="CUST_00039"/>
    <x v="388"/>
    <n v="19"/>
    <s v="Male"/>
    <x v="7"/>
    <x v="3"/>
    <n v="471.56"/>
    <n v="1"/>
    <n v="0"/>
    <n v="471.56"/>
    <x v="1"/>
    <x v="2"/>
    <n v="5"/>
    <n v="10"/>
    <x v="1"/>
    <x v="4"/>
    <n v="5"/>
  </r>
  <r>
    <s v="ORD_002461"/>
    <s v="CUST_02461"/>
    <x v="388"/>
    <n v="35"/>
    <s v="Male"/>
    <x v="5"/>
    <x v="0"/>
    <n v="288.33"/>
    <n v="1"/>
    <n v="37.520000000000003"/>
    <n v="250.81"/>
    <x v="1"/>
    <x v="0"/>
    <n v="14"/>
    <n v="9"/>
    <x v="0"/>
    <x v="2"/>
    <n v="4"/>
  </r>
  <r>
    <s v="ORD_001504"/>
    <s v="CUST_01504"/>
    <x v="388"/>
    <n v="34"/>
    <s v="Female"/>
    <x v="2"/>
    <x v="2"/>
    <n v="1897.1"/>
    <n v="1"/>
    <n v="0"/>
    <n v="1897.1"/>
    <x v="3"/>
    <x v="0"/>
    <n v="21"/>
    <n v="11"/>
    <x v="0"/>
    <x v="2"/>
    <n v="2"/>
  </r>
  <r>
    <s v="ORD_002169"/>
    <s v="CUST_02169"/>
    <x v="388"/>
    <n v="32"/>
    <s v="Male"/>
    <x v="3"/>
    <x v="3"/>
    <n v="607.79"/>
    <n v="2"/>
    <n v="0"/>
    <n v="1215.58"/>
    <x v="1"/>
    <x v="1"/>
    <n v="16"/>
    <n v="11"/>
    <x v="0"/>
    <x v="1"/>
    <n v="4"/>
  </r>
  <r>
    <s v="ORD_003656"/>
    <s v="CUST_03656"/>
    <x v="389"/>
    <n v="39"/>
    <s v="Male"/>
    <x v="0"/>
    <x v="4"/>
    <n v="201.2"/>
    <n v="3"/>
    <n v="0"/>
    <n v="603.6"/>
    <x v="1"/>
    <x v="1"/>
    <n v="9"/>
    <n v="8"/>
    <x v="0"/>
    <x v="2"/>
    <n v="5"/>
  </r>
  <r>
    <s v="ORD_004869"/>
    <s v="CUST_04869"/>
    <x v="389"/>
    <n v="36"/>
    <s v="Female"/>
    <x v="5"/>
    <x v="0"/>
    <n v="163.96"/>
    <n v="1"/>
    <n v="0"/>
    <n v="163.96"/>
    <x v="2"/>
    <x v="0"/>
    <n v="17"/>
    <n v="7"/>
    <x v="0"/>
    <x v="6"/>
    <n v="2"/>
  </r>
  <r>
    <s v="ORD_001352"/>
    <s v="CUST_01352"/>
    <x v="389"/>
    <n v="18"/>
    <s v="Male"/>
    <x v="3"/>
    <x v="2"/>
    <n v="264.79000000000002"/>
    <n v="2"/>
    <n v="45.24"/>
    <n v="484.34"/>
    <x v="0"/>
    <x v="0"/>
    <n v="6"/>
    <n v="11"/>
    <x v="1"/>
    <x v="13"/>
    <n v="4"/>
  </r>
  <r>
    <s v="ORD_001323"/>
    <s v="CUST_01323"/>
    <x v="389"/>
    <n v="34"/>
    <s v="Male"/>
    <x v="0"/>
    <x v="0"/>
    <n v="78.38"/>
    <n v="4"/>
    <n v="0"/>
    <n v="313.52"/>
    <x v="0"/>
    <x v="0"/>
    <n v="25"/>
    <n v="9"/>
    <x v="0"/>
    <x v="2"/>
    <n v="5"/>
  </r>
  <r>
    <s v="ORD_003611"/>
    <s v="CUST_03611"/>
    <x v="389"/>
    <n v="35"/>
    <s v="Male"/>
    <x v="3"/>
    <x v="1"/>
    <n v="32.47"/>
    <n v="1"/>
    <n v="0"/>
    <n v="32.47"/>
    <x v="0"/>
    <x v="0"/>
    <n v="14"/>
    <n v="6"/>
    <x v="0"/>
    <x v="3"/>
    <n v="1"/>
  </r>
  <r>
    <s v="ORD_004344"/>
    <s v="CUST_04344"/>
    <x v="389"/>
    <n v="47"/>
    <s v="Male"/>
    <x v="2"/>
    <x v="4"/>
    <n v="51.03"/>
    <n v="1"/>
    <n v="0"/>
    <n v="51.03"/>
    <x v="2"/>
    <x v="1"/>
    <n v="14"/>
    <n v="10"/>
    <x v="1"/>
    <x v="6"/>
    <n v="4"/>
  </r>
  <r>
    <s v="ORD_000901"/>
    <s v="CUST_00901"/>
    <x v="389"/>
    <n v="39"/>
    <s v="Female"/>
    <x v="9"/>
    <x v="0"/>
    <n v="71.28"/>
    <n v="1"/>
    <n v="10.92"/>
    <n v="60.36"/>
    <x v="3"/>
    <x v="1"/>
    <n v="8"/>
    <n v="8"/>
    <x v="0"/>
    <x v="2"/>
    <n v="3"/>
  </r>
  <r>
    <s v="ORD_002168"/>
    <s v="CUST_02168"/>
    <x v="389"/>
    <n v="19"/>
    <s v="Female"/>
    <x v="3"/>
    <x v="3"/>
    <n v="178.93"/>
    <n v="1"/>
    <n v="46.78"/>
    <n v="132.15"/>
    <x v="3"/>
    <x v="2"/>
    <n v="10"/>
    <n v="9"/>
    <x v="1"/>
    <x v="2"/>
    <n v="5"/>
  </r>
  <r>
    <s v="ORD_000245"/>
    <s v="CUST_00245"/>
    <x v="389"/>
    <n v="20"/>
    <s v="Female"/>
    <x v="3"/>
    <x v="3"/>
    <n v="308.55"/>
    <n v="3"/>
    <n v="52.33"/>
    <n v="873.32"/>
    <x v="1"/>
    <x v="1"/>
    <n v="27"/>
    <n v="9"/>
    <x v="1"/>
    <x v="4"/>
    <n v="5"/>
  </r>
  <r>
    <s v="ORD_004427"/>
    <s v="CUST_04427"/>
    <x v="389"/>
    <n v="39"/>
    <s v="Female"/>
    <x v="0"/>
    <x v="0"/>
    <n v="158.43"/>
    <n v="1"/>
    <n v="24.22"/>
    <n v="134.21"/>
    <x v="2"/>
    <x v="1"/>
    <n v="15"/>
    <n v="11"/>
    <x v="1"/>
    <x v="1"/>
    <n v="4"/>
  </r>
  <r>
    <s v="ORD_001115"/>
    <s v="CUST_01115"/>
    <x v="389"/>
    <n v="36"/>
    <s v="Female"/>
    <x v="1"/>
    <x v="4"/>
    <n v="91.53"/>
    <n v="1"/>
    <n v="0"/>
    <n v="91.53"/>
    <x v="2"/>
    <x v="0"/>
    <n v="13"/>
    <n v="7"/>
    <x v="0"/>
    <x v="0"/>
    <n v="3"/>
  </r>
  <r>
    <s v="ORD_001520"/>
    <s v="CUST_01520"/>
    <x v="389"/>
    <n v="57"/>
    <s v="Male"/>
    <x v="3"/>
    <x v="1"/>
    <n v="37.54"/>
    <n v="1"/>
    <n v="0"/>
    <n v="37.54"/>
    <x v="0"/>
    <x v="1"/>
    <n v="10"/>
    <n v="7"/>
    <x v="1"/>
    <x v="1"/>
    <n v="4"/>
  </r>
  <r>
    <s v="ORD_002179"/>
    <s v="CUST_02179"/>
    <x v="389"/>
    <n v="59"/>
    <s v="Male"/>
    <x v="3"/>
    <x v="0"/>
    <n v="116.63"/>
    <n v="1"/>
    <n v="0"/>
    <n v="116.63"/>
    <x v="3"/>
    <x v="1"/>
    <n v="11"/>
    <n v="10"/>
    <x v="0"/>
    <x v="4"/>
    <n v="5"/>
  </r>
  <r>
    <s v="ORD_002899"/>
    <s v="CUST_02899"/>
    <x v="389"/>
    <n v="31"/>
    <s v="Female"/>
    <x v="7"/>
    <x v="4"/>
    <n v="152.71"/>
    <n v="5"/>
    <n v="0"/>
    <n v="763.55"/>
    <x v="1"/>
    <x v="0"/>
    <n v="8"/>
    <n v="7"/>
    <x v="1"/>
    <x v="1"/>
    <n v="5"/>
  </r>
  <r>
    <s v="ORD_003924"/>
    <s v="CUST_03924"/>
    <x v="389"/>
    <n v="18"/>
    <s v="Male"/>
    <x v="6"/>
    <x v="0"/>
    <n v="459.97"/>
    <n v="2"/>
    <n v="0"/>
    <n v="919.94"/>
    <x v="1"/>
    <x v="0"/>
    <n v="6"/>
    <n v="15"/>
    <x v="0"/>
    <x v="2"/>
    <n v="5"/>
  </r>
  <r>
    <s v="ORD_004314"/>
    <s v="CUST_04314"/>
    <x v="389"/>
    <n v="39"/>
    <s v="Female"/>
    <x v="3"/>
    <x v="3"/>
    <n v="270.79000000000002"/>
    <n v="4"/>
    <n v="0"/>
    <n v="1083.1600000000001"/>
    <x v="3"/>
    <x v="0"/>
    <n v="3"/>
    <n v="10"/>
    <x v="1"/>
    <x v="8"/>
    <n v="4"/>
  </r>
  <r>
    <s v="ORD_003356"/>
    <s v="CUST_03356"/>
    <x v="390"/>
    <n v="33"/>
    <s v="Male"/>
    <x v="3"/>
    <x v="1"/>
    <n v="43.65"/>
    <n v="2"/>
    <n v="0"/>
    <n v="87.3"/>
    <x v="3"/>
    <x v="2"/>
    <n v="21"/>
    <n v="12"/>
    <x v="1"/>
    <x v="5"/>
    <n v="2"/>
  </r>
  <r>
    <s v="ORD_001999"/>
    <s v="CUST_01999"/>
    <x v="390"/>
    <n v="33"/>
    <s v="Female"/>
    <x v="4"/>
    <x v="4"/>
    <n v="58.28"/>
    <n v="4"/>
    <n v="0"/>
    <n v="233.12"/>
    <x v="0"/>
    <x v="0"/>
    <n v="9"/>
    <n v="4"/>
    <x v="0"/>
    <x v="7"/>
    <n v="4"/>
  </r>
  <r>
    <s v="ORD_003691"/>
    <s v="CUST_03691"/>
    <x v="390"/>
    <n v="41"/>
    <s v="Female"/>
    <x v="2"/>
    <x v="4"/>
    <n v="173.38"/>
    <n v="1"/>
    <n v="0"/>
    <n v="173.38"/>
    <x v="3"/>
    <x v="0"/>
    <n v="16"/>
    <n v="12"/>
    <x v="1"/>
    <x v="2"/>
    <n v="5"/>
  </r>
  <r>
    <s v="ORD_001198"/>
    <s v="CUST_01198"/>
    <x v="390"/>
    <n v="41"/>
    <s v="Female"/>
    <x v="2"/>
    <x v="1"/>
    <n v="95.1"/>
    <n v="1"/>
    <n v="0"/>
    <n v="95.1"/>
    <x v="0"/>
    <x v="1"/>
    <n v="17"/>
    <n v="8"/>
    <x v="0"/>
    <x v="8"/>
    <n v="3"/>
  </r>
  <r>
    <s v="ORD_001435"/>
    <s v="CUST_01435"/>
    <x v="390"/>
    <n v="32"/>
    <s v="Female"/>
    <x v="9"/>
    <x v="2"/>
    <n v="1258.2"/>
    <n v="5"/>
    <n v="0"/>
    <n v="6291"/>
    <x v="4"/>
    <x v="0"/>
    <n v="17"/>
    <n v="12"/>
    <x v="0"/>
    <x v="2"/>
    <n v="5"/>
  </r>
  <r>
    <s v="ORD_000048"/>
    <s v="CUST_00048"/>
    <x v="390"/>
    <n v="47"/>
    <s v="Male"/>
    <x v="6"/>
    <x v="4"/>
    <n v="139.34"/>
    <n v="1"/>
    <n v="0"/>
    <n v="139.34"/>
    <x v="2"/>
    <x v="0"/>
    <n v="4"/>
    <n v="7"/>
    <x v="0"/>
    <x v="8"/>
    <n v="4"/>
  </r>
  <r>
    <s v="ORD_002689"/>
    <s v="CUST_02689"/>
    <x v="390"/>
    <n v="44"/>
    <s v="Female"/>
    <x v="0"/>
    <x v="5"/>
    <n v="331.18"/>
    <n v="2"/>
    <n v="0"/>
    <n v="662.36"/>
    <x v="2"/>
    <x v="0"/>
    <n v="7"/>
    <n v="8"/>
    <x v="0"/>
    <x v="7"/>
    <n v="5"/>
  </r>
  <r>
    <s v="ORD_001291"/>
    <s v="CUST_01291"/>
    <x v="390"/>
    <n v="39"/>
    <s v="Female"/>
    <x v="2"/>
    <x v="1"/>
    <n v="34.799999999999997"/>
    <n v="5"/>
    <n v="0"/>
    <n v="174"/>
    <x v="1"/>
    <x v="0"/>
    <n v="9"/>
    <n v="11"/>
    <x v="1"/>
    <x v="0"/>
    <n v="5"/>
  </r>
  <r>
    <s v="ORD_002420"/>
    <s v="CUST_02420"/>
    <x v="390"/>
    <n v="19"/>
    <s v="Female"/>
    <x v="0"/>
    <x v="3"/>
    <n v="1048.67"/>
    <n v="5"/>
    <n v="0"/>
    <n v="5243.35"/>
    <x v="4"/>
    <x v="0"/>
    <n v="42"/>
    <n v="8"/>
    <x v="1"/>
    <x v="1"/>
    <n v="4"/>
  </r>
  <r>
    <s v="ORD_004712"/>
    <s v="CUST_04712"/>
    <x v="390"/>
    <n v="42"/>
    <s v="Male"/>
    <x v="3"/>
    <x v="6"/>
    <n v="214.58"/>
    <n v="1"/>
    <n v="0"/>
    <n v="214.58"/>
    <x v="4"/>
    <x v="0"/>
    <n v="22"/>
    <n v="12"/>
    <x v="1"/>
    <x v="4"/>
    <n v="5"/>
  </r>
  <r>
    <s v="ORD_004669"/>
    <s v="CUST_04669"/>
    <x v="390"/>
    <n v="24"/>
    <s v="Male"/>
    <x v="5"/>
    <x v="7"/>
    <n v="240.56"/>
    <n v="3"/>
    <n v="0"/>
    <n v="721.68"/>
    <x v="1"/>
    <x v="1"/>
    <n v="10"/>
    <n v="7"/>
    <x v="0"/>
    <x v="8"/>
    <n v="4"/>
  </r>
  <r>
    <s v="ORD_001105"/>
    <s v="CUST_01105"/>
    <x v="390"/>
    <n v="48"/>
    <s v="Female"/>
    <x v="8"/>
    <x v="5"/>
    <n v="104.8"/>
    <n v="3"/>
    <n v="0"/>
    <n v="314.39999999999998"/>
    <x v="1"/>
    <x v="0"/>
    <n v="24"/>
    <n v="10"/>
    <x v="1"/>
    <x v="1"/>
    <n v="5"/>
  </r>
  <r>
    <s v="ORD_000218"/>
    <s v="CUST_00218"/>
    <x v="390"/>
    <n v="32"/>
    <s v="Male"/>
    <x v="6"/>
    <x v="3"/>
    <n v="875.66"/>
    <n v="1"/>
    <n v="0"/>
    <n v="875.66"/>
    <x v="0"/>
    <x v="1"/>
    <n v="17"/>
    <n v="17"/>
    <x v="0"/>
    <x v="7"/>
    <n v="5"/>
  </r>
  <r>
    <s v="ORD_002928"/>
    <s v="CUST_02928"/>
    <x v="390"/>
    <n v="37"/>
    <s v="Female"/>
    <x v="8"/>
    <x v="5"/>
    <n v="226.94"/>
    <n v="5"/>
    <n v="0"/>
    <n v="1134.7"/>
    <x v="1"/>
    <x v="0"/>
    <n v="16"/>
    <n v="9"/>
    <x v="0"/>
    <x v="2"/>
    <n v="4"/>
  </r>
  <r>
    <s v="ORD_004493"/>
    <s v="CUST_04493"/>
    <x v="390"/>
    <n v="27"/>
    <s v="Female"/>
    <x v="2"/>
    <x v="0"/>
    <n v="63.47"/>
    <n v="1"/>
    <n v="0"/>
    <n v="63.47"/>
    <x v="3"/>
    <x v="0"/>
    <n v="15"/>
    <n v="9"/>
    <x v="0"/>
    <x v="8"/>
    <n v="3"/>
  </r>
  <r>
    <s v="ORD_000204"/>
    <s v="CUST_00204"/>
    <x v="390"/>
    <n v="47"/>
    <s v="Female"/>
    <x v="9"/>
    <x v="3"/>
    <n v="345.35"/>
    <n v="1"/>
    <n v="0"/>
    <n v="345.35"/>
    <x v="1"/>
    <x v="1"/>
    <n v="19"/>
    <n v="5"/>
    <x v="1"/>
    <x v="14"/>
    <n v="4"/>
  </r>
  <r>
    <s v="ORD_001974"/>
    <s v="CUST_01974"/>
    <x v="390"/>
    <n v="37"/>
    <s v="Female"/>
    <x v="4"/>
    <x v="7"/>
    <n v="126.96"/>
    <n v="3"/>
    <n v="0"/>
    <n v="380.88"/>
    <x v="3"/>
    <x v="1"/>
    <n v="19"/>
    <n v="8"/>
    <x v="0"/>
    <x v="1"/>
    <n v="5"/>
  </r>
  <r>
    <s v="ORD_003720"/>
    <s v="CUST_03720"/>
    <x v="391"/>
    <n v="33"/>
    <s v="Male"/>
    <x v="9"/>
    <x v="7"/>
    <n v="18.670000000000002"/>
    <n v="3"/>
    <n v="4.8099999999999996"/>
    <n v="51.2"/>
    <x v="1"/>
    <x v="0"/>
    <n v="17"/>
    <n v="10"/>
    <x v="0"/>
    <x v="1"/>
    <n v="5"/>
  </r>
  <r>
    <s v="ORD_000842"/>
    <s v="CUST_00842"/>
    <x v="391"/>
    <n v="43"/>
    <s v="Female"/>
    <x v="0"/>
    <x v="5"/>
    <n v="448.52"/>
    <n v="3"/>
    <n v="0"/>
    <n v="1345.56"/>
    <x v="3"/>
    <x v="0"/>
    <n v="27"/>
    <n v="8"/>
    <x v="0"/>
    <x v="8"/>
    <n v="3"/>
  </r>
  <r>
    <s v="ORD_001285"/>
    <s v="CUST_01285"/>
    <x v="391"/>
    <n v="25"/>
    <s v="Female"/>
    <x v="9"/>
    <x v="6"/>
    <n v="1620.79"/>
    <n v="4"/>
    <n v="0"/>
    <n v="6483.16"/>
    <x v="0"/>
    <x v="2"/>
    <n v="17"/>
    <n v="11"/>
    <x v="0"/>
    <x v="0"/>
    <n v="5"/>
  </r>
  <r>
    <s v="ORD_001795"/>
    <s v="CUST_01795"/>
    <x v="391"/>
    <n v="37"/>
    <s v="Female"/>
    <x v="6"/>
    <x v="0"/>
    <n v="125.69"/>
    <n v="3"/>
    <n v="0"/>
    <n v="377.07"/>
    <x v="4"/>
    <x v="0"/>
    <n v="9"/>
    <n v="5"/>
    <x v="0"/>
    <x v="4"/>
    <n v="5"/>
  </r>
  <r>
    <s v="ORD_002075"/>
    <s v="CUST_02075"/>
    <x v="391"/>
    <n v="27"/>
    <s v="Male"/>
    <x v="3"/>
    <x v="0"/>
    <n v="102.32"/>
    <n v="1"/>
    <n v="0"/>
    <n v="102.32"/>
    <x v="4"/>
    <x v="0"/>
    <n v="6"/>
    <n v="12"/>
    <x v="0"/>
    <x v="14"/>
    <n v="4"/>
  </r>
  <r>
    <s v="ORD_003483"/>
    <s v="CUST_03483"/>
    <x v="391"/>
    <n v="30"/>
    <s v="Male"/>
    <x v="3"/>
    <x v="7"/>
    <n v="56.59"/>
    <n v="3"/>
    <n v="13.73"/>
    <n v="156.04"/>
    <x v="0"/>
    <x v="0"/>
    <n v="19"/>
    <n v="5"/>
    <x v="0"/>
    <x v="16"/>
    <n v="5"/>
  </r>
  <r>
    <s v="ORD_002981"/>
    <s v="CUST_02981"/>
    <x v="391"/>
    <n v="38"/>
    <s v="Female"/>
    <x v="3"/>
    <x v="4"/>
    <n v="175.06"/>
    <n v="2"/>
    <n v="0"/>
    <n v="350.12"/>
    <x v="4"/>
    <x v="1"/>
    <n v="7"/>
    <n v="6"/>
    <x v="0"/>
    <x v="2"/>
    <n v="3"/>
  </r>
  <r>
    <s v="ORD_002965"/>
    <s v="CUST_02965"/>
    <x v="391"/>
    <n v="49"/>
    <s v="Male"/>
    <x v="3"/>
    <x v="3"/>
    <n v="229.68"/>
    <n v="1"/>
    <n v="0"/>
    <n v="229.68"/>
    <x v="0"/>
    <x v="0"/>
    <n v="18"/>
    <n v="14"/>
    <x v="1"/>
    <x v="0"/>
    <n v="5"/>
  </r>
  <r>
    <s v="ORD_001175"/>
    <s v="CUST_01175"/>
    <x v="391"/>
    <n v="25"/>
    <s v="Female"/>
    <x v="2"/>
    <x v="1"/>
    <n v="67.349999999999994"/>
    <n v="1"/>
    <n v="0"/>
    <n v="67.349999999999994"/>
    <x v="0"/>
    <x v="0"/>
    <n v="9"/>
    <n v="8"/>
    <x v="1"/>
    <x v="13"/>
    <n v="4"/>
  </r>
  <r>
    <s v="ORD_002073"/>
    <s v="CUST_02073"/>
    <x v="392"/>
    <n v="36"/>
    <s v="Female"/>
    <x v="3"/>
    <x v="5"/>
    <n v="212.7"/>
    <n v="2"/>
    <n v="25.02"/>
    <n v="400.38"/>
    <x v="1"/>
    <x v="0"/>
    <n v="15"/>
    <n v="6"/>
    <x v="0"/>
    <x v="4"/>
    <n v="2"/>
  </r>
  <r>
    <s v="ORD_000247"/>
    <s v="CUST_00247"/>
    <x v="392"/>
    <n v="29"/>
    <s v="Female"/>
    <x v="1"/>
    <x v="6"/>
    <n v="225.7"/>
    <n v="1"/>
    <n v="0"/>
    <n v="225.7"/>
    <x v="1"/>
    <x v="0"/>
    <n v="5"/>
    <n v="7"/>
    <x v="0"/>
    <x v="4"/>
    <n v="5"/>
  </r>
  <r>
    <s v="ORD_002858"/>
    <s v="CUST_02858"/>
    <x v="392"/>
    <n v="32"/>
    <s v="Female"/>
    <x v="8"/>
    <x v="1"/>
    <n v="31.58"/>
    <n v="2"/>
    <n v="0"/>
    <n v="63.16"/>
    <x v="3"/>
    <x v="2"/>
    <n v="9"/>
    <n v="10"/>
    <x v="0"/>
    <x v="11"/>
    <n v="3"/>
  </r>
  <r>
    <s v="ORD_001982"/>
    <s v="CUST_01982"/>
    <x v="392"/>
    <n v="18"/>
    <s v="Female"/>
    <x v="4"/>
    <x v="2"/>
    <n v="1416.96"/>
    <n v="1"/>
    <n v="80.099999999999994"/>
    <n v="1336.86"/>
    <x v="4"/>
    <x v="0"/>
    <n v="32"/>
    <n v="7"/>
    <x v="0"/>
    <x v="5"/>
    <n v="3"/>
  </r>
  <r>
    <s v="ORD_004328"/>
    <s v="CUST_04328"/>
    <x v="392"/>
    <n v="45"/>
    <s v="Male"/>
    <x v="2"/>
    <x v="1"/>
    <n v="36.56"/>
    <n v="2"/>
    <n v="7.83"/>
    <n v="65.290000000000006"/>
    <x v="1"/>
    <x v="0"/>
    <n v="27"/>
    <n v="5"/>
    <x v="1"/>
    <x v="6"/>
    <n v="1"/>
  </r>
  <r>
    <s v="ORD_002348"/>
    <s v="CUST_02348"/>
    <x v="392"/>
    <n v="24"/>
    <s v="Female"/>
    <x v="4"/>
    <x v="5"/>
    <n v="479.28"/>
    <n v="1"/>
    <n v="0"/>
    <n v="479.28"/>
    <x v="1"/>
    <x v="0"/>
    <n v="12"/>
    <n v="8"/>
    <x v="1"/>
    <x v="0"/>
    <n v="3"/>
  </r>
  <r>
    <s v="ORD_004688"/>
    <s v="CUST_04688"/>
    <x v="392"/>
    <n v="23"/>
    <s v="Female"/>
    <x v="4"/>
    <x v="7"/>
    <n v="46.18"/>
    <n v="4"/>
    <n v="0"/>
    <n v="184.72"/>
    <x v="1"/>
    <x v="0"/>
    <n v="23"/>
    <n v="11"/>
    <x v="0"/>
    <x v="5"/>
    <n v="3"/>
  </r>
  <r>
    <s v="ORD_003433"/>
    <s v="CUST_03433"/>
    <x v="392"/>
    <n v="41"/>
    <s v="Other"/>
    <x v="3"/>
    <x v="1"/>
    <n v="84.1"/>
    <n v="1"/>
    <n v="0"/>
    <n v="84.1"/>
    <x v="2"/>
    <x v="0"/>
    <n v="21"/>
    <n v="5"/>
    <x v="1"/>
    <x v="17"/>
    <n v="1"/>
  </r>
  <r>
    <s v="ORD_001628"/>
    <s v="CUST_01628"/>
    <x v="392"/>
    <n v="50"/>
    <s v="Male"/>
    <x v="3"/>
    <x v="4"/>
    <n v="41.8"/>
    <n v="1"/>
    <n v="0"/>
    <n v="41.8"/>
    <x v="3"/>
    <x v="0"/>
    <n v="17"/>
    <n v="10"/>
    <x v="1"/>
    <x v="2"/>
    <n v="3"/>
  </r>
  <r>
    <s v="ORD_000799"/>
    <s v="CUST_00799"/>
    <x v="392"/>
    <n v="35"/>
    <s v="Female"/>
    <x v="3"/>
    <x v="7"/>
    <n v="50.04"/>
    <n v="4"/>
    <n v="5.82"/>
    <n v="194.34"/>
    <x v="4"/>
    <x v="2"/>
    <n v="12"/>
    <n v="10"/>
    <x v="1"/>
    <x v="0"/>
    <n v="5"/>
  </r>
  <r>
    <s v="ORD_002327"/>
    <s v="CUST_02327"/>
    <x v="392"/>
    <n v="21"/>
    <s v="Male"/>
    <x v="0"/>
    <x v="4"/>
    <n v="49.54"/>
    <n v="3"/>
    <n v="5.08"/>
    <n v="143.54"/>
    <x v="1"/>
    <x v="1"/>
    <n v="17"/>
    <n v="8"/>
    <x v="0"/>
    <x v="1"/>
    <n v="3"/>
  </r>
  <r>
    <s v="ORD_003490"/>
    <s v="CUST_03490"/>
    <x v="392"/>
    <n v="18"/>
    <s v="Female"/>
    <x v="3"/>
    <x v="7"/>
    <n v="24.72"/>
    <n v="1"/>
    <n v="0"/>
    <n v="24.72"/>
    <x v="0"/>
    <x v="0"/>
    <n v="8"/>
    <n v="9"/>
    <x v="0"/>
    <x v="2"/>
    <n v="4"/>
  </r>
  <r>
    <s v="ORD_000941"/>
    <s v="CUST_00941"/>
    <x v="392"/>
    <n v="19"/>
    <s v="Male"/>
    <x v="9"/>
    <x v="3"/>
    <n v="738.36"/>
    <n v="3"/>
    <n v="0"/>
    <n v="2215.08"/>
    <x v="4"/>
    <x v="1"/>
    <n v="11"/>
    <n v="8"/>
    <x v="0"/>
    <x v="14"/>
    <n v="5"/>
  </r>
  <r>
    <s v="ORD_003876"/>
    <s v="CUST_03876"/>
    <x v="393"/>
    <n v="49"/>
    <s v="Male"/>
    <x v="0"/>
    <x v="6"/>
    <n v="1542.45"/>
    <n v="3"/>
    <n v="0"/>
    <n v="4627.3500000000004"/>
    <x v="2"/>
    <x v="0"/>
    <n v="8"/>
    <n v="10"/>
    <x v="0"/>
    <x v="2"/>
    <n v="3"/>
  </r>
  <r>
    <s v="ORD_001901"/>
    <s v="CUST_01901"/>
    <x v="393"/>
    <n v="43"/>
    <s v="Female"/>
    <x v="3"/>
    <x v="6"/>
    <n v="1403.73"/>
    <n v="5"/>
    <n v="126.42"/>
    <n v="6892.23"/>
    <x v="3"/>
    <x v="0"/>
    <n v="22"/>
    <n v="8"/>
    <x v="0"/>
    <x v="6"/>
    <n v="5"/>
  </r>
  <r>
    <s v="ORD_002778"/>
    <s v="CUST_02778"/>
    <x v="393"/>
    <n v="32"/>
    <s v="Male"/>
    <x v="0"/>
    <x v="7"/>
    <n v="23.05"/>
    <n v="1"/>
    <n v="0"/>
    <n v="23.05"/>
    <x v="1"/>
    <x v="1"/>
    <n v="5"/>
    <n v="11"/>
    <x v="1"/>
    <x v="0"/>
    <n v="4"/>
  </r>
  <r>
    <s v="ORD_004444"/>
    <s v="CUST_04444"/>
    <x v="393"/>
    <n v="43"/>
    <s v="Male"/>
    <x v="5"/>
    <x v="2"/>
    <n v="793.34"/>
    <n v="1"/>
    <n v="0"/>
    <n v="793.34"/>
    <x v="0"/>
    <x v="1"/>
    <n v="6"/>
    <n v="9"/>
    <x v="0"/>
    <x v="5"/>
    <n v="4"/>
  </r>
  <r>
    <s v="ORD_000121"/>
    <s v="CUST_00121"/>
    <x v="393"/>
    <n v="44"/>
    <s v="Female"/>
    <x v="4"/>
    <x v="3"/>
    <n v="439.39"/>
    <n v="5"/>
    <n v="0"/>
    <n v="2196.9499999999998"/>
    <x v="0"/>
    <x v="0"/>
    <n v="13"/>
    <n v="6"/>
    <x v="0"/>
    <x v="6"/>
    <n v="5"/>
  </r>
  <r>
    <s v="ORD_000190"/>
    <s v="CUST_00190"/>
    <x v="393"/>
    <n v="18"/>
    <s v="Other"/>
    <x v="9"/>
    <x v="7"/>
    <n v="64.180000000000007"/>
    <n v="3"/>
    <n v="14.83"/>
    <n v="177.71"/>
    <x v="0"/>
    <x v="1"/>
    <n v="20"/>
    <n v="11"/>
    <x v="1"/>
    <x v="2"/>
    <n v="3"/>
  </r>
  <r>
    <s v="ORD_004041"/>
    <s v="CUST_04041"/>
    <x v="393"/>
    <n v="37"/>
    <s v="Male"/>
    <x v="8"/>
    <x v="6"/>
    <n v="631.55999999999995"/>
    <n v="5"/>
    <n v="0"/>
    <n v="3157.8"/>
    <x v="3"/>
    <x v="0"/>
    <n v="9"/>
    <n v="12"/>
    <x v="1"/>
    <x v="6"/>
    <n v="4"/>
  </r>
  <r>
    <s v="ORD_002800"/>
    <s v="CUST_02800"/>
    <x v="393"/>
    <n v="38"/>
    <s v="Female"/>
    <x v="2"/>
    <x v="3"/>
    <n v="1025.4000000000001"/>
    <n v="3"/>
    <n v="90.09"/>
    <n v="2986.11"/>
    <x v="1"/>
    <x v="1"/>
    <n v="10"/>
    <n v="12"/>
    <x v="0"/>
    <x v="13"/>
    <n v="4"/>
  </r>
  <r>
    <s v="ORD_003431"/>
    <s v="CUST_03431"/>
    <x v="393"/>
    <n v="40"/>
    <s v="Female"/>
    <x v="4"/>
    <x v="5"/>
    <n v="397.87"/>
    <n v="1"/>
    <n v="48.01"/>
    <n v="349.86"/>
    <x v="1"/>
    <x v="1"/>
    <n v="22"/>
    <n v="10"/>
    <x v="1"/>
    <x v="6"/>
    <n v="5"/>
  </r>
  <r>
    <s v="ORD_002391"/>
    <s v="CUST_02391"/>
    <x v="393"/>
    <n v="18"/>
    <s v="Male"/>
    <x v="5"/>
    <x v="6"/>
    <n v="386.71"/>
    <n v="1"/>
    <n v="0"/>
    <n v="386.71"/>
    <x v="0"/>
    <x v="0"/>
    <n v="9"/>
    <n v="5"/>
    <x v="0"/>
    <x v="6"/>
    <n v="3"/>
  </r>
  <r>
    <s v="ORD_004094"/>
    <s v="CUST_04094"/>
    <x v="393"/>
    <n v="37"/>
    <s v="Female"/>
    <x v="2"/>
    <x v="6"/>
    <n v="713.19"/>
    <n v="2"/>
    <n v="63.83"/>
    <n v="1362.55"/>
    <x v="1"/>
    <x v="0"/>
    <n v="7"/>
    <n v="10"/>
    <x v="0"/>
    <x v="4"/>
    <n v="5"/>
  </r>
  <r>
    <s v="ORD_003221"/>
    <s v="CUST_03221"/>
    <x v="393"/>
    <n v="22"/>
    <s v="Male"/>
    <x v="4"/>
    <x v="2"/>
    <n v="732.08"/>
    <n v="5"/>
    <n v="0"/>
    <n v="3660.4"/>
    <x v="3"/>
    <x v="2"/>
    <n v="8"/>
    <n v="8"/>
    <x v="1"/>
    <x v="1"/>
    <n v="2"/>
  </r>
  <r>
    <s v="ORD_000735"/>
    <s v="CUST_00735"/>
    <x v="393"/>
    <n v="47"/>
    <s v="Male"/>
    <x v="4"/>
    <x v="7"/>
    <n v="29.36"/>
    <n v="4"/>
    <n v="0"/>
    <n v="117.44"/>
    <x v="1"/>
    <x v="0"/>
    <n v="14"/>
    <n v="10"/>
    <x v="0"/>
    <x v="0"/>
    <n v="3"/>
  </r>
  <r>
    <s v="ORD_004947"/>
    <s v="CUST_04947"/>
    <x v="394"/>
    <n v="26"/>
    <s v="Female"/>
    <x v="8"/>
    <x v="7"/>
    <n v="26.95"/>
    <n v="3"/>
    <n v="0"/>
    <n v="80.849999999999994"/>
    <x v="1"/>
    <x v="0"/>
    <n v="16"/>
    <n v="10"/>
    <x v="0"/>
    <x v="14"/>
    <n v="3"/>
  </r>
  <r>
    <s v="ORD_002853"/>
    <s v="CUST_02853"/>
    <x v="394"/>
    <n v="21"/>
    <s v="Female"/>
    <x v="2"/>
    <x v="3"/>
    <n v="391.24"/>
    <n v="1"/>
    <n v="0"/>
    <n v="391.24"/>
    <x v="0"/>
    <x v="1"/>
    <n v="55"/>
    <n v="16"/>
    <x v="0"/>
    <x v="2"/>
    <n v="4"/>
  </r>
  <r>
    <s v="ORD_003329"/>
    <s v="CUST_03329"/>
    <x v="394"/>
    <n v="21"/>
    <s v="Male"/>
    <x v="3"/>
    <x v="1"/>
    <n v="45.55"/>
    <n v="4"/>
    <n v="0"/>
    <n v="182.2"/>
    <x v="1"/>
    <x v="0"/>
    <n v="17"/>
    <n v="10"/>
    <x v="0"/>
    <x v="1"/>
    <n v="2"/>
  </r>
  <r>
    <s v="ORD_002358"/>
    <s v="CUST_02358"/>
    <x v="394"/>
    <n v="36"/>
    <s v="Male"/>
    <x v="3"/>
    <x v="7"/>
    <n v="44.5"/>
    <n v="1"/>
    <n v="12.79"/>
    <n v="31.71"/>
    <x v="0"/>
    <x v="1"/>
    <n v="15"/>
    <n v="10"/>
    <x v="1"/>
    <x v="8"/>
    <n v="5"/>
  </r>
  <r>
    <s v="ORD_003202"/>
    <s v="CUST_03202"/>
    <x v="394"/>
    <n v="40"/>
    <s v="Female"/>
    <x v="3"/>
    <x v="1"/>
    <n v="107.71"/>
    <n v="5"/>
    <n v="25.4"/>
    <n v="513.15"/>
    <x v="4"/>
    <x v="0"/>
    <n v="11"/>
    <n v="15"/>
    <x v="0"/>
    <x v="12"/>
    <n v="3"/>
  </r>
  <r>
    <s v="ORD_000516"/>
    <s v="CUST_00516"/>
    <x v="394"/>
    <n v="44"/>
    <s v="Female"/>
    <x v="1"/>
    <x v="3"/>
    <n v="193.85"/>
    <n v="4"/>
    <n v="44.4"/>
    <n v="731"/>
    <x v="0"/>
    <x v="1"/>
    <n v="14"/>
    <n v="11"/>
    <x v="1"/>
    <x v="6"/>
    <n v="3"/>
  </r>
  <r>
    <s v="ORD_002339"/>
    <s v="CUST_02339"/>
    <x v="394"/>
    <n v="35"/>
    <s v="Male"/>
    <x v="5"/>
    <x v="4"/>
    <n v="103.09"/>
    <n v="2"/>
    <n v="22.68"/>
    <n v="183.5"/>
    <x v="1"/>
    <x v="0"/>
    <n v="5"/>
    <n v="11"/>
    <x v="1"/>
    <x v="2"/>
    <n v="5"/>
  </r>
  <r>
    <s v="ORD_000836"/>
    <s v="CUST_00836"/>
    <x v="394"/>
    <n v="37"/>
    <s v="Female"/>
    <x v="1"/>
    <x v="0"/>
    <n v="377.29"/>
    <n v="1"/>
    <n v="88.53"/>
    <n v="288.76"/>
    <x v="0"/>
    <x v="1"/>
    <n v="9"/>
    <n v="11"/>
    <x v="0"/>
    <x v="4"/>
    <n v="5"/>
  </r>
  <r>
    <s v="ORD_003136"/>
    <s v="CUST_03136"/>
    <x v="394"/>
    <n v="40"/>
    <s v="Female"/>
    <x v="5"/>
    <x v="4"/>
    <n v="105.74"/>
    <n v="1"/>
    <n v="0"/>
    <n v="105.74"/>
    <x v="1"/>
    <x v="0"/>
    <n v="13"/>
    <n v="10"/>
    <x v="1"/>
    <x v="9"/>
    <n v="4"/>
  </r>
  <r>
    <s v="ORD_004763"/>
    <s v="CUST_04763"/>
    <x v="394"/>
    <n v="43"/>
    <s v="Female"/>
    <x v="4"/>
    <x v="7"/>
    <n v="29.25"/>
    <n v="2"/>
    <n v="0"/>
    <n v="58.5"/>
    <x v="1"/>
    <x v="0"/>
    <n v="4"/>
    <n v="5"/>
    <x v="1"/>
    <x v="6"/>
    <n v="5"/>
  </r>
  <r>
    <s v="ORD_004960"/>
    <s v="CUST_04960"/>
    <x v="394"/>
    <n v="41"/>
    <s v="Male"/>
    <x v="2"/>
    <x v="3"/>
    <n v="417.27"/>
    <n v="5"/>
    <n v="98.75"/>
    <n v="1987.6"/>
    <x v="4"/>
    <x v="0"/>
    <n v="5"/>
    <n v="4"/>
    <x v="0"/>
    <x v="1"/>
    <n v="2"/>
  </r>
  <r>
    <s v="ORD_004671"/>
    <s v="CUST_04671"/>
    <x v="394"/>
    <n v="42"/>
    <s v="Female"/>
    <x v="4"/>
    <x v="5"/>
    <n v="92.33"/>
    <n v="2"/>
    <n v="21.12"/>
    <n v="163.54"/>
    <x v="0"/>
    <x v="0"/>
    <n v="33"/>
    <n v="5"/>
    <x v="0"/>
    <x v="11"/>
    <n v="4"/>
  </r>
  <r>
    <s v="ORD_000754"/>
    <s v="CUST_00754"/>
    <x v="394"/>
    <n v="47"/>
    <s v="Male"/>
    <x v="0"/>
    <x v="5"/>
    <n v="255.81"/>
    <n v="4"/>
    <n v="37.14"/>
    <n v="986.1"/>
    <x v="1"/>
    <x v="0"/>
    <n v="11"/>
    <n v="7"/>
    <x v="1"/>
    <x v="18"/>
    <n v="3"/>
  </r>
  <r>
    <s v="ORD_004327"/>
    <s v="CUST_04327"/>
    <x v="395"/>
    <n v="27"/>
    <s v="Female"/>
    <x v="4"/>
    <x v="1"/>
    <n v="64.27"/>
    <n v="2"/>
    <n v="0"/>
    <n v="128.54"/>
    <x v="0"/>
    <x v="1"/>
    <n v="12"/>
    <n v="12"/>
    <x v="0"/>
    <x v="13"/>
    <n v="2"/>
  </r>
  <r>
    <s v="ORD_003526"/>
    <s v="CUST_03526"/>
    <x v="395"/>
    <n v="20"/>
    <s v="Female"/>
    <x v="0"/>
    <x v="6"/>
    <n v="489.5"/>
    <n v="1"/>
    <n v="0"/>
    <n v="489.5"/>
    <x v="1"/>
    <x v="0"/>
    <n v="8"/>
    <n v="11"/>
    <x v="0"/>
    <x v="2"/>
    <n v="3"/>
  </r>
  <r>
    <s v="ORD_004864"/>
    <s v="CUST_04864"/>
    <x v="395"/>
    <n v="18"/>
    <s v="Female"/>
    <x v="9"/>
    <x v="2"/>
    <n v="1902.65"/>
    <n v="3"/>
    <n v="0"/>
    <n v="5707.95"/>
    <x v="1"/>
    <x v="0"/>
    <n v="19"/>
    <n v="8"/>
    <x v="0"/>
    <x v="5"/>
    <n v="5"/>
  </r>
  <r>
    <s v="ORD_003119"/>
    <s v="CUST_03119"/>
    <x v="395"/>
    <n v="47"/>
    <s v="Female"/>
    <x v="2"/>
    <x v="5"/>
    <n v="405.48"/>
    <n v="2"/>
    <n v="0"/>
    <n v="810.96"/>
    <x v="4"/>
    <x v="0"/>
    <n v="6"/>
    <n v="6"/>
    <x v="1"/>
    <x v="12"/>
    <n v="3"/>
  </r>
  <r>
    <s v="ORD_003899"/>
    <s v="CUST_03899"/>
    <x v="395"/>
    <n v="40"/>
    <s v="Female"/>
    <x v="3"/>
    <x v="6"/>
    <n v="1109.21"/>
    <n v="1"/>
    <n v="0"/>
    <n v="1109.21"/>
    <x v="3"/>
    <x v="0"/>
    <n v="20"/>
    <n v="10"/>
    <x v="0"/>
    <x v="7"/>
    <n v="2"/>
  </r>
  <r>
    <s v="ORD_000081"/>
    <s v="CUST_00081"/>
    <x v="395"/>
    <n v="32"/>
    <s v="Male"/>
    <x v="7"/>
    <x v="2"/>
    <n v="2699.1"/>
    <n v="2"/>
    <n v="480.87"/>
    <n v="4917.33"/>
    <x v="4"/>
    <x v="1"/>
    <n v="23"/>
    <n v="8"/>
    <x v="1"/>
    <x v="13"/>
    <n v="3"/>
  </r>
  <r>
    <s v="ORD_002545"/>
    <s v="CUST_02545"/>
    <x v="395"/>
    <n v="64"/>
    <s v="Female"/>
    <x v="4"/>
    <x v="3"/>
    <n v="665.21"/>
    <n v="4"/>
    <n v="84.55"/>
    <n v="2576.29"/>
    <x v="1"/>
    <x v="0"/>
    <n v="24"/>
    <n v="9"/>
    <x v="1"/>
    <x v="14"/>
    <n v="4"/>
  </r>
  <r>
    <s v="ORD_000971"/>
    <s v="CUST_00971"/>
    <x v="395"/>
    <n v="36"/>
    <s v="Female"/>
    <x v="4"/>
    <x v="7"/>
    <n v="55.46"/>
    <n v="1"/>
    <n v="0"/>
    <n v="55.46"/>
    <x v="1"/>
    <x v="0"/>
    <n v="13"/>
    <n v="11"/>
    <x v="0"/>
    <x v="1"/>
    <n v="4"/>
  </r>
  <r>
    <s v="ORD_001409"/>
    <s v="CUST_01409"/>
    <x v="395"/>
    <n v="31"/>
    <s v="Male"/>
    <x v="1"/>
    <x v="5"/>
    <n v="206.68"/>
    <n v="2"/>
    <n v="42.32"/>
    <n v="371.04"/>
    <x v="1"/>
    <x v="0"/>
    <n v="12"/>
    <n v="10"/>
    <x v="0"/>
    <x v="4"/>
    <n v="4"/>
  </r>
  <r>
    <s v="ORD_001332"/>
    <s v="CUST_01332"/>
    <x v="395"/>
    <n v="49"/>
    <s v="Female"/>
    <x v="9"/>
    <x v="4"/>
    <n v="192.64"/>
    <n v="4"/>
    <n v="0"/>
    <n v="770.56"/>
    <x v="3"/>
    <x v="2"/>
    <n v="23"/>
    <n v="11"/>
    <x v="0"/>
    <x v="1"/>
    <n v="4"/>
  </r>
  <r>
    <s v="ORD_002173"/>
    <s v="CUST_02173"/>
    <x v="395"/>
    <n v="31"/>
    <s v="Female"/>
    <x v="2"/>
    <x v="5"/>
    <n v="180.45"/>
    <n v="5"/>
    <n v="0"/>
    <n v="902.25"/>
    <x v="1"/>
    <x v="1"/>
    <n v="13"/>
    <n v="10"/>
    <x v="0"/>
    <x v="8"/>
    <n v="4"/>
  </r>
  <r>
    <s v="ORD_004788"/>
    <s v="CUST_04788"/>
    <x v="395"/>
    <n v="27"/>
    <s v="Female"/>
    <x v="2"/>
    <x v="2"/>
    <n v="1888.73"/>
    <n v="1"/>
    <n v="421.21"/>
    <n v="1467.52"/>
    <x v="0"/>
    <x v="0"/>
    <n v="23"/>
    <n v="10"/>
    <x v="0"/>
    <x v="2"/>
    <n v="4"/>
  </r>
  <r>
    <s v="ORD_003159"/>
    <s v="CUST_03159"/>
    <x v="395"/>
    <n v="50"/>
    <s v="Female"/>
    <x v="9"/>
    <x v="3"/>
    <n v="284.16000000000003"/>
    <n v="1"/>
    <n v="0"/>
    <n v="284.16000000000003"/>
    <x v="3"/>
    <x v="0"/>
    <n v="5"/>
    <n v="4"/>
    <x v="0"/>
    <x v="4"/>
    <n v="5"/>
  </r>
  <r>
    <s v="ORD_000609"/>
    <s v="CUST_00609"/>
    <x v="395"/>
    <n v="18"/>
    <s v="Female"/>
    <x v="7"/>
    <x v="2"/>
    <n v="1760.08"/>
    <n v="1"/>
    <n v="0"/>
    <n v="1760.08"/>
    <x v="0"/>
    <x v="0"/>
    <n v="18"/>
    <n v="5"/>
    <x v="1"/>
    <x v="2"/>
    <n v="5"/>
  </r>
  <r>
    <s v="ORD_004129"/>
    <s v="CUST_04129"/>
    <x v="395"/>
    <n v="26"/>
    <s v="Male"/>
    <x v="8"/>
    <x v="4"/>
    <n v="188.4"/>
    <n v="2"/>
    <n v="0"/>
    <n v="376.8"/>
    <x v="2"/>
    <x v="1"/>
    <n v="11"/>
    <n v="7"/>
    <x v="0"/>
    <x v="2"/>
    <n v="4"/>
  </r>
  <r>
    <s v="ORD_002263"/>
    <s v="CUST_02263"/>
    <x v="396"/>
    <n v="49"/>
    <s v="Female"/>
    <x v="3"/>
    <x v="4"/>
    <n v="145.09"/>
    <n v="1"/>
    <n v="13.32"/>
    <n v="131.77000000000001"/>
    <x v="1"/>
    <x v="1"/>
    <n v="11"/>
    <n v="15"/>
    <x v="0"/>
    <x v="11"/>
    <n v="2"/>
  </r>
  <r>
    <s v="ORD_003880"/>
    <s v="CUST_03880"/>
    <x v="396"/>
    <n v="32"/>
    <s v="Female"/>
    <x v="0"/>
    <x v="6"/>
    <n v="1214.17"/>
    <n v="2"/>
    <n v="74.040000000000006"/>
    <n v="2354.3000000000002"/>
    <x v="1"/>
    <x v="0"/>
    <n v="12"/>
    <n v="6"/>
    <x v="0"/>
    <x v="1"/>
    <n v="2"/>
  </r>
  <r>
    <s v="ORD_004843"/>
    <s v="CUST_04843"/>
    <x v="396"/>
    <n v="43"/>
    <s v="Female"/>
    <x v="0"/>
    <x v="0"/>
    <n v="91.59"/>
    <n v="1"/>
    <n v="0"/>
    <n v="91.59"/>
    <x v="3"/>
    <x v="0"/>
    <n v="12"/>
    <n v="11"/>
    <x v="0"/>
    <x v="5"/>
    <n v="5"/>
  </r>
  <r>
    <s v="ORD_001013"/>
    <s v="CUST_01013"/>
    <x v="396"/>
    <n v="59"/>
    <s v="Female"/>
    <x v="3"/>
    <x v="7"/>
    <n v="48.42"/>
    <n v="1"/>
    <n v="0"/>
    <n v="48.42"/>
    <x v="3"/>
    <x v="1"/>
    <n v="14"/>
    <n v="11"/>
    <x v="0"/>
    <x v="5"/>
    <n v="3"/>
  </r>
  <r>
    <s v="ORD_002710"/>
    <s v="CUST_02710"/>
    <x v="396"/>
    <n v="53"/>
    <s v="Male"/>
    <x v="2"/>
    <x v="1"/>
    <n v="122.83"/>
    <n v="1"/>
    <n v="12.96"/>
    <n v="109.87"/>
    <x v="2"/>
    <x v="1"/>
    <n v="12"/>
    <n v="10"/>
    <x v="0"/>
    <x v="0"/>
    <n v="5"/>
  </r>
  <r>
    <s v="ORD_004459"/>
    <s v="CUST_04459"/>
    <x v="396"/>
    <n v="18"/>
    <s v="Male"/>
    <x v="3"/>
    <x v="6"/>
    <n v="1036.8699999999999"/>
    <n v="2"/>
    <n v="0"/>
    <n v="2073.7399999999998"/>
    <x v="3"/>
    <x v="0"/>
    <n v="9"/>
    <n v="12"/>
    <x v="0"/>
    <x v="1"/>
    <n v="2"/>
  </r>
  <r>
    <s v="ORD_004336"/>
    <s v="CUST_04336"/>
    <x v="396"/>
    <n v="27"/>
    <s v="Male"/>
    <x v="6"/>
    <x v="3"/>
    <n v="375.48"/>
    <n v="2"/>
    <n v="0"/>
    <n v="750.96"/>
    <x v="3"/>
    <x v="0"/>
    <n v="7"/>
    <n v="12"/>
    <x v="0"/>
    <x v="3"/>
    <n v="3"/>
  </r>
  <r>
    <s v="ORD_001804"/>
    <s v="CUST_01804"/>
    <x v="396"/>
    <n v="18"/>
    <s v="Male"/>
    <x v="3"/>
    <x v="3"/>
    <n v="818.52"/>
    <n v="3"/>
    <n v="0"/>
    <n v="2455.56"/>
    <x v="1"/>
    <x v="0"/>
    <n v="24"/>
    <n v="12"/>
    <x v="0"/>
    <x v="0"/>
    <n v="5"/>
  </r>
  <r>
    <s v="ORD_003093"/>
    <s v="CUST_03093"/>
    <x v="396"/>
    <n v="33"/>
    <s v="Male"/>
    <x v="0"/>
    <x v="0"/>
    <n v="24.91"/>
    <n v="3"/>
    <n v="0"/>
    <n v="74.73"/>
    <x v="0"/>
    <x v="1"/>
    <n v="20"/>
    <n v="16"/>
    <x v="1"/>
    <x v="7"/>
    <n v="5"/>
  </r>
  <r>
    <s v="ORD_003071"/>
    <s v="CUST_03071"/>
    <x v="396"/>
    <n v="19"/>
    <s v="Male"/>
    <x v="3"/>
    <x v="2"/>
    <n v="1447.74"/>
    <n v="1"/>
    <n v="0"/>
    <n v="1447.74"/>
    <x v="1"/>
    <x v="0"/>
    <n v="11"/>
    <n v="6"/>
    <x v="0"/>
    <x v="2"/>
    <n v="4"/>
  </r>
  <r>
    <s v="ORD_004574"/>
    <s v="CUST_04574"/>
    <x v="396"/>
    <n v="27"/>
    <s v="Male"/>
    <x v="3"/>
    <x v="6"/>
    <n v="958.36"/>
    <n v="4"/>
    <n v="236.69"/>
    <n v="3596.75"/>
    <x v="0"/>
    <x v="0"/>
    <n v="14"/>
    <n v="12"/>
    <x v="0"/>
    <x v="9"/>
    <n v="3"/>
  </r>
  <r>
    <s v="ORD_001448"/>
    <s v="CUST_01448"/>
    <x v="397"/>
    <n v="42"/>
    <s v="Male"/>
    <x v="2"/>
    <x v="7"/>
    <n v="54.85"/>
    <n v="2"/>
    <n v="0"/>
    <n v="109.7"/>
    <x v="2"/>
    <x v="1"/>
    <n v="25"/>
    <n v="8"/>
    <x v="0"/>
    <x v="1"/>
    <n v="4"/>
  </r>
  <r>
    <s v="ORD_002570"/>
    <s v="CUST_02570"/>
    <x v="397"/>
    <n v="32"/>
    <s v="Female"/>
    <x v="2"/>
    <x v="7"/>
    <n v="31.4"/>
    <n v="4"/>
    <n v="3.6"/>
    <n v="122"/>
    <x v="0"/>
    <x v="0"/>
    <n v="11"/>
    <n v="7"/>
    <x v="0"/>
    <x v="5"/>
    <n v="5"/>
  </r>
  <r>
    <s v="ORD_003058"/>
    <s v="CUST_03058"/>
    <x v="397"/>
    <n v="37"/>
    <s v="Female"/>
    <x v="6"/>
    <x v="6"/>
    <n v="188.7"/>
    <n v="2"/>
    <n v="0"/>
    <n v="377.4"/>
    <x v="3"/>
    <x v="0"/>
    <n v="3"/>
    <n v="4"/>
    <x v="1"/>
    <x v="1"/>
    <n v="3"/>
  </r>
  <r>
    <s v="ORD_004368"/>
    <s v="CUST_04368"/>
    <x v="397"/>
    <n v="35"/>
    <s v="Other"/>
    <x v="3"/>
    <x v="4"/>
    <n v="49.17"/>
    <n v="5"/>
    <n v="14.63"/>
    <n v="231.22"/>
    <x v="3"/>
    <x v="0"/>
    <n v="2"/>
    <n v="10"/>
    <x v="1"/>
    <x v="8"/>
    <n v="4"/>
  </r>
  <r>
    <s v="ORD_000122"/>
    <s v="CUST_00122"/>
    <x v="397"/>
    <n v="24"/>
    <s v="Male"/>
    <x v="2"/>
    <x v="4"/>
    <n v="64.77"/>
    <n v="5"/>
    <n v="0"/>
    <n v="323.85000000000002"/>
    <x v="1"/>
    <x v="0"/>
    <n v="27"/>
    <n v="8"/>
    <x v="1"/>
    <x v="7"/>
    <n v="5"/>
  </r>
  <r>
    <s v="ORD_003639"/>
    <s v="CUST_03639"/>
    <x v="397"/>
    <n v="33"/>
    <s v="Male"/>
    <x v="3"/>
    <x v="1"/>
    <n v="44.54"/>
    <n v="1"/>
    <n v="0"/>
    <n v="44.54"/>
    <x v="3"/>
    <x v="1"/>
    <n v="16"/>
    <n v="9"/>
    <x v="0"/>
    <x v="7"/>
    <n v="1"/>
  </r>
  <r>
    <s v="ORD_002479"/>
    <s v="CUST_02479"/>
    <x v="397"/>
    <n v="18"/>
    <s v="Female"/>
    <x v="0"/>
    <x v="3"/>
    <n v="816.99"/>
    <n v="4"/>
    <n v="154.66999999999999"/>
    <n v="3113.29"/>
    <x v="1"/>
    <x v="0"/>
    <n v="8"/>
    <n v="5"/>
    <x v="0"/>
    <x v="0"/>
    <n v="1"/>
  </r>
  <r>
    <s v="ORD_002028"/>
    <s v="CUST_02028"/>
    <x v="397"/>
    <n v="49"/>
    <s v="Male"/>
    <x v="2"/>
    <x v="5"/>
    <n v="307.16000000000003"/>
    <n v="1"/>
    <n v="0"/>
    <n v="307.16000000000003"/>
    <x v="4"/>
    <x v="0"/>
    <n v="4"/>
    <n v="13"/>
    <x v="1"/>
    <x v="2"/>
    <n v="5"/>
  </r>
  <r>
    <s v="ORD_001614"/>
    <s v="CUST_01614"/>
    <x v="397"/>
    <n v="34"/>
    <s v="Male"/>
    <x v="3"/>
    <x v="3"/>
    <n v="796.16"/>
    <n v="3"/>
    <n v="0"/>
    <n v="2388.48"/>
    <x v="1"/>
    <x v="0"/>
    <n v="4"/>
    <n v="6"/>
    <x v="0"/>
    <x v="4"/>
    <n v="1"/>
  </r>
  <r>
    <s v="ORD_003514"/>
    <s v="CUST_03514"/>
    <x v="397"/>
    <n v="18"/>
    <s v="Female"/>
    <x v="2"/>
    <x v="3"/>
    <n v="454.93"/>
    <n v="1"/>
    <n v="0"/>
    <n v="454.93"/>
    <x v="1"/>
    <x v="1"/>
    <n v="15"/>
    <n v="10"/>
    <x v="0"/>
    <x v="6"/>
    <n v="5"/>
  </r>
  <r>
    <s v="ORD_001182"/>
    <s v="CUST_01182"/>
    <x v="397"/>
    <n v="51"/>
    <s v="Male"/>
    <x v="5"/>
    <x v="5"/>
    <n v="290.02999999999997"/>
    <n v="1"/>
    <n v="52.74"/>
    <n v="237.29"/>
    <x v="1"/>
    <x v="1"/>
    <n v="25"/>
    <n v="9"/>
    <x v="0"/>
    <x v="4"/>
    <n v="5"/>
  </r>
  <r>
    <s v="ORD_002152"/>
    <s v="CUST_02152"/>
    <x v="397"/>
    <n v="54"/>
    <s v="Female"/>
    <x v="6"/>
    <x v="6"/>
    <n v="928"/>
    <n v="1"/>
    <n v="86.7"/>
    <n v="841.3"/>
    <x v="0"/>
    <x v="1"/>
    <n v="14"/>
    <n v="10"/>
    <x v="0"/>
    <x v="5"/>
    <n v="2"/>
  </r>
  <r>
    <s v="ORD_004865"/>
    <s v="CUST_04865"/>
    <x v="397"/>
    <n v="34"/>
    <s v="Male"/>
    <x v="9"/>
    <x v="0"/>
    <n v="153.06"/>
    <n v="2"/>
    <n v="0"/>
    <n v="306.12"/>
    <x v="3"/>
    <x v="0"/>
    <n v="13"/>
    <n v="13"/>
    <x v="0"/>
    <x v="2"/>
    <n v="4"/>
  </r>
  <r>
    <s v="ORD_000800"/>
    <s v="CUST_00800"/>
    <x v="398"/>
    <n v="35"/>
    <s v="Female"/>
    <x v="2"/>
    <x v="3"/>
    <n v="482.16"/>
    <n v="2"/>
    <n v="0"/>
    <n v="964.32"/>
    <x v="1"/>
    <x v="0"/>
    <n v="12"/>
    <n v="12"/>
    <x v="1"/>
    <x v="9"/>
    <n v="3"/>
  </r>
  <r>
    <s v="ORD_000756"/>
    <s v="CUST_00756"/>
    <x v="398"/>
    <n v="66"/>
    <s v="Female"/>
    <x v="3"/>
    <x v="4"/>
    <n v="69.78"/>
    <n v="3"/>
    <n v="16.329999999999998"/>
    <n v="193.01"/>
    <x v="1"/>
    <x v="0"/>
    <n v="6"/>
    <n v="10"/>
    <x v="0"/>
    <x v="2"/>
    <n v="4"/>
  </r>
  <r>
    <s v="ORD_002393"/>
    <s v="CUST_02393"/>
    <x v="398"/>
    <n v="18"/>
    <s v="Male"/>
    <x v="3"/>
    <x v="2"/>
    <n v="2443.7199999999998"/>
    <n v="4"/>
    <n v="422.21"/>
    <n v="9352.67"/>
    <x v="3"/>
    <x v="0"/>
    <n v="8"/>
    <n v="15"/>
    <x v="0"/>
    <x v="8"/>
    <n v="5"/>
  </r>
  <r>
    <s v="ORD_003952"/>
    <s v="CUST_03952"/>
    <x v="398"/>
    <n v="24"/>
    <s v="Male"/>
    <x v="1"/>
    <x v="6"/>
    <n v="634.98"/>
    <n v="2"/>
    <n v="0"/>
    <n v="1269.96"/>
    <x v="1"/>
    <x v="0"/>
    <n v="9"/>
    <n v="7"/>
    <x v="0"/>
    <x v="1"/>
    <n v="3"/>
  </r>
  <r>
    <s v="ORD_002675"/>
    <s v="CUST_02675"/>
    <x v="398"/>
    <n v="22"/>
    <s v="Male"/>
    <x v="8"/>
    <x v="2"/>
    <n v="2650.15"/>
    <n v="2"/>
    <n v="467.08"/>
    <n v="4833.22"/>
    <x v="1"/>
    <x v="0"/>
    <n v="46"/>
    <n v="6"/>
    <x v="0"/>
    <x v="0"/>
    <n v="5"/>
  </r>
  <r>
    <s v="ORD_002143"/>
    <s v="CUST_02143"/>
    <x v="398"/>
    <n v="37"/>
    <s v="Female"/>
    <x v="4"/>
    <x v="6"/>
    <n v="993.24"/>
    <n v="1"/>
    <n v="139.35"/>
    <n v="853.89"/>
    <x v="1"/>
    <x v="0"/>
    <n v="9"/>
    <n v="9"/>
    <x v="1"/>
    <x v="9"/>
    <n v="4"/>
  </r>
  <r>
    <s v="ORD_001842"/>
    <s v="CUST_01842"/>
    <x v="398"/>
    <n v="18"/>
    <s v="Female"/>
    <x v="4"/>
    <x v="2"/>
    <n v="3430.43"/>
    <n v="1"/>
    <n v="0"/>
    <n v="3430.43"/>
    <x v="1"/>
    <x v="1"/>
    <n v="4"/>
    <n v="9"/>
    <x v="1"/>
    <x v="3"/>
    <n v="3"/>
  </r>
  <r>
    <s v="ORD_004626"/>
    <s v="CUST_04626"/>
    <x v="398"/>
    <n v="50"/>
    <s v="Female"/>
    <x v="8"/>
    <x v="0"/>
    <n v="137.25"/>
    <n v="5"/>
    <n v="0"/>
    <n v="686.25"/>
    <x v="1"/>
    <x v="0"/>
    <n v="10"/>
    <n v="7"/>
    <x v="0"/>
    <x v="4"/>
    <n v="1"/>
  </r>
  <r>
    <s v="ORD_000949"/>
    <s v="CUST_00949"/>
    <x v="398"/>
    <n v="34"/>
    <s v="Male"/>
    <x v="2"/>
    <x v="6"/>
    <n v="1043.27"/>
    <n v="1"/>
    <n v="0"/>
    <n v="1043.27"/>
    <x v="1"/>
    <x v="0"/>
    <n v="7"/>
    <n v="10"/>
    <x v="1"/>
    <x v="4"/>
    <n v="5"/>
  </r>
  <r>
    <s v="ORD_002559"/>
    <s v="CUST_02559"/>
    <x v="398"/>
    <n v="38"/>
    <s v="Male"/>
    <x v="0"/>
    <x v="6"/>
    <n v="1791.72"/>
    <n v="3"/>
    <n v="0"/>
    <n v="5375.16"/>
    <x v="1"/>
    <x v="1"/>
    <n v="23"/>
    <n v="9"/>
    <x v="0"/>
    <x v="4"/>
    <n v="4"/>
  </r>
  <r>
    <s v="ORD_000221"/>
    <s v="CUST_00221"/>
    <x v="398"/>
    <n v="62"/>
    <s v="Male"/>
    <x v="1"/>
    <x v="3"/>
    <n v="953.88"/>
    <n v="2"/>
    <n v="0"/>
    <n v="1907.76"/>
    <x v="1"/>
    <x v="0"/>
    <n v="14"/>
    <n v="11"/>
    <x v="0"/>
    <x v="1"/>
    <n v="5"/>
  </r>
  <r>
    <s v="ORD_001606"/>
    <s v="CUST_01606"/>
    <x v="398"/>
    <n v="23"/>
    <s v="Female"/>
    <x v="6"/>
    <x v="7"/>
    <n v="65.48"/>
    <n v="1"/>
    <n v="0"/>
    <n v="65.48"/>
    <x v="1"/>
    <x v="0"/>
    <n v="12"/>
    <n v="15"/>
    <x v="1"/>
    <x v="0"/>
    <n v="5"/>
  </r>
  <r>
    <s v="ORD_000554"/>
    <s v="CUST_00554"/>
    <x v="399"/>
    <n v="38"/>
    <s v="Female"/>
    <x v="2"/>
    <x v="3"/>
    <n v="292.22000000000003"/>
    <n v="1"/>
    <n v="0"/>
    <n v="292.22000000000003"/>
    <x v="1"/>
    <x v="1"/>
    <n v="6"/>
    <n v="10"/>
    <x v="0"/>
    <x v="13"/>
    <n v="4"/>
  </r>
  <r>
    <s v="ORD_000920"/>
    <s v="CUST_00920"/>
    <x v="399"/>
    <n v="37"/>
    <s v="Female"/>
    <x v="0"/>
    <x v="0"/>
    <n v="97.83"/>
    <n v="2"/>
    <n v="0"/>
    <n v="195.66"/>
    <x v="3"/>
    <x v="0"/>
    <n v="17"/>
    <n v="7"/>
    <x v="1"/>
    <x v="8"/>
    <n v="4"/>
  </r>
  <r>
    <s v="ORD_004758"/>
    <s v="CUST_04758"/>
    <x v="399"/>
    <n v="50"/>
    <s v="Male"/>
    <x v="2"/>
    <x v="2"/>
    <n v="3440"/>
    <n v="4"/>
    <n v="0"/>
    <n v="13760"/>
    <x v="3"/>
    <x v="0"/>
    <n v="13"/>
    <n v="7"/>
    <x v="1"/>
    <x v="4"/>
    <n v="1"/>
  </r>
  <r>
    <s v="ORD_002795"/>
    <s v="CUST_02795"/>
    <x v="399"/>
    <n v="34"/>
    <s v="Male"/>
    <x v="3"/>
    <x v="0"/>
    <n v="31.33"/>
    <n v="1"/>
    <n v="0"/>
    <n v="31.33"/>
    <x v="1"/>
    <x v="1"/>
    <n v="5"/>
    <n v="12"/>
    <x v="1"/>
    <x v="21"/>
    <n v="5"/>
  </r>
  <r>
    <s v="ORD_004323"/>
    <s v="CUST_04323"/>
    <x v="399"/>
    <n v="49"/>
    <s v="Male"/>
    <x v="3"/>
    <x v="4"/>
    <n v="66.83"/>
    <n v="1"/>
    <n v="0"/>
    <n v="66.83"/>
    <x v="2"/>
    <x v="1"/>
    <n v="20"/>
    <n v="11"/>
    <x v="1"/>
    <x v="6"/>
    <n v="4"/>
  </r>
  <r>
    <s v="ORD_004946"/>
    <s v="CUST_04946"/>
    <x v="399"/>
    <n v="47"/>
    <s v="Male"/>
    <x v="8"/>
    <x v="6"/>
    <n v="865.33"/>
    <n v="1"/>
    <n v="0"/>
    <n v="865.33"/>
    <x v="2"/>
    <x v="1"/>
    <n v="8"/>
    <n v="3"/>
    <x v="0"/>
    <x v="8"/>
    <n v="5"/>
  </r>
  <r>
    <s v="ORD_002594"/>
    <s v="CUST_02594"/>
    <x v="399"/>
    <n v="35"/>
    <s v="Other"/>
    <x v="0"/>
    <x v="2"/>
    <n v="351.67"/>
    <n v="1"/>
    <n v="0"/>
    <n v="351.67"/>
    <x v="3"/>
    <x v="1"/>
    <n v="31"/>
    <n v="8"/>
    <x v="1"/>
    <x v="1"/>
    <n v="2"/>
  </r>
  <r>
    <s v="ORD_003057"/>
    <s v="CUST_03057"/>
    <x v="400"/>
    <n v="28"/>
    <s v="Male"/>
    <x v="3"/>
    <x v="6"/>
    <n v="222.24"/>
    <n v="5"/>
    <n v="0"/>
    <n v="1111.2"/>
    <x v="0"/>
    <x v="0"/>
    <n v="12"/>
    <n v="5"/>
    <x v="1"/>
    <x v="12"/>
    <n v="4"/>
  </r>
  <r>
    <s v="ORD_004025"/>
    <s v="CUST_04025"/>
    <x v="400"/>
    <n v="26"/>
    <s v="Female"/>
    <x v="1"/>
    <x v="3"/>
    <n v="432.7"/>
    <n v="3"/>
    <n v="0"/>
    <n v="1298.0999999999999"/>
    <x v="4"/>
    <x v="0"/>
    <n v="11"/>
    <n v="9"/>
    <x v="1"/>
    <x v="1"/>
    <n v="4"/>
  </r>
  <r>
    <s v="ORD_000980"/>
    <s v="CUST_00980"/>
    <x v="400"/>
    <n v="44"/>
    <s v="Other"/>
    <x v="3"/>
    <x v="1"/>
    <n v="192.26"/>
    <n v="4"/>
    <n v="0"/>
    <n v="769.04"/>
    <x v="4"/>
    <x v="0"/>
    <n v="7"/>
    <n v="9"/>
    <x v="0"/>
    <x v="8"/>
    <n v="4"/>
  </r>
  <r>
    <s v="ORD_000572"/>
    <s v="CUST_00572"/>
    <x v="400"/>
    <n v="55"/>
    <s v="Female"/>
    <x v="4"/>
    <x v="0"/>
    <n v="313.64"/>
    <n v="1"/>
    <n v="89.14"/>
    <n v="224.5"/>
    <x v="1"/>
    <x v="0"/>
    <n v="14"/>
    <n v="10"/>
    <x v="0"/>
    <x v="7"/>
    <n v="4"/>
  </r>
  <r>
    <s v="ORD_002669"/>
    <s v="CUST_02669"/>
    <x v="400"/>
    <n v="41"/>
    <s v="Female"/>
    <x v="8"/>
    <x v="2"/>
    <n v="1578.39"/>
    <n v="3"/>
    <n v="0"/>
    <n v="4735.17"/>
    <x v="0"/>
    <x v="1"/>
    <n v="14"/>
    <n v="9"/>
    <x v="0"/>
    <x v="2"/>
    <n v="4"/>
  </r>
  <r>
    <s v="ORD_003976"/>
    <s v="CUST_03976"/>
    <x v="400"/>
    <n v="37"/>
    <s v="Male"/>
    <x v="6"/>
    <x v="7"/>
    <n v="29.85"/>
    <n v="1"/>
    <n v="3.41"/>
    <n v="26.44"/>
    <x v="1"/>
    <x v="1"/>
    <n v="34"/>
    <n v="10"/>
    <x v="1"/>
    <x v="1"/>
    <n v="4"/>
  </r>
  <r>
    <s v="ORD_004750"/>
    <s v="CUST_04750"/>
    <x v="400"/>
    <n v="36"/>
    <s v="Male"/>
    <x v="8"/>
    <x v="6"/>
    <n v="520.04999999999995"/>
    <n v="2"/>
    <n v="0"/>
    <n v="1040.0999999999999"/>
    <x v="0"/>
    <x v="1"/>
    <n v="9"/>
    <n v="11"/>
    <x v="1"/>
    <x v="0"/>
    <n v="3"/>
  </r>
  <r>
    <s v="ORD_001486"/>
    <s v="CUST_01486"/>
    <x v="400"/>
    <n v="46"/>
    <s v="Male"/>
    <x v="0"/>
    <x v="7"/>
    <n v="48.73"/>
    <n v="2"/>
    <n v="0"/>
    <n v="97.46"/>
    <x v="1"/>
    <x v="0"/>
    <n v="8"/>
    <n v="8"/>
    <x v="0"/>
    <x v="2"/>
    <n v="4"/>
  </r>
  <r>
    <s v="ORD_000384"/>
    <s v="CUST_00384"/>
    <x v="401"/>
    <n v="28"/>
    <s v="Male"/>
    <x v="2"/>
    <x v="4"/>
    <n v="27.22"/>
    <n v="4"/>
    <n v="5.68"/>
    <n v="103.2"/>
    <x v="0"/>
    <x v="0"/>
    <n v="17"/>
    <n v="10"/>
    <x v="0"/>
    <x v="4"/>
    <n v="4"/>
  </r>
  <r>
    <s v="ORD_001853"/>
    <s v="CUST_01853"/>
    <x v="401"/>
    <n v="20"/>
    <s v="Female"/>
    <x v="7"/>
    <x v="3"/>
    <n v="766.66"/>
    <n v="2"/>
    <n v="0"/>
    <n v="1533.32"/>
    <x v="1"/>
    <x v="0"/>
    <n v="13"/>
    <n v="6"/>
    <x v="1"/>
    <x v="7"/>
    <n v="4"/>
  </r>
  <r>
    <s v="ORD_003911"/>
    <s v="CUST_03911"/>
    <x v="401"/>
    <n v="18"/>
    <s v="Male"/>
    <x v="8"/>
    <x v="7"/>
    <n v="25.07"/>
    <n v="1"/>
    <n v="0"/>
    <n v="25.07"/>
    <x v="3"/>
    <x v="0"/>
    <n v="6"/>
    <n v="7"/>
    <x v="0"/>
    <x v="11"/>
    <n v="3"/>
  </r>
  <r>
    <s v="ORD_000378"/>
    <s v="CUST_00378"/>
    <x v="401"/>
    <n v="37"/>
    <s v="Female"/>
    <x v="4"/>
    <x v="6"/>
    <n v="239.81"/>
    <n v="5"/>
    <n v="0"/>
    <n v="1199.05"/>
    <x v="1"/>
    <x v="1"/>
    <n v="18"/>
    <n v="8"/>
    <x v="0"/>
    <x v="11"/>
    <n v="5"/>
  </r>
  <r>
    <s v="ORD_004150"/>
    <s v="CUST_04150"/>
    <x v="401"/>
    <n v="37"/>
    <s v="Female"/>
    <x v="8"/>
    <x v="5"/>
    <n v="57.09"/>
    <n v="1"/>
    <n v="0"/>
    <n v="57.09"/>
    <x v="1"/>
    <x v="0"/>
    <n v="8"/>
    <n v="9"/>
    <x v="0"/>
    <x v="7"/>
    <n v="4"/>
  </r>
  <r>
    <s v="ORD_002382"/>
    <s v="CUST_02382"/>
    <x v="401"/>
    <n v="23"/>
    <s v="Female"/>
    <x v="8"/>
    <x v="6"/>
    <n v="668.54"/>
    <n v="4"/>
    <n v="0"/>
    <n v="2674.16"/>
    <x v="2"/>
    <x v="0"/>
    <n v="8"/>
    <n v="12"/>
    <x v="1"/>
    <x v="4"/>
    <n v="5"/>
  </r>
  <r>
    <s v="ORD_004385"/>
    <s v="CUST_04385"/>
    <x v="401"/>
    <n v="27"/>
    <s v="Female"/>
    <x v="4"/>
    <x v="1"/>
    <n v="37.4"/>
    <n v="3"/>
    <n v="0"/>
    <n v="112.2"/>
    <x v="3"/>
    <x v="1"/>
    <n v="11"/>
    <n v="9"/>
    <x v="0"/>
    <x v="1"/>
    <n v="4"/>
  </r>
  <r>
    <s v="ORD_002375"/>
    <s v="CUST_02375"/>
    <x v="401"/>
    <n v="48"/>
    <s v="Female"/>
    <x v="4"/>
    <x v="5"/>
    <n v="56.16"/>
    <n v="2"/>
    <n v="13.26"/>
    <n v="99.06"/>
    <x v="0"/>
    <x v="0"/>
    <n v="7"/>
    <n v="8"/>
    <x v="0"/>
    <x v="8"/>
    <n v="4"/>
  </r>
  <r>
    <s v="ORD_003811"/>
    <s v="CUST_03811"/>
    <x v="401"/>
    <n v="23"/>
    <s v="Female"/>
    <x v="9"/>
    <x v="2"/>
    <n v="957.46"/>
    <n v="3"/>
    <n v="0"/>
    <n v="2872.38"/>
    <x v="4"/>
    <x v="0"/>
    <n v="2"/>
    <n v="10"/>
    <x v="0"/>
    <x v="16"/>
    <n v="1"/>
  </r>
  <r>
    <s v="ORD_004498"/>
    <s v="CUST_04498"/>
    <x v="401"/>
    <n v="47"/>
    <s v="Male"/>
    <x v="3"/>
    <x v="6"/>
    <n v="843.76"/>
    <n v="4"/>
    <n v="0"/>
    <n v="3375.04"/>
    <x v="0"/>
    <x v="0"/>
    <n v="16"/>
    <n v="9"/>
    <x v="1"/>
    <x v="1"/>
    <n v="4"/>
  </r>
  <r>
    <s v="ORD_003885"/>
    <s v="CUST_03885"/>
    <x v="401"/>
    <n v="34"/>
    <s v="Female"/>
    <x v="1"/>
    <x v="4"/>
    <n v="172.43"/>
    <n v="1"/>
    <n v="0"/>
    <n v="172.43"/>
    <x v="1"/>
    <x v="0"/>
    <n v="11"/>
    <n v="8"/>
    <x v="1"/>
    <x v="4"/>
    <n v="4"/>
  </r>
  <r>
    <s v="ORD_003944"/>
    <s v="CUST_03944"/>
    <x v="401"/>
    <n v="18"/>
    <s v="Male"/>
    <x v="5"/>
    <x v="7"/>
    <n v="87.3"/>
    <n v="2"/>
    <n v="0"/>
    <n v="174.6"/>
    <x v="4"/>
    <x v="0"/>
    <n v="3"/>
    <n v="11"/>
    <x v="1"/>
    <x v="6"/>
    <n v="4"/>
  </r>
  <r>
    <s v="ORD_000377"/>
    <s v="CUST_00377"/>
    <x v="401"/>
    <n v="45"/>
    <s v="Female"/>
    <x v="6"/>
    <x v="3"/>
    <n v="801.16"/>
    <n v="1"/>
    <n v="0"/>
    <n v="801.16"/>
    <x v="0"/>
    <x v="0"/>
    <n v="10"/>
    <n v="12"/>
    <x v="0"/>
    <x v="2"/>
    <n v="5"/>
  </r>
  <r>
    <s v="ORD_004855"/>
    <s v="CUST_04855"/>
    <x v="401"/>
    <n v="49"/>
    <s v="Female"/>
    <x v="0"/>
    <x v="4"/>
    <n v="58.54"/>
    <n v="1"/>
    <n v="0"/>
    <n v="58.54"/>
    <x v="1"/>
    <x v="0"/>
    <n v="6"/>
    <n v="10"/>
    <x v="0"/>
    <x v="1"/>
    <n v="3"/>
  </r>
  <r>
    <s v="ORD_004644"/>
    <s v="CUST_04644"/>
    <x v="401"/>
    <n v="51"/>
    <s v="Female"/>
    <x v="3"/>
    <x v="7"/>
    <n v="19.36"/>
    <n v="3"/>
    <n v="0"/>
    <n v="58.08"/>
    <x v="1"/>
    <x v="1"/>
    <n v="9"/>
    <n v="12"/>
    <x v="0"/>
    <x v="0"/>
    <n v="5"/>
  </r>
  <r>
    <s v="ORD_000309"/>
    <s v="CUST_00309"/>
    <x v="401"/>
    <n v="41"/>
    <s v="Male"/>
    <x v="2"/>
    <x v="7"/>
    <n v="63"/>
    <n v="1"/>
    <n v="0"/>
    <n v="63"/>
    <x v="4"/>
    <x v="0"/>
    <n v="16"/>
    <n v="11"/>
    <x v="0"/>
    <x v="14"/>
    <n v="5"/>
  </r>
  <r>
    <s v="ORD_000632"/>
    <s v="CUST_00632"/>
    <x v="402"/>
    <n v="53"/>
    <s v="Male"/>
    <x v="3"/>
    <x v="0"/>
    <n v="326.16000000000003"/>
    <n v="1"/>
    <n v="28.55"/>
    <n v="297.61"/>
    <x v="2"/>
    <x v="1"/>
    <n v="22"/>
    <n v="5"/>
    <x v="0"/>
    <x v="4"/>
    <n v="5"/>
  </r>
  <r>
    <s v="ORD_003556"/>
    <s v="CUST_03556"/>
    <x v="402"/>
    <n v="34"/>
    <s v="Male"/>
    <x v="4"/>
    <x v="4"/>
    <n v="75.33"/>
    <n v="1"/>
    <n v="0"/>
    <n v="75.33"/>
    <x v="0"/>
    <x v="1"/>
    <n v="5"/>
    <n v="5"/>
    <x v="1"/>
    <x v="1"/>
    <n v="5"/>
  </r>
  <r>
    <s v="ORD_000695"/>
    <s v="CUST_00695"/>
    <x v="402"/>
    <n v="42"/>
    <s v="Female"/>
    <x v="4"/>
    <x v="5"/>
    <n v="94.57"/>
    <n v="1"/>
    <n v="0"/>
    <n v="94.57"/>
    <x v="1"/>
    <x v="1"/>
    <n v="3"/>
    <n v="11"/>
    <x v="0"/>
    <x v="4"/>
    <n v="4"/>
  </r>
  <r>
    <s v="ORD_004411"/>
    <s v="CUST_04411"/>
    <x v="402"/>
    <n v="26"/>
    <s v="Female"/>
    <x v="6"/>
    <x v="4"/>
    <n v="358.67"/>
    <n v="5"/>
    <n v="32.31"/>
    <n v="1761.04"/>
    <x v="1"/>
    <x v="0"/>
    <n v="12"/>
    <n v="11"/>
    <x v="0"/>
    <x v="12"/>
    <n v="4"/>
  </r>
  <r>
    <s v="ORD_002522"/>
    <s v="CUST_02522"/>
    <x v="402"/>
    <n v="70"/>
    <s v="Male"/>
    <x v="1"/>
    <x v="3"/>
    <n v="282.20999999999998"/>
    <n v="2"/>
    <n v="0"/>
    <n v="564.41999999999996"/>
    <x v="1"/>
    <x v="0"/>
    <n v="23"/>
    <n v="8"/>
    <x v="1"/>
    <x v="1"/>
    <n v="5"/>
  </r>
  <r>
    <s v="ORD_004031"/>
    <s v="CUST_04031"/>
    <x v="402"/>
    <n v="45"/>
    <s v="Female"/>
    <x v="1"/>
    <x v="5"/>
    <n v="294.48"/>
    <n v="5"/>
    <n v="50.76"/>
    <n v="1421.64"/>
    <x v="4"/>
    <x v="1"/>
    <n v="27"/>
    <n v="13"/>
    <x v="1"/>
    <x v="13"/>
    <n v="5"/>
  </r>
  <r>
    <s v="ORD_001654"/>
    <s v="CUST_01654"/>
    <x v="402"/>
    <n v="30"/>
    <s v="Female"/>
    <x v="3"/>
    <x v="5"/>
    <n v="383.69"/>
    <n v="1"/>
    <n v="0"/>
    <n v="383.69"/>
    <x v="1"/>
    <x v="2"/>
    <n v="7"/>
    <n v="11"/>
    <x v="1"/>
    <x v="2"/>
    <n v="4"/>
  </r>
  <r>
    <s v="ORD_001790"/>
    <s v="CUST_01790"/>
    <x v="402"/>
    <n v="51"/>
    <s v="Male"/>
    <x v="3"/>
    <x v="1"/>
    <n v="31.95"/>
    <n v="1"/>
    <n v="0"/>
    <n v="31.95"/>
    <x v="1"/>
    <x v="1"/>
    <n v="24"/>
    <n v="12"/>
    <x v="1"/>
    <x v="2"/>
    <n v="1"/>
  </r>
  <r>
    <s v="ORD_001786"/>
    <s v="CUST_01786"/>
    <x v="402"/>
    <n v="18"/>
    <s v="Female"/>
    <x v="3"/>
    <x v="5"/>
    <n v="509.89"/>
    <n v="1"/>
    <n v="0"/>
    <n v="509.89"/>
    <x v="3"/>
    <x v="0"/>
    <n v="12"/>
    <n v="5"/>
    <x v="0"/>
    <x v="4"/>
    <n v="5"/>
  </r>
  <r>
    <s v="ORD_002537"/>
    <s v="CUST_02537"/>
    <x v="403"/>
    <n v="46"/>
    <s v="Female"/>
    <x v="6"/>
    <x v="5"/>
    <n v="211.19"/>
    <n v="1"/>
    <n v="0"/>
    <n v="211.19"/>
    <x v="1"/>
    <x v="1"/>
    <n v="24"/>
    <n v="13"/>
    <x v="1"/>
    <x v="8"/>
    <n v="4"/>
  </r>
  <r>
    <s v="ORD_003362"/>
    <s v="CUST_03362"/>
    <x v="403"/>
    <n v="18"/>
    <s v="Female"/>
    <x v="2"/>
    <x v="0"/>
    <n v="236.89"/>
    <n v="4"/>
    <n v="0"/>
    <n v="947.56"/>
    <x v="3"/>
    <x v="2"/>
    <n v="6"/>
    <n v="7"/>
    <x v="0"/>
    <x v="5"/>
    <n v="5"/>
  </r>
  <r>
    <s v="ORD_003238"/>
    <s v="CUST_03238"/>
    <x v="403"/>
    <n v="19"/>
    <s v="Male"/>
    <x v="1"/>
    <x v="2"/>
    <n v="2441.2800000000002"/>
    <n v="2"/>
    <n v="430.41"/>
    <n v="4452.1499999999996"/>
    <x v="0"/>
    <x v="0"/>
    <n v="21"/>
    <n v="11"/>
    <x v="1"/>
    <x v="2"/>
    <n v="5"/>
  </r>
  <r>
    <s v="ORD_002336"/>
    <s v="CUST_02336"/>
    <x v="403"/>
    <n v="41"/>
    <s v="Male"/>
    <x v="3"/>
    <x v="2"/>
    <n v="461.16"/>
    <n v="1"/>
    <n v="0"/>
    <n v="461.16"/>
    <x v="0"/>
    <x v="0"/>
    <n v="10"/>
    <n v="9"/>
    <x v="0"/>
    <x v="4"/>
    <n v="4"/>
  </r>
  <r>
    <s v="ORD_001230"/>
    <s v="CUST_01230"/>
    <x v="403"/>
    <n v="61"/>
    <s v="Female"/>
    <x v="9"/>
    <x v="5"/>
    <n v="357.04"/>
    <n v="1"/>
    <n v="0"/>
    <n v="357.04"/>
    <x v="1"/>
    <x v="0"/>
    <n v="15"/>
    <n v="14"/>
    <x v="1"/>
    <x v="1"/>
    <n v="4"/>
  </r>
  <r>
    <s v="ORD_001639"/>
    <s v="CUST_01639"/>
    <x v="403"/>
    <n v="59"/>
    <s v="Female"/>
    <x v="5"/>
    <x v="1"/>
    <n v="75.44"/>
    <n v="2"/>
    <n v="11.14"/>
    <n v="139.74"/>
    <x v="1"/>
    <x v="0"/>
    <n v="9"/>
    <n v="5"/>
    <x v="1"/>
    <x v="6"/>
    <n v="4"/>
  </r>
  <r>
    <s v="ORD_000582"/>
    <s v="CUST_00582"/>
    <x v="403"/>
    <n v="30"/>
    <s v="Female"/>
    <x v="5"/>
    <x v="1"/>
    <n v="125.42"/>
    <n v="1"/>
    <n v="17.46"/>
    <n v="107.96"/>
    <x v="4"/>
    <x v="0"/>
    <n v="5"/>
    <n v="5"/>
    <x v="0"/>
    <x v="8"/>
    <n v="5"/>
  </r>
  <r>
    <s v="ORD_004490"/>
    <s v="CUST_04490"/>
    <x v="403"/>
    <n v="35"/>
    <s v="Female"/>
    <x v="2"/>
    <x v="6"/>
    <n v="278.19"/>
    <n v="1"/>
    <n v="0"/>
    <n v="278.19"/>
    <x v="1"/>
    <x v="1"/>
    <n v="6"/>
    <n v="15"/>
    <x v="0"/>
    <x v="0"/>
    <n v="5"/>
  </r>
  <r>
    <s v="ORD_001414"/>
    <s v="CUST_01414"/>
    <x v="403"/>
    <n v="60"/>
    <s v="Female"/>
    <x v="2"/>
    <x v="0"/>
    <n v="147.88"/>
    <n v="1"/>
    <n v="28.61"/>
    <n v="119.27"/>
    <x v="3"/>
    <x v="1"/>
    <n v="6"/>
    <n v="5"/>
    <x v="0"/>
    <x v="5"/>
    <n v="3"/>
  </r>
  <r>
    <s v="ORD_001825"/>
    <s v="CUST_01825"/>
    <x v="403"/>
    <n v="37"/>
    <s v="Female"/>
    <x v="0"/>
    <x v="6"/>
    <n v="1735.15"/>
    <n v="1"/>
    <n v="123.1"/>
    <n v="1612.05"/>
    <x v="1"/>
    <x v="0"/>
    <n v="7"/>
    <n v="7"/>
    <x v="0"/>
    <x v="2"/>
    <n v="5"/>
  </r>
  <r>
    <s v="ORD_001806"/>
    <s v="CUST_01806"/>
    <x v="403"/>
    <n v="18"/>
    <s v="Female"/>
    <x v="2"/>
    <x v="5"/>
    <n v="135.41"/>
    <n v="2"/>
    <n v="0"/>
    <n v="270.82"/>
    <x v="3"/>
    <x v="1"/>
    <n v="18"/>
    <n v="11"/>
    <x v="0"/>
    <x v="6"/>
    <n v="5"/>
  </r>
  <r>
    <s v="ORD_002268"/>
    <s v="CUST_02268"/>
    <x v="404"/>
    <n v="38"/>
    <s v="Male"/>
    <x v="4"/>
    <x v="4"/>
    <n v="88.38"/>
    <n v="1"/>
    <n v="0"/>
    <n v="88.38"/>
    <x v="1"/>
    <x v="0"/>
    <n v="22"/>
    <n v="8"/>
    <x v="0"/>
    <x v="5"/>
    <n v="4"/>
  </r>
  <r>
    <s v="ORD_004085"/>
    <s v="CUST_04085"/>
    <x v="404"/>
    <n v="50"/>
    <s v="Male"/>
    <x v="2"/>
    <x v="0"/>
    <n v="254.68"/>
    <n v="1"/>
    <n v="0"/>
    <n v="254.68"/>
    <x v="0"/>
    <x v="0"/>
    <n v="8"/>
    <n v="8"/>
    <x v="0"/>
    <x v="11"/>
    <n v="4"/>
  </r>
  <r>
    <s v="ORD_002757"/>
    <s v="CUST_02757"/>
    <x v="404"/>
    <n v="37"/>
    <s v="Female"/>
    <x v="4"/>
    <x v="4"/>
    <n v="91.95"/>
    <n v="5"/>
    <n v="0"/>
    <n v="459.75"/>
    <x v="1"/>
    <x v="0"/>
    <n v="19"/>
    <n v="15"/>
    <x v="0"/>
    <x v="6"/>
    <n v="5"/>
  </r>
  <r>
    <s v="ORD_004070"/>
    <s v="CUST_04070"/>
    <x v="404"/>
    <n v="47"/>
    <s v="Male"/>
    <x v="2"/>
    <x v="2"/>
    <n v="1287.1099999999999"/>
    <n v="1"/>
    <n v="331.89"/>
    <n v="955.22"/>
    <x v="0"/>
    <x v="0"/>
    <n v="4"/>
    <n v="8"/>
    <x v="0"/>
    <x v="6"/>
    <n v="5"/>
  </r>
  <r>
    <s v="ORD_001410"/>
    <s v="CUST_01410"/>
    <x v="404"/>
    <n v="31"/>
    <s v="Female"/>
    <x v="3"/>
    <x v="7"/>
    <n v="40.46"/>
    <n v="5"/>
    <n v="0"/>
    <n v="202.3"/>
    <x v="1"/>
    <x v="1"/>
    <n v="7"/>
    <n v="11"/>
    <x v="1"/>
    <x v="2"/>
    <n v="2"/>
  </r>
  <r>
    <s v="ORD_001179"/>
    <s v="CUST_01179"/>
    <x v="404"/>
    <n v="23"/>
    <s v="Female"/>
    <x v="8"/>
    <x v="3"/>
    <n v="273.32"/>
    <n v="4"/>
    <n v="0"/>
    <n v="1093.28"/>
    <x v="3"/>
    <x v="1"/>
    <n v="12"/>
    <n v="12"/>
    <x v="0"/>
    <x v="0"/>
    <n v="5"/>
  </r>
  <r>
    <s v="ORD_001824"/>
    <s v="CUST_01824"/>
    <x v="404"/>
    <n v="27"/>
    <s v="Female"/>
    <x v="3"/>
    <x v="3"/>
    <n v="1181.43"/>
    <n v="1"/>
    <n v="0"/>
    <n v="1181.43"/>
    <x v="1"/>
    <x v="0"/>
    <n v="10"/>
    <n v="9"/>
    <x v="1"/>
    <x v="13"/>
    <n v="4"/>
  </r>
  <r>
    <s v="ORD_004681"/>
    <s v="CUST_04681"/>
    <x v="404"/>
    <n v="32"/>
    <s v="Female"/>
    <x v="5"/>
    <x v="7"/>
    <n v="78.75"/>
    <n v="1"/>
    <n v="0"/>
    <n v="78.75"/>
    <x v="0"/>
    <x v="2"/>
    <n v="11"/>
    <n v="10"/>
    <x v="1"/>
    <x v="8"/>
    <n v="5"/>
  </r>
  <r>
    <s v="ORD_003861"/>
    <s v="CUST_03861"/>
    <x v="404"/>
    <n v="29"/>
    <s v="Female"/>
    <x v="8"/>
    <x v="1"/>
    <n v="62.66"/>
    <n v="2"/>
    <n v="5.33"/>
    <n v="119.99"/>
    <x v="1"/>
    <x v="2"/>
    <n v="18"/>
    <n v="4"/>
    <x v="1"/>
    <x v="6"/>
    <n v="5"/>
  </r>
  <r>
    <s v="ORD_001688"/>
    <s v="CUST_01688"/>
    <x v="404"/>
    <n v="37"/>
    <s v="Male"/>
    <x v="6"/>
    <x v="4"/>
    <n v="58.64"/>
    <n v="5"/>
    <n v="16.39"/>
    <n v="276.81"/>
    <x v="1"/>
    <x v="0"/>
    <n v="9"/>
    <n v="14"/>
    <x v="0"/>
    <x v="7"/>
    <n v="3"/>
  </r>
  <r>
    <s v="ORD_003277"/>
    <s v="CUST_03277"/>
    <x v="404"/>
    <n v="49"/>
    <s v="Female"/>
    <x v="6"/>
    <x v="7"/>
    <n v="126"/>
    <n v="1"/>
    <n v="36.46"/>
    <n v="89.54"/>
    <x v="0"/>
    <x v="1"/>
    <n v="16"/>
    <n v="9"/>
    <x v="0"/>
    <x v="7"/>
    <n v="3"/>
  </r>
  <r>
    <s v="ORD_002451"/>
    <s v="CUST_02451"/>
    <x v="405"/>
    <n v="24"/>
    <s v="Female"/>
    <x v="9"/>
    <x v="2"/>
    <n v="1611.84"/>
    <n v="1"/>
    <n v="0"/>
    <n v="1611.84"/>
    <x v="1"/>
    <x v="0"/>
    <n v="11"/>
    <n v="10"/>
    <x v="1"/>
    <x v="8"/>
    <n v="4"/>
  </r>
  <r>
    <s v="ORD_001071"/>
    <s v="CUST_01071"/>
    <x v="405"/>
    <n v="34"/>
    <s v="Female"/>
    <x v="3"/>
    <x v="1"/>
    <n v="23.39"/>
    <n v="3"/>
    <n v="2.11"/>
    <n v="68.06"/>
    <x v="0"/>
    <x v="0"/>
    <n v="8"/>
    <n v="9"/>
    <x v="1"/>
    <x v="14"/>
    <n v="4"/>
  </r>
  <r>
    <s v="ORD_001231"/>
    <s v="CUST_01231"/>
    <x v="405"/>
    <n v="28"/>
    <s v="Female"/>
    <x v="9"/>
    <x v="0"/>
    <n v="98.83"/>
    <n v="1"/>
    <n v="0"/>
    <n v="98.83"/>
    <x v="1"/>
    <x v="1"/>
    <n v="11"/>
    <n v="9"/>
    <x v="1"/>
    <x v="5"/>
    <n v="1"/>
  </r>
  <r>
    <s v="ORD_002652"/>
    <s v="CUST_02652"/>
    <x v="405"/>
    <n v="53"/>
    <s v="Female"/>
    <x v="2"/>
    <x v="4"/>
    <n v="228.67"/>
    <n v="5"/>
    <n v="0"/>
    <n v="1143.3499999999999"/>
    <x v="1"/>
    <x v="0"/>
    <n v="7"/>
    <n v="12"/>
    <x v="1"/>
    <x v="4"/>
    <n v="4"/>
  </r>
  <r>
    <s v="ORD_002754"/>
    <s v="CUST_02754"/>
    <x v="405"/>
    <n v="33"/>
    <s v="Female"/>
    <x v="0"/>
    <x v="6"/>
    <n v="341.56"/>
    <n v="1"/>
    <n v="66.19"/>
    <n v="275.37"/>
    <x v="0"/>
    <x v="0"/>
    <n v="21"/>
    <n v="11"/>
    <x v="0"/>
    <x v="11"/>
    <n v="4"/>
  </r>
  <r>
    <s v="ORD_001544"/>
    <s v="CUST_01544"/>
    <x v="405"/>
    <n v="29"/>
    <s v="Male"/>
    <x v="3"/>
    <x v="3"/>
    <n v="632.67999999999995"/>
    <n v="3"/>
    <n v="0"/>
    <n v="1898.04"/>
    <x v="0"/>
    <x v="1"/>
    <n v="11"/>
    <n v="9"/>
    <x v="0"/>
    <x v="4"/>
    <n v="5"/>
  </r>
  <r>
    <s v="ORD_001249"/>
    <s v="CUST_01249"/>
    <x v="405"/>
    <n v="37"/>
    <s v="Female"/>
    <x v="3"/>
    <x v="4"/>
    <n v="62.57"/>
    <n v="3"/>
    <n v="9"/>
    <n v="178.71"/>
    <x v="0"/>
    <x v="0"/>
    <n v="10"/>
    <n v="10"/>
    <x v="0"/>
    <x v="4"/>
    <n v="4"/>
  </r>
  <r>
    <s v="ORD_002305"/>
    <s v="CUST_02305"/>
    <x v="405"/>
    <n v="58"/>
    <s v="Female"/>
    <x v="4"/>
    <x v="2"/>
    <n v="2037.9"/>
    <n v="1"/>
    <n v="0"/>
    <n v="2037.9"/>
    <x v="0"/>
    <x v="0"/>
    <n v="24"/>
    <n v="8"/>
    <x v="0"/>
    <x v="8"/>
    <n v="4"/>
  </r>
  <r>
    <s v="ORD_002576"/>
    <s v="CUST_02576"/>
    <x v="405"/>
    <n v="21"/>
    <s v="Female"/>
    <x v="3"/>
    <x v="4"/>
    <n v="77.709999999999994"/>
    <n v="1"/>
    <n v="11.31"/>
    <n v="66.400000000000006"/>
    <x v="1"/>
    <x v="0"/>
    <n v="7"/>
    <n v="10"/>
    <x v="0"/>
    <x v="8"/>
    <n v="3"/>
  </r>
  <r>
    <s v="ORD_004613"/>
    <s v="CUST_04613"/>
    <x v="405"/>
    <n v="52"/>
    <s v="Male"/>
    <x v="4"/>
    <x v="1"/>
    <n v="187.07"/>
    <n v="4"/>
    <n v="0"/>
    <n v="748.28"/>
    <x v="3"/>
    <x v="1"/>
    <n v="7"/>
    <n v="8"/>
    <x v="0"/>
    <x v="7"/>
    <n v="4"/>
  </r>
  <r>
    <s v="ORD_001459"/>
    <s v="CUST_01459"/>
    <x v="405"/>
    <n v="50"/>
    <s v="Female"/>
    <x v="4"/>
    <x v="0"/>
    <n v="190.51"/>
    <n v="5"/>
    <n v="0"/>
    <n v="952.55"/>
    <x v="1"/>
    <x v="2"/>
    <n v="14"/>
    <n v="12"/>
    <x v="0"/>
    <x v="8"/>
    <n v="5"/>
  </r>
  <r>
    <s v="ORD_000169"/>
    <s v="CUST_00169"/>
    <x v="405"/>
    <n v="32"/>
    <s v="Male"/>
    <x v="0"/>
    <x v="0"/>
    <n v="28.21"/>
    <n v="1"/>
    <n v="0"/>
    <n v="28.21"/>
    <x v="2"/>
    <x v="1"/>
    <n v="6"/>
    <n v="11"/>
    <x v="0"/>
    <x v="1"/>
    <n v="4"/>
  </r>
  <r>
    <s v="ORD_002225"/>
    <s v="CUST_02225"/>
    <x v="405"/>
    <n v="27"/>
    <s v="Male"/>
    <x v="3"/>
    <x v="4"/>
    <n v="199.4"/>
    <n v="2"/>
    <n v="0"/>
    <n v="398.8"/>
    <x v="1"/>
    <x v="2"/>
    <n v="13"/>
    <n v="8"/>
    <x v="0"/>
    <x v="13"/>
    <n v="4"/>
  </r>
  <r>
    <s v="ORD_002488"/>
    <s v="CUST_02488"/>
    <x v="406"/>
    <n v="34"/>
    <s v="Male"/>
    <x v="2"/>
    <x v="0"/>
    <n v="251.83"/>
    <n v="1"/>
    <n v="14.81"/>
    <n v="237.02"/>
    <x v="4"/>
    <x v="0"/>
    <n v="12"/>
    <n v="5"/>
    <x v="0"/>
    <x v="4"/>
    <n v="5"/>
  </r>
  <r>
    <s v="ORD_004645"/>
    <s v="CUST_04645"/>
    <x v="406"/>
    <n v="42"/>
    <s v="Female"/>
    <x v="6"/>
    <x v="0"/>
    <n v="205.18"/>
    <n v="1"/>
    <n v="27.17"/>
    <n v="178.01"/>
    <x v="0"/>
    <x v="0"/>
    <n v="8"/>
    <n v="3"/>
    <x v="0"/>
    <x v="0"/>
    <n v="4"/>
  </r>
  <r>
    <s v="ORD_002748"/>
    <s v="CUST_02748"/>
    <x v="406"/>
    <n v="21"/>
    <s v="Female"/>
    <x v="3"/>
    <x v="5"/>
    <n v="688.58"/>
    <n v="1"/>
    <n v="0"/>
    <n v="688.58"/>
    <x v="1"/>
    <x v="1"/>
    <n v="12"/>
    <n v="11"/>
    <x v="0"/>
    <x v="2"/>
    <n v="2"/>
  </r>
  <r>
    <s v="ORD_002993"/>
    <s v="CUST_02993"/>
    <x v="406"/>
    <n v="35"/>
    <s v="Male"/>
    <x v="2"/>
    <x v="1"/>
    <n v="65.03"/>
    <n v="1"/>
    <n v="0"/>
    <n v="65.03"/>
    <x v="0"/>
    <x v="1"/>
    <n v="8"/>
    <n v="10"/>
    <x v="1"/>
    <x v="4"/>
    <n v="4"/>
  </r>
  <r>
    <s v="ORD_000707"/>
    <s v="CUST_00707"/>
    <x v="406"/>
    <n v="19"/>
    <s v="Female"/>
    <x v="8"/>
    <x v="1"/>
    <n v="123.4"/>
    <n v="2"/>
    <n v="0"/>
    <n v="246.8"/>
    <x v="2"/>
    <x v="0"/>
    <n v="23"/>
    <n v="9"/>
    <x v="0"/>
    <x v="0"/>
    <n v="5"/>
  </r>
  <r>
    <s v="ORD_001894"/>
    <s v="CUST_01894"/>
    <x v="406"/>
    <n v="33"/>
    <s v="Female"/>
    <x v="2"/>
    <x v="4"/>
    <n v="50.77"/>
    <n v="1"/>
    <n v="8.91"/>
    <n v="41.86"/>
    <x v="1"/>
    <x v="0"/>
    <n v="24"/>
    <n v="7"/>
    <x v="0"/>
    <x v="16"/>
    <n v="1"/>
  </r>
  <r>
    <s v="ORD_004442"/>
    <s v="CUST_04442"/>
    <x v="406"/>
    <n v="37"/>
    <s v="Female"/>
    <x v="6"/>
    <x v="4"/>
    <n v="21.62"/>
    <n v="5"/>
    <n v="0"/>
    <n v="108.1"/>
    <x v="4"/>
    <x v="1"/>
    <n v="16"/>
    <n v="9"/>
    <x v="1"/>
    <x v="0"/>
    <n v="5"/>
  </r>
  <r>
    <s v="ORD_000708"/>
    <s v="CUST_00708"/>
    <x v="407"/>
    <n v="56"/>
    <s v="Male"/>
    <x v="4"/>
    <x v="2"/>
    <n v="3155.43"/>
    <n v="4"/>
    <n v="0"/>
    <n v="12621.72"/>
    <x v="1"/>
    <x v="0"/>
    <n v="18"/>
    <n v="15"/>
    <x v="1"/>
    <x v="0"/>
    <n v="4"/>
  </r>
  <r>
    <s v="ORD_001532"/>
    <s v="CUST_01532"/>
    <x v="407"/>
    <n v="18"/>
    <s v="Male"/>
    <x v="3"/>
    <x v="7"/>
    <n v="84.59"/>
    <n v="2"/>
    <n v="0"/>
    <n v="169.18"/>
    <x v="0"/>
    <x v="1"/>
    <n v="12"/>
    <n v="7"/>
    <x v="1"/>
    <x v="11"/>
    <n v="5"/>
  </r>
  <r>
    <s v="ORD_003701"/>
    <s v="CUST_03701"/>
    <x v="407"/>
    <n v="47"/>
    <s v="Female"/>
    <x v="2"/>
    <x v="2"/>
    <n v="1718.17"/>
    <n v="1"/>
    <n v="104.35"/>
    <n v="1613.82"/>
    <x v="1"/>
    <x v="0"/>
    <n v="32"/>
    <n v="8"/>
    <x v="1"/>
    <x v="8"/>
    <n v="4"/>
  </r>
  <r>
    <s v="ORD_004056"/>
    <s v="CUST_04056"/>
    <x v="407"/>
    <n v="37"/>
    <s v="Female"/>
    <x v="8"/>
    <x v="7"/>
    <n v="76.680000000000007"/>
    <n v="1"/>
    <n v="0"/>
    <n v="76.680000000000007"/>
    <x v="0"/>
    <x v="0"/>
    <n v="12"/>
    <n v="8"/>
    <x v="1"/>
    <x v="1"/>
    <n v="4"/>
  </r>
  <r>
    <s v="ORD_004212"/>
    <s v="CUST_04212"/>
    <x v="407"/>
    <n v="28"/>
    <s v="Female"/>
    <x v="3"/>
    <x v="2"/>
    <n v="1521.52"/>
    <n v="1"/>
    <n v="346.78"/>
    <n v="1174.74"/>
    <x v="1"/>
    <x v="0"/>
    <n v="20"/>
    <n v="8"/>
    <x v="0"/>
    <x v="0"/>
    <n v="5"/>
  </r>
  <r>
    <s v="ORD_004471"/>
    <s v="CUST_04471"/>
    <x v="407"/>
    <n v="38"/>
    <s v="Male"/>
    <x v="3"/>
    <x v="7"/>
    <n v="11.66"/>
    <n v="1"/>
    <n v="0"/>
    <n v="11.66"/>
    <x v="1"/>
    <x v="0"/>
    <n v="18"/>
    <n v="6"/>
    <x v="0"/>
    <x v="5"/>
    <n v="4"/>
  </r>
  <r>
    <s v="ORD_000544"/>
    <s v="CUST_00544"/>
    <x v="407"/>
    <n v="52"/>
    <s v="Male"/>
    <x v="1"/>
    <x v="3"/>
    <n v="1385.22"/>
    <n v="5"/>
    <n v="148.16999999999999"/>
    <n v="6777.93"/>
    <x v="1"/>
    <x v="0"/>
    <n v="15"/>
    <n v="8"/>
    <x v="0"/>
    <x v="4"/>
    <n v="5"/>
  </r>
  <r>
    <s v="ORD_003775"/>
    <s v="CUST_03775"/>
    <x v="407"/>
    <n v="18"/>
    <s v="Male"/>
    <x v="9"/>
    <x v="7"/>
    <n v="60.7"/>
    <n v="1"/>
    <n v="0"/>
    <n v="60.7"/>
    <x v="4"/>
    <x v="1"/>
    <n v="6"/>
    <n v="13"/>
    <x v="0"/>
    <x v="8"/>
    <n v="5"/>
  </r>
  <r>
    <s v="ORD_003147"/>
    <s v="CUST_03147"/>
    <x v="407"/>
    <n v="26"/>
    <s v="Female"/>
    <x v="3"/>
    <x v="5"/>
    <n v="100.18"/>
    <n v="1"/>
    <n v="0"/>
    <n v="100.18"/>
    <x v="1"/>
    <x v="1"/>
    <n v="7"/>
    <n v="7"/>
    <x v="1"/>
    <x v="4"/>
    <n v="5"/>
  </r>
  <r>
    <s v="ORD_004870"/>
    <s v="CUST_04870"/>
    <x v="407"/>
    <n v="28"/>
    <s v="Female"/>
    <x v="3"/>
    <x v="4"/>
    <n v="71.11"/>
    <n v="4"/>
    <n v="0"/>
    <n v="284.44"/>
    <x v="4"/>
    <x v="2"/>
    <n v="16"/>
    <n v="10"/>
    <x v="0"/>
    <x v="6"/>
    <n v="4"/>
  </r>
  <r>
    <s v="ORD_000978"/>
    <s v="CUST_00978"/>
    <x v="407"/>
    <n v="18"/>
    <s v="Male"/>
    <x v="2"/>
    <x v="3"/>
    <n v="694.28"/>
    <n v="1"/>
    <n v="0"/>
    <n v="694.28"/>
    <x v="4"/>
    <x v="1"/>
    <n v="9"/>
    <n v="5"/>
    <x v="1"/>
    <x v="4"/>
    <n v="3"/>
  </r>
  <r>
    <s v="ORD_004313"/>
    <s v="CUST_04313"/>
    <x v="407"/>
    <n v="40"/>
    <s v="Other"/>
    <x v="3"/>
    <x v="7"/>
    <n v="47.61"/>
    <n v="5"/>
    <n v="0"/>
    <n v="238.05"/>
    <x v="1"/>
    <x v="0"/>
    <n v="25"/>
    <n v="9"/>
    <x v="1"/>
    <x v="0"/>
    <n v="4"/>
  </r>
  <r>
    <s v="ORD_004110"/>
    <s v="CUST_04110"/>
    <x v="407"/>
    <n v="37"/>
    <s v="Female"/>
    <x v="2"/>
    <x v="2"/>
    <n v="868.93"/>
    <n v="3"/>
    <n v="0"/>
    <n v="2606.79"/>
    <x v="0"/>
    <x v="1"/>
    <n v="3"/>
    <n v="12"/>
    <x v="0"/>
    <x v="12"/>
    <n v="5"/>
  </r>
  <r>
    <s v="ORD_000597"/>
    <s v="CUST_00597"/>
    <x v="407"/>
    <n v="31"/>
    <s v="Male"/>
    <x v="3"/>
    <x v="0"/>
    <n v="175.34"/>
    <n v="1"/>
    <n v="27.85"/>
    <n v="147.49"/>
    <x v="0"/>
    <x v="0"/>
    <n v="18"/>
    <n v="15"/>
    <x v="1"/>
    <x v="11"/>
    <n v="1"/>
  </r>
  <r>
    <s v="ORD_002198"/>
    <s v="CUST_02198"/>
    <x v="407"/>
    <n v="35"/>
    <s v="Female"/>
    <x v="2"/>
    <x v="3"/>
    <n v="221.4"/>
    <n v="2"/>
    <n v="0"/>
    <n v="442.8"/>
    <x v="3"/>
    <x v="1"/>
    <n v="20"/>
    <n v="10"/>
    <x v="0"/>
    <x v="13"/>
    <n v="3"/>
  </r>
  <r>
    <s v="ORD_004057"/>
    <s v="CUST_04057"/>
    <x v="407"/>
    <n v="52"/>
    <s v="Female"/>
    <x v="2"/>
    <x v="1"/>
    <n v="38.31"/>
    <n v="2"/>
    <n v="0"/>
    <n v="76.62"/>
    <x v="3"/>
    <x v="1"/>
    <n v="48"/>
    <n v="11"/>
    <x v="1"/>
    <x v="8"/>
    <n v="4"/>
  </r>
  <r>
    <s v="ORD_003047"/>
    <s v="CUST_03047"/>
    <x v="407"/>
    <n v="48"/>
    <s v="Female"/>
    <x v="2"/>
    <x v="3"/>
    <n v="1721.66"/>
    <n v="2"/>
    <n v="0"/>
    <n v="3443.32"/>
    <x v="1"/>
    <x v="0"/>
    <n v="14"/>
    <n v="10"/>
    <x v="1"/>
    <x v="3"/>
    <n v="4"/>
  </r>
  <r>
    <s v="ORD_001044"/>
    <s v="CUST_01044"/>
    <x v="408"/>
    <n v="34"/>
    <s v="Male"/>
    <x v="1"/>
    <x v="2"/>
    <n v="5380.91"/>
    <n v="3"/>
    <n v="379.74"/>
    <n v="15762.99"/>
    <x v="0"/>
    <x v="0"/>
    <n v="17"/>
    <n v="10"/>
    <x v="0"/>
    <x v="2"/>
    <n v="3"/>
  </r>
  <r>
    <s v="ORD_001815"/>
    <s v="CUST_01815"/>
    <x v="408"/>
    <n v="31"/>
    <s v="Female"/>
    <x v="2"/>
    <x v="4"/>
    <n v="73.52"/>
    <n v="1"/>
    <n v="19.64"/>
    <n v="53.88"/>
    <x v="0"/>
    <x v="0"/>
    <n v="12"/>
    <n v="2"/>
    <x v="0"/>
    <x v="23"/>
    <n v="4"/>
  </r>
  <r>
    <s v="ORD_000871"/>
    <s v="CUST_00871"/>
    <x v="408"/>
    <n v="32"/>
    <s v="Male"/>
    <x v="1"/>
    <x v="3"/>
    <n v="485.52"/>
    <n v="1"/>
    <n v="37.01"/>
    <n v="448.51"/>
    <x v="1"/>
    <x v="1"/>
    <n v="22"/>
    <n v="13"/>
    <x v="1"/>
    <x v="4"/>
    <n v="4"/>
  </r>
  <r>
    <s v="ORD_004187"/>
    <s v="CUST_04187"/>
    <x v="408"/>
    <n v="63"/>
    <s v="Female"/>
    <x v="2"/>
    <x v="2"/>
    <n v="4900.71"/>
    <n v="1"/>
    <n v="0"/>
    <n v="4900.71"/>
    <x v="3"/>
    <x v="1"/>
    <n v="6"/>
    <n v="8"/>
    <x v="1"/>
    <x v="2"/>
    <n v="4"/>
  </r>
  <r>
    <s v="ORD_004049"/>
    <s v="CUST_04049"/>
    <x v="408"/>
    <n v="33"/>
    <s v="Female"/>
    <x v="7"/>
    <x v="7"/>
    <n v="21.11"/>
    <n v="2"/>
    <n v="0"/>
    <n v="42.22"/>
    <x v="3"/>
    <x v="2"/>
    <n v="8"/>
    <n v="8"/>
    <x v="0"/>
    <x v="8"/>
    <n v="5"/>
  </r>
  <r>
    <s v="ORD_002614"/>
    <s v="CUST_02614"/>
    <x v="408"/>
    <n v="34"/>
    <s v="Female"/>
    <x v="1"/>
    <x v="4"/>
    <n v="114.54"/>
    <n v="1"/>
    <n v="25.4"/>
    <n v="89.14"/>
    <x v="4"/>
    <x v="1"/>
    <n v="14"/>
    <n v="9"/>
    <x v="0"/>
    <x v="8"/>
    <n v="3"/>
  </r>
  <r>
    <s v="ORD_003902"/>
    <s v="CUST_03902"/>
    <x v="408"/>
    <n v="33"/>
    <s v="Male"/>
    <x v="0"/>
    <x v="6"/>
    <n v="417.21"/>
    <n v="1"/>
    <n v="0"/>
    <n v="417.21"/>
    <x v="0"/>
    <x v="1"/>
    <n v="5"/>
    <n v="7"/>
    <x v="1"/>
    <x v="8"/>
    <n v="5"/>
  </r>
  <r>
    <s v="ORD_004247"/>
    <s v="CUST_04247"/>
    <x v="409"/>
    <n v="36"/>
    <s v="Male"/>
    <x v="3"/>
    <x v="5"/>
    <n v="253.71"/>
    <n v="1"/>
    <n v="0"/>
    <n v="253.71"/>
    <x v="1"/>
    <x v="1"/>
    <n v="11"/>
    <n v="13"/>
    <x v="0"/>
    <x v="8"/>
    <n v="2"/>
  </r>
  <r>
    <s v="ORD_001615"/>
    <s v="CUST_01615"/>
    <x v="409"/>
    <n v="32"/>
    <s v="Female"/>
    <x v="4"/>
    <x v="4"/>
    <n v="57.66"/>
    <n v="1"/>
    <n v="0"/>
    <n v="57.66"/>
    <x v="1"/>
    <x v="0"/>
    <n v="6"/>
    <n v="7"/>
    <x v="1"/>
    <x v="5"/>
    <n v="4"/>
  </r>
  <r>
    <s v="ORD_000564"/>
    <s v="CUST_00564"/>
    <x v="409"/>
    <n v="31"/>
    <s v="Male"/>
    <x v="3"/>
    <x v="1"/>
    <n v="90.82"/>
    <n v="1"/>
    <n v="0"/>
    <n v="90.82"/>
    <x v="3"/>
    <x v="0"/>
    <n v="19"/>
    <n v="8"/>
    <x v="0"/>
    <x v="6"/>
    <n v="5"/>
  </r>
  <r>
    <s v="ORD_004174"/>
    <s v="CUST_04174"/>
    <x v="409"/>
    <n v="23"/>
    <s v="Male"/>
    <x v="3"/>
    <x v="1"/>
    <n v="61.95"/>
    <n v="1"/>
    <n v="0"/>
    <n v="61.95"/>
    <x v="1"/>
    <x v="2"/>
    <n v="8"/>
    <n v="8"/>
    <x v="0"/>
    <x v="4"/>
    <n v="5"/>
  </r>
  <r>
    <s v="ORD_002601"/>
    <s v="CUST_02601"/>
    <x v="409"/>
    <n v="18"/>
    <s v="Male"/>
    <x v="6"/>
    <x v="3"/>
    <n v="517.23"/>
    <n v="1"/>
    <n v="0"/>
    <n v="517.23"/>
    <x v="1"/>
    <x v="1"/>
    <n v="19"/>
    <n v="7"/>
    <x v="1"/>
    <x v="2"/>
    <n v="4"/>
  </r>
  <r>
    <s v="ORD_001367"/>
    <s v="CUST_01367"/>
    <x v="409"/>
    <n v="34"/>
    <s v="Female"/>
    <x v="9"/>
    <x v="3"/>
    <n v="350.12"/>
    <n v="1"/>
    <n v="53.31"/>
    <n v="296.81"/>
    <x v="1"/>
    <x v="2"/>
    <n v="10"/>
    <n v="4"/>
    <x v="0"/>
    <x v="6"/>
    <n v="5"/>
  </r>
  <r>
    <s v="ORD_000333"/>
    <s v="CUST_00333"/>
    <x v="409"/>
    <n v="35"/>
    <s v="Male"/>
    <x v="6"/>
    <x v="3"/>
    <n v="214.15"/>
    <n v="2"/>
    <n v="0"/>
    <n v="428.3"/>
    <x v="3"/>
    <x v="1"/>
    <n v="4"/>
    <n v="4"/>
    <x v="1"/>
    <x v="1"/>
    <n v="5"/>
  </r>
  <r>
    <s v="ORD_004216"/>
    <s v="CUST_04216"/>
    <x v="409"/>
    <n v="41"/>
    <s v="Male"/>
    <x v="2"/>
    <x v="1"/>
    <n v="124.77"/>
    <n v="1"/>
    <n v="21.1"/>
    <n v="103.67"/>
    <x v="1"/>
    <x v="0"/>
    <n v="22"/>
    <n v="7"/>
    <x v="0"/>
    <x v="4"/>
    <n v="4"/>
  </r>
  <r>
    <s v="ORD_000858"/>
    <s v="CUST_00858"/>
    <x v="409"/>
    <n v="40"/>
    <s v="Male"/>
    <x v="0"/>
    <x v="2"/>
    <n v="1999.27"/>
    <n v="2"/>
    <n v="0"/>
    <n v="3998.54"/>
    <x v="1"/>
    <x v="1"/>
    <n v="18"/>
    <n v="5"/>
    <x v="0"/>
    <x v="1"/>
    <n v="3"/>
  </r>
  <r>
    <s v="ORD_002120"/>
    <s v="CUST_02120"/>
    <x v="410"/>
    <n v="32"/>
    <s v="Male"/>
    <x v="8"/>
    <x v="2"/>
    <n v="2681.41"/>
    <n v="2"/>
    <n v="0"/>
    <n v="5362.82"/>
    <x v="0"/>
    <x v="0"/>
    <n v="11"/>
    <n v="10"/>
    <x v="0"/>
    <x v="1"/>
    <n v="3"/>
  </r>
  <r>
    <s v="ORD_002401"/>
    <s v="CUST_02401"/>
    <x v="410"/>
    <n v="26"/>
    <s v="Male"/>
    <x v="1"/>
    <x v="0"/>
    <n v="109.86"/>
    <n v="1"/>
    <n v="20.53"/>
    <n v="89.33"/>
    <x v="0"/>
    <x v="0"/>
    <n v="17"/>
    <n v="14"/>
    <x v="1"/>
    <x v="2"/>
    <n v="5"/>
  </r>
  <r>
    <s v="ORD_000574"/>
    <s v="CUST_00574"/>
    <x v="410"/>
    <n v="32"/>
    <s v="Female"/>
    <x v="3"/>
    <x v="6"/>
    <n v="261"/>
    <n v="4"/>
    <n v="0"/>
    <n v="1044"/>
    <x v="2"/>
    <x v="0"/>
    <n v="5"/>
    <n v="9"/>
    <x v="1"/>
    <x v="2"/>
    <n v="2"/>
  </r>
  <r>
    <s v="ORD_002660"/>
    <s v="CUST_02660"/>
    <x v="410"/>
    <n v="41"/>
    <s v="Female"/>
    <x v="4"/>
    <x v="7"/>
    <n v="17.02"/>
    <n v="1"/>
    <n v="3.85"/>
    <n v="13.17"/>
    <x v="1"/>
    <x v="0"/>
    <n v="18"/>
    <n v="9"/>
    <x v="0"/>
    <x v="8"/>
    <n v="5"/>
  </r>
  <r>
    <s v="ORD_001618"/>
    <s v="CUST_01618"/>
    <x v="410"/>
    <n v="25"/>
    <s v="Male"/>
    <x v="2"/>
    <x v="3"/>
    <n v="108.46"/>
    <n v="5"/>
    <n v="0"/>
    <n v="542.29999999999995"/>
    <x v="1"/>
    <x v="0"/>
    <n v="25"/>
    <n v="8"/>
    <x v="0"/>
    <x v="0"/>
    <n v="5"/>
  </r>
  <r>
    <s v="ORD_002617"/>
    <s v="CUST_02617"/>
    <x v="410"/>
    <n v="26"/>
    <s v="Male"/>
    <x v="5"/>
    <x v="5"/>
    <n v="342.04"/>
    <n v="2"/>
    <n v="102.2"/>
    <n v="581.88"/>
    <x v="2"/>
    <x v="0"/>
    <n v="22"/>
    <n v="4"/>
    <x v="1"/>
    <x v="8"/>
    <n v="3"/>
  </r>
  <r>
    <s v="ORD_000771"/>
    <s v="CUST_00771"/>
    <x v="410"/>
    <n v="43"/>
    <s v="Male"/>
    <x v="9"/>
    <x v="5"/>
    <n v="91.1"/>
    <n v="3"/>
    <n v="0"/>
    <n v="273.3"/>
    <x v="1"/>
    <x v="1"/>
    <n v="20"/>
    <n v="11"/>
    <x v="0"/>
    <x v="2"/>
    <n v="5"/>
  </r>
  <r>
    <s v="ORD_003352"/>
    <s v="CUST_03352"/>
    <x v="410"/>
    <n v="30"/>
    <s v="Male"/>
    <x v="9"/>
    <x v="4"/>
    <n v="79.59"/>
    <n v="1"/>
    <n v="0"/>
    <n v="79.59"/>
    <x v="0"/>
    <x v="1"/>
    <n v="9"/>
    <n v="13"/>
    <x v="0"/>
    <x v="2"/>
    <n v="4"/>
  </r>
  <r>
    <s v="ORD_004933"/>
    <s v="CUST_04933"/>
    <x v="410"/>
    <n v="53"/>
    <s v="Female"/>
    <x v="6"/>
    <x v="4"/>
    <n v="157.96"/>
    <n v="1"/>
    <n v="42.5"/>
    <n v="115.46"/>
    <x v="0"/>
    <x v="1"/>
    <n v="19"/>
    <n v="15"/>
    <x v="1"/>
    <x v="6"/>
    <n v="2"/>
  </r>
  <r>
    <s v="ORD_003610"/>
    <s v="CUST_03610"/>
    <x v="411"/>
    <n v="30"/>
    <s v="Male"/>
    <x v="5"/>
    <x v="4"/>
    <n v="98.77"/>
    <n v="1"/>
    <n v="0"/>
    <n v="98.77"/>
    <x v="0"/>
    <x v="1"/>
    <n v="6"/>
    <n v="9"/>
    <x v="0"/>
    <x v="0"/>
    <n v="5"/>
  </r>
  <r>
    <s v="ORD_004812"/>
    <s v="CUST_04812"/>
    <x v="411"/>
    <n v="18"/>
    <s v="Male"/>
    <x v="6"/>
    <x v="3"/>
    <n v="571.79"/>
    <n v="1"/>
    <n v="92.29"/>
    <n v="479.5"/>
    <x v="2"/>
    <x v="0"/>
    <n v="18"/>
    <n v="11"/>
    <x v="1"/>
    <x v="13"/>
    <n v="5"/>
  </r>
  <r>
    <s v="ORD_003160"/>
    <s v="CUST_03160"/>
    <x v="411"/>
    <n v="38"/>
    <s v="Male"/>
    <x v="2"/>
    <x v="1"/>
    <n v="89.86"/>
    <n v="1"/>
    <n v="0"/>
    <n v="89.86"/>
    <x v="1"/>
    <x v="1"/>
    <n v="30"/>
    <n v="9"/>
    <x v="0"/>
    <x v="11"/>
    <n v="5"/>
  </r>
  <r>
    <s v="ORD_003124"/>
    <s v="CUST_03124"/>
    <x v="411"/>
    <n v="30"/>
    <s v="Male"/>
    <x v="9"/>
    <x v="5"/>
    <n v="178.01"/>
    <n v="1"/>
    <n v="0"/>
    <n v="178.01"/>
    <x v="0"/>
    <x v="1"/>
    <n v="24"/>
    <n v="8"/>
    <x v="1"/>
    <x v="7"/>
    <n v="4"/>
  </r>
  <r>
    <s v="ORD_003653"/>
    <s v="CUST_03653"/>
    <x v="411"/>
    <n v="40"/>
    <s v="Male"/>
    <x v="6"/>
    <x v="4"/>
    <n v="209.64"/>
    <n v="1"/>
    <n v="43.99"/>
    <n v="165.65"/>
    <x v="1"/>
    <x v="0"/>
    <n v="8"/>
    <n v="8"/>
    <x v="0"/>
    <x v="2"/>
    <n v="4"/>
  </r>
  <r>
    <s v="ORD_001235"/>
    <s v="CUST_01235"/>
    <x v="411"/>
    <n v="25"/>
    <s v="Male"/>
    <x v="5"/>
    <x v="1"/>
    <n v="121.66"/>
    <n v="5"/>
    <n v="11"/>
    <n v="597.29999999999995"/>
    <x v="4"/>
    <x v="0"/>
    <n v="15"/>
    <n v="12"/>
    <x v="0"/>
    <x v="2"/>
    <n v="5"/>
  </r>
  <r>
    <s v="ORD_001684"/>
    <s v="CUST_01684"/>
    <x v="411"/>
    <n v="38"/>
    <s v="Female"/>
    <x v="5"/>
    <x v="6"/>
    <n v="1527.54"/>
    <n v="1"/>
    <n v="0"/>
    <n v="1527.54"/>
    <x v="1"/>
    <x v="1"/>
    <n v="30"/>
    <n v="16"/>
    <x v="1"/>
    <x v="1"/>
    <n v="2"/>
  </r>
  <r>
    <s v="ORD_001671"/>
    <s v="CUST_01671"/>
    <x v="411"/>
    <n v="32"/>
    <s v="Female"/>
    <x v="5"/>
    <x v="2"/>
    <n v="1657.25"/>
    <n v="1"/>
    <n v="0"/>
    <n v="1657.25"/>
    <x v="1"/>
    <x v="1"/>
    <n v="12"/>
    <n v="8"/>
    <x v="0"/>
    <x v="1"/>
    <n v="2"/>
  </r>
  <r>
    <s v="ORD_000760"/>
    <s v="CUST_00760"/>
    <x v="411"/>
    <n v="43"/>
    <s v="Female"/>
    <x v="3"/>
    <x v="6"/>
    <n v="797.48"/>
    <n v="3"/>
    <n v="0"/>
    <n v="2392.44"/>
    <x v="1"/>
    <x v="1"/>
    <n v="17"/>
    <n v="10"/>
    <x v="1"/>
    <x v="13"/>
    <n v="4"/>
  </r>
  <r>
    <s v="ORD_004834"/>
    <s v="CUST_04834"/>
    <x v="411"/>
    <n v="42"/>
    <s v="Male"/>
    <x v="6"/>
    <x v="4"/>
    <n v="142.66"/>
    <n v="2"/>
    <n v="0"/>
    <n v="285.32"/>
    <x v="1"/>
    <x v="0"/>
    <n v="13"/>
    <n v="12"/>
    <x v="0"/>
    <x v="0"/>
    <n v="4"/>
  </r>
  <r>
    <s v="ORD_001566"/>
    <s v="CUST_01566"/>
    <x v="411"/>
    <n v="31"/>
    <s v="Male"/>
    <x v="2"/>
    <x v="0"/>
    <n v="412.98"/>
    <n v="5"/>
    <n v="21.46"/>
    <n v="2043.44"/>
    <x v="1"/>
    <x v="2"/>
    <n v="6"/>
    <n v="6"/>
    <x v="0"/>
    <x v="3"/>
    <n v="3"/>
  </r>
  <r>
    <s v="ORD_003997"/>
    <s v="CUST_03997"/>
    <x v="411"/>
    <n v="18"/>
    <s v="Male"/>
    <x v="0"/>
    <x v="6"/>
    <n v="395.55"/>
    <n v="2"/>
    <n v="0"/>
    <n v="791.1"/>
    <x v="4"/>
    <x v="2"/>
    <n v="9"/>
    <n v="10"/>
    <x v="1"/>
    <x v="4"/>
    <n v="4"/>
  </r>
  <r>
    <s v="ORD_002765"/>
    <s v="CUST_02765"/>
    <x v="411"/>
    <n v="38"/>
    <s v="Female"/>
    <x v="6"/>
    <x v="6"/>
    <n v="1303.46"/>
    <n v="4"/>
    <n v="381.24"/>
    <n v="4832.6000000000004"/>
    <x v="3"/>
    <x v="2"/>
    <n v="13"/>
    <n v="11"/>
    <x v="0"/>
    <x v="14"/>
    <n v="5"/>
  </r>
  <r>
    <s v="ORD_003010"/>
    <s v="CUST_03010"/>
    <x v="411"/>
    <n v="29"/>
    <s v="Other"/>
    <x v="3"/>
    <x v="7"/>
    <n v="23.59"/>
    <n v="1"/>
    <n v="0"/>
    <n v="23.59"/>
    <x v="3"/>
    <x v="0"/>
    <n v="5"/>
    <n v="9"/>
    <x v="0"/>
    <x v="0"/>
    <n v="5"/>
  </r>
  <r>
    <s v="ORD_004389"/>
    <s v="CUST_04389"/>
    <x v="412"/>
    <n v="36"/>
    <s v="Female"/>
    <x v="7"/>
    <x v="2"/>
    <n v="2456.54"/>
    <n v="1"/>
    <n v="0"/>
    <n v="2456.54"/>
    <x v="1"/>
    <x v="0"/>
    <n v="16"/>
    <n v="6"/>
    <x v="1"/>
    <x v="2"/>
    <n v="1"/>
  </r>
  <r>
    <s v="ORD_000647"/>
    <s v="CUST_00647"/>
    <x v="412"/>
    <n v="18"/>
    <s v="Female"/>
    <x v="0"/>
    <x v="6"/>
    <n v="281.10000000000002"/>
    <n v="2"/>
    <n v="0"/>
    <n v="562.20000000000005"/>
    <x v="1"/>
    <x v="1"/>
    <n v="25"/>
    <n v="9"/>
    <x v="0"/>
    <x v="0"/>
    <n v="4"/>
  </r>
  <r>
    <s v="ORD_000127"/>
    <s v="CUST_00127"/>
    <x v="412"/>
    <n v="23"/>
    <s v="Female"/>
    <x v="6"/>
    <x v="5"/>
    <n v="501.52"/>
    <n v="2"/>
    <n v="0"/>
    <n v="1003.04"/>
    <x v="1"/>
    <x v="0"/>
    <n v="1"/>
    <n v="8"/>
    <x v="0"/>
    <x v="11"/>
    <n v="1"/>
  </r>
  <r>
    <s v="ORD_002872"/>
    <s v="CUST_02872"/>
    <x v="412"/>
    <n v="40"/>
    <s v="Female"/>
    <x v="1"/>
    <x v="7"/>
    <n v="23.11"/>
    <n v="3"/>
    <n v="0"/>
    <n v="69.33"/>
    <x v="0"/>
    <x v="1"/>
    <n v="16"/>
    <n v="6"/>
    <x v="1"/>
    <x v="11"/>
    <n v="5"/>
  </r>
  <r>
    <s v="ORD_000976"/>
    <s v="CUST_00976"/>
    <x v="412"/>
    <n v="18"/>
    <s v="Female"/>
    <x v="6"/>
    <x v="5"/>
    <n v="289.04000000000002"/>
    <n v="2"/>
    <n v="0"/>
    <n v="578.08000000000004"/>
    <x v="3"/>
    <x v="1"/>
    <n v="18"/>
    <n v="8"/>
    <x v="1"/>
    <x v="1"/>
    <n v="5"/>
  </r>
  <r>
    <s v="ORD_002094"/>
    <s v="CUST_02094"/>
    <x v="412"/>
    <n v="21"/>
    <s v="Male"/>
    <x v="2"/>
    <x v="2"/>
    <n v="949.24"/>
    <n v="1"/>
    <n v="0"/>
    <n v="949.24"/>
    <x v="3"/>
    <x v="2"/>
    <n v="12"/>
    <n v="12"/>
    <x v="0"/>
    <x v="8"/>
    <n v="5"/>
  </r>
  <r>
    <s v="ORD_004566"/>
    <s v="CUST_04566"/>
    <x v="412"/>
    <n v="28"/>
    <s v="Female"/>
    <x v="3"/>
    <x v="4"/>
    <n v="78.42"/>
    <n v="2"/>
    <n v="13.55"/>
    <n v="143.29"/>
    <x v="4"/>
    <x v="0"/>
    <n v="22"/>
    <n v="7"/>
    <x v="0"/>
    <x v="8"/>
    <n v="5"/>
  </r>
  <r>
    <s v="ORD_001666"/>
    <s v="CUST_01666"/>
    <x v="412"/>
    <n v="34"/>
    <s v="Female"/>
    <x v="3"/>
    <x v="7"/>
    <n v="30.42"/>
    <n v="2"/>
    <n v="7.17"/>
    <n v="53.67"/>
    <x v="2"/>
    <x v="0"/>
    <n v="15"/>
    <n v="8"/>
    <x v="0"/>
    <x v="1"/>
    <n v="4"/>
  </r>
  <r>
    <s v="ORD_003576"/>
    <s v="CUST_03576"/>
    <x v="412"/>
    <n v="38"/>
    <s v="Female"/>
    <x v="0"/>
    <x v="0"/>
    <n v="132.41"/>
    <n v="2"/>
    <n v="0"/>
    <n v="264.82"/>
    <x v="0"/>
    <x v="0"/>
    <n v="19"/>
    <n v="7"/>
    <x v="0"/>
    <x v="7"/>
    <n v="4"/>
  </r>
  <r>
    <s v="ORD_000726"/>
    <s v="CUST_00726"/>
    <x v="412"/>
    <n v="32"/>
    <s v="Female"/>
    <x v="8"/>
    <x v="1"/>
    <n v="96.26"/>
    <n v="5"/>
    <n v="17.829999999999998"/>
    <n v="463.47"/>
    <x v="1"/>
    <x v="1"/>
    <n v="4"/>
    <n v="7"/>
    <x v="0"/>
    <x v="0"/>
    <n v="4"/>
  </r>
  <r>
    <s v="ORD_000040"/>
    <s v="CUST_00040"/>
    <x v="412"/>
    <n v="37"/>
    <s v="Male"/>
    <x v="4"/>
    <x v="4"/>
    <n v="91.66"/>
    <n v="4"/>
    <n v="4.7699999999999996"/>
    <n v="361.87"/>
    <x v="0"/>
    <x v="0"/>
    <n v="12"/>
    <n v="7"/>
    <x v="1"/>
    <x v="7"/>
    <n v="5"/>
  </r>
  <r>
    <s v="ORD_003761"/>
    <s v="CUST_03761"/>
    <x v="412"/>
    <n v="38"/>
    <s v="Female"/>
    <x v="2"/>
    <x v="2"/>
    <n v="2082.4499999999998"/>
    <n v="1"/>
    <n v="263.86"/>
    <n v="1818.59"/>
    <x v="1"/>
    <x v="1"/>
    <n v="4"/>
    <n v="14"/>
    <x v="0"/>
    <x v="7"/>
    <n v="4"/>
  </r>
  <r>
    <s v="ORD_000311"/>
    <s v="CUST_00311"/>
    <x v="413"/>
    <n v="32"/>
    <s v="Female"/>
    <x v="2"/>
    <x v="0"/>
    <n v="88.12"/>
    <n v="4"/>
    <n v="0"/>
    <n v="352.48"/>
    <x v="0"/>
    <x v="0"/>
    <n v="8"/>
    <n v="5"/>
    <x v="1"/>
    <x v="6"/>
    <n v="3"/>
  </r>
  <r>
    <s v="ORD_004705"/>
    <s v="CUST_04705"/>
    <x v="413"/>
    <n v="41"/>
    <s v="Female"/>
    <x v="3"/>
    <x v="2"/>
    <n v="4404.78"/>
    <n v="5"/>
    <n v="0"/>
    <n v="22023.9"/>
    <x v="1"/>
    <x v="0"/>
    <n v="23"/>
    <n v="7"/>
    <x v="1"/>
    <x v="7"/>
    <n v="5"/>
  </r>
  <r>
    <s v="ORD_000474"/>
    <s v="CUST_00474"/>
    <x v="413"/>
    <n v="51"/>
    <s v="Male"/>
    <x v="3"/>
    <x v="5"/>
    <n v="76.66"/>
    <n v="1"/>
    <n v="0"/>
    <n v="76.66"/>
    <x v="1"/>
    <x v="0"/>
    <n v="9"/>
    <n v="9"/>
    <x v="0"/>
    <x v="8"/>
    <n v="2"/>
  </r>
  <r>
    <s v="ORD_001978"/>
    <s v="CUST_01978"/>
    <x v="413"/>
    <n v="46"/>
    <s v="Female"/>
    <x v="6"/>
    <x v="4"/>
    <n v="212.34"/>
    <n v="1"/>
    <n v="0"/>
    <n v="212.34"/>
    <x v="2"/>
    <x v="0"/>
    <n v="19"/>
    <n v="10"/>
    <x v="0"/>
    <x v="6"/>
    <n v="5"/>
  </r>
  <r>
    <s v="ORD_003406"/>
    <s v="CUST_03406"/>
    <x v="413"/>
    <n v="18"/>
    <s v="Male"/>
    <x v="0"/>
    <x v="4"/>
    <n v="267.26"/>
    <n v="2"/>
    <n v="0"/>
    <n v="534.52"/>
    <x v="4"/>
    <x v="1"/>
    <n v="15"/>
    <n v="10"/>
    <x v="1"/>
    <x v="5"/>
    <n v="5"/>
  </r>
  <r>
    <s v="ORD_002873"/>
    <s v="CUST_02873"/>
    <x v="413"/>
    <n v="18"/>
    <s v="Female"/>
    <x v="7"/>
    <x v="6"/>
    <n v="1354.59"/>
    <n v="1"/>
    <n v="372.17"/>
    <n v="982.42"/>
    <x v="2"/>
    <x v="0"/>
    <n v="15"/>
    <n v="9"/>
    <x v="0"/>
    <x v="0"/>
    <n v="4"/>
  </r>
  <r>
    <s v="ORD_000059"/>
    <s v="CUST_00059"/>
    <x v="413"/>
    <n v="38"/>
    <s v="Other"/>
    <x v="8"/>
    <x v="5"/>
    <n v="187.42"/>
    <n v="1"/>
    <n v="0"/>
    <n v="187.42"/>
    <x v="1"/>
    <x v="1"/>
    <n v="9"/>
    <n v="9"/>
    <x v="1"/>
    <x v="6"/>
    <n v="1"/>
  </r>
  <r>
    <s v="ORD_004970"/>
    <s v="CUST_04970"/>
    <x v="413"/>
    <n v="52"/>
    <s v="Male"/>
    <x v="0"/>
    <x v="2"/>
    <n v="1064.76"/>
    <n v="2"/>
    <n v="0"/>
    <n v="2129.52"/>
    <x v="1"/>
    <x v="1"/>
    <n v="10"/>
    <n v="4"/>
    <x v="0"/>
    <x v="0"/>
    <n v="5"/>
  </r>
  <r>
    <s v="ORD_000350"/>
    <s v="CUST_00350"/>
    <x v="413"/>
    <n v="32"/>
    <s v="Male"/>
    <x v="4"/>
    <x v="4"/>
    <n v="246.17"/>
    <n v="5"/>
    <n v="0"/>
    <n v="1230.8499999999999"/>
    <x v="3"/>
    <x v="0"/>
    <n v="31"/>
    <n v="13"/>
    <x v="0"/>
    <x v="5"/>
    <n v="3"/>
  </r>
  <r>
    <s v="ORD_000232"/>
    <s v="CUST_00232"/>
    <x v="413"/>
    <n v="37"/>
    <s v="Female"/>
    <x v="4"/>
    <x v="0"/>
    <n v="146.1"/>
    <n v="1"/>
    <n v="0"/>
    <n v="146.1"/>
    <x v="4"/>
    <x v="0"/>
    <n v="7"/>
    <n v="8"/>
    <x v="0"/>
    <x v="2"/>
    <n v="4"/>
  </r>
  <r>
    <s v="ORD_001011"/>
    <s v="CUST_01011"/>
    <x v="413"/>
    <n v="50"/>
    <s v="Male"/>
    <x v="3"/>
    <x v="3"/>
    <n v="343.43"/>
    <n v="1"/>
    <n v="0"/>
    <n v="343.43"/>
    <x v="1"/>
    <x v="1"/>
    <n v="17"/>
    <n v="8"/>
    <x v="1"/>
    <x v="6"/>
    <n v="5"/>
  </r>
  <r>
    <s v="ORD_004766"/>
    <s v="CUST_04766"/>
    <x v="413"/>
    <n v="37"/>
    <s v="Female"/>
    <x v="3"/>
    <x v="7"/>
    <n v="62.59"/>
    <n v="5"/>
    <n v="0"/>
    <n v="312.95"/>
    <x v="1"/>
    <x v="2"/>
    <n v="27"/>
    <n v="9"/>
    <x v="0"/>
    <x v="2"/>
    <n v="4"/>
  </r>
  <r>
    <s v="ORD_002229"/>
    <s v="CUST_02229"/>
    <x v="414"/>
    <n v="18"/>
    <s v="Female"/>
    <x v="4"/>
    <x v="7"/>
    <n v="20.93"/>
    <n v="5"/>
    <n v="0"/>
    <n v="104.65"/>
    <x v="1"/>
    <x v="1"/>
    <n v="5"/>
    <n v="8"/>
    <x v="0"/>
    <x v="8"/>
    <n v="4"/>
  </r>
  <r>
    <s v="ORD_004211"/>
    <s v="CUST_04211"/>
    <x v="414"/>
    <n v="31"/>
    <s v="Female"/>
    <x v="6"/>
    <x v="0"/>
    <n v="107.68"/>
    <n v="1"/>
    <n v="0"/>
    <n v="107.68"/>
    <x v="2"/>
    <x v="1"/>
    <n v="11"/>
    <n v="10"/>
    <x v="1"/>
    <x v="8"/>
    <n v="2"/>
  </r>
  <r>
    <s v="ORD_000036"/>
    <s v="CUST_00036"/>
    <x v="414"/>
    <n v="20"/>
    <s v="Male"/>
    <x v="3"/>
    <x v="3"/>
    <n v="503.69"/>
    <n v="5"/>
    <n v="93.97"/>
    <n v="2424.48"/>
    <x v="4"/>
    <x v="0"/>
    <n v="2"/>
    <n v="8"/>
    <x v="0"/>
    <x v="13"/>
    <n v="5"/>
  </r>
  <r>
    <s v="ORD_003264"/>
    <s v="CUST_03264"/>
    <x v="414"/>
    <n v="49"/>
    <s v="Male"/>
    <x v="5"/>
    <x v="3"/>
    <n v="150.72999999999999"/>
    <n v="1"/>
    <n v="20.239999999999998"/>
    <n v="130.49"/>
    <x v="0"/>
    <x v="1"/>
    <n v="9"/>
    <n v="12"/>
    <x v="0"/>
    <x v="1"/>
    <n v="3"/>
  </r>
  <r>
    <s v="ORD_004165"/>
    <s v="CUST_04165"/>
    <x v="414"/>
    <n v="29"/>
    <s v="Male"/>
    <x v="5"/>
    <x v="4"/>
    <n v="259.2"/>
    <n v="5"/>
    <n v="43.75"/>
    <n v="1252.25"/>
    <x v="4"/>
    <x v="0"/>
    <n v="30"/>
    <n v="14"/>
    <x v="0"/>
    <x v="6"/>
    <n v="5"/>
  </r>
  <r>
    <s v="ORD_003486"/>
    <s v="CUST_03486"/>
    <x v="414"/>
    <n v="28"/>
    <s v="Female"/>
    <x v="3"/>
    <x v="7"/>
    <n v="22.66"/>
    <n v="1"/>
    <n v="0"/>
    <n v="22.66"/>
    <x v="0"/>
    <x v="1"/>
    <n v="17"/>
    <n v="5"/>
    <x v="1"/>
    <x v="5"/>
    <n v="4"/>
  </r>
  <r>
    <s v="ORD_003394"/>
    <s v="CUST_03394"/>
    <x v="414"/>
    <n v="34"/>
    <s v="Male"/>
    <x v="7"/>
    <x v="5"/>
    <n v="563.62"/>
    <n v="1"/>
    <n v="0"/>
    <n v="563.62"/>
    <x v="0"/>
    <x v="0"/>
    <n v="17"/>
    <n v="9"/>
    <x v="0"/>
    <x v="2"/>
    <n v="5"/>
  </r>
  <r>
    <s v="ORD_002360"/>
    <s v="CUST_02360"/>
    <x v="414"/>
    <n v="39"/>
    <s v="Female"/>
    <x v="3"/>
    <x v="5"/>
    <n v="137.99"/>
    <n v="5"/>
    <n v="27.15"/>
    <n v="662.8"/>
    <x v="1"/>
    <x v="0"/>
    <n v="13"/>
    <n v="15"/>
    <x v="1"/>
    <x v="7"/>
    <n v="4"/>
  </r>
  <r>
    <s v="ORD_002381"/>
    <s v="CUST_02381"/>
    <x v="414"/>
    <n v="23"/>
    <s v="Female"/>
    <x v="0"/>
    <x v="2"/>
    <n v="1739.1"/>
    <n v="2"/>
    <n v="117.64"/>
    <n v="3360.56"/>
    <x v="3"/>
    <x v="0"/>
    <n v="39"/>
    <n v="8"/>
    <x v="0"/>
    <x v="2"/>
    <n v="3"/>
  </r>
  <r>
    <s v="ORD_002729"/>
    <s v="CUST_02729"/>
    <x v="414"/>
    <n v="26"/>
    <s v="Female"/>
    <x v="9"/>
    <x v="3"/>
    <n v="1388.12"/>
    <n v="5"/>
    <n v="253.45"/>
    <n v="6687.15"/>
    <x v="0"/>
    <x v="1"/>
    <n v="5"/>
    <n v="8"/>
    <x v="0"/>
    <x v="11"/>
    <n v="2"/>
  </r>
  <r>
    <s v="ORD_002241"/>
    <s v="CUST_02241"/>
    <x v="415"/>
    <n v="36"/>
    <s v="Female"/>
    <x v="2"/>
    <x v="7"/>
    <n v="32.549999999999997"/>
    <n v="1"/>
    <n v="0"/>
    <n v="32.549999999999997"/>
    <x v="1"/>
    <x v="2"/>
    <n v="2"/>
    <n v="11"/>
    <x v="1"/>
    <x v="5"/>
    <n v="3"/>
  </r>
  <r>
    <s v="ORD_004372"/>
    <s v="CUST_04372"/>
    <x v="415"/>
    <n v="28"/>
    <s v="Female"/>
    <x v="3"/>
    <x v="4"/>
    <n v="149.29"/>
    <n v="4"/>
    <n v="0"/>
    <n v="597.16"/>
    <x v="1"/>
    <x v="1"/>
    <n v="12"/>
    <n v="4"/>
    <x v="0"/>
    <x v="11"/>
    <n v="5"/>
  </r>
  <r>
    <s v="ORD_001936"/>
    <s v="CUST_01936"/>
    <x v="415"/>
    <n v="18"/>
    <s v="Male"/>
    <x v="2"/>
    <x v="3"/>
    <n v="1284.4100000000001"/>
    <n v="4"/>
    <n v="262.29000000000002"/>
    <n v="4875.3500000000004"/>
    <x v="1"/>
    <x v="0"/>
    <n v="11"/>
    <n v="12"/>
    <x v="1"/>
    <x v="14"/>
    <n v="2"/>
  </r>
  <r>
    <s v="ORD_004369"/>
    <s v="CUST_04369"/>
    <x v="415"/>
    <n v="26"/>
    <s v="Male"/>
    <x v="3"/>
    <x v="2"/>
    <n v="5242"/>
    <n v="3"/>
    <n v="0"/>
    <n v="15726"/>
    <x v="1"/>
    <x v="2"/>
    <n v="18"/>
    <n v="7"/>
    <x v="1"/>
    <x v="6"/>
    <n v="5"/>
  </r>
  <r>
    <s v="ORD_001455"/>
    <s v="CUST_01455"/>
    <x v="415"/>
    <n v="41"/>
    <s v="Female"/>
    <x v="2"/>
    <x v="1"/>
    <n v="128.13"/>
    <n v="1"/>
    <n v="0"/>
    <n v="128.13"/>
    <x v="3"/>
    <x v="0"/>
    <n v="11"/>
    <n v="5"/>
    <x v="0"/>
    <x v="5"/>
    <n v="2"/>
  </r>
  <r>
    <s v="ORD_001168"/>
    <s v="CUST_01168"/>
    <x v="415"/>
    <n v="41"/>
    <s v="Male"/>
    <x v="6"/>
    <x v="6"/>
    <n v="500.76"/>
    <n v="2"/>
    <n v="0"/>
    <n v="1001.52"/>
    <x v="4"/>
    <x v="1"/>
    <n v="9"/>
    <n v="12"/>
    <x v="0"/>
    <x v="5"/>
    <n v="5"/>
  </r>
  <r>
    <s v="ORD_002566"/>
    <s v="CUST_02566"/>
    <x v="415"/>
    <n v="30"/>
    <s v="Female"/>
    <x v="8"/>
    <x v="3"/>
    <n v="168.39"/>
    <n v="1"/>
    <n v="0"/>
    <n v="168.39"/>
    <x v="1"/>
    <x v="2"/>
    <n v="3"/>
    <n v="7"/>
    <x v="1"/>
    <x v="2"/>
    <n v="2"/>
  </r>
  <r>
    <s v="ORD_000565"/>
    <s v="CUST_00565"/>
    <x v="415"/>
    <n v="49"/>
    <s v="Male"/>
    <x v="3"/>
    <x v="5"/>
    <n v="84.47"/>
    <n v="1"/>
    <n v="15.05"/>
    <n v="69.42"/>
    <x v="0"/>
    <x v="0"/>
    <n v="32"/>
    <n v="7"/>
    <x v="1"/>
    <x v="12"/>
    <n v="4"/>
  </r>
  <r>
    <s v="ORD_000578"/>
    <s v="CUST_00578"/>
    <x v="415"/>
    <n v="44"/>
    <s v="Male"/>
    <x v="7"/>
    <x v="4"/>
    <n v="31.21"/>
    <n v="4"/>
    <n v="0"/>
    <n v="124.84"/>
    <x v="0"/>
    <x v="0"/>
    <n v="7"/>
    <n v="13"/>
    <x v="0"/>
    <x v="8"/>
    <n v="4"/>
  </r>
  <r>
    <s v="ORD_004088"/>
    <s v="CUST_04088"/>
    <x v="415"/>
    <n v="35"/>
    <s v="Male"/>
    <x v="9"/>
    <x v="0"/>
    <n v="219.57"/>
    <n v="1"/>
    <n v="0"/>
    <n v="219.57"/>
    <x v="3"/>
    <x v="0"/>
    <n v="13"/>
    <n v="8"/>
    <x v="0"/>
    <x v="4"/>
    <n v="2"/>
  </r>
  <r>
    <s v="ORD_003757"/>
    <s v="CUST_03757"/>
    <x v="416"/>
    <n v="36"/>
    <s v="Male"/>
    <x v="4"/>
    <x v="2"/>
    <n v="3283.54"/>
    <n v="1"/>
    <n v="0"/>
    <n v="3283.54"/>
    <x v="0"/>
    <x v="0"/>
    <n v="17"/>
    <n v="6"/>
    <x v="0"/>
    <x v="2"/>
    <n v="1"/>
  </r>
  <r>
    <s v="ORD_002922"/>
    <s v="CUST_02922"/>
    <x v="416"/>
    <n v="43"/>
    <s v="Male"/>
    <x v="7"/>
    <x v="7"/>
    <n v="31.14"/>
    <n v="1"/>
    <n v="0"/>
    <n v="31.14"/>
    <x v="3"/>
    <x v="1"/>
    <n v="15"/>
    <n v="8"/>
    <x v="1"/>
    <x v="5"/>
    <n v="4"/>
  </r>
  <r>
    <s v="ORD_002555"/>
    <s v="CUST_02555"/>
    <x v="416"/>
    <n v="24"/>
    <s v="Male"/>
    <x v="9"/>
    <x v="7"/>
    <n v="80.760000000000005"/>
    <n v="1"/>
    <n v="0"/>
    <n v="80.760000000000005"/>
    <x v="1"/>
    <x v="1"/>
    <n v="10"/>
    <n v="6"/>
    <x v="1"/>
    <x v="2"/>
    <n v="5"/>
  </r>
  <r>
    <s v="ORD_001303"/>
    <s v="CUST_01303"/>
    <x v="416"/>
    <n v="32"/>
    <s v="Male"/>
    <x v="4"/>
    <x v="0"/>
    <n v="138.62"/>
    <n v="4"/>
    <n v="0"/>
    <n v="554.48"/>
    <x v="1"/>
    <x v="2"/>
    <n v="9"/>
    <n v="7"/>
    <x v="0"/>
    <x v="0"/>
    <n v="2"/>
  </r>
  <r>
    <s v="ORD_002307"/>
    <s v="CUST_02307"/>
    <x v="416"/>
    <n v="42"/>
    <s v="Male"/>
    <x v="6"/>
    <x v="1"/>
    <n v="63.03"/>
    <n v="4"/>
    <n v="0"/>
    <n v="252.12"/>
    <x v="1"/>
    <x v="0"/>
    <n v="5"/>
    <n v="4"/>
    <x v="0"/>
    <x v="12"/>
    <n v="2"/>
  </r>
  <r>
    <s v="ORD_004387"/>
    <s v="CUST_04387"/>
    <x v="416"/>
    <n v="26"/>
    <s v="Female"/>
    <x v="9"/>
    <x v="4"/>
    <n v="169.77"/>
    <n v="1"/>
    <n v="31.93"/>
    <n v="137.84"/>
    <x v="3"/>
    <x v="1"/>
    <n v="23"/>
    <n v="4"/>
    <x v="0"/>
    <x v="4"/>
    <n v="5"/>
  </r>
  <r>
    <s v="ORD_004575"/>
    <s v="CUST_04575"/>
    <x v="416"/>
    <n v="26"/>
    <s v="Male"/>
    <x v="7"/>
    <x v="0"/>
    <n v="153.16999999999999"/>
    <n v="1"/>
    <n v="0"/>
    <n v="153.16999999999999"/>
    <x v="1"/>
    <x v="1"/>
    <n v="9"/>
    <n v="10"/>
    <x v="0"/>
    <x v="12"/>
    <n v="1"/>
  </r>
  <r>
    <s v="ORD_004244"/>
    <s v="CUST_04244"/>
    <x v="416"/>
    <n v="43"/>
    <s v="Female"/>
    <x v="9"/>
    <x v="7"/>
    <n v="84.88"/>
    <n v="5"/>
    <n v="0"/>
    <n v="424.4"/>
    <x v="1"/>
    <x v="1"/>
    <n v="7"/>
    <n v="5"/>
    <x v="1"/>
    <x v="10"/>
    <n v="5"/>
  </r>
  <r>
    <s v="ORD_001322"/>
    <s v="CUST_01322"/>
    <x v="416"/>
    <n v="41"/>
    <s v="Female"/>
    <x v="3"/>
    <x v="5"/>
    <n v="628.34"/>
    <n v="1"/>
    <n v="0"/>
    <n v="628.34"/>
    <x v="4"/>
    <x v="1"/>
    <n v="8"/>
    <n v="11"/>
    <x v="0"/>
    <x v="2"/>
    <n v="4"/>
  </r>
  <r>
    <s v="ORD_001800"/>
    <s v="CUST_01800"/>
    <x v="416"/>
    <n v="35"/>
    <s v="Male"/>
    <x v="5"/>
    <x v="7"/>
    <n v="68.819999999999993"/>
    <n v="2"/>
    <n v="6.05"/>
    <n v="131.59"/>
    <x v="1"/>
    <x v="0"/>
    <n v="24"/>
    <n v="12"/>
    <x v="0"/>
    <x v="0"/>
    <n v="5"/>
  </r>
  <r>
    <s v="ORD_003038"/>
    <s v="CUST_03038"/>
    <x v="417"/>
    <n v="37"/>
    <s v="Female"/>
    <x v="0"/>
    <x v="1"/>
    <n v="15.15"/>
    <n v="2"/>
    <n v="1.5"/>
    <n v="28.8"/>
    <x v="1"/>
    <x v="0"/>
    <n v="15"/>
    <n v="8"/>
    <x v="1"/>
    <x v="2"/>
    <n v="5"/>
  </r>
  <r>
    <s v="ORD_002583"/>
    <s v="CUST_02583"/>
    <x v="417"/>
    <n v="34"/>
    <s v="Male"/>
    <x v="7"/>
    <x v="4"/>
    <n v="71.37"/>
    <n v="1"/>
    <n v="0"/>
    <n v="71.37"/>
    <x v="0"/>
    <x v="1"/>
    <n v="12"/>
    <n v="9"/>
    <x v="1"/>
    <x v="8"/>
    <n v="2"/>
  </r>
  <r>
    <s v="ORD_003520"/>
    <s v="CUST_03520"/>
    <x v="417"/>
    <n v="18"/>
    <s v="Female"/>
    <x v="1"/>
    <x v="2"/>
    <n v="4033.94"/>
    <n v="1"/>
    <n v="0"/>
    <n v="4033.94"/>
    <x v="0"/>
    <x v="2"/>
    <n v="14"/>
    <n v="12"/>
    <x v="0"/>
    <x v="8"/>
    <n v="5"/>
  </r>
  <r>
    <s v="ORD_000243"/>
    <s v="CUST_00243"/>
    <x v="417"/>
    <n v="41"/>
    <s v="Male"/>
    <x v="6"/>
    <x v="1"/>
    <n v="99.82"/>
    <n v="1"/>
    <n v="0"/>
    <n v="99.82"/>
    <x v="1"/>
    <x v="0"/>
    <n v="22"/>
    <n v="8"/>
    <x v="1"/>
    <x v="8"/>
    <n v="4"/>
  </r>
  <r>
    <s v="ORD_000781"/>
    <s v="CUST_00781"/>
    <x v="417"/>
    <n v="37"/>
    <s v="Female"/>
    <x v="4"/>
    <x v="4"/>
    <n v="59.07"/>
    <n v="1"/>
    <n v="0"/>
    <n v="59.07"/>
    <x v="1"/>
    <x v="1"/>
    <n v="8"/>
    <n v="5"/>
    <x v="0"/>
    <x v="0"/>
    <n v="3"/>
  </r>
  <r>
    <s v="ORD_004003"/>
    <s v="CUST_04003"/>
    <x v="417"/>
    <n v="35"/>
    <s v="Male"/>
    <x v="4"/>
    <x v="0"/>
    <n v="88.56"/>
    <n v="1"/>
    <n v="20.96"/>
    <n v="67.599999999999994"/>
    <x v="1"/>
    <x v="0"/>
    <n v="24"/>
    <n v="16"/>
    <x v="1"/>
    <x v="8"/>
    <n v="2"/>
  </r>
  <r>
    <s v="ORD_002158"/>
    <s v="CUST_02158"/>
    <x v="417"/>
    <n v="31"/>
    <s v="Female"/>
    <x v="4"/>
    <x v="3"/>
    <n v="344.71"/>
    <n v="1"/>
    <n v="0"/>
    <n v="344.71"/>
    <x v="0"/>
    <x v="0"/>
    <n v="44"/>
    <n v="11"/>
    <x v="0"/>
    <x v="1"/>
    <n v="5"/>
  </r>
  <r>
    <s v="ORD_003772"/>
    <s v="CUST_03772"/>
    <x v="417"/>
    <n v="29"/>
    <s v="Female"/>
    <x v="4"/>
    <x v="1"/>
    <n v="116.8"/>
    <n v="2"/>
    <n v="0"/>
    <n v="233.6"/>
    <x v="3"/>
    <x v="1"/>
    <n v="27"/>
    <n v="6"/>
    <x v="0"/>
    <x v="1"/>
    <n v="3"/>
  </r>
  <r>
    <s v="ORD_004295"/>
    <s v="CUST_04295"/>
    <x v="417"/>
    <n v="49"/>
    <s v="Female"/>
    <x v="4"/>
    <x v="7"/>
    <n v="22.22"/>
    <n v="1"/>
    <n v="3.72"/>
    <n v="18.5"/>
    <x v="0"/>
    <x v="0"/>
    <n v="8"/>
    <n v="16"/>
    <x v="1"/>
    <x v="8"/>
    <n v="3"/>
  </r>
  <r>
    <s v="ORD_004407"/>
    <s v="CUST_04407"/>
    <x v="417"/>
    <n v="33"/>
    <s v="Male"/>
    <x v="7"/>
    <x v="4"/>
    <n v="87.02"/>
    <n v="3"/>
    <n v="0"/>
    <n v="261.06"/>
    <x v="0"/>
    <x v="2"/>
    <n v="12"/>
    <n v="18"/>
    <x v="0"/>
    <x v="5"/>
    <n v="4"/>
  </r>
  <r>
    <s v="ORD_002430"/>
    <s v="CUST_02430"/>
    <x v="418"/>
    <n v="30"/>
    <s v="Female"/>
    <x v="4"/>
    <x v="1"/>
    <n v="54.44"/>
    <n v="2"/>
    <n v="4.88"/>
    <n v="104"/>
    <x v="4"/>
    <x v="0"/>
    <n v="7"/>
    <n v="8"/>
    <x v="1"/>
    <x v="11"/>
    <n v="4"/>
  </r>
  <r>
    <s v="ORD_000592"/>
    <s v="CUST_00592"/>
    <x v="418"/>
    <n v="29"/>
    <s v="Female"/>
    <x v="3"/>
    <x v="4"/>
    <n v="73.459999999999994"/>
    <n v="2"/>
    <n v="0"/>
    <n v="146.91999999999999"/>
    <x v="0"/>
    <x v="2"/>
    <n v="10"/>
    <n v="9"/>
    <x v="0"/>
    <x v="8"/>
    <n v="5"/>
  </r>
  <r>
    <s v="ORD_004030"/>
    <s v="CUST_04030"/>
    <x v="418"/>
    <n v="44"/>
    <s v="Male"/>
    <x v="3"/>
    <x v="1"/>
    <n v="43.56"/>
    <n v="1"/>
    <n v="0"/>
    <n v="43.56"/>
    <x v="2"/>
    <x v="0"/>
    <n v="25"/>
    <n v="7"/>
    <x v="1"/>
    <x v="12"/>
    <n v="5"/>
  </r>
  <r>
    <s v="ORD_004554"/>
    <s v="CUST_04554"/>
    <x v="418"/>
    <n v="23"/>
    <s v="Male"/>
    <x v="7"/>
    <x v="7"/>
    <n v="72.66"/>
    <n v="2"/>
    <n v="0"/>
    <n v="145.32"/>
    <x v="1"/>
    <x v="1"/>
    <n v="7"/>
    <n v="10"/>
    <x v="1"/>
    <x v="3"/>
    <n v="3"/>
  </r>
  <r>
    <s v="ORD_004363"/>
    <s v="CUST_04363"/>
    <x v="418"/>
    <n v="38"/>
    <s v="Female"/>
    <x v="6"/>
    <x v="4"/>
    <n v="83.88"/>
    <n v="1"/>
    <n v="0"/>
    <n v="83.88"/>
    <x v="1"/>
    <x v="0"/>
    <n v="10"/>
    <n v="11"/>
    <x v="1"/>
    <x v="2"/>
    <n v="2"/>
  </r>
  <r>
    <s v="ORD_003412"/>
    <s v="CUST_03412"/>
    <x v="418"/>
    <n v="30"/>
    <s v="Male"/>
    <x v="0"/>
    <x v="4"/>
    <n v="47.94"/>
    <n v="4"/>
    <n v="0"/>
    <n v="191.76"/>
    <x v="0"/>
    <x v="1"/>
    <n v="13"/>
    <n v="10"/>
    <x v="1"/>
    <x v="13"/>
    <n v="2"/>
  </r>
  <r>
    <s v="ORD_000479"/>
    <s v="CUST_00479"/>
    <x v="418"/>
    <n v="71"/>
    <s v="Male"/>
    <x v="3"/>
    <x v="5"/>
    <n v="254.01"/>
    <n v="2"/>
    <n v="0"/>
    <n v="508.02"/>
    <x v="0"/>
    <x v="0"/>
    <n v="11"/>
    <n v="11"/>
    <x v="1"/>
    <x v="12"/>
    <n v="4"/>
  </r>
  <r>
    <s v="ORD_003717"/>
    <s v="CUST_03717"/>
    <x v="418"/>
    <n v="73"/>
    <s v="Female"/>
    <x v="3"/>
    <x v="1"/>
    <n v="85.69"/>
    <n v="1"/>
    <n v="18.399999999999999"/>
    <n v="67.290000000000006"/>
    <x v="1"/>
    <x v="0"/>
    <n v="15"/>
    <n v="8"/>
    <x v="0"/>
    <x v="6"/>
    <n v="4"/>
  </r>
  <r>
    <s v="ORD_002399"/>
    <s v="CUST_02399"/>
    <x v="418"/>
    <n v="37"/>
    <s v="Male"/>
    <x v="9"/>
    <x v="2"/>
    <n v="2004.96"/>
    <n v="1"/>
    <n v="0"/>
    <n v="2004.96"/>
    <x v="4"/>
    <x v="1"/>
    <n v="14"/>
    <n v="9"/>
    <x v="1"/>
    <x v="10"/>
    <n v="5"/>
  </r>
  <r>
    <s v="ORD_004993"/>
    <s v="CUST_04993"/>
    <x v="419"/>
    <n v="33"/>
    <s v="Female"/>
    <x v="9"/>
    <x v="6"/>
    <n v="618.69000000000005"/>
    <n v="1"/>
    <n v="0"/>
    <n v="618.69000000000005"/>
    <x v="1"/>
    <x v="0"/>
    <n v="22"/>
    <n v="9"/>
    <x v="0"/>
    <x v="4"/>
    <n v="1"/>
  </r>
  <r>
    <s v="ORD_003528"/>
    <s v="CUST_03528"/>
    <x v="419"/>
    <n v="59"/>
    <s v="Female"/>
    <x v="6"/>
    <x v="7"/>
    <n v="44.21"/>
    <n v="3"/>
    <n v="8.7799999999999994"/>
    <n v="123.85"/>
    <x v="1"/>
    <x v="0"/>
    <n v="9"/>
    <n v="16"/>
    <x v="1"/>
    <x v="11"/>
    <n v="4"/>
  </r>
  <r>
    <s v="ORD_003157"/>
    <s v="CUST_03157"/>
    <x v="419"/>
    <n v="20"/>
    <s v="Male"/>
    <x v="3"/>
    <x v="4"/>
    <n v="197.8"/>
    <n v="1"/>
    <n v="0"/>
    <n v="197.8"/>
    <x v="1"/>
    <x v="0"/>
    <n v="16"/>
    <n v="8"/>
    <x v="1"/>
    <x v="4"/>
    <n v="5"/>
  </r>
  <r>
    <s v="ORD_002156"/>
    <s v="CUST_02156"/>
    <x v="419"/>
    <n v="27"/>
    <s v="Male"/>
    <x v="3"/>
    <x v="0"/>
    <n v="233.83"/>
    <n v="3"/>
    <n v="0"/>
    <n v="701.49"/>
    <x v="1"/>
    <x v="0"/>
    <n v="13"/>
    <n v="9"/>
    <x v="0"/>
    <x v="5"/>
    <n v="4"/>
  </r>
  <r>
    <s v="ORD_000950"/>
    <s v="CUST_00950"/>
    <x v="419"/>
    <n v="37"/>
    <s v="Female"/>
    <x v="9"/>
    <x v="3"/>
    <n v="231.52"/>
    <n v="5"/>
    <n v="0"/>
    <n v="1157.5999999999999"/>
    <x v="1"/>
    <x v="1"/>
    <n v="16"/>
    <n v="8"/>
    <x v="1"/>
    <x v="1"/>
    <n v="5"/>
  </r>
  <r>
    <s v="ORD_001983"/>
    <s v="CUST_01983"/>
    <x v="419"/>
    <n v="27"/>
    <s v="Female"/>
    <x v="1"/>
    <x v="1"/>
    <n v="109.18"/>
    <n v="1"/>
    <n v="0"/>
    <n v="109.18"/>
    <x v="3"/>
    <x v="0"/>
    <n v="29"/>
    <n v="8"/>
    <x v="0"/>
    <x v="6"/>
    <n v="5"/>
  </r>
  <r>
    <s v="ORD_004919"/>
    <s v="CUST_04919"/>
    <x v="419"/>
    <n v="51"/>
    <s v="Male"/>
    <x v="3"/>
    <x v="1"/>
    <n v="21.36"/>
    <n v="1"/>
    <n v="0"/>
    <n v="21.36"/>
    <x v="1"/>
    <x v="0"/>
    <n v="4"/>
    <n v="8"/>
    <x v="0"/>
    <x v="0"/>
    <n v="4"/>
  </r>
  <r>
    <s v="ORD_000720"/>
    <s v="CUST_00720"/>
    <x v="419"/>
    <n v="34"/>
    <s v="Male"/>
    <x v="4"/>
    <x v="4"/>
    <n v="254.18"/>
    <n v="2"/>
    <n v="0"/>
    <n v="508.36"/>
    <x v="2"/>
    <x v="0"/>
    <n v="9"/>
    <n v="17"/>
    <x v="1"/>
    <x v="9"/>
    <n v="5"/>
  </r>
  <r>
    <s v="ORD_004054"/>
    <s v="CUST_04054"/>
    <x v="419"/>
    <n v="37"/>
    <s v="Female"/>
    <x v="1"/>
    <x v="2"/>
    <n v="2990.01"/>
    <n v="2"/>
    <n v="0"/>
    <n v="5980.02"/>
    <x v="3"/>
    <x v="1"/>
    <n v="34"/>
    <n v="10"/>
    <x v="1"/>
    <x v="3"/>
    <n v="4"/>
  </r>
  <r>
    <s v="ORD_001287"/>
    <s v="CUST_01287"/>
    <x v="420"/>
    <n v="18"/>
    <s v="Male"/>
    <x v="7"/>
    <x v="4"/>
    <n v="76.83"/>
    <n v="3"/>
    <n v="0"/>
    <n v="230.49"/>
    <x v="1"/>
    <x v="0"/>
    <n v="43"/>
    <n v="13"/>
    <x v="0"/>
    <x v="4"/>
    <n v="4"/>
  </r>
  <r>
    <s v="ORD_003843"/>
    <s v="CUST_03843"/>
    <x v="420"/>
    <n v="46"/>
    <s v="Female"/>
    <x v="0"/>
    <x v="3"/>
    <n v="225.3"/>
    <n v="5"/>
    <n v="0"/>
    <n v="1126.5"/>
    <x v="1"/>
    <x v="0"/>
    <n v="12"/>
    <n v="12"/>
    <x v="0"/>
    <x v="2"/>
    <n v="5"/>
  </r>
  <r>
    <s v="ORD_000596"/>
    <s v="CUST_00596"/>
    <x v="420"/>
    <n v="28"/>
    <s v="Male"/>
    <x v="0"/>
    <x v="7"/>
    <n v="136.05000000000001"/>
    <n v="2"/>
    <n v="0"/>
    <n v="272.10000000000002"/>
    <x v="0"/>
    <x v="1"/>
    <n v="6"/>
    <n v="16"/>
    <x v="0"/>
    <x v="6"/>
    <n v="2"/>
  </r>
  <r>
    <s v="ORD_001417"/>
    <s v="CUST_01417"/>
    <x v="420"/>
    <n v="35"/>
    <s v="Male"/>
    <x v="3"/>
    <x v="3"/>
    <n v="284.05"/>
    <n v="1"/>
    <n v="18.95"/>
    <n v="265.10000000000002"/>
    <x v="0"/>
    <x v="0"/>
    <n v="18"/>
    <n v="8"/>
    <x v="1"/>
    <x v="7"/>
    <n v="4"/>
  </r>
  <r>
    <s v="ORD_003841"/>
    <s v="CUST_03841"/>
    <x v="420"/>
    <n v="27"/>
    <s v="Female"/>
    <x v="2"/>
    <x v="7"/>
    <n v="67.489999999999995"/>
    <n v="5"/>
    <n v="13.41"/>
    <n v="324.04000000000002"/>
    <x v="3"/>
    <x v="1"/>
    <n v="10"/>
    <n v="12"/>
    <x v="1"/>
    <x v="10"/>
    <n v="4"/>
  </r>
  <r>
    <s v="ORD_001460"/>
    <s v="CUST_01460"/>
    <x v="420"/>
    <n v="43"/>
    <s v="Male"/>
    <x v="7"/>
    <x v="3"/>
    <n v="193.87"/>
    <n v="2"/>
    <n v="0"/>
    <n v="387.74"/>
    <x v="1"/>
    <x v="1"/>
    <n v="10"/>
    <n v="11"/>
    <x v="1"/>
    <x v="0"/>
    <n v="5"/>
  </r>
  <r>
    <s v="ORD_003692"/>
    <s v="CUST_03692"/>
    <x v="420"/>
    <n v="45"/>
    <s v="Female"/>
    <x v="6"/>
    <x v="6"/>
    <n v="1097.77"/>
    <n v="2"/>
    <n v="260.31"/>
    <n v="1935.23"/>
    <x v="4"/>
    <x v="0"/>
    <n v="10"/>
    <n v="9"/>
    <x v="0"/>
    <x v="1"/>
    <n v="3"/>
  </r>
  <r>
    <s v="ORD_000125"/>
    <s v="CUST_00125"/>
    <x v="420"/>
    <n v="42"/>
    <s v="Male"/>
    <x v="3"/>
    <x v="3"/>
    <n v="500.35"/>
    <n v="3"/>
    <n v="0"/>
    <n v="1501.05"/>
    <x v="1"/>
    <x v="1"/>
    <n v="20"/>
    <n v="7"/>
    <x v="0"/>
    <x v="8"/>
    <n v="2"/>
  </r>
  <r>
    <s v="ORD_001157"/>
    <s v="CUST_01157"/>
    <x v="420"/>
    <n v="26"/>
    <s v="Male"/>
    <x v="2"/>
    <x v="1"/>
    <n v="55.55"/>
    <n v="3"/>
    <n v="6.91"/>
    <n v="159.74"/>
    <x v="3"/>
    <x v="0"/>
    <n v="18"/>
    <n v="14"/>
    <x v="1"/>
    <x v="3"/>
    <n v="5"/>
  </r>
  <r>
    <s v="ORD_003075"/>
    <s v="CUST_03075"/>
    <x v="420"/>
    <n v="26"/>
    <s v="Male"/>
    <x v="0"/>
    <x v="4"/>
    <n v="36.39"/>
    <n v="1"/>
    <n v="0"/>
    <n v="36.39"/>
    <x v="4"/>
    <x v="0"/>
    <n v="12"/>
    <n v="5"/>
    <x v="1"/>
    <x v="1"/>
    <n v="4"/>
  </r>
  <r>
    <s v="ORD_002624"/>
    <s v="CUST_02624"/>
    <x v="421"/>
    <n v="51"/>
    <s v="Female"/>
    <x v="2"/>
    <x v="6"/>
    <n v="613.17999999999995"/>
    <n v="3"/>
    <n v="0"/>
    <n v="1839.54"/>
    <x v="3"/>
    <x v="1"/>
    <n v="29"/>
    <n v="6"/>
    <x v="1"/>
    <x v="1"/>
    <n v="5"/>
  </r>
  <r>
    <s v="ORD_004751"/>
    <s v="CUST_04751"/>
    <x v="421"/>
    <n v="48"/>
    <s v="Female"/>
    <x v="0"/>
    <x v="5"/>
    <n v="271.35000000000002"/>
    <n v="3"/>
    <n v="15.68"/>
    <n v="798.37"/>
    <x v="4"/>
    <x v="0"/>
    <n v="3"/>
    <n v="10"/>
    <x v="1"/>
    <x v="8"/>
    <n v="4"/>
  </r>
  <r>
    <s v="ORD_004004"/>
    <s v="CUST_04004"/>
    <x v="421"/>
    <n v="40"/>
    <s v="Female"/>
    <x v="3"/>
    <x v="5"/>
    <n v="326.89999999999998"/>
    <n v="2"/>
    <n v="0"/>
    <n v="653.79999999999995"/>
    <x v="1"/>
    <x v="1"/>
    <n v="20"/>
    <n v="6"/>
    <x v="0"/>
    <x v="6"/>
    <n v="4"/>
  </r>
  <r>
    <s v="ORD_002780"/>
    <s v="CUST_02780"/>
    <x v="421"/>
    <n v="40"/>
    <s v="Male"/>
    <x v="2"/>
    <x v="7"/>
    <n v="13.1"/>
    <n v="2"/>
    <n v="0"/>
    <n v="26.2"/>
    <x v="1"/>
    <x v="0"/>
    <n v="25"/>
    <n v="6"/>
    <x v="1"/>
    <x v="7"/>
    <n v="4"/>
  </r>
  <r>
    <s v="ORD_003473"/>
    <s v="CUST_03473"/>
    <x v="421"/>
    <n v="35"/>
    <s v="Other"/>
    <x v="6"/>
    <x v="3"/>
    <n v="547.96"/>
    <n v="3"/>
    <n v="144.72"/>
    <n v="1499.16"/>
    <x v="4"/>
    <x v="0"/>
    <n v="14"/>
    <n v="4"/>
    <x v="1"/>
    <x v="8"/>
    <n v="5"/>
  </r>
  <r>
    <s v="ORD_000994"/>
    <s v="CUST_00994"/>
    <x v="421"/>
    <n v="26"/>
    <s v="Female"/>
    <x v="3"/>
    <x v="6"/>
    <n v="160.5"/>
    <n v="1"/>
    <n v="19.86"/>
    <n v="140.63999999999999"/>
    <x v="1"/>
    <x v="0"/>
    <n v="12"/>
    <n v="8"/>
    <x v="0"/>
    <x v="7"/>
    <n v="2"/>
  </r>
  <r>
    <s v="ORD_001702"/>
    <s v="CUST_01702"/>
    <x v="421"/>
    <n v="40"/>
    <s v="Female"/>
    <x v="4"/>
    <x v="2"/>
    <n v="488.68"/>
    <n v="2"/>
    <n v="0"/>
    <n v="977.36"/>
    <x v="1"/>
    <x v="1"/>
    <n v="13"/>
    <n v="5"/>
    <x v="0"/>
    <x v="5"/>
    <n v="4"/>
  </r>
  <r>
    <s v="ORD_001718"/>
    <s v="CUST_01718"/>
    <x v="421"/>
    <n v="37"/>
    <s v="Female"/>
    <x v="0"/>
    <x v="0"/>
    <n v="305.32"/>
    <n v="1"/>
    <n v="0"/>
    <n v="305.32"/>
    <x v="1"/>
    <x v="1"/>
    <n v="3"/>
    <n v="10"/>
    <x v="0"/>
    <x v="6"/>
    <n v="4"/>
  </r>
  <r>
    <s v="ORD_001776"/>
    <s v="CUST_01776"/>
    <x v="421"/>
    <n v="19"/>
    <s v="Male"/>
    <x v="0"/>
    <x v="1"/>
    <n v="80.73"/>
    <n v="5"/>
    <n v="0"/>
    <n v="403.65"/>
    <x v="4"/>
    <x v="1"/>
    <n v="25"/>
    <n v="13"/>
    <x v="0"/>
    <x v="13"/>
    <n v="3"/>
  </r>
  <r>
    <s v="ORD_004341"/>
    <s v="CUST_04341"/>
    <x v="421"/>
    <n v="46"/>
    <s v="Female"/>
    <x v="2"/>
    <x v="0"/>
    <n v="64.44"/>
    <n v="1"/>
    <n v="0"/>
    <n v="64.44"/>
    <x v="1"/>
    <x v="0"/>
    <n v="15"/>
    <n v="11"/>
    <x v="0"/>
    <x v="5"/>
    <n v="4"/>
  </r>
  <r>
    <s v="ORD_004338"/>
    <s v="CUST_04338"/>
    <x v="421"/>
    <n v="41"/>
    <s v="Male"/>
    <x v="8"/>
    <x v="0"/>
    <n v="29.53"/>
    <n v="1"/>
    <n v="5.97"/>
    <n v="23.56"/>
    <x v="0"/>
    <x v="2"/>
    <n v="5"/>
    <n v="7"/>
    <x v="0"/>
    <x v="1"/>
    <n v="5"/>
  </r>
  <r>
    <s v="ORD_003354"/>
    <s v="CUST_03354"/>
    <x v="422"/>
    <n v="35"/>
    <s v="Female"/>
    <x v="2"/>
    <x v="7"/>
    <n v="31.39"/>
    <n v="2"/>
    <n v="0"/>
    <n v="62.78"/>
    <x v="4"/>
    <x v="0"/>
    <n v="22"/>
    <n v="11"/>
    <x v="0"/>
    <x v="5"/>
    <n v="5"/>
  </r>
  <r>
    <s v="ORD_002984"/>
    <s v="CUST_02984"/>
    <x v="422"/>
    <n v="38"/>
    <s v="Female"/>
    <x v="3"/>
    <x v="0"/>
    <n v="169.84"/>
    <n v="1"/>
    <n v="46.39"/>
    <n v="123.45"/>
    <x v="1"/>
    <x v="0"/>
    <n v="15"/>
    <n v="9"/>
    <x v="0"/>
    <x v="3"/>
    <n v="2"/>
  </r>
  <r>
    <s v="ORD_001253"/>
    <s v="CUST_01253"/>
    <x v="422"/>
    <n v="18"/>
    <s v="Female"/>
    <x v="7"/>
    <x v="0"/>
    <n v="206.08"/>
    <n v="1"/>
    <n v="0"/>
    <n v="206.08"/>
    <x v="3"/>
    <x v="0"/>
    <n v="14"/>
    <n v="7"/>
    <x v="0"/>
    <x v="11"/>
    <n v="5"/>
  </r>
  <r>
    <s v="ORD_004824"/>
    <s v="CUST_04824"/>
    <x v="422"/>
    <n v="34"/>
    <s v="Female"/>
    <x v="3"/>
    <x v="5"/>
    <n v="346.4"/>
    <n v="4"/>
    <n v="0"/>
    <n v="1385.6"/>
    <x v="1"/>
    <x v="1"/>
    <n v="34"/>
    <n v="10"/>
    <x v="1"/>
    <x v="4"/>
    <n v="4"/>
  </r>
  <r>
    <s v="ORD_001017"/>
    <s v="CUST_01017"/>
    <x v="422"/>
    <n v="27"/>
    <s v="Female"/>
    <x v="2"/>
    <x v="4"/>
    <n v="110.62"/>
    <n v="1"/>
    <n v="13.89"/>
    <n v="96.73"/>
    <x v="1"/>
    <x v="0"/>
    <n v="6"/>
    <n v="5"/>
    <x v="1"/>
    <x v="2"/>
    <n v="2"/>
  </r>
  <r>
    <s v="ORD_002847"/>
    <s v="CUST_02847"/>
    <x v="422"/>
    <n v="27"/>
    <s v="Male"/>
    <x v="1"/>
    <x v="1"/>
    <n v="139.78"/>
    <n v="1"/>
    <n v="0"/>
    <n v="139.78"/>
    <x v="3"/>
    <x v="0"/>
    <n v="22"/>
    <n v="10"/>
    <x v="0"/>
    <x v="15"/>
    <n v="4"/>
  </r>
  <r>
    <s v="ORD_001664"/>
    <s v="CUST_01664"/>
    <x v="422"/>
    <n v="27"/>
    <s v="Male"/>
    <x v="3"/>
    <x v="6"/>
    <n v="1027.8499999999999"/>
    <n v="5"/>
    <n v="0"/>
    <n v="5139.25"/>
    <x v="4"/>
    <x v="0"/>
    <n v="13"/>
    <n v="10"/>
    <x v="1"/>
    <x v="12"/>
    <n v="5"/>
  </r>
  <r>
    <s v="ORD_004476"/>
    <s v="CUST_04476"/>
    <x v="422"/>
    <n v="41"/>
    <s v="Female"/>
    <x v="3"/>
    <x v="0"/>
    <n v="148.22999999999999"/>
    <n v="4"/>
    <n v="0"/>
    <n v="592.91999999999996"/>
    <x v="1"/>
    <x v="0"/>
    <n v="28"/>
    <n v="9"/>
    <x v="1"/>
    <x v="8"/>
    <n v="5"/>
  </r>
  <r>
    <s v="ORD_001336"/>
    <s v="CUST_01336"/>
    <x v="422"/>
    <n v="30"/>
    <s v="Female"/>
    <x v="3"/>
    <x v="0"/>
    <n v="167.45"/>
    <n v="2"/>
    <n v="0"/>
    <n v="334.9"/>
    <x v="0"/>
    <x v="0"/>
    <n v="4"/>
    <n v="3"/>
    <x v="1"/>
    <x v="8"/>
    <n v="4"/>
  </r>
  <r>
    <s v="ORD_003288"/>
    <s v="CUST_03288"/>
    <x v="423"/>
    <n v="32"/>
    <s v="Female"/>
    <x v="1"/>
    <x v="1"/>
    <n v="51.38"/>
    <n v="1"/>
    <n v="0"/>
    <n v="51.38"/>
    <x v="3"/>
    <x v="0"/>
    <n v="17"/>
    <n v="8"/>
    <x v="0"/>
    <x v="13"/>
    <n v="4"/>
  </r>
  <r>
    <s v="ORD_001911"/>
    <s v="CUST_01911"/>
    <x v="423"/>
    <n v="55"/>
    <s v="Male"/>
    <x v="2"/>
    <x v="5"/>
    <n v="82.12"/>
    <n v="1"/>
    <n v="16.670000000000002"/>
    <n v="65.45"/>
    <x v="1"/>
    <x v="1"/>
    <n v="9"/>
    <n v="16"/>
    <x v="1"/>
    <x v="0"/>
    <n v="1"/>
  </r>
  <r>
    <s v="ORD_004973"/>
    <s v="CUST_04973"/>
    <x v="423"/>
    <n v="22"/>
    <s v="Female"/>
    <x v="2"/>
    <x v="1"/>
    <n v="39.229999999999997"/>
    <n v="1"/>
    <n v="0"/>
    <n v="39.229999999999997"/>
    <x v="1"/>
    <x v="1"/>
    <n v="18"/>
    <n v="11"/>
    <x v="0"/>
    <x v="8"/>
    <n v="3"/>
  </r>
  <r>
    <s v="ORD_001244"/>
    <s v="CUST_01244"/>
    <x v="423"/>
    <n v="22"/>
    <s v="Female"/>
    <x v="3"/>
    <x v="4"/>
    <n v="38.619999999999997"/>
    <n v="3"/>
    <n v="0"/>
    <n v="115.86"/>
    <x v="1"/>
    <x v="0"/>
    <n v="4"/>
    <n v="8"/>
    <x v="0"/>
    <x v="4"/>
    <n v="5"/>
  </r>
  <r>
    <s v="ORD_003175"/>
    <s v="CUST_03175"/>
    <x v="423"/>
    <n v="22"/>
    <s v="Female"/>
    <x v="7"/>
    <x v="2"/>
    <n v="1220.01"/>
    <n v="4"/>
    <n v="0"/>
    <n v="4880.04"/>
    <x v="3"/>
    <x v="1"/>
    <n v="19"/>
    <n v="12"/>
    <x v="0"/>
    <x v="8"/>
    <n v="5"/>
  </r>
  <r>
    <s v="ORD_003787"/>
    <s v="CUST_03787"/>
    <x v="423"/>
    <n v="38"/>
    <s v="Female"/>
    <x v="4"/>
    <x v="7"/>
    <n v="65.349999999999994"/>
    <n v="1"/>
    <n v="0"/>
    <n v="65.349999999999994"/>
    <x v="0"/>
    <x v="1"/>
    <n v="29"/>
    <n v="9"/>
    <x v="1"/>
    <x v="1"/>
    <n v="4"/>
  </r>
  <r>
    <s v="ORD_004352"/>
    <s v="CUST_04352"/>
    <x v="424"/>
    <n v="35"/>
    <s v="Male"/>
    <x v="3"/>
    <x v="0"/>
    <n v="304.91000000000003"/>
    <n v="1"/>
    <n v="0"/>
    <n v="304.91000000000003"/>
    <x v="1"/>
    <x v="1"/>
    <n v="28"/>
    <n v="8"/>
    <x v="0"/>
    <x v="6"/>
    <n v="4"/>
  </r>
  <r>
    <s v="ORD_001794"/>
    <s v="CUST_01794"/>
    <x v="424"/>
    <n v="43"/>
    <s v="Male"/>
    <x v="3"/>
    <x v="2"/>
    <n v="1934.04"/>
    <n v="5"/>
    <n v="0"/>
    <n v="9670.2000000000007"/>
    <x v="0"/>
    <x v="0"/>
    <n v="9"/>
    <n v="6"/>
    <x v="0"/>
    <x v="1"/>
    <n v="4"/>
  </r>
  <r>
    <s v="ORD_000069"/>
    <s v="CUST_00069"/>
    <x v="424"/>
    <n v="39"/>
    <s v="Male"/>
    <x v="8"/>
    <x v="7"/>
    <n v="103.32"/>
    <n v="1"/>
    <n v="0"/>
    <n v="103.32"/>
    <x v="3"/>
    <x v="0"/>
    <n v="18"/>
    <n v="8"/>
    <x v="0"/>
    <x v="3"/>
    <n v="2"/>
  </r>
  <r>
    <s v="ORD_001992"/>
    <s v="CUST_01992"/>
    <x v="424"/>
    <n v="44"/>
    <s v="Female"/>
    <x v="2"/>
    <x v="0"/>
    <n v="71.78"/>
    <n v="3"/>
    <n v="0"/>
    <n v="215.34"/>
    <x v="2"/>
    <x v="0"/>
    <n v="22"/>
    <n v="8"/>
    <x v="0"/>
    <x v="7"/>
    <n v="5"/>
  </r>
  <r>
    <s v="ORD_001000"/>
    <s v="CUST_01000"/>
    <x v="424"/>
    <n v="41"/>
    <s v="Male"/>
    <x v="3"/>
    <x v="6"/>
    <n v="687.67"/>
    <n v="2"/>
    <n v="0"/>
    <n v="1375.34"/>
    <x v="2"/>
    <x v="0"/>
    <n v="17"/>
    <n v="6"/>
    <x v="0"/>
    <x v="11"/>
    <n v="5"/>
  </r>
  <r>
    <s v="ORD_002794"/>
    <s v="CUST_02794"/>
    <x v="424"/>
    <n v="23"/>
    <s v="Female"/>
    <x v="2"/>
    <x v="5"/>
    <n v="58.35"/>
    <n v="2"/>
    <n v="0"/>
    <n v="116.7"/>
    <x v="1"/>
    <x v="1"/>
    <n v="21"/>
    <n v="13"/>
    <x v="1"/>
    <x v="1"/>
    <n v="4"/>
  </r>
  <r>
    <s v="ORD_002311"/>
    <s v="CUST_02311"/>
    <x v="424"/>
    <n v="31"/>
    <s v="Male"/>
    <x v="9"/>
    <x v="1"/>
    <n v="117"/>
    <n v="1"/>
    <n v="0"/>
    <n v="117"/>
    <x v="1"/>
    <x v="0"/>
    <n v="6"/>
    <n v="11"/>
    <x v="0"/>
    <x v="6"/>
    <n v="4"/>
  </r>
  <r>
    <s v="ORD_000511"/>
    <s v="CUST_00511"/>
    <x v="424"/>
    <n v="38"/>
    <s v="Male"/>
    <x v="1"/>
    <x v="7"/>
    <n v="112.45"/>
    <n v="3"/>
    <n v="0"/>
    <n v="337.35"/>
    <x v="1"/>
    <x v="1"/>
    <n v="10"/>
    <n v="11"/>
    <x v="0"/>
    <x v="2"/>
    <n v="5"/>
  </r>
  <r>
    <s v="ORD_003598"/>
    <s v="CUST_03598"/>
    <x v="424"/>
    <n v="47"/>
    <s v="Male"/>
    <x v="2"/>
    <x v="1"/>
    <n v="112.71"/>
    <n v="1"/>
    <n v="0"/>
    <n v="112.71"/>
    <x v="3"/>
    <x v="1"/>
    <n v="19"/>
    <n v="9"/>
    <x v="0"/>
    <x v="7"/>
    <n v="5"/>
  </r>
  <r>
    <s v="ORD_004481"/>
    <s v="CUST_04481"/>
    <x v="424"/>
    <n v="20"/>
    <s v="Female"/>
    <x v="9"/>
    <x v="2"/>
    <n v="442.78"/>
    <n v="3"/>
    <n v="0"/>
    <n v="1328.34"/>
    <x v="1"/>
    <x v="0"/>
    <n v="25"/>
    <n v="10"/>
    <x v="0"/>
    <x v="1"/>
    <n v="4"/>
  </r>
  <r>
    <s v="ORD_001598"/>
    <s v="CUST_01598"/>
    <x v="424"/>
    <n v="59"/>
    <s v="Male"/>
    <x v="2"/>
    <x v="7"/>
    <n v="70.86"/>
    <n v="4"/>
    <n v="0"/>
    <n v="283.44"/>
    <x v="3"/>
    <x v="0"/>
    <n v="21"/>
    <n v="8"/>
    <x v="1"/>
    <x v="1"/>
    <n v="5"/>
  </r>
  <r>
    <s v="ORD_004425"/>
    <s v="CUST_04425"/>
    <x v="424"/>
    <n v="24"/>
    <s v="Male"/>
    <x v="3"/>
    <x v="1"/>
    <n v="50.03"/>
    <n v="2"/>
    <n v="0"/>
    <n v="100.06"/>
    <x v="1"/>
    <x v="0"/>
    <n v="7"/>
    <n v="5"/>
    <x v="0"/>
    <x v="13"/>
    <n v="4"/>
  </r>
  <r>
    <s v="ORD_002456"/>
    <s v="CUST_02456"/>
    <x v="424"/>
    <n v="52"/>
    <s v="Male"/>
    <x v="2"/>
    <x v="6"/>
    <n v="1423.55"/>
    <n v="1"/>
    <n v="0"/>
    <n v="1423.55"/>
    <x v="1"/>
    <x v="1"/>
    <n v="10"/>
    <n v="13"/>
    <x v="1"/>
    <x v="13"/>
    <n v="5"/>
  </r>
  <r>
    <s v="ORD_003373"/>
    <s v="CUST_03373"/>
    <x v="424"/>
    <n v="52"/>
    <s v="Male"/>
    <x v="2"/>
    <x v="6"/>
    <n v="316.01"/>
    <n v="1"/>
    <n v="0"/>
    <n v="316.01"/>
    <x v="1"/>
    <x v="0"/>
    <n v="23"/>
    <n v="11"/>
    <x v="0"/>
    <x v="1"/>
    <n v="1"/>
  </r>
  <r>
    <s v="ORD_003030"/>
    <s v="CUST_03030"/>
    <x v="424"/>
    <n v="35"/>
    <s v="Female"/>
    <x v="4"/>
    <x v="0"/>
    <n v="68.33"/>
    <n v="3"/>
    <n v="0"/>
    <n v="204.99"/>
    <x v="1"/>
    <x v="1"/>
    <n v="13"/>
    <n v="8"/>
    <x v="0"/>
    <x v="4"/>
    <n v="5"/>
  </r>
  <r>
    <s v="ORD_000231"/>
    <s v="CUST_00231"/>
    <x v="425"/>
    <n v="26"/>
    <s v="Female"/>
    <x v="3"/>
    <x v="5"/>
    <n v="380.48"/>
    <n v="2"/>
    <n v="54.13"/>
    <n v="706.83"/>
    <x v="1"/>
    <x v="0"/>
    <n v="3"/>
    <n v="8"/>
    <x v="1"/>
    <x v="7"/>
    <n v="1"/>
  </r>
  <r>
    <s v="ORD_000785"/>
    <s v="CUST_00785"/>
    <x v="425"/>
    <n v="41"/>
    <s v="Female"/>
    <x v="2"/>
    <x v="5"/>
    <n v="209.06"/>
    <n v="1"/>
    <n v="12.61"/>
    <n v="196.45"/>
    <x v="3"/>
    <x v="1"/>
    <n v="25"/>
    <n v="11"/>
    <x v="0"/>
    <x v="2"/>
    <n v="4"/>
  </r>
  <r>
    <s v="ORD_002459"/>
    <s v="CUST_02459"/>
    <x v="425"/>
    <n v="40"/>
    <s v="Male"/>
    <x v="1"/>
    <x v="1"/>
    <n v="77.36"/>
    <n v="1"/>
    <n v="0"/>
    <n v="77.36"/>
    <x v="1"/>
    <x v="0"/>
    <n v="27"/>
    <n v="10"/>
    <x v="0"/>
    <x v="8"/>
    <n v="5"/>
  </r>
  <r>
    <s v="ORD_002123"/>
    <s v="CUST_02123"/>
    <x v="425"/>
    <n v="34"/>
    <s v="Female"/>
    <x v="5"/>
    <x v="6"/>
    <n v="307.77"/>
    <n v="1"/>
    <n v="0"/>
    <n v="307.77"/>
    <x v="4"/>
    <x v="0"/>
    <n v="23"/>
    <n v="4"/>
    <x v="0"/>
    <x v="2"/>
    <n v="4"/>
  </r>
  <r>
    <s v="ORD_001661"/>
    <s v="CUST_01661"/>
    <x v="425"/>
    <n v="50"/>
    <s v="Male"/>
    <x v="6"/>
    <x v="5"/>
    <n v="123.12"/>
    <n v="1"/>
    <n v="34.590000000000003"/>
    <n v="88.53"/>
    <x v="1"/>
    <x v="1"/>
    <n v="12"/>
    <n v="9"/>
    <x v="1"/>
    <x v="6"/>
    <n v="3"/>
  </r>
  <r>
    <s v="ORD_004143"/>
    <s v="CUST_04143"/>
    <x v="425"/>
    <n v="39"/>
    <s v="Female"/>
    <x v="7"/>
    <x v="1"/>
    <n v="183.06"/>
    <n v="1"/>
    <n v="0"/>
    <n v="183.06"/>
    <x v="3"/>
    <x v="1"/>
    <n v="49"/>
    <n v="12"/>
    <x v="1"/>
    <x v="6"/>
    <n v="4"/>
  </r>
  <r>
    <s v="ORD_000966"/>
    <s v="CUST_00966"/>
    <x v="425"/>
    <n v="52"/>
    <s v="Male"/>
    <x v="0"/>
    <x v="6"/>
    <n v="1686.96"/>
    <n v="2"/>
    <n v="0"/>
    <n v="3373.92"/>
    <x v="1"/>
    <x v="0"/>
    <n v="9"/>
    <n v="4"/>
    <x v="0"/>
    <x v="13"/>
    <n v="4"/>
  </r>
  <r>
    <s v="ORD_002558"/>
    <s v="CUST_02558"/>
    <x v="425"/>
    <n v="35"/>
    <s v="Female"/>
    <x v="7"/>
    <x v="0"/>
    <n v="150.46"/>
    <n v="2"/>
    <n v="35.54"/>
    <n v="265.38"/>
    <x v="0"/>
    <x v="1"/>
    <n v="15"/>
    <n v="7"/>
    <x v="0"/>
    <x v="6"/>
    <n v="5"/>
  </r>
  <r>
    <s v="ORD_001024"/>
    <s v="CUST_01024"/>
    <x v="425"/>
    <n v="60"/>
    <s v="Female"/>
    <x v="4"/>
    <x v="1"/>
    <n v="30.47"/>
    <n v="2"/>
    <n v="0"/>
    <n v="60.94"/>
    <x v="1"/>
    <x v="0"/>
    <n v="9"/>
    <n v="8"/>
    <x v="0"/>
    <x v="1"/>
    <n v="5"/>
  </r>
  <r>
    <s v="ORD_000906"/>
    <s v="CUST_00906"/>
    <x v="425"/>
    <n v="35"/>
    <s v="Female"/>
    <x v="3"/>
    <x v="2"/>
    <n v="3169.08"/>
    <n v="5"/>
    <n v="866.9"/>
    <n v="14978.5"/>
    <x v="1"/>
    <x v="0"/>
    <n v="14"/>
    <n v="5"/>
    <x v="0"/>
    <x v="1"/>
    <n v="5"/>
  </r>
  <r>
    <s v="ORD_004051"/>
    <s v="CUST_04051"/>
    <x v="425"/>
    <n v="26"/>
    <s v="Male"/>
    <x v="3"/>
    <x v="7"/>
    <n v="61.73"/>
    <n v="1"/>
    <n v="0"/>
    <n v="61.73"/>
    <x v="0"/>
    <x v="0"/>
    <n v="10"/>
    <n v="14"/>
    <x v="0"/>
    <x v="1"/>
    <n v="4"/>
  </r>
  <r>
    <s v="ORD_002806"/>
    <s v="CUST_02806"/>
    <x v="425"/>
    <n v="18"/>
    <s v="Male"/>
    <x v="9"/>
    <x v="3"/>
    <n v="610.72"/>
    <n v="3"/>
    <n v="48.75"/>
    <n v="1783.41"/>
    <x v="0"/>
    <x v="0"/>
    <n v="7"/>
    <n v="6"/>
    <x v="0"/>
    <x v="1"/>
    <n v="5"/>
  </r>
  <r>
    <s v="ORD_002426"/>
    <s v="CUST_02426"/>
    <x v="425"/>
    <n v="41"/>
    <s v="Female"/>
    <x v="4"/>
    <x v="6"/>
    <n v="259.87"/>
    <n v="1"/>
    <n v="23.57"/>
    <n v="236.3"/>
    <x v="1"/>
    <x v="0"/>
    <n v="2"/>
    <n v="10"/>
    <x v="1"/>
    <x v="9"/>
    <n v="2"/>
  </r>
  <r>
    <s v="ORD_002211"/>
    <s v="CUST_02211"/>
    <x v="425"/>
    <n v="19"/>
    <s v="Female"/>
    <x v="0"/>
    <x v="1"/>
    <n v="73.23"/>
    <n v="1"/>
    <n v="0"/>
    <n v="73.23"/>
    <x v="1"/>
    <x v="1"/>
    <n v="6"/>
    <n v="9"/>
    <x v="0"/>
    <x v="5"/>
    <n v="4"/>
  </r>
  <r>
    <s v="ORD_001928"/>
    <s v="CUST_01928"/>
    <x v="425"/>
    <n v="31"/>
    <s v="Male"/>
    <x v="9"/>
    <x v="2"/>
    <n v="638.23"/>
    <n v="1"/>
    <n v="0"/>
    <n v="638.23"/>
    <x v="1"/>
    <x v="0"/>
    <n v="13"/>
    <n v="10"/>
    <x v="0"/>
    <x v="13"/>
    <n v="4"/>
  </r>
  <r>
    <s v="ORD_004936"/>
    <s v="CUST_04936"/>
    <x v="425"/>
    <n v="41"/>
    <s v="Male"/>
    <x v="9"/>
    <x v="4"/>
    <n v="51.56"/>
    <n v="1"/>
    <n v="4"/>
    <n v="47.56"/>
    <x v="1"/>
    <x v="1"/>
    <n v="16"/>
    <n v="6"/>
    <x v="0"/>
    <x v="2"/>
    <n v="5"/>
  </r>
  <r>
    <s v="ORD_002356"/>
    <s v="CUST_02356"/>
    <x v="425"/>
    <n v="38"/>
    <s v="Female"/>
    <x v="3"/>
    <x v="3"/>
    <n v="414.12"/>
    <n v="4"/>
    <n v="0"/>
    <n v="1656.48"/>
    <x v="1"/>
    <x v="1"/>
    <n v="16"/>
    <n v="11"/>
    <x v="1"/>
    <x v="1"/>
    <n v="5"/>
  </r>
  <r>
    <s v="ORD_000469"/>
    <s v="CUST_00469"/>
    <x v="426"/>
    <n v="28"/>
    <s v="Male"/>
    <x v="5"/>
    <x v="1"/>
    <n v="97.62"/>
    <n v="1"/>
    <n v="9.61"/>
    <n v="88.01"/>
    <x v="1"/>
    <x v="0"/>
    <n v="33"/>
    <n v="5"/>
    <x v="1"/>
    <x v="13"/>
    <n v="5"/>
  </r>
  <r>
    <s v="ORD_001120"/>
    <s v="CUST_01120"/>
    <x v="426"/>
    <n v="47"/>
    <s v="Other"/>
    <x v="3"/>
    <x v="1"/>
    <n v="28.72"/>
    <n v="4"/>
    <n v="0"/>
    <n v="114.88"/>
    <x v="1"/>
    <x v="0"/>
    <n v="20"/>
    <n v="10"/>
    <x v="1"/>
    <x v="6"/>
    <n v="5"/>
  </r>
  <r>
    <s v="ORD_002092"/>
    <s v="CUST_02092"/>
    <x v="426"/>
    <n v="38"/>
    <s v="Other"/>
    <x v="9"/>
    <x v="1"/>
    <n v="36.380000000000003"/>
    <n v="5"/>
    <n v="0"/>
    <n v="181.9"/>
    <x v="0"/>
    <x v="0"/>
    <n v="6"/>
    <n v="8"/>
    <x v="0"/>
    <x v="6"/>
    <n v="4"/>
  </r>
  <r>
    <s v="ORD_000833"/>
    <s v="CUST_00833"/>
    <x v="426"/>
    <n v="22"/>
    <s v="Male"/>
    <x v="0"/>
    <x v="6"/>
    <n v="320.76"/>
    <n v="1"/>
    <n v="0"/>
    <n v="320.76"/>
    <x v="1"/>
    <x v="0"/>
    <n v="17"/>
    <n v="12"/>
    <x v="0"/>
    <x v="1"/>
    <n v="5"/>
  </r>
  <r>
    <s v="ORD_001750"/>
    <s v="CUST_01750"/>
    <x v="426"/>
    <n v="47"/>
    <s v="Female"/>
    <x v="3"/>
    <x v="4"/>
    <n v="163.28"/>
    <n v="2"/>
    <n v="0"/>
    <n v="326.56"/>
    <x v="3"/>
    <x v="1"/>
    <n v="12"/>
    <n v="8"/>
    <x v="0"/>
    <x v="4"/>
    <n v="5"/>
  </r>
  <r>
    <s v="ORD_003683"/>
    <s v="CUST_03683"/>
    <x v="426"/>
    <n v="37"/>
    <s v="Male"/>
    <x v="3"/>
    <x v="1"/>
    <n v="40.36"/>
    <n v="5"/>
    <n v="4.8"/>
    <n v="197"/>
    <x v="3"/>
    <x v="1"/>
    <n v="27"/>
    <n v="8"/>
    <x v="0"/>
    <x v="8"/>
    <n v="5"/>
  </r>
  <r>
    <s v="ORD_001383"/>
    <s v="CUST_01383"/>
    <x v="426"/>
    <n v="60"/>
    <s v="Male"/>
    <x v="9"/>
    <x v="3"/>
    <n v="111.83"/>
    <n v="2"/>
    <n v="0"/>
    <n v="223.66"/>
    <x v="1"/>
    <x v="0"/>
    <n v="24"/>
    <n v="13"/>
    <x v="1"/>
    <x v="9"/>
    <n v="4"/>
  </r>
  <r>
    <s v="ORD_001612"/>
    <s v="CUST_01612"/>
    <x v="426"/>
    <n v="18"/>
    <s v="Female"/>
    <x v="3"/>
    <x v="4"/>
    <n v="94.74"/>
    <n v="5"/>
    <n v="0"/>
    <n v="473.7"/>
    <x v="3"/>
    <x v="2"/>
    <n v="9"/>
    <n v="10"/>
    <x v="0"/>
    <x v="11"/>
    <n v="4"/>
  </r>
  <r>
    <s v="ORD_000689"/>
    <s v="CUST_00689"/>
    <x v="426"/>
    <n v="43"/>
    <s v="Female"/>
    <x v="4"/>
    <x v="2"/>
    <n v="565.04999999999995"/>
    <n v="1"/>
    <n v="155.21"/>
    <n v="409.84"/>
    <x v="0"/>
    <x v="0"/>
    <n v="38"/>
    <n v="8"/>
    <x v="1"/>
    <x v="2"/>
    <n v="2"/>
  </r>
  <r>
    <s v="ORD_000092"/>
    <s v="CUST_00092"/>
    <x v="427"/>
    <n v="46"/>
    <s v="Female"/>
    <x v="6"/>
    <x v="3"/>
    <n v="192.94"/>
    <n v="3"/>
    <n v="22.26"/>
    <n v="556.55999999999995"/>
    <x v="3"/>
    <x v="2"/>
    <n v="9"/>
    <n v="6"/>
    <x v="0"/>
    <x v="2"/>
    <n v="5"/>
  </r>
  <r>
    <s v="ORD_002384"/>
    <s v="CUST_02384"/>
    <x v="427"/>
    <n v="34"/>
    <s v="Female"/>
    <x v="3"/>
    <x v="6"/>
    <n v="966.67"/>
    <n v="2"/>
    <n v="0"/>
    <n v="1933.34"/>
    <x v="4"/>
    <x v="2"/>
    <n v="16"/>
    <n v="10"/>
    <x v="1"/>
    <x v="2"/>
    <n v="4"/>
  </r>
  <r>
    <s v="ORD_000852"/>
    <s v="CUST_00852"/>
    <x v="427"/>
    <n v="28"/>
    <s v="Male"/>
    <x v="0"/>
    <x v="1"/>
    <n v="60.64"/>
    <n v="1"/>
    <n v="0"/>
    <n v="60.64"/>
    <x v="2"/>
    <x v="0"/>
    <n v="9"/>
    <n v="7"/>
    <x v="0"/>
    <x v="22"/>
    <n v="3"/>
  </r>
  <r>
    <s v="ORD_004713"/>
    <s v="CUST_04713"/>
    <x v="427"/>
    <n v="39"/>
    <s v="Male"/>
    <x v="0"/>
    <x v="3"/>
    <n v="809.04"/>
    <n v="2"/>
    <n v="90.83"/>
    <n v="1527.25"/>
    <x v="1"/>
    <x v="0"/>
    <n v="25"/>
    <n v="4"/>
    <x v="0"/>
    <x v="5"/>
    <n v="5"/>
  </r>
  <r>
    <s v="ORD_000534"/>
    <s v="CUST_00534"/>
    <x v="427"/>
    <n v="20"/>
    <s v="Female"/>
    <x v="6"/>
    <x v="4"/>
    <n v="52.53"/>
    <n v="1"/>
    <n v="6.69"/>
    <n v="45.84"/>
    <x v="4"/>
    <x v="1"/>
    <n v="15"/>
    <n v="11"/>
    <x v="0"/>
    <x v="8"/>
    <n v="3"/>
  </r>
  <r>
    <s v="ORD_001392"/>
    <s v="CUST_01392"/>
    <x v="427"/>
    <n v="26"/>
    <s v="Male"/>
    <x v="8"/>
    <x v="4"/>
    <n v="70.459999999999994"/>
    <n v="2"/>
    <n v="0"/>
    <n v="140.91999999999999"/>
    <x v="1"/>
    <x v="0"/>
    <n v="16"/>
    <n v="7"/>
    <x v="0"/>
    <x v="8"/>
    <n v="5"/>
  </r>
  <r>
    <s v="ORD_003851"/>
    <s v="CUST_03851"/>
    <x v="427"/>
    <n v="28"/>
    <s v="Female"/>
    <x v="4"/>
    <x v="2"/>
    <n v="1170.8800000000001"/>
    <n v="4"/>
    <n v="129.56"/>
    <n v="4553.96"/>
    <x v="4"/>
    <x v="1"/>
    <n v="12"/>
    <n v="9"/>
    <x v="1"/>
    <x v="0"/>
    <n v="4"/>
  </r>
  <r>
    <s v="ORD_004979"/>
    <s v="CUST_04979"/>
    <x v="427"/>
    <n v="39"/>
    <s v="Female"/>
    <x v="3"/>
    <x v="7"/>
    <n v="24.58"/>
    <n v="2"/>
    <n v="0"/>
    <n v="49.16"/>
    <x v="1"/>
    <x v="0"/>
    <n v="19"/>
    <n v="9"/>
    <x v="0"/>
    <x v="2"/>
    <n v="2"/>
  </r>
  <r>
    <s v="ORD_003461"/>
    <s v="CUST_03461"/>
    <x v="427"/>
    <n v="55"/>
    <s v="Female"/>
    <x v="2"/>
    <x v="4"/>
    <n v="66.14"/>
    <n v="1"/>
    <n v="0"/>
    <n v="66.14"/>
    <x v="0"/>
    <x v="0"/>
    <n v="26"/>
    <n v="4"/>
    <x v="0"/>
    <x v="5"/>
    <n v="2"/>
  </r>
  <r>
    <s v="ORD_000909"/>
    <s v="CUST_00909"/>
    <x v="427"/>
    <n v="42"/>
    <s v="Male"/>
    <x v="3"/>
    <x v="0"/>
    <n v="137.97"/>
    <n v="2"/>
    <n v="0"/>
    <n v="275.94"/>
    <x v="2"/>
    <x v="1"/>
    <n v="24"/>
    <n v="8"/>
    <x v="0"/>
    <x v="6"/>
    <n v="4"/>
  </r>
  <r>
    <s v="ORD_002341"/>
    <s v="CUST_02341"/>
    <x v="427"/>
    <n v="43"/>
    <s v="Male"/>
    <x v="2"/>
    <x v="1"/>
    <n v="18.47"/>
    <n v="2"/>
    <n v="0"/>
    <n v="36.94"/>
    <x v="3"/>
    <x v="2"/>
    <n v="19"/>
    <n v="7"/>
    <x v="1"/>
    <x v="13"/>
    <n v="1"/>
  </r>
  <r>
    <s v="ORD_002471"/>
    <s v="CUST_02471"/>
    <x v="427"/>
    <n v="47"/>
    <s v="Male"/>
    <x v="2"/>
    <x v="3"/>
    <n v="396.84"/>
    <n v="2"/>
    <n v="0"/>
    <n v="793.68"/>
    <x v="0"/>
    <x v="2"/>
    <n v="4"/>
    <n v="8"/>
    <x v="1"/>
    <x v="8"/>
    <n v="3"/>
  </r>
  <r>
    <s v="ORD_001280"/>
    <s v="CUST_01280"/>
    <x v="428"/>
    <n v="31"/>
    <s v="Male"/>
    <x v="6"/>
    <x v="2"/>
    <n v="1239.07"/>
    <n v="3"/>
    <n v="0"/>
    <n v="3717.21"/>
    <x v="4"/>
    <x v="0"/>
    <n v="25"/>
    <n v="10"/>
    <x v="1"/>
    <x v="1"/>
    <n v="5"/>
  </r>
  <r>
    <s v="ORD_001422"/>
    <s v="CUST_01422"/>
    <x v="428"/>
    <n v="47"/>
    <s v="Female"/>
    <x v="1"/>
    <x v="2"/>
    <n v="1637.82"/>
    <n v="2"/>
    <n v="0"/>
    <n v="3275.64"/>
    <x v="1"/>
    <x v="0"/>
    <n v="23"/>
    <n v="5"/>
    <x v="0"/>
    <x v="7"/>
    <n v="5"/>
  </r>
  <r>
    <s v="ORD_004499"/>
    <s v="CUST_04499"/>
    <x v="428"/>
    <n v="18"/>
    <s v="Female"/>
    <x v="8"/>
    <x v="5"/>
    <n v="223.42"/>
    <n v="5"/>
    <n v="44.46"/>
    <n v="1072.6400000000001"/>
    <x v="0"/>
    <x v="1"/>
    <n v="20"/>
    <n v="15"/>
    <x v="1"/>
    <x v="8"/>
    <n v="2"/>
  </r>
  <r>
    <s v="ORD_002242"/>
    <s v="CUST_02242"/>
    <x v="428"/>
    <n v="42"/>
    <s v="Male"/>
    <x v="4"/>
    <x v="2"/>
    <n v="407.41"/>
    <n v="3"/>
    <n v="0"/>
    <n v="1222.23"/>
    <x v="3"/>
    <x v="0"/>
    <n v="4"/>
    <n v="13"/>
    <x v="0"/>
    <x v="8"/>
    <n v="5"/>
  </r>
  <r>
    <s v="ORD_002493"/>
    <s v="CUST_02493"/>
    <x v="428"/>
    <n v="29"/>
    <s v="Male"/>
    <x v="3"/>
    <x v="2"/>
    <n v="607.57000000000005"/>
    <n v="5"/>
    <n v="0"/>
    <n v="3037.85"/>
    <x v="0"/>
    <x v="0"/>
    <n v="10"/>
    <n v="5"/>
    <x v="0"/>
    <x v="1"/>
    <n v="2"/>
  </r>
  <r>
    <s v="ORD_000358"/>
    <s v="CUST_00358"/>
    <x v="428"/>
    <n v="31"/>
    <s v="Female"/>
    <x v="7"/>
    <x v="0"/>
    <n v="232.13"/>
    <n v="3"/>
    <n v="51.08"/>
    <n v="645.30999999999995"/>
    <x v="1"/>
    <x v="1"/>
    <n v="19"/>
    <n v="13"/>
    <x v="1"/>
    <x v="7"/>
    <n v="4"/>
  </r>
  <r>
    <s v="ORD_003236"/>
    <s v="CUST_03236"/>
    <x v="428"/>
    <n v="37"/>
    <s v="Male"/>
    <x v="7"/>
    <x v="3"/>
    <n v="154.88"/>
    <n v="3"/>
    <n v="0"/>
    <n v="464.64"/>
    <x v="0"/>
    <x v="2"/>
    <n v="18"/>
    <n v="13"/>
    <x v="1"/>
    <x v="1"/>
    <n v="4"/>
  </r>
  <r>
    <s v="ORD_003233"/>
    <s v="CUST_03233"/>
    <x v="428"/>
    <n v="22"/>
    <s v="Female"/>
    <x v="9"/>
    <x v="5"/>
    <n v="181.66"/>
    <n v="1"/>
    <n v="47.29"/>
    <n v="134.37"/>
    <x v="4"/>
    <x v="0"/>
    <n v="18"/>
    <n v="11"/>
    <x v="0"/>
    <x v="0"/>
    <n v="2"/>
  </r>
  <r>
    <s v="ORD_004662"/>
    <s v="CUST_04662"/>
    <x v="429"/>
    <n v="31"/>
    <s v="Female"/>
    <x v="9"/>
    <x v="5"/>
    <n v="153.02000000000001"/>
    <n v="1"/>
    <n v="0"/>
    <n v="153.02000000000001"/>
    <x v="4"/>
    <x v="0"/>
    <n v="24"/>
    <n v="5"/>
    <x v="0"/>
    <x v="5"/>
    <n v="5"/>
  </r>
  <r>
    <s v="ORD_003714"/>
    <s v="CUST_03714"/>
    <x v="429"/>
    <n v="18"/>
    <s v="Other"/>
    <x v="4"/>
    <x v="2"/>
    <n v="1902.7"/>
    <n v="5"/>
    <n v="198.8"/>
    <n v="9314.7000000000007"/>
    <x v="1"/>
    <x v="1"/>
    <n v="33"/>
    <n v="12"/>
    <x v="0"/>
    <x v="5"/>
    <n v="5"/>
  </r>
  <r>
    <s v="ORD_001631"/>
    <s v="CUST_01631"/>
    <x v="429"/>
    <n v="40"/>
    <s v="Male"/>
    <x v="4"/>
    <x v="0"/>
    <n v="112.02"/>
    <n v="2"/>
    <n v="0"/>
    <n v="224.04"/>
    <x v="3"/>
    <x v="2"/>
    <n v="3"/>
    <n v="11"/>
    <x v="0"/>
    <x v="5"/>
    <n v="4"/>
  </r>
  <r>
    <s v="ORD_002447"/>
    <s v="CUST_02447"/>
    <x v="429"/>
    <n v="38"/>
    <s v="Male"/>
    <x v="2"/>
    <x v="6"/>
    <n v="737.35"/>
    <n v="3"/>
    <n v="0"/>
    <n v="2212.0500000000002"/>
    <x v="0"/>
    <x v="0"/>
    <n v="4"/>
    <n v="6"/>
    <x v="0"/>
    <x v="1"/>
    <n v="4"/>
  </r>
  <r>
    <s v="ORD_000927"/>
    <s v="CUST_00927"/>
    <x v="429"/>
    <n v="28"/>
    <s v="Female"/>
    <x v="9"/>
    <x v="2"/>
    <n v="429.41"/>
    <n v="2"/>
    <n v="94.03"/>
    <n v="764.79"/>
    <x v="1"/>
    <x v="0"/>
    <n v="20"/>
    <n v="10"/>
    <x v="1"/>
    <x v="5"/>
    <n v="4"/>
  </r>
  <r>
    <s v="ORD_004880"/>
    <s v="CUST_04880"/>
    <x v="429"/>
    <n v="46"/>
    <s v="Male"/>
    <x v="6"/>
    <x v="6"/>
    <n v="977.55"/>
    <n v="2"/>
    <n v="0"/>
    <n v="1955.1"/>
    <x v="1"/>
    <x v="0"/>
    <n v="23"/>
    <n v="11"/>
    <x v="0"/>
    <x v="7"/>
    <n v="4"/>
  </r>
  <r>
    <s v="ORD_003657"/>
    <s v="CUST_03657"/>
    <x v="429"/>
    <n v="35"/>
    <s v="Male"/>
    <x v="3"/>
    <x v="5"/>
    <n v="274.29000000000002"/>
    <n v="1"/>
    <n v="0"/>
    <n v="274.29000000000002"/>
    <x v="4"/>
    <x v="0"/>
    <n v="24"/>
    <n v="10"/>
    <x v="1"/>
    <x v="14"/>
    <n v="5"/>
  </r>
  <r>
    <s v="ORD_003872"/>
    <s v="CUST_03872"/>
    <x v="429"/>
    <n v="36"/>
    <s v="Male"/>
    <x v="9"/>
    <x v="4"/>
    <n v="65.09"/>
    <n v="4"/>
    <n v="12.37"/>
    <n v="247.99"/>
    <x v="0"/>
    <x v="2"/>
    <n v="20"/>
    <n v="11"/>
    <x v="1"/>
    <x v="18"/>
    <n v="5"/>
  </r>
  <r>
    <s v="ORD_003994"/>
    <s v="CUST_03994"/>
    <x v="430"/>
    <n v="44"/>
    <s v="Female"/>
    <x v="4"/>
    <x v="4"/>
    <n v="97.2"/>
    <n v="3"/>
    <n v="0"/>
    <n v="291.60000000000002"/>
    <x v="1"/>
    <x v="0"/>
    <n v="39"/>
    <n v="7"/>
    <x v="1"/>
    <x v="14"/>
    <n v="4"/>
  </r>
  <r>
    <s v="ORD_004306"/>
    <s v="CUST_04306"/>
    <x v="430"/>
    <n v="18"/>
    <s v="Female"/>
    <x v="4"/>
    <x v="1"/>
    <n v="80.67"/>
    <n v="2"/>
    <n v="0"/>
    <n v="161.34"/>
    <x v="2"/>
    <x v="0"/>
    <n v="5"/>
    <n v="4"/>
    <x v="0"/>
    <x v="2"/>
    <n v="4"/>
  </r>
  <r>
    <s v="ORD_003072"/>
    <s v="CUST_03072"/>
    <x v="430"/>
    <n v="55"/>
    <s v="Female"/>
    <x v="0"/>
    <x v="5"/>
    <n v="289.02"/>
    <n v="2"/>
    <n v="0"/>
    <n v="578.04"/>
    <x v="3"/>
    <x v="1"/>
    <n v="21"/>
    <n v="8"/>
    <x v="1"/>
    <x v="5"/>
    <n v="4"/>
  </r>
  <r>
    <s v="ORD_000875"/>
    <s v="CUST_00875"/>
    <x v="430"/>
    <n v="34"/>
    <s v="Male"/>
    <x v="0"/>
    <x v="5"/>
    <n v="455.79"/>
    <n v="1"/>
    <n v="136.24"/>
    <n v="319.55"/>
    <x v="1"/>
    <x v="0"/>
    <n v="13"/>
    <n v="8"/>
    <x v="0"/>
    <x v="1"/>
    <n v="4"/>
  </r>
  <r>
    <s v="ORD_000796"/>
    <s v="CUST_00796"/>
    <x v="430"/>
    <n v="47"/>
    <s v="Male"/>
    <x v="2"/>
    <x v="4"/>
    <n v="85.33"/>
    <n v="1"/>
    <n v="0"/>
    <n v="85.33"/>
    <x v="0"/>
    <x v="1"/>
    <n v="35"/>
    <n v="10"/>
    <x v="0"/>
    <x v="4"/>
    <n v="4"/>
  </r>
  <r>
    <s v="ORD_000211"/>
    <s v="CUST_00211"/>
    <x v="430"/>
    <n v="41"/>
    <s v="Female"/>
    <x v="4"/>
    <x v="3"/>
    <n v="629.32000000000005"/>
    <n v="1"/>
    <n v="0"/>
    <n v="629.32000000000005"/>
    <x v="1"/>
    <x v="2"/>
    <n v="16"/>
    <n v="5"/>
    <x v="1"/>
    <x v="13"/>
    <n v="4"/>
  </r>
  <r>
    <s v="ORD_001378"/>
    <s v="CUST_01378"/>
    <x v="430"/>
    <n v="47"/>
    <s v="Male"/>
    <x v="0"/>
    <x v="2"/>
    <n v="866.76"/>
    <n v="1"/>
    <n v="0"/>
    <n v="866.76"/>
    <x v="0"/>
    <x v="1"/>
    <n v="6"/>
    <n v="8"/>
    <x v="0"/>
    <x v="8"/>
    <n v="4"/>
  </r>
  <r>
    <s v="ORD_002951"/>
    <s v="CUST_02951"/>
    <x v="431"/>
    <n v="49"/>
    <s v="Female"/>
    <x v="3"/>
    <x v="1"/>
    <n v="56.65"/>
    <n v="1"/>
    <n v="0"/>
    <n v="56.65"/>
    <x v="0"/>
    <x v="1"/>
    <n v="10"/>
    <n v="9"/>
    <x v="1"/>
    <x v="8"/>
    <n v="4"/>
  </r>
  <r>
    <s v="ORD_002844"/>
    <s v="CUST_02844"/>
    <x v="431"/>
    <n v="20"/>
    <s v="Male"/>
    <x v="2"/>
    <x v="7"/>
    <n v="160.91999999999999"/>
    <n v="4"/>
    <n v="0"/>
    <n v="643.67999999999995"/>
    <x v="1"/>
    <x v="1"/>
    <n v="27"/>
    <n v="8"/>
    <x v="0"/>
    <x v="4"/>
    <n v="4"/>
  </r>
  <r>
    <s v="ORD_004285"/>
    <s v="CUST_04285"/>
    <x v="431"/>
    <n v="25"/>
    <s v="Male"/>
    <x v="4"/>
    <x v="4"/>
    <n v="57.77"/>
    <n v="5"/>
    <n v="0"/>
    <n v="288.85000000000002"/>
    <x v="0"/>
    <x v="0"/>
    <n v="15"/>
    <n v="6"/>
    <x v="1"/>
    <x v="19"/>
    <n v="4"/>
  </r>
  <r>
    <s v="ORD_003724"/>
    <s v="CUST_03724"/>
    <x v="431"/>
    <n v="18"/>
    <s v="Male"/>
    <x v="4"/>
    <x v="6"/>
    <n v="803.2"/>
    <n v="1"/>
    <n v="0"/>
    <n v="803.2"/>
    <x v="0"/>
    <x v="1"/>
    <n v="17"/>
    <n v="10"/>
    <x v="1"/>
    <x v="14"/>
    <n v="5"/>
  </r>
  <r>
    <s v="ORD_003025"/>
    <s v="CUST_03025"/>
    <x v="431"/>
    <n v="18"/>
    <s v="Female"/>
    <x v="7"/>
    <x v="1"/>
    <n v="57.44"/>
    <n v="1"/>
    <n v="3.62"/>
    <n v="53.82"/>
    <x v="1"/>
    <x v="1"/>
    <n v="13"/>
    <n v="8"/>
    <x v="0"/>
    <x v="11"/>
    <n v="5"/>
  </r>
  <r>
    <s v="ORD_000616"/>
    <s v="CUST_00616"/>
    <x v="431"/>
    <n v="36"/>
    <s v="Male"/>
    <x v="3"/>
    <x v="2"/>
    <n v="810.6"/>
    <n v="2"/>
    <n v="0"/>
    <n v="1621.2"/>
    <x v="1"/>
    <x v="1"/>
    <n v="17"/>
    <n v="5"/>
    <x v="1"/>
    <x v="11"/>
    <n v="5"/>
  </r>
  <r>
    <s v="ORD_000120"/>
    <s v="CUST_00120"/>
    <x v="431"/>
    <n v="44"/>
    <s v="Male"/>
    <x v="3"/>
    <x v="1"/>
    <n v="7.89"/>
    <n v="1"/>
    <n v="0"/>
    <n v="7.89"/>
    <x v="4"/>
    <x v="2"/>
    <n v="12"/>
    <n v="9"/>
    <x v="0"/>
    <x v="4"/>
    <n v="4"/>
  </r>
  <r>
    <s v="ORD_004428"/>
    <s v="CUST_04428"/>
    <x v="431"/>
    <n v="24"/>
    <s v="Male"/>
    <x v="3"/>
    <x v="5"/>
    <n v="390.83"/>
    <n v="5"/>
    <n v="0"/>
    <n v="1954.15"/>
    <x v="0"/>
    <x v="1"/>
    <n v="20"/>
    <n v="7"/>
    <x v="0"/>
    <x v="2"/>
    <n v="5"/>
  </r>
  <r>
    <s v="ORD_001970"/>
    <s v="CUST_01970"/>
    <x v="432"/>
    <n v="48"/>
    <s v="Male"/>
    <x v="6"/>
    <x v="7"/>
    <n v="18.2"/>
    <n v="1"/>
    <n v="0"/>
    <n v="18.2"/>
    <x v="4"/>
    <x v="0"/>
    <n v="5"/>
    <n v="6"/>
    <x v="0"/>
    <x v="4"/>
    <n v="4"/>
  </r>
  <r>
    <s v="ORD_001582"/>
    <s v="CUST_01582"/>
    <x v="432"/>
    <n v="48"/>
    <s v="Male"/>
    <x v="0"/>
    <x v="0"/>
    <n v="270.7"/>
    <n v="3"/>
    <n v="0"/>
    <n v="812.1"/>
    <x v="1"/>
    <x v="1"/>
    <n v="14"/>
    <n v="9"/>
    <x v="0"/>
    <x v="4"/>
    <n v="2"/>
  </r>
  <r>
    <s v="ORD_001980"/>
    <s v="CUST_01980"/>
    <x v="432"/>
    <n v="39"/>
    <s v="Male"/>
    <x v="3"/>
    <x v="0"/>
    <n v="150.32"/>
    <n v="1"/>
    <n v="0"/>
    <n v="150.32"/>
    <x v="2"/>
    <x v="1"/>
    <n v="34"/>
    <n v="8"/>
    <x v="1"/>
    <x v="8"/>
    <n v="5"/>
  </r>
  <r>
    <s v="ORD_002731"/>
    <s v="CUST_02731"/>
    <x v="432"/>
    <n v="49"/>
    <s v="Male"/>
    <x v="5"/>
    <x v="2"/>
    <n v="2209.35"/>
    <n v="1"/>
    <n v="0"/>
    <n v="2209.35"/>
    <x v="3"/>
    <x v="0"/>
    <n v="10"/>
    <n v="13"/>
    <x v="1"/>
    <x v="8"/>
    <n v="3"/>
  </r>
  <r>
    <s v="ORD_004240"/>
    <s v="CUST_04240"/>
    <x v="432"/>
    <n v="34"/>
    <s v="Female"/>
    <x v="0"/>
    <x v="6"/>
    <n v="433.8"/>
    <n v="1"/>
    <n v="0"/>
    <n v="433.8"/>
    <x v="2"/>
    <x v="1"/>
    <n v="11"/>
    <n v="12"/>
    <x v="0"/>
    <x v="1"/>
    <n v="3"/>
  </r>
  <r>
    <s v="ORD_002128"/>
    <s v="CUST_02128"/>
    <x v="432"/>
    <n v="48"/>
    <s v="Female"/>
    <x v="9"/>
    <x v="3"/>
    <n v="758.03"/>
    <n v="5"/>
    <n v="140.13"/>
    <n v="3650.02"/>
    <x v="0"/>
    <x v="2"/>
    <n v="25"/>
    <n v="10"/>
    <x v="1"/>
    <x v="8"/>
    <n v="5"/>
  </r>
  <r>
    <s v="ORD_001472"/>
    <s v="CUST_01472"/>
    <x v="432"/>
    <n v="27"/>
    <s v="Female"/>
    <x v="2"/>
    <x v="0"/>
    <n v="300.29000000000002"/>
    <n v="5"/>
    <n v="61.76"/>
    <n v="1439.69"/>
    <x v="3"/>
    <x v="2"/>
    <n v="38"/>
    <n v="6"/>
    <x v="1"/>
    <x v="13"/>
    <n v="4"/>
  </r>
  <r>
    <s v="ORD_004844"/>
    <s v="CUST_04844"/>
    <x v="432"/>
    <n v="33"/>
    <s v="Male"/>
    <x v="3"/>
    <x v="7"/>
    <n v="123.74"/>
    <n v="5"/>
    <n v="31.6"/>
    <n v="587.1"/>
    <x v="3"/>
    <x v="0"/>
    <n v="21"/>
    <n v="6"/>
    <x v="0"/>
    <x v="2"/>
    <n v="5"/>
  </r>
  <r>
    <s v="ORD_002335"/>
    <s v="CUST_02335"/>
    <x v="432"/>
    <n v="45"/>
    <s v="Female"/>
    <x v="3"/>
    <x v="4"/>
    <n v="70.69"/>
    <n v="1"/>
    <n v="0"/>
    <n v="70.69"/>
    <x v="1"/>
    <x v="0"/>
    <n v="4"/>
    <n v="7"/>
    <x v="1"/>
    <x v="5"/>
    <n v="5"/>
  </r>
  <r>
    <s v="ORD_004906"/>
    <s v="CUST_04906"/>
    <x v="432"/>
    <n v="46"/>
    <s v="Female"/>
    <x v="0"/>
    <x v="5"/>
    <n v="106.35"/>
    <n v="1"/>
    <n v="0"/>
    <n v="106.35"/>
    <x v="1"/>
    <x v="1"/>
    <n v="14"/>
    <n v="13"/>
    <x v="1"/>
    <x v="13"/>
    <n v="5"/>
  </r>
  <r>
    <s v="ORD_003808"/>
    <s v="CUST_03808"/>
    <x v="432"/>
    <n v="18"/>
    <s v="Male"/>
    <x v="4"/>
    <x v="6"/>
    <n v="307.02"/>
    <n v="5"/>
    <n v="0"/>
    <n v="1535.1"/>
    <x v="1"/>
    <x v="0"/>
    <n v="16"/>
    <n v="10"/>
    <x v="0"/>
    <x v="8"/>
    <n v="4"/>
  </r>
  <r>
    <s v="ORD_004722"/>
    <s v="CUST_04722"/>
    <x v="433"/>
    <n v="41"/>
    <s v="Female"/>
    <x v="5"/>
    <x v="3"/>
    <n v="270.06"/>
    <n v="5"/>
    <n v="0"/>
    <n v="1350.3"/>
    <x v="1"/>
    <x v="0"/>
    <n v="12"/>
    <n v="8"/>
    <x v="1"/>
    <x v="14"/>
    <n v="5"/>
  </r>
  <r>
    <s v="ORD_002958"/>
    <s v="CUST_02958"/>
    <x v="433"/>
    <n v="32"/>
    <s v="Female"/>
    <x v="3"/>
    <x v="0"/>
    <n v="50.02"/>
    <n v="5"/>
    <n v="11.8"/>
    <n v="238.3"/>
    <x v="3"/>
    <x v="1"/>
    <n v="4"/>
    <n v="5"/>
    <x v="1"/>
    <x v="4"/>
    <n v="5"/>
  </r>
  <r>
    <s v="ORD_001967"/>
    <s v="CUST_01967"/>
    <x v="433"/>
    <n v="32"/>
    <s v="Female"/>
    <x v="0"/>
    <x v="6"/>
    <n v="151.13"/>
    <n v="1"/>
    <n v="0"/>
    <n v="151.13"/>
    <x v="3"/>
    <x v="2"/>
    <n v="20"/>
    <n v="12"/>
    <x v="1"/>
    <x v="8"/>
    <n v="5"/>
  </r>
  <r>
    <s v="ORD_000055"/>
    <s v="CUST_00055"/>
    <x v="433"/>
    <n v="47"/>
    <s v="Male"/>
    <x v="3"/>
    <x v="0"/>
    <n v="117.66"/>
    <n v="5"/>
    <n v="21.1"/>
    <n v="567.20000000000005"/>
    <x v="0"/>
    <x v="1"/>
    <n v="15"/>
    <n v="14"/>
    <x v="0"/>
    <x v="8"/>
    <n v="3"/>
  </r>
  <r>
    <s v="ORD_002414"/>
    <s v="CUST_02414"/>
    <x v="433"/>
    <n v="23"/>
    <s v="Male"/>
    <x v="3"/>
    <x v="4"/>
    <n v="44.25"/>
    <n v="2"/>
    <n v="0"/>
    <n v="88.5"/>
    <x v="1"/>
    <x v="0"/>
    <n v="24"/>
    <n v="14"/>
    <x v="0"/>
    <x v="4"/>
    <n v="5"/>
  </r>
  <r>
    <s v="ORD_002819"/>
    <s v="CUST_02819"/>
    <x v="433"/>
    <n v="39"/>
    <s v="Male"/>
    <x v="9"/>
    <x v="3"/>
    <n v="884.64"/>
    <n v="2"/>
    <n v="0"/>
    <n v="1769.28"/>
    <x v="1"/>
    <x v="0"/>
    <n v="6"/>
    <n v="10"/>
    <x v="0"/>
    <x v="8"/>
    <n v="4"/>
  </r>
  <r>
    <s v="ORD_003715"/>
    <s v="CUST_03715"/>
    <x v="433"/>
    <n v="47"/>
    <s v="Female"/>
    <x v="1"/>
    <x v="1"/>
    <n v="31.33"/>
    <n v="2"/>
    <n v="0"/>
    <n v="62.66"/>
    <x v="1"/>
    <x v="2"/>
    <n v="11"/>
    <n v="10"/>
    <x v="0"/>
    <x v="2"/>
    <n v="4"/>
  </r>
  <r>
    <s v="ORD_001683"/>
    <s v="CUST_01683"/>
    <x v="433"/>
    <n v="24"/>
    <s v="Male"/>
    <x v="4"/>
    <x v="7"/>
    <n v="12.92"/>
    <n v="1"/>
    <n v="0"/>
    <n v="12.92"/>
    <x v="1"/>
    <x v="0"/>
    <n v="4"/>
    <n v="6"/>
    <x v="0"/>
    <x v="5"/>
    <n v="5"/>
  </r>
  <r>
    <s v="ORD_003593"/>
    <s v="CUST_03593"/>
    <x v="433"/>
    <n v="62"/>
    <s v="Female"/>
    <x v="3"/>
    <x v="0"/>
    <n v="318.66000000000003"/>
    <n v="5"/>
    <n v="65.94"/>
    <n v="1527.36"/>
    <x v="1"/>
    <x v="2"/>
    <n v="18"/>
    <n v="9"/>
    <x v="0"/>
    <x v="7"/>
    <n v="4"/>
  </r>
  <r>
    <s v="ORD_001863"/>
    <s v="CUST_01863"/>
    <x v="433"/>
    <n v="44"/>
    <s v="Female"/>
    <x v="2"/>
    <x v="2"/>
    <n v="595.91"/>
    <n v="3"/>
    <n v="0"/>
    <n v="1787.73"/>
    <x v="1"/>
    <x v="0"/>
    <n v="2"/>
    <n v="6"/>
    <x v="1"/>
    <x v="4"/>
    <n v="4"/>
  </r>
  <r>
    <s v="ORD_004630"/>
    <s v="CUST_04630"/>
    <x v="433"/>
    <n v="40"/>
    <s v="Male"/>
    <x v="2"/>
    <x v="1"/>
    <n v="118.32"/>
    <n v="1"/>
    <n v="0"/>
    <n v="118.32"/>
    <x v="1"/>
    <x v="1"/>
    <n v="16"/>
    <n v="5"/>
    <x v="1"/>
    <x v="5"/>
    <n v="5"/>
  </r>
  <r>
    <s v="ORD_004460"/>
    <s v="CUST_04460"/>
    <x v="433"/>
    <n v="42"/>
    <s v="Male"/>
    <x v="3"/>
    <x v="0"/>
    <n v="220.45"/>
    <n v="2"/>
    <n v="0"/>
    <n v="440.9"/>
    <x v="1"/>
    <x v="1"/>
    <n v="33"/>
    <n v="9"/>
    <x v="0"/>
    <x v="0"/>
    <n v="3"/>
  </r>
  <r>
    <s v="ORD_000506"/>
    <s v="CUST_00506"/>
    <x v="433"/>
    <n v="29"/>
    <s v="Male"/>
    <x v="0"/>
    <x v="0"/>
    <n v="314.54000000000002"/>
    <n v="4"/>
    <n v="0"/>
    <n v="1258.1600000000001"/>
    <x v="0"/>
    <x v="1"/>
    <n v="13"/>
    <n v="8"/>
    <x v="0"/>
    <x v="4"/>
    <n v="4"/>
  </r>
  <r>
    <s v="ORD_000767"/>
    <s v="CUST_00767"/>
    <x v="434"/>
    <n v="34"/>
    <s v="Female"/>
    <x v="5"/>
    <x v="1"/>
    <n v="86.56"/>
    <n v="1"/>
    <n v="0"/>
    <n v="86.56"/>
    <x v="1"/>
    <x v="0"/>
    <n v="9"/>
    <n v="8"/>
    <x v="0"/>
    <x v="6"/>
    <n v="1"/>
  </r>
  <r>
    <s v="ORD_003788"/>
    <s v="CUST_03788"/>
    <x v="434"/>
    <n v="24"/>
    <s v="Female"/>
    <x v="0"/>
    <x v="7"/>
    <n v="77.45"/>
    <n v="2"/>
    <n v="22.87"/>
    <n v="132.03"/>
    <x v="3"/>
    <x v="0"/>
    <n v="26"/>
    <n v="7"/>
    <x v="0"/>
    <x v="4"/>
    <n v="3"/>
  </r>
  <r>
    <s v="ORD_002666"/>
    <s v="CUST_02666"/>
    <x v="434"/>
    <n v="18"/>
    <s v="Female"/>
    <x v="3"/>
    <x v="2"/>
    <n v="1290.02"/>
    <n v="2"/>
    <n v="0"/>
    <n v="2580.04"/>
    <x v="1"/>
    <x v="0"/>
    <n v="16"/>
    <n v="7"/>
    <x v="0"/>
    <x v="4"/>
    <n v="4"/>
  </r>
  <r>
    <s v="ORD_000362"/>
    <s v="CUST_00362"/>
    <x v="434"/>
    <n v="53"/>
    <s v="Male"/>
    <x v="7"/>
    <x v="4"/>
    <n v="182.33"/>
    <n v="1"/>
    <n v="0"/>
    <n v="182.33"/>
    <x v="3"/>
    <x v="0"/>
    <n v="7"/>
    <n v="9"/>
    <x v="0"/>
    <x v="7"/>
    <n v="4"/>
  </r>
  <r>
    <s v="ORD_003097"/>
    <s v="CUST_03097"/>
    <x v="434"/>
    <n v="47"/>
    <s v="Female"/>
    <x v="3"/>
    <x v="6"/>
    <n v="417.68"/>
    <n v="1"/>
    <n v="0"/>
    <n v="417.68"/>
    <x v="1"/>
    <x v="0"/>
    <n v="24"/>
    <n v="10"/>
    <x v="0"/>
    <x v="11"/>
    <n v="3"/>
  </r>
  <r>
    <s v="ORD_004055"/>
    <s v="CUST_04055"/>
    <x v="434"/>
    <n v="22"/>
    <s v="Female"/>
    <x v="3"/>
    <x v="2"/>
    <n v="1703.52"/>
    <n v="1"/>
    <n v="373.38"/>
    <n v="1330.14"/>
    <x v="0"/>
    <x v="0"/>
    <n v="13"/>
    <n v="9"/>
    <x v="0"/>
    <x v="2"/>
    <n v="5"/>
  </r>
  <r>
    <s v="ORD_004629"/>
    <s v="CUST_04629"/>
    <x v="434"/>
    <n v="48"/>
    <s v="Female"/>
    <x v="6"/>
    <x v="1"/>
    <n v="72.61"/>
    <n v="3"/>
    <n v="0"/>
    <n v="217.83"/>
    <x v="2"/>
    <x v="0"/>
    <n v="18"/>
    <n v="10"/>
    <x v="0"/>
    <x v="1"/>
    <n v="3"/>
  </r>
  <r>
    <s v="ORD_000663"/>
    <s v="CUST_00663"/>
    <x v="434"/>
    <n v="34"/>
    <s v="Male"/>
    <x v="7"/>
    <x v="5"/>
    <n v="396.31"/>
    <n v="1"/>
    <n v="95.49"/>
    <n v="300.82"/>
    <x v="3"/>
    <x v="0"/>
    <n v="5"/>
    <n v="7"/>
    <x v="1"/>
    <x v="6"/>
    <n v="5"/>
  </r>
  <r>
    <s v="ORD_003570"/>
    <s v="CUST_03570"/>
    <x v="434"/>
    <n v="45"/>
    <s v="Male"/>
    <x v="8"/>
    <x v="1"/>
    <n v="43.16"/>
    <n v="4"/>
    <n v="10.02"/>
    <n v="162.62"/>
    <x v="4"/>
    <x v="1"/>
    <n v="4"/>
    <n v="16"/>
    <x v="0"/>
    <x v="2"/>
    <n v="5"/>
  </r>
  <r>
    <s v="ORD_003852"/>
    <s v="CUST_03852"/>
    <x v="434"/>
    <n v="40"/>
    <s v="Female"/>
    <x v="4"/>
    <x v="1"/>
    <n v="55.72"/>
    <n v="3"/>
    <n v="16.16"/>
    <n v="151"/>
    <x v="4"/>
    <x v="0"/>
    <n v="11"/>
    <n v="4"/>
    <x v="0"/>
    <x v="1"/>
    <n v="5"/>
  </r>
  <r>
    <s v="ORD_004169"/>
    <s v="CUST_04169"/>
    <x v="434"/>
    <n v="46"/>
    <s v="Female"/>
    <x v="6"/>
    <x v="2"/>
    <n v="320.32"/>
    <n v="5"/>
    <n v="0"/>
    <n v="1601.6"/>
    <x v="0"/>
    <x v="0"/>
    <n v="1"/>
    <n v="5"/>
    <x v="0"/>
    <x v="2"/>
    <n v="5"/>
  </r>
  <r>
    <s v="ORD_001775"/>
    <s v="CUST_01775"/>
    <x v="434"/>
    <n v="26"/>
    <s v="Female"/>
    <x v="3"/>
    <x v="5"/>
    <n v="316.01"/>
    <n v="1"/>
    <n v="0"/>
    <n v="316.01"/>
    <x v="0"/>
    <x v="0"/>
    <n v="5"/>
    <n v="11"/>
    <x v="0"/>
    <x v="6"/>
    <n v="4"/>
  </r>
  <r>
    <s v="ORD_004889"/>
    <s v="CUST_04889"/>
    <x v="434"/>
    <n v="37"/>
    <s v="Male"/>
    <x v="3"/>
    <x v="0"/>
    <n v="173.41"/>
    <n v="1"/>
    <n v="0"/>
    <n v="173.41"/>
    <x v="1"/>
    <x v="1"/>
    <n v="9"/>
    <n v="5"/>
    <x v="1"/>
    <x v="7"/>
    <n v="4"/>
  </r>
  <r>
    <s v="ORD_000992"/>
    <s v="CUST_00992"/>
    <x v="434"/>
    <n v="18"/>
    <s v="Female"/>
    <x v="3"/>
    <x v="1"/>
    <n v="37.44"/>
    <n v="2"/>
    <n v="0"/>
    <n v="74.88"/>
    <x v="1"/>
    <x v="1"/>
    <n v="10"/>
    <n v="12"/>
    <x v="0"/>
    <x v="8"/>
    <n v="5"/>
  </r>
  <r>
    <s v="ORD_004469"/>
    <s v="CUST_04469"/>
    <x v="435"/>
    <n v="36"/>
    <s v="Other"/>
    <x v="4"/>
    <x v="2"/>
    <n v="1824.08"/>
    <n v="3"/>
    <n v="0"/>
    <n v="5472.24"/>
    <x v="4"/>
    <x v="1"/>
    <n v="4"/>
    <n v="8"/>
    <x v="0"/>
    <x v="4"/>
    <n v="5"/>
  </r>
  <r>
    <s v="ORD_000411"/>
    <s v="CUST_00411"/>
    <x v="435"/>
    <n v="43"/>
    <s v="Female"/>
    <x v="3"/>
    <x v="0"/>
    <n v="111.68"/>
    <n v="3"/>
    <n v="32.03"/>
    <n v="303.01"/>
    <x v="3"/>
    <x v="1"/>
    <n v="10"/>
    <n v="16"/>
    <x v="0"/>
    <x v="13"/>
    <n v="5"/>
  </r>
  <r>
    <s v="ORD_002741"/>
    <s v="CUST_02741"/>
    <x v="435"/>
    <n v="39"/>
    <s v="Female"/>
    <x v="0"/>
    <x v="1"/>
    <n v="49.84"/>
    <n v="2"/>
    <n v="13.67"/>
    <n v="86.01"/>
    <x v="1"/>
    <x v="0"/>
    <n v="24"/>
    <n v="10"/>
    <x v="0"/>
    <x v="13"/>
    <n v="4"/>
  </r>
  <r>
    <s v="ORD_004931"/>
    <s v="CUST_04931"/>
    <x v="435"/>
    <n v="48"/>
    <s v="Female"/>
    <x v="7"/>
    <x v="5"/>
    <n v="316.82"/>
    <n v="1"/>
    <n v="0"/>
    <n v="316.82"/>
    <x v="0"/>
    <x v="2"/>
    <n v="12"/>
    <n v="7"/>
    <x v="0"/>
    <x v="2"/>
    <n v="4"/>
  </r>
  <r>
    <s v="ORD_003834"/>
    <s v="CUST_03834"/>
    <x v="435"/>
    <n v="18"/>
    <s v="Male"/>
    <x v="8"/>
    <x v="6"/>
    <n v="528.55999999999995"/>
    <n v="1"/>
    <n v="0"/>
    <n v="528.55999999999995"/>
    <x v="0"/>
    <x v="0"/>
    <n v="24"/>
    <n v="8"/>
    <x v="1"/>
    <x v="12"/>
    <n v="5"/>
  </r>
  <r>
    <s v="ORD_002416"/>
    <s v="CUST_02416"/>
    <x v="435"/>
    <n v="38"/>
    <s v="Male"/>
    <x v="2"/>
    <x v="1"/>
    <n v="38.770000000000003"/>
    <n v="3"/>
    <n v="7.88"/>
    <n v="108.43"/>
    <x v="4"/>
    <x v="0"/>
    <n v="18"/>
    <n v="7"/>
    <x v="1"/>
    <x v="6"/>
    <n v="4"/>
  </r>
  <r>
    <s v="ORD_000734"/>
    <s v="CUST_00734"/>
    <x v="435"/>
    <n v="18"/>
    <s v="Male"/>
    <x v="2"/>
    <x v="6"/>
    <n v="794.14"/>
    <n v="5"/>
    <n v="0"/>
    <n v="3970.7"/>
    <x v="1"/>
    <x v="0"/>
    <n v="6"/>
    <n v="10"/>
    <x v="0"/>
    <x v="11"/>
    <n v="1"/>
  </r>
  <r>
    <s v="ORD_001038"/>
    <s v="CUST_01038"/>
    <x v="435"/>
    <n v="18"/>
    <s v="Female"/>
    <x v="2"/>
    <x v="2"/>
    <n v="3881.03"/>
    <n v="2"/>
    <n v="0"/>
    <n v="7762.06"/>
    <x v="0"/>
    <x v="0"/>
    <n v="8"/>
    <n v="9"/>
    <x v="0"/>
    <x v="8"/>
    <n v="5"/>
  </r>
  <r>
    <s v="ORD_003259"/>
    <s v="CUST_03259"/>
    <x v="435"/>
    <n v="49"/>
    <s v="Male"/>
    <x v="4"/>
    <x v="4"/>
    <n v="70.45"/>
    <n v="1"/>
    <n v="0"/>
    <n v="70.45"/>
    <x v="1"/>
    <x v="0"/>
    <n v="6"/>
    <n v="9"/>
    <x v="1"/>
    <x v="8"/>
    <n v="1"/>
  </r>
  <r>
    <s v="ORD_000973"/>
    <s v="CUST_00973"/>
    <x v="435"/>
    <n v="45"/>
    <s v="Female"/>
    <x v="3"/>
    <x v="3"/>
    <n v="336.19"/>
    <n v="2"/>
    <n v="0"/>
    <n v="672.38"/>
    <x v="1"/>
    <x v="0"/>
    <n v="7"/>
    <n v="12"/>
    <x v="1"/>
    <x v="12"/>
    <n v="3"/>
  </r>
  <r>
    <s v="ORD_003229"/>
    <s v="CUST_03229"/>
    <x v="435"/>
    <n v="44"/>
    <s v="Male"/>
    <x v="4"/>
    <x v="3"/>
    <n v="242.67"/>
    <n v="1"/>
    <n v="0"/>
    <n v="242.67"/>
    <x v="1"/>
    <x v="1"/>
    <n v="18"/>
    <n v="7"/>
    <x v="0"/>
    <x v="0"/>
    <n v="5"/>
  </r>
  <r>
    <s v="ORD_004966"/>
    <s v="CUST_04966"/>
    <x v="436"/>
    <n v="32"/>
    <s v="Male"/>
    <x v="6"/>
    <x v="2"/>
    <n v="981.79"/>
    <n v="5"/>
    <n v="163.06"/>
    <n v="4745.8900000000003"/>
    <x v="1"/>
    <x v="0"/>
    <n v="23"/>
    <n v="8"/>
    <x v="1"/>
    <x v="6"/>
    <n v="5"/>
  </r>
  <r>
    <s v="ORD_002281"/>
    <s v="CUST_02281"/>
    <x v="436"/>
    <n v="18"/>
    <s v="Female"/>
    <x v="3"/>
    <x v="6"/>
    <n v="1373.6"/>
    <n v="2"/>
    <n v="0"/>
    <n v="2747.2"/>
    <x v="0"/>
    <x v="0"/>
    <n v="12"/>
    <n v="7"/>
    <x v="0"/>
    <x v="0"/>
    <n v="2"/>
  </r>
  <r>
    <s v="ORD_000501"/>
    <s v="CUST_00501"/>
    <x v="436"/>
    <n v="46"/>
    <s v="Male"/>
    <x v="0"/>
    <x v="3"/>
    <n v="725.33"/>
    <n v="5"/>
    <n v="0"/>
    <n v="3626.65"/>
    <x v="4"/>
    <x v="1"/>
    <n v="12"/>
    <n v="7"/>
    <x v="1"/>
    <x v="8"/>
    <n v="5"/>
  </r>
  <r>
    <s v="ORD_001494"/>
    <s v="CUST_01494"/>
    <x v="436"/>
    <n v="37"/>
    <s v="Male"/>
    <x v="3"/>
    <x v="5"/>
    <n v="260.99"/>
    <n v="2"/>
    <n v="47.92"/>
    <n v="474.06"/>
    <x v="1"/>
    <x v="0"/>
    <n v="16"/>
    <n v="11"/>
    <x v="0"/>
    <x v="6"/>
    <n v="5"/>
  </r>
  <r>
    <s v="ORD_004488"/>
    <s v="CUST_04488"/>
    <x v="436"/>
    <n v="28"/>
    <s v="Male"/>
    <x v="0"/>
    <x v="5"/>
    <n v="89.18"/>
    <n v="3"/>
    <n v="0"/>
    <n v="267.54000000000002"/>
    <x v="1"/>
    <x v="1"/>
    <n v="13"/>
    <n v="12"/>
    <x v="0"/>
    <x v="6"/>
    <n v="3"/>
  </r>
  <r>
    <s v="ORD_001586"/>
    <s v="CUST_01586"/>
    <x v="436"/>
    <n v="43"/>
    <s v="Female"/>
    <x v="3"/>
    <x v="3"/>
    <n v="693.4"/>
    <n v="5"/>
    <n v="157.24"/>
    <n v="3309.76"/>
    <x v="0"/>
    <x v="0"/>
    <n v="22"/>
    <n v="7"/>
    <x v="0"/>
    <x v="8"/>
    <n v="3"/>
  </r>
  <r>
    <s v="ORD_001496"/>
    <s v="CUST_01496"/>
    <x v="436"/>
    <n v="59"/>
    <s v="Male"/>
    <x v="3"/>
    <x v="1"/>
    <n v="25.77"/>
    <n v="3"/>
    <n v="1.8"/>
    <n v="75.510000000000005"/>
    <x v="0"/>
    <x v="2"/>
    <n v="6"/>
    <n v="13"/>
    <x v="0"/>
    <x v="2"/>
    <n v="3"/>
  </r>
  <r>
    <s v="ORD_001022"/>
    <s v="CUST_01022"/>
    <x v="436"/>
    <n v="28"/>
    <s v="Female"/>
    <x v="9"/>
    <x v="4"/>
    <n v="51.57"/>
    <n v="1"/>
    <n v="0"/>
    <n v="51.57"/>
    <x v="0"/>
    <x v="1"/>
    <n v="9"/>
    <n v="11"/>
    <x v="1"/>
    <x v="0"/>
    <n v="5"/>
  </r>
  <r>
    <s v="ORD_001897"/>
    <s v="CUST_01897"/>
    <x v="436"/>
    <n v="31"/>
    <s v="Female"/>
    <x v="8"/>
    <x v="4"/>
    <n v="39.32"/>
    <n v="5"/>
    <n v="0"/>
    <n v="196.6"/>
    <x v="4"/>
    <x v="0"/>
    <n v="5"/>
    <n v="13"/>
    <x v="1"/>
    <x v="5"/>
    <n v="4"/>
  </r>
  <r>
    <s v="ORD_002722"/>
    <s v="CUST_02722"/>
    <x v="436"/>
    <n v="28"/>
    <s v="Male"/>
    <x v="8"/>
    <x v="4"/>
    <n v="329.12"/>
    <n v="2"/>
    <n v="44.74"/>
    <n v="613.5"/>
    <x v="1"/>
    <x v="0"/>
    <n v="11"/>
    <n v="10"/>
    <x v="1"/>
    <x v="11"/>
    <n v="5"/>
  </r>
  <r>
    <s v="ORD_000851"/>
    <s v="CUST_00851"/>
    <x v="436"/>
    <n v="27"/>
    <s v="Female"/>
    <x v="9"/>
    <x v="1"/>
    <n v="52.67"/>
    <n v="1"/>
    <n v="5.85"/>
    <n v="46.82"/>
    <x v="1"/>
    <x v="1"/>
    <n v="15"/>
    <n v="10"/>
    <x v="0"/>
    <x v="5"/>
    <n v="5"/>
  </r>
  <r>
    <s v="ORD_000405"/>
    <s v="CUST_00405"/>
    <x v="436"/>
    <n v="29"/>
    <s v="Male"/>
    <x v="2"/>
    <x v="6"/>
    <n v="1030.8599999999999"/>
    <n v="1"/>
    <n v="296.67"/>
    <n v="734.19"/>
    <x v="3"/>
    <x v="0"/>
    <n v="8"/>
    <n v="9"/>
    <x v="1"/>
    <x v="1"/>
    <n v="5"/>
  </r>
  <r>
    <s v="ORD_000084"/>
    <s v="CUST_00084"/>
    <x v="437"/>
    <n v="28"/>
    <s v="Female"/>
    <x v="0"/>
    <x v="2"/>
    <n v="2289.9"/>
    <n v="1"/>
    <n v="0"/>
    <n v="2289.9"/>
    <x v="3"/>
    <x v="0"/>
    <n v="11"/>
    <n v="8"/>
    <x v="1"/>
    <x v="6"/>
    <n v="5"/>
  </r>
  <r>
    <s v="ORD_004997"/>
    <s v="CUST_04997"/>
    <x v="437"/>
    <n v="43"/>
    <s v="Female"/>
    <x v="9"/>
    <x v="3"/>
    <n v="886.89"/>
    <n v="3"/>
    <n v="0"/>
    <n v="2660.67"/>
    <x v="1"/>
    <x v="0"/>
    <n v="19"/>
    <n v="7"/>
    <x v="0"/>
    <x v="5"/>
    <n v="4"/>
  </r>
  <r>
    <s v="ORD_002216"/>
    <s v="CUST_02216"/>
    <x v="437"/>
    <n v="38"/>
    <s v="Male"/>
    <x v="0"/>
    <x v="0"/>
    <n v="45.12"/>
    <n v="1"/>
    <n v="0"/>
    <n v="45.12"/>
    <x v="0"/>
    <x v="0"/>
    <n v="18"/>
    <n v="8"/>
    <x v="0"/>
    <x v="2"/>
    <n v="5"/>
  </r>
  <r>
    <s v="ORD_001762"/>
    <s v="CUST_01762"/>
    <x v="437"/>
    <n v="43"/>
    <s v="Male"/>
    <x v="3"/>
    <x v="0"/>
    <n v="123.1"/>
    <n v="1"/>
    <n v="0"/>
    <n v="123.1"/>
    <x v="3"/>
    <x v="0"/>
    <n v="11"/>
    <n v="11"/>
    <x v="0"/>
    <x v="7"/>
    <n v="4"/>
  </r>
  <r>
    <s v="ORD_001411"/>
    <s v="CUST_01411"/>
    <x v="437"/>
    <n v="50"/>
    <s v="Male"/>
    <x v="3"/>
    <x v="0"/>
    <n v="228.3"/>
    <n v="1"/>
    <n v="0"/>
    <n v="228.3"/>
    <x v="3"/>
    <x v="0"/>
    <n v="16"/>
    <n v="10"/>
    <x v="0"/>
    <x v="6"/>
    <n v="5"/>
  </r>
  <r>
    <s v="ORD_003382"/>
    <s v="CUST_03382"/>
    <x v="437"/>
    <n v="49"/>
    <s v="Male"/>
    <x v="1"/>
    <x v="7"/>
    <n v="43.92"/>
    <n v="3"/>
    <n v="0"/>
    <n v="131.76"/>
    <x v="0"/>
    <x v="0"/>
    <n v="2"/>
    <n v="12"/>
    <x v="0"/>
    <x v="2"/>
    <n v="4"/>
  </r>
  <r>
    <s v="ORD_001447"/>
    <s v="CUST_01447"/>
    <x v="438"/>
    <n v="28"/>
    <s v="Female"/>
    <x v="3"/>
    <x v="4"/>
    <n v="66.38"/>
    <n v="1"/>
    <n v="14.82"/>
    <n v="51.56"/>
    <x v="3"/>
    <x v="0"/>
    <n v="10"/>
    <n v="11"/>
    <x v="0"/>
    <x v="14"/>
    <n v="5"/>
  </r>
  <r>
    <s v="ORD_000840"/>
    <s v="CUST_00840"/>
    <x v="438"/>
    <n v="32"/>
    <s v="Male"/>
    <x v="6"/>
    <x v="1"/>
    <n v="51.89"/>
    <n v="2"/>
    <n v="0"/>
    <n v="103.78"/>
    <x v="0"/>
    <x v="1"/>
    <n v="20"/>
    <n v="8"/>
    <x v="0"/>
    <x v="0"/>
    <n v="3"/>
  </r>
  <r>
    <s v="ORD_003285"/>
    <s v="CUST_03285"/>
    <x v="438"/>
    <n v="18"/>
    <s v="Male"/>
    <x v="1"/>
    <x v="2"/>
    <n v="1760.77"/>
    <n v="1"/>
    <n v="0"/>
    <n v="1760.77"/>
    <x v="1"/>
    <x v="2"/>
    <n v="26"/>
    <n v="10"/>
    <x v="0"/>
    <x v="4"/>
    <n v="3"/>
  </r>
  <r>
    <s v="ORD_000352"/>
    <s v="CUST_00352"/>
    <x v="438"/>
    <n v="52"/>
    <s v="Male"/>
    <x v="9"/>
    <x v="3"/>
    <n v="529.26"/>
    <n v="1"/>
    <n v="45.68"/>
    <n v="483.58"/>
    <x v="3"/>
    <x v="0"/>
    <n v="26"/>
    <n v="9"/>
    <x v="0"/>
    <x v="11"/>
    <n v="5"/>
  </r>
  <r>
    <s v="ORD_004980"/>
    <s v="CUST_04980"/>
    <x v="438"/>
    <n v="18"/>
    <s v="Female"/>
    <x v="4"/>
    <x v="4"/>
    <n v="115.06"/>
    <n v="2"/>
    <n v="0"/>
    <n v="230.12"/>
    <x v="2"/>
    <x v="0"/>
    <n v="9"/>
    <n v="10"/>
    <x v="0"/>
    <x v="8"/>
    <n v="1"/>
  </r>
  <r>
    <s v="ORD_004809"/>
    <s v="CUST_04809"/>
    <x v="439"/>
    <n v="52"/>
    <s v="Male"/>
    <x v="4"/>
    <x v="5"/>
    <n v="337.05"/>
    <n v="1"/>
    <n v="0"/>
    <n v="337.05"/>
    <x v="4"/>
    <x v="0"/>
    <n v="8"/>
    <n v="11"/>
    <x v="1"/>
    <x v="1"/>
    <n v="3"/>
  </r>
  <r>
    <s v="ORD_001498"/>
    <s v="CUST_01498"/>
    <x v="439"/>
    <n v="49"/>
    <s v="Female"/>
    <x v="4"/>
    <x v="3"/>
    <n v="1235.22"/>
    <n v="2"/>
    <n v="0"/>
    <n v="2470.44"/>
    <x v="3"/>
    <x v="0"/>
    <n v="14"/>
    <n v="14"/>
    <x v="0"/>
    <x v="5"/>
    <n v="4"/>
  </r>
  <r>
    <s v="ORD_000588"/>
    <s v="CUST_00588"/>
    <x v="439"/>
    <n v="24"/>
    <s v="Female"/>
    <x v="5"/>
    <x v="3"/>
    <n v="150.93"/>
    <n v="2"/>
    <n v="0"/>
    <n v="301.86"/>
    <x v="3"/>
    <x v="1"/>
    <n v="10"/>
    <n v="12"/>
    <x v="0"/>
    <x v="1"/>
    <n v="4"/>
  </r>
  <r>
    <s v="ORD_004404"/>
    <s v="CUST_04404"/>
    <x v="439"/>
    <n v="39"/>
    <s v="Male"/>
    <x v="4"/>
    <x v="6"/>
    <n v="240.1"/>
    <n v="3"/>
    <n v="0"/>
    <n v="720.3"/>
    <x v="2"/>
    <x v="0"/>
    <n v="27"/>
    <n v="9"/>
    <x v="0"/>
    <x v="0"/>
    <n v="5"/>
  </r>
  <r>
    <s v="ORD_003791"/>
    <s v="CUST_03791"/>
    <x v="439"/>
    <n v="42"/>
    <s v="Female"/>
    <x v="6"/>
    <x v="4"/>
    <n v="128.91999999999999"/>
    <n v="3"/>
    <n v="6.87"/>
    <n v="379.89"/>
    <x v="3"/>
    <x v="0"/>
    <n v="16"/>
    <n v="11"/>
    <x v="1"/>
    <x v="2"/>
    <n v="5"/>
  </r>
  <r>
    <s v="ORD_003814"/>
    <s v="CUST_03814"/>
    <x v="439"/>
    <n v="36"/>
    <s v="Male"/>
    <x v="3"/>
    <x v="7"/>
    <n v="73.37"/>
    <n v="1"/>
    <n v="8.99"/>
    <n v="64.38"/>
    <x v="0"/>
    <x v="2"/>
    <n v="19"/>
    <n v="7"/>
    <x v="0"/>
    <x v="1"/>
    <n v="4"/>
  </r>
  <r>
    <s v="ORD_004503"/>
    <s v="CUST_04503"/>
    <x v="439"/>
    <n v="18"/>
    <s v="Female"/>
    <x v="7"/>
    <x v="6"/>
    <n v="316.42"/>
    <n v="2"/>
    <n v="0"/>
    <n v="632.84"/>
    <x v="1"/>
    <x v="2"/>
    <n v="17"/>
    <n v="8"/>
    <x v="1"/>
    <x v="8"/>
    <n v="5"/>
  </r>
  <r>
    <s v="ORD_003573"/>
    <s v="CUST_03573"/>
    <x v="439"/>
    <n v="38"/>
    <s v="Male"/>
    <x v="3"/>
    <x v="2"/>
    <n v="2152.6"/>
    <n v="5"/>
    <n v="227.52"/>
    <n v="10535.48"/>
    <x v="1"/>
    <x v="0"/>
    <n v="14"/>
    <n v="6"/>
    <x v="0"/>
    <x v="0"/>
    <n v="4"/>
  </r>
  <r>
    <s v="ORD_004782"/>
    <s v="CUST_04782"/>
    <x v="439"/>
    <n v="38"/>
    <s v="Female"/>
    <x v="2"/>
    <x v="2"/>
    <n v="789.2"/>
    <n v="1"/>
    <n v="0"/>
    <n v="789.2"/>
    <x v="0"/>
    <x v="2"/>
    <n v="17"/>
    <n v="9"/>
    <x v="0"/>
    <x v="4"/>
    <n v="5"/>
  </r>
  <r>
    <s v="ORD_004799"/>
    <s v="CUST_04799"/>
    <x v="439"/>
    <n v="18"/>
    <s v="Female"/>
    <x v="3"/>
    <x v="3"/>
    <n v="504.56"/>
    <n v="1"/>
    <n v="45.69"/>
    <n v="458.87"/>
    <x v="1"/>
    <x v="1"/>
    <n v="13"/>
    <n v="10"/>
    <x v="0"/>
    <x v="0"/>
    <n v="5"/>
  </r>
  <r>
    <s v="ORD_001313"/>
    <s v="CUST_01313"/>
    <x v="439"/>
    <n v="51"/>
    <s v="Male"/>
    <x v="6"/>
    <x v="5"/>
    <n v="72.2"/>
    <n v="2"/>
    <n v="19.690000000000001"/>
    <n v="124.71"/>
    <x v="1"/>
    <x v="0"/>
    <n v="19"/>
    <n v="10"/>
    <x v="1"/>
    <x v="5"/>
    <n v="4"/>
  </r>
  <r>
    <s v="ORD_001810"/>
    <s v="CUST_01810"/>
    <x v="439"/>
    <n v="45"/>
    <s v="Male"/>
    <x v="9"/>
    <x v="4"/>
    <n v="155.62"/>
    <n v="4"/>
    <n v="31.62"/>
    <n v="590.86"/>
    <x v="1"/>
    <x v="1"/>
    <n v="16"/>
    <n v="12"/>
    <x v="1"/>
    <x v="8"/>
    <n v="3"/>
  </r>
  <r>
    <s v="ORD_000293"/>
    <s v="CUST_00293"/>
    <x v="440"/>
    <n v="27"/>
    <s v="Female"/>
    <x v="2"/>
    <x v="6"/>
    <n v="584.78"/>
    <n v="1"/>
    <n v="0"/>
    <n v="584.78"/>
    <x v="1"/>
    <x v="1"/>
    <n v="18"/>
    <n v="8"/>
    <x v="1"/>
    <x v="6"/>
    <n v="4"/>
  </r>
  <r>
    <s v="ORD_003451"/>
    <s v="CUST_03451"/>
    <x v="440"/>
    <n v="29"/>
    <s v="Male"/>
    <x v="9"/>
    <x v="2"/>
    <n v="1858.82"/>
    <n v="2"/>
    <n v="535.59"/>
    <n v="3182.05"/>
    <x v="0"/>
    <x v="1"/>
    <n v="14"/>
    <n v="8"/>
    <x v="1"/>
    <x v="8"/>
    <n v="2"/>
  </r>
  <r>
    <s v="ORD_002895"/>
    <s v="CUST_02895"/>
    <x v="440"/>
    <n v="41"/>
    <s v="Male"/>
    <x v="3"/>
    <x v="5"/>
    <n v="202.83"/>
    <n v="5"/>
    <n v="48.78"/>
    <n v="965.37"/>
    <x v="1"/>
    <x v="1"/>
    <n v="22"/>
    <n v="9"/>
    <x v="0"/>
    <x v="4"/>
    <n v="4"/>
  </r>
  <r>
    <s v="ORD_000164"/>
    <s v="CUST_00164"/>
    <x v="440"/>
    <n v="25"/>
    <s v="Female"/>
    <x v="5"/>
    <x v="3"/>
    <n v="221.81"/>
    <n v="1"/>
    <n v="0"/>
    <n v="221.81"/>
    <x v="0"/>
    <x v="0"/>
    <n v="8"/>
    <n v="6"/>
    <x v="1"/>
    <x v="8"/>
    <n v="2"/>
  </r>
  <r>
    <s v="ORD_001188"/>
    <s v="CUST_01188"/>
    <x v="440"/>
    <n v="32"/>
    <s v="Female"/>
    <x v="4"/>
    <x v="4"/>
    <n v="110.32"/>
    <n v="1"/>
    <n v="0"/>
    <n v="110.32"/>
    <x v="1"/>
    <x v="1"/>
    <n v="4"/>
    <n v="8"/>
    <x v="1"/>
    <x v="2"/>
    <n v="5"/>
  </r>
  <r>
    <s v="ORD_004377"/>
    <s v="CUST_04377"/>
    <x v="440"/>
    <n v="18"/>
    <s v="Female"/>
    <x v="3"/>
    <x v="2"/>
    <n v="479.19"/>
    <n v="1"/>
    <n v="0"/>
    <n v="479.19"/>
    <x v="1"/>
    <x v="0"/>
    <n v="17"/>
    <n v="7"/>
    <x v="0"/>
    <x v="5"/>
    <n v="5"/>
  </r>
  <r>
    <s v="ORD_004600"/>
    <s v="CUST_04600"/>
    <x v="440"/>
    <n v="50"/>
    <s v="Male"/>
    <x v="3"/>
    <x v="4"/>
    <n v="32.46"/>
    <n v="1"/>
    <n v="0"/>
    <n v="32.46"/>
    <x v="1"/>
    <x v="0"/>
    <n v="19"/>
    <n v="5"/>
    <x v="0"/>
    <x v="6"/>
    <n v="4"/>
  </r>
  <r>
    <s v="ORD_004005"/>
    <s v="CUST_04005"/>
    <x v="440"/>
    <n v="18"/>
    <s v="Male"/>
    <x v="9"/>
    <x v="6"/>
    <n v="1058.96"/>
    <n v="1"/>
    <n v="0"/>
    <n v="1058.96"/>
    <x v="1"/>
    <x v="0"/>
    <n v="22"/>
    <n v="8"/>
    <x v="0"/>
    <x v="4"/>
    <n v="4"/>
  </r>
  <r>
    <s v="ORD_001224"/>
    <s v="CUST_01224"/>
    <x v="440"/>
    <n v="39"/>
    <s v="Female"/>
    <x v="0"/>
    <x v="4"/>
    <n v="53.67"/>
    <n v="5"/>
    <n v="0"/>
    <n v="268.35000000000002"/>
    <x v="3"/>
    <x v="1"/>
    <n v="13"/>
    <n v="9"/>
    <x v="0"/>
    <x v="2"/>
    <n v="4"/>
  </r>
  <r>
    <s v="ORD_000545"/>
    <s v="CUST_00545"/>
    <x v="440"/>
    <n v="18"/>
    <s v="Female"/>
    <x v="4"/>
    <x v="6"/>
    <n v="574.49"/>
    <n v="4"/>
    <n v="0"/>
    <n v="2297.96"/>
    <x v="3"/>
    <x v="1"/>
    <n v="13"/>
    <n v="8"/>
    <x v="0"/>
    <x v="5"/>
    <n v="1"/>
  </r>
  <r>
    <s v="ORD_004661"/>
    <s v="CUST_04661"/>
    <x v="440"/>
    <n v="52"/>
    <s v="Female"/>
    <x v="0"/>
    <x v="1"/>
    <n v="43.22"/>
    <n v="1"/>
    <n v="0"/>
    <n v="43.22"/>
    <x v="4"/>
    <x v="1"/>
    <n v="12"/>
    <n v="6"/>
    <x v="1"/>
    <x v="6"/>
    <n v="5"/>
  </r>
  <r>
    <s v="ORD_000181"/>
    <s v="CUST_00181"/>
    <x v="440"/>
    <n v="42"/>
    <s v="Female"/>
    <x v="2"/>
    <x v="6"/>
    <n v="239.92"/>
    <n v="1"/>
    <n v="0"/>
    <n v="239.92"/>
    <x v="0"/>
    <x v="0"/>
    <n v="18"/>
    <n v="11"/>
    <x v="0"/>
    <x v="6"/>
    <n v="5"/>
  </r>
  <r>
    <s v="ORD_001281"/>
    <s v="CUST_01281"/>
    <x v="440"/>
    <n v="36"/>
    <s v="Male"/>
    <x v="3"/>
    <x v="7"/>
    <n v="152.44"/>
    <n v="4"/>
    <n v="0"/>
    <n v="609.76"/>
    <x v="4"/>
    <x v="0"/>
    <n v="14"/>
    <n v="4"/>
    <x v="0"/>
    <x v="7"/>
    <n v="5"/>
  </r>
  <r>
    <s v="ORD_000753"/>
    <s v="CUST_00753"/>
    <x v="440"/>
    <n v="23"/>
    <s v="Male"/>
    <x v="0"/>
    <x v="3"/>
    <n v="907.39"/>
    <n v="1"/>
    <n v="80.41"/>
    <n v="826.98"/>
    <x v="3"/>
    <x v="1"/>
    <n v="24"/>
    <n v="7"/>
    <x v="0"/>
    <x v="8"/>
    <n v="1"/>
  </r>
  <r>
    <s v="ORD_001678"/>
    <s v="CUST_01678"/>
    <x v="440"/>
    <n v="53"/>
    <s v="Male"/>
    <x v="3"/>
    <x v="1"/>
    <n v="80"/>
    <n v="5"/>
    <n v="0"/>
    <n v="400"/>
    <x v="0"/>
    <x v="1"/>
    <n v="7"/>
    <n v="12"/>
    <x v="0"/>
    <x v="14"/>
    <n v="4"/>
  </r>
  <r>
    <s v="ORD_004556"/>
    <s v="CUST_04556"/>
    <x v="440"/>
    <n v="31"/>
    <s v="Male"/>
    <x v="4"/>
    <x v="7"/>
    <n v="57.07"/>
    <n v="3"/>
    <n v="15.68"/>
    <n v="155.53"/>
    <x v="0"/>
    <x v="0"/>
    <n v="5"/>
    <n v="10"/>
    <x v="0"/>
    <x v="7"/>
    <n v="5"/>
  </r>
  <r>
    <s v="ORD_002593"/>
    <s v="CUST_02593"/>
    <x v="441"/>
    <n v="34"/>
    <s v="Male"/>
    <x v="8"/>
    <x v="1"/>
    <n v="16.68"/>
    <n v="1"/>
    <n v="0"/>
    <n v="16.68"/>
    <x v="1"/>
    <x v="1"/>
    <n v="14"/>
    <n v="11"/>
    <x v="0"/>
    <x v="1"/>
    <n v="5"/>
  </r>
  <r>
    <s v="ORD_002891"/>
    <s v="CUST_02891"/>
    <x v="441"/>
    <n v="36"/>
    <s v="Male"/>
    <x v="4"/>
    <x v="2"/>
    <n v="994.07"/>
    <n v="1"/>
    <n v="92.72"/>
    <n v="901.35"/>
    <x v="3"/>
    <x v="0"/>
    <n v="15"/>
    <n v="7"/>
    <x v="0"/>
    <x v="2"/>
    <n v="4"/>
  </r>
  <r>
    <s v="ORD_000072"/>
    <s v="CUST_00072"/>
    <x v="441"/>
    <n v="53"/>
    <s v="Male"/>
    <x v="0"/>
    <x v="6"/>
    <n v="604.92999999999995"/>
    <n v="1"/>
    <n v="0"/>
    <n v="604.92999999999995"/>
    <x v="0"/>
    <x v="0"/>
    <n v="9"/>
    <n v="12"/>
    <x v="0"/>
    <x v="2"/>
    <n v="4"/>
  </r>
  <r>
    <s v="ORD_000417"/>
    <s v="CUST_00417"/>
    <x v="441"/>
    <n v="53"/>
    <s v="Male"/>
    <x v="9"/>
    <x v="4"/>
    <n v="66.02"/>
    <n v="1"/>
    <n v="0"/>
    <n v="66.02"/>
    <x v="0"/>
    <x v="0"/>
    <n v="23"/>
    <n v="11"/>
    <x v="0"/>
    <x v="4"/>
    <n v="5"/>
  </r>
  <r>
    <s v="ORD_003998"/>
    <s v="CUST_03998"/>
    <x v="441"/>
    <n v="31"/>
    <s v="Female"/>
    <x v="6"/>
    <x v="2"/>
    <n v="1594.23"/>
    <n v="2"/>
    <n v="0"/>
    <n v="3188.46"/>
    <x v="0"/>
    <x v="1"/>
    <n v="48"/>
    <n v="7"/>
    <x v="1"/>
    <x v="2"/>
    <n v="3"/>
  </r>
  <r>
    <s v="ORD_004227"/>
    <s v="CUST_04227"/>
    <x v="441"/>
    <n v="57"/>
    <s v="Male"/>
    <x v="8"/>
    <x v="7"/>
    <n v="85.94"/>
    <n v="4"/>
    <n v="0"/>
    <n v="343.76"/>
    <x v="1"/>
    <x v="1"/>
    <n v="7"/>
    <n v="7"/>
    <x v="1"/>
    <x v="13"/>
    <n v="5"/>
  </r>
  <r>
    <s v="ORD_001154"/>
    <s v="CUST_01154"/>
    <x v="441"/>
    <n v="19"/>
    <s v="Female"/>
    <x v="8"/>
    <x v="1"/>
    <n v="45.97"/>
    <n v="5"/>
    <n v="5.81"/>
    <n v="224.04"/>
    <x v="0"/>
    <x v="0"/>
    <n v="18"/>
    <n v="13"/>
    <x v="0"/>
    <x v="6"/>
    <n v="5"/>
  </r>
  <r>
    <s v="ORD_000790"/>
    <s v="CUST_00790"/>
    <x v="441"/>
    <n v="18"/>
    <s v="Female"/>
    <x v="7"/>
    <x v="3"/>
    <n v="403.62"/>
    <n v="2"/>
    <n v="0"/>
    <n v="807.24"/>
    <x v="1"/>
    <x v="0"/>
    <n v="24"/>
    <n v="6"/>
    <x v="1"/>
    <x v="2"/>
    <n v="2"/>
  </r>
  <r>
    <s v="ORD_004362"/>
    <s v="CUST_04362"/>
    <x v="441"/>
    <n v="25"/>
    <s v="Male"/>
    <x v="9"/>
    <x v="7"/>
    <n v="29.18"/>
    <n v="4"/>
    <n v="1.96"/>
    <n v="114.76"/>
    <x v="0"/>
    <x v="0"/>
    <n v="6"/>
    <n v="15"/>
    <x v="0"/>
    <x v="0"/>
    <n v="5"/>
  </r>
  <r>
    <s v="ORD_002105"/>
    <s v="CUST_02105"/>
    <x v="441"/>
    <n v="20"/>
    <s v="Male"/>
    <x v="2"/>
    <x v="1"/>
    <n v="25.17"/>
    <n v="2"/>
    <n v="0"/>
    <n v="50.34"/>
    <x v="0"/>
    <x v="1"/>
    <n v="22"/>
    <n v="5"/>
    <x v="1"/>
    <x v="4"/>
    <n v="5"/>
  </r>
  <r>
    <s v="ORD_002098"/>
    <s v="CUST_02098"/>
    <x v="441"/>
    <n v="22"/>
    <s v="Female"/>
    <x v="0"/>
    <x v="7"/>
    <n v="55.9"/>
    <n v="2"/>
    <n v="0"/>
    <n v="111.8"/>
    <x v="1"/>
    <x v="0"/>
    <n v="12"/>
    <n v="10"/>
    <x v="0"/>
    <x v="1"/>
    <n v="5"/>
  </r>
  <r>
    <s v="ORD_000334"/>
    <s v="CUST_00334"/>
    <x v="441"/>
    <n v="26"/>
    <s v="Male"/>
    <x v="3"/>
    <x v="7"/>
    <n v="91.5"/>
    <n v="5"/>
    <n v="0"/>
    <n v="457.5"/>
    <x v="0"/>
    <x v="0"/>
    <n v="9"/>
    <n v="9"/>
    <x v="0"/>
    <x v="6"/>
    <n v="4"/>
  </r>
  <r>
    <s v="ORD_004800"/>
    <s v="CUST_04800"/>
    <x v="441"/>
    <n v="43"/>
    <s v="Male"/>
    <x v="4"/>
    <x v="4"/>
    <n v="57.26"/>
    <n v="1"/>
    <n v="6.68"/>
    <n v="50.58"/>
    <x v="0"/>
    <x v="2"/>
    <n v="13"/>
    <n v="5"/>
    <x v="0"/>
    <x v="13"/>
    <n v="4"/>
  </r>
  <r>
    <s v="ORD_000351"/>
    <s v="CUST_00351"/>
    <x v="441"/>
    <n v="38"/>
    <s v="Male"/>
    <x v="3"/>
    <x v="1"/>
    <n v="134.15"/>
    <n v="1"/>
    <n v="0"/>
    <n v="134.15"/>
    <x v="0"/>
    <x v="0"/>
    <n v="14"/>
    <n v="6"/>
    <x v="0"/>
    <x v="1"/>
    <n v="5"/>
  </r>
  <r>
    <s v="ORD_003513"/>
    <s v="CUST_03513"/>
    <x v="442"/>
    <n v="55"/>
    <s v="Female"/>
    <x v="0"/>
    <x v="1"/>
    <n v="59.91"/>
    <n v="1"/>
    <n v="0"/>
    <n v="59.91"/>
    <x v="1"/>
    <x v="0"/>
    <n v="43"/>
    <n v="13"/>
    <x v="0"/>
    <x v="6"/>
    <n v="4"/>
  </r>
  <r>
    <s v="ORD_000369"/>
    <s v="CUST_00369"/>
    <x v="442"/>
    <n v="36"/>
    <s v="Male"/>
    <x v="3"/>
    <x v="0"/>
    <n v="140.33000000000001"/>
    <n v="4"/>
    <n v="0"/>
    <n v="561.32000000000005"/>
    <x v="1"/>
    <x v="0"/>
    <n v="19"/>
    <n v="7"/>
    <x v="1"/>
    <x v="10"/>
    <n v="2"/>
  </r>
  <r>
    <s v="ORD_000607"/>
    <s v="CUST_00607"/>
    <x v="442"/>
    <n v="25"/>
    <s v="Female"/>
    <x v="3"/>
    <x v="0"/>
    <n v="98.78"/>
    <n v="2"/>
    <n v="0"/>
    <n v="197.56"/>
    <x v="3"/>
    <x v="0"/>
    <n v="29"/>
    <n v="6"/>
    <x v="0"/>
    <x v="4"/>
    <n v="5"/>
  </r>
  <r>
    <s v="ORD_002188"/>
    <s v="CUST_02188"/>
    <x v="442"/>
    <n v="31"/>
    <s v="Male"/>
    <x v="1"/>
    <x v="6"/>
    <n v="305.41000000000003"/>
    <n v="1"/>
    <n v="62.65"/>
    <n v="242.76"/>
    <x v="1"/>
    <x v="0"/>
    <n v="46"/>
    <n v="8"/>
    <x v="0"/>
    <x v="4"/>
    <n v="2"/>
  </r>
  <r>
    <s v="ORD_002916"/>
    <s v="CUST_02916"/>
    <x v="442"/>
    <n v="57"/>
    <s v="Female"/>
    <x v="1"/>
    <x v="1"/>
    <n v="120.61"/>
    <n v="1"/>
    <n v="0"/>
    <n v="120.61"/>
    <x v="0"/>
    <x v="0"/>
    <n v="35"/>
    <n v="9"/>
    <x v="0"/>
    <x v="0"/>
    <n v="4"/>
  </r>
  <r>
    <s v="ORD_003665"/>
    <s v="CUST_03665"/>
    <x v="442"/>
    <n v="49"/>
    <s v="Male"/>
    <x v="4"/>
    <x v="3"/>
    <n v="422.92"/>
    <n v="3"/>
    <n v="0"/>
    <n v="1268.76"/>
    <x v="0"/>
    <x v="1"/>
    <n v="10"/>
    <n v="6"/>
    <x v="1"/>
    <x v="1"/>
    <n v="5"/>
  </r>
  <r>
    <s v="ORD_003946"/>
    <s v="CUST_03946"/>
    <x v="442"/>
    <n v="45"/>
    <s v="Male"/>
    <x v="8"/>
    <x v="3"/>
    <n v="332.83"/>
    <n v="1"/>
    <n v="0"/>
    <n v="332.83"/>
    <x v="0"/>
    <x v="1"/>
    <n v="15"/>
    <n v="9"/>
    <x v="0"/>
    <x v="1"/>
    <n v="4"/>
  </r>
  <r>
    <s v="ORD_001604"/>
    <s v="CUST_01604"/>
    <x v="442"/>
    <n v="25"/>
    <s v="Male"/>
    <x v="2"/>
    <x v="5"/>
    <n v="105.03"/>
    <n v="1"/>
    <n v="0"/>
    <n v="105.03"/>
    <x v="0"/>
    <x v="1"/>
    <n v="25"/>
    <n v="6"/>
    <x v="0"/>
    <x v="7"/>
    <n v="5"/>
  </r>
  <r>
    <s v="ORD_002215"/>
    <s v="CUST_02215"/>
    <x v="442"/>
    <n v="29"/>
    <s v="Female"/>
    <x v="2"/>
    <x v="2"/>
    <n v="4962.1400000000003"/>
    <n v="2"/>
    <n v="0"/>
    <n v="9924.2800000000007"/>
    <x v="3"/>
    <x v="0"/>
    <n v="26"/>
    <n v="8"/>
    <x v="1"/>
    <x v="11"/>
    <n v="4"/>
  </r>
  <r>
    <s v="ORD_001406"/>
    <s v="CUST_01406"/>
    <x v="442"/>
    <n v="25"/>
    <s v="Male"/>
    <x v="0"/>
    <x v="7"/>
    <n v="50.02"/>
    <n v="3"/>
    <n v="13.87"/>
    <n v="136.19"/>
    <x v="0"/>
    <x v="1"/>
    <n v="20"/>
    <n v="6"/>
    <x v="1"/>
    <x v="17"/>
    <n v="4"/>
  </r>
  <r>
    <s v="ORD_000576"/>
    <s v="CUST_00576"/>
    <x v="442"/>
    <n v="18"/>
    <s v="Female"/>
    <x v="0"/>
    <x v="6"/>
    <n v="260.91000000000003"/>
    <n v="1"/>
    <n v="0"/>
    <n v="260.91000000000003"/>
    <x v="4"/>
    <x v="1"/>
    <n v="8"/>
    <n v="12"/>
    <x v="0"/>
    <x v="0"/>
    <n v="4"/>
  </r>
  <r>
    <s v="ORD_001334"/>
    <s v="CUST_01334"/>
    <x v="442"/>
    <n v="52"/>
    <s v="Male"/>
    <x v="3"/>
    <x v="2"/>
    <n v="2377.86"/>
    <n v="3"/>
    <n v="0"/>
    <n v="7133.58"/>
    <x v="1"/>
    <x v="0"/>
    <n v="3"/>
    <n v="7"/>
    <x v="0"/>
    <x v="7"/>
    <n v="3"/>
  </r>
  <r>
    <s v="ORD_000562"/>
    <s v="CUST_00562"/>
    <x v="442"/>
    <n v="59"/>
    <s v="Male"/>
    <x v="1"/>
    <x v="3"/>
    <n v="854.83"/>
    <n v="3"/>
    <n v="0"/>
    <n v="2564.4899999999998"/>
    <x v="0"/>
    <x v="0"/>
    <n v="3"/>
    <n v="8"/>
    <x v="0"/>
    <x v="0"/>
    <n v="4"/>
  </r>
  <r>
    <s v="ORD_002848"/>
    <s v="CUST_02848"/>
    <x v="442"/>
    <n v="24"/>
    <s v="Female"/>
    <x v="2"/>
    <x v="3"/>
    <n v="1363.37"/>
    <n v="2"/>
    <n v="0"/>
    <n v="2726.74"/>
    <x v="3"/>
    <x v="0"/>
    <n v="4"/>
    <n v="5"/>
    <x v="0"/>
    <x v="0"/>
    <n v="5"/>
  </r>
  <r>
    <s v="ORD_000322"/>
    <s v="CUST_00322"/>
    <x v="442"/>
    <n v="42"/>
    <s v="Male"/>
    <x v="5"/>
    <x v="7"/>
    <n v="92.08"/>
    <n v="5"/>
    <n v="0"/>
    <n v="460.4"/>
    <x v="1"/>
    <x v="1"/>
    <n v="7"/>
    <n v="10"/>
    <x v="1"/>
    <x v="5"/>
    <n v="3"/>
  </r>
  <r>
    <s v="ORD_001854"/>
    <s v="CUST_01854"/>
    <x v="443"/>
    <n v="46"/>
    <s v="Male"/>
    <x v="7"/>
    <x v="5"/>
    <n v="201.44"/>
    <n v="2"/>
    <n v="0"/>
    <n v="402.88"/>
    <x v="3"/>
    <x v="1"/>
    <n v="22"/>
    <n v="12"/>
    <x v="0"/>
    <x v="7"/>
    <n v="4"/>
  </r>
  <r>
    <s v="ORD_004841"/>
    <s v="CUST_04841"/>
    <x v="443"/>
    <n v="25"/>
    <s v="Female"/>
    <x v="0"/>
    <x v="5"/>
    <n v="207.85"/>
    <n v="5"/>
    <n v="0"/>
    <n v="1039.25"/>
    <x v="1"/>
    <x v="0"/>
    <n v="8"/>
    <n v="12"/>
    <x v="1"/>
    <x v="5"/>
    <n v="5"/>
  </r>
  <r>
    <s v="ORD_000086"/>
    <s v="CUST_00086"/>
    <x v="443"/>
    <n v="28"/>
    <s v="Male"/>
    <x v="2"/>
    <x v="5"/>
    <n v="331.93"/>
    <n v="1"/>
    <n v="57.9"/>
    <n v="274.02999999999997"/>
    <x v="4"/>
    <x v="1"/>
    <n v="15"/>
    <n v="17"/>
    <x v="1"/>
    <x v="2"/>
    <n v="5"/>
  </r>
  <r>
    <s v="ORD_004289"/>
    <s v="CUST_04289"/>
    <x v="443"/>
    <n v="53"/>
    <s v="Female"/>
    <x v="4"/>
    <x v="6"/>
    <n v="819.8"/>
    <n v="5"/>
    <n v="0"/>
    <n v="4099"/>
    <x v="4"/>
    <x v="0"/>
    <n v="11"/>
    <n v="12"/>
    <x v="1"/>
    <x v="8"/>
    <n v="3"/>
  </r>
  <r>
    <s v="ORD_002920"/>
    <s v="CUST_02920"/>
    <x v="443"/>
    <n v="50"/>
    <s v="Male"/>
    <x v="7"/>
    <x v="6"/>
    <n v="309.64999999999998"/>
    <n v="3"/>
    <n v="0"/>
    <n v="928.95"/>
    <x v="1"/>
    <x v="1"/>
    <n v="4"/>
    <n v="10"/>
    <x v="1"/>
    <x v="7"/>
    <n v="4"/>
  </r>
  <r>
    <s v="ORD_004419"/>
    <s v="CUST_04419"/>
    <x v="443"/>
    <n v="30"/>
    <s v="Male"/>
    <x v="1"/>
    <x v="2"/>
    <n v="1016.44"/>
    <n v="1"/>
    <n v="0"/>
    <n v="1016.44"/>
    <x v="0"/>
    <x v="1"/>
    <n v="26"/>
    <n v="11"/>
    <x v="0"/>
    <x v="4"/>
    <n v="4"/>
  </r>
  <r>
    <s v="ORD_004415"/>
    <s v="CUST_04415"/>
    <x v="443"/>
    <n v="37"/>
    <s v="Male"/>
    <x v="4"/>
    <x v="3"/>
    <n v="817.46"/>
    <n v="1"/>
    <n v="55.23"/>
    <n v="762.23"/>
    <x v="1"/>
    <x v="1"/>
    <n v="8"/>
    <n v="5"/>
    <x v="0"/>
    <x v="11"/>
    <n v="5"/>
  </r>
  <r>
    <s v="ORD_001819"/>
    <s v="CUST_01819"/>
    <x v="443"/>
    <n v="32"/>
    <s v="Female"/>
    <x v="3"/>
    <x v="5"/>
    <n v="492.69"/>
    <n v="1"/>
    <n v="46.14"/>
    <n v="446.55"/>
    <x v="1"/>
    <x v="1"/>
    <n v="23"/>
    <n v="11"/>
    <x v="0"/>
    <x v="3"/>
    <n v="2"/>
  </r>
  <r>
    <s v="ORD_002596"/>
    <s v="CUST_02596"/>
    <x v="443"/>
    <n v="18"/>
    <s v="Male"/>
    <x v="1"/>
    <x v="7"/>
    <n v="30.08"/>
    <n v="2"/>
    <n v="0"/>
    <n v="60.16"/>
    <x v="3"/>
    <x v="1"/>
    <n v="37"/>
    <n v="7"/>
    <x v="0"/>
    <x v="2"/>
    <n v="1"/>
  </r>
  <r>
    <s v="ORD_000890"/>
    <s v="CUST_00890"/>
    <x v="443"/>
    <n v="48"/>
    <s v="Female"/>
    <x v="4"/>
    <x v="6"/>
    <n v="719.66"/>
    <n v="2"/>
    <n v="71.760000000000005"/>
    <n v="1367.56"/>
    <x v="1"/>
    <x v="0"/>
    <n v="8"/>
    <n v="7"/>
    <x v="0"/>
    <x v="4"/>
    <n v="5"/>
  </r>
  <r>
    <s v="ORD_004366"/>
    <s v="CUST_04366"/>
    <x v="443"/>
    <n v="60"/>
    <s v="Male"/>
    <x v="3"/>
    <x v="7"/>
    <n v="38.020000000000003"/>
    <n v="2"/>
    <n v="0"/>
    <n v="76.040000000000006"/>
    <x v="0"/>
    <x v="0"/>
    <n v="12"/>
    <n v="9"/>
    <x v="0"/>
    <x v="16"/>
    <n v="5"/>
  </r>
  <r>
    <s v="ORD_001904"/>
    <s v="CUST_01904"/>
    <x v="443"/>
    <n v="39"/>
    <s v="Male"/>
    <x v="5"/>
    <x v="0"/>
    <n v="146.58000000000001"/>
    <n v="2"/>
    <n v="0"/>
    <n v="293.16000000000003"/>
    <x v="0"/>
    <x v="0"/>
    <n v="25"/>
    <n v="6"/>
    <x v="1"/>
    <x v="4"/>
    <n v="3"/>
  </r>
  <r>
    <s v="ORD_001427"/>
    <s v="CUST_01427"/>
    <x v="443"/>
    <n v="59"/>
    <s v="Male"/>
    <x v="4"/>
    <x v="3"/>
    <n v="197.64"/>
    <n v="5"/>
    <n v="0"/>
    <n v="988.2"/>
    <x v="1"/>
    <x v="1"/>
    <n v="12"/>
    <n v="9"/>
    <x v="0"/>
    <x v="2"/>
    <n v="3"/>
  </r>
  <r>
    <s v="ORD_002804"/>
    <s v="CUST_02804"/>
    <x v="444"/>
    <n v="22"/>
    <s v="Female"/>
    <x v="0"/>
    <x v="4"/>
    <n v="341.82"/>
    <n v="1"/>
    <n v="0"/>
    <n v="341.82"/>
    <x v="2"/>
    <x v="0"/>
    <n v="33"/>
    <n v="7"/>
    <x v="0"/>
    <x v="0"/>
    <n v="3"/>
  </r>
  <r>
    <s v="ORD_003120"/>
    <s v="CUST_03120"/>
    <x v="444"/>
    <n v="54"/>
    <s v="Male"/>
    <x v="2"/>
    <x v="0"/>
    <n v="58.84"/>
    <n v="4"/>
    <n v="9.91"/>
    <n v="225.45"/>
    <x v="3"/>
    <x v="2"/>
    <n v="28"/>
    <n v="9"/>
    <x v="1"/>
    <x v="6"/>
    <n v="5"/>
  </r>
  <r>
    <s v="ORD_004458"/>
    <s v="CUST_04458"/>
    <x v="444"/>
    <n v="19"/>
    <s v="Male"/>
    <x v="8"/>
    <x v="1"/>
    <n v="30.37"/>
    <n v="2"/>
    <n v="0"/>
    <n v="60.74"/>
    <x v="1"/>
    <x v="0"/>
    <n v="15"/>
    <n v="6"/>
    <x v="0"/>
    <x v="1"/>
    <n v="2"/>
  </r>
  <r>
    <s v="ORD_001952"/>
    <s v="CUST_01952"/>
    <x v="444"/>
    <n v="50"/>
    <s v="Male"/>
    <x v="4"/>
    <x v="4"/>
    <n v="67.34"/>
    <n v="3"/>
    <n v="0"/>
    <n v="202.02"/>
    <x v="3"/>
    <x v="1"/>
    <n v="10"/>
    <n v="6"/>
    <x v="0"/>
    <x v="4"/>
    <n v="4"/>
  </r>
  <r>
    <s v="ORD_001139"/>
    <s v="CUST_01139"/>
    <x v="444"/>
    <n v="42"/>
    <s v="Male"/>
    <x v="6"/>
    <x v="4"/>
    <n v="55.63"/>
    <n v="2"/>
    <n v="8.48"/>
    <n v="102.78"/>
    <x v="1"/>
    <x v="0"/>
    <n v="13"/>
    <n v="8"/>
    <x v="1"/>
    <x v="2"/>
    <n v="4"/>
  </r>
  <r>
    <s v="ORD_003820"/>
    <s v="CUST_03820"/>
    <x v="444"/>
    <n v="20"/>
    <s v="Male"/>
    <x v="6"/>
    <x v="5"/>
    <n v="189.31"/>
    <n v="5"/>
    <n v="0"/>
    <n v="946.55"/>
    <x v="3"/>
    <x v="0"/>
    <n v="16"/>
    <n v="10"/>
    <x v="0"/>
    <x v="1"/>
    <n v="5"/>
  </r>
  <r>
    <s v="ORD_001669"/>
    <s v="CUST_01669"/>
    <x v="445"/>
    <n v="45"/>
    <s v="Female"/>
    <x v="3"/>
    <x v="6"/>
    <n v="496.7"/>
    <n v="1"/>
    <n v="40.880000000000003"/>
    <n v="455.82"/>
    <x v="0"/>
    <x v="0"/>
    <n v="2"/>
    <n v="5"/>
    <x v="0"/>
    <x v="15"/>
    <n v="5"/>
  </r>
  <r>
    <s v="ORD_002005"/>
    <s v="CUST_02005"/>
    <x v="445"/>
    <n v="18"/>
    <s v="Female"/>
    <x v="8"/>
    <x v="5"/>
    <n v="263.83"/>
    <n v="1"/>
    <n v="28.83"/>
    <n v="235"/>
    <x v="1"/>
    <x v="0"/>
    <n v="7"/>
    <n v="4"/>
    <x v="0"/>
    <x v="8"/>
    <n v="3"/>
  </r>
  <r>
    <s v="ORD_001801"/>
    <s v="CUST_01801"/>
    <x v="445"/>
    <n v="57"/>
    <s v="Male"/>
    <x v="7"/>
    <x v="0"/>
    <n v="58.3"/>
    <n v="5"/>
    <n v="0"/>
    <n v="291.5"/>
    <x v="0"/>
    <x v="0"/>
    <n v="12"/>
    <n v="11"/>
    <x v="0"/>
    <x v="6"/>
    <n v="5"/>
  </r>
  <r>
    <s v="ORD_000037"/>
    <s v="CUST_00037"/>
    <x v="445"/>
    <n v="37"/>
    <s v="Female"/>
    <x v="8"/>
    <x v="1"/>
    <n v="59.08"/>
    <n v="1"/>
    <n v="0"/>
    <n v="59.08"/>
    <x v="0"/>
    <x v="0"/>
    <n v="19"/>
    <n v="11"/>
    <x v="1"/>
    <x v="7"/>
    <n v="5"/>
  </r>
  <r>
    <s v="ORD_003441"/>
    <s v="CUST_03441"/>
    <x v="445"/>
    <n v="36"/>
    <s v="Female"/>
    <x v="2"/>
    <x v="4"/>
    <n v="52.27"/>
    <n v="4"/>
    <n v="9.4600000000000009"/>
    <n v="199.62"/>
    <x v="0"/>
    <x v="0"/>
    <n v="10"/>
    <n v="11"/>
    <x v="1"/>
    <x v="14"/>
    <n v="3"/>
  </r>
  <r>
    <s v="ORD_002137"/>
    <s v="CUST_02137"/>
    <x v="445"/>
    <n v="36"/>
    <s v="Male"/>
    <x v="2"/>
    <x v="1"/>
    <n v="49.22"/>
    <n v="2"/>
    <n v="0"/>
    <n v="98.44"/>
    <x v="1"/>
    <x v="0"/>
    <n v="11"/>
    <n v="11"/>
    <x v="1"/>
    <x v="6"/>
    <n v="5"/>
  </r>
  <r>
    <s v="ORD_001481"/>
    <s v="CUST_01481"/>
    <x v="445"/>
    <n v="43"/>
    <s v="Male"/>
    <x v="8"/>
    <x v="7"/>
    <n v="47.54"/>
    <n v="1"/>
    <n v="14.06"/>
    <n v="33.479999999999997"/>
    <x v="1"/>
    <x v="1"/>
    <n v="7"/>
    <n v="10"/>
    <x v="0"/>
    <x v="8"/>
    <n v="3"/>
  </r>
  <r>
    <s v="ORD_004080"/>
    <s v="CUST_04080"/>
    <x v="445"/>
    <n v="31"/>
    <s v="Female"/>
    <x v="9"/>
    <x v="3"/>
    <n v="480.63"/>
    <n v="3"/>
    <n v="143.83000000000001"/>
    <n v="1298.06"/>
    <x v="0"/>
    <x v="1"/>
    <n v="18"/>
    <n v="4"/>
    <x v="0"/>
    <x v="7"/>
    <n v="3"/>
  </r>
  <r>
    <s v="ORD_001339"/>
    <s v="CUST_01339"/>
    <x v="445"/>
    <n v="30"/>
    <s v="Female"/>
    <x v="2"/>
    <x v="3"/>
    <n v="395.43"/>
    <n v="3"/>
    <n v="0"/>
    <n v="1186.29"/>
    <x v="1"/>
    <x v="0"/>
    <n v="21"/>
    <n v="10"/>
    <x v="0"/>
    <x v="0"/>
    <n v="4"/>
  </r>
  <r>
    <s v="ORD_001469"/>
    <s v="CUST_01469"/>
    <x v="445"/>
    <n v="20"/>
    <s v="Male"/>
    <x v="8"/>
    <x v="5"/>
    <n v="160.15"/>
    <n v="1"/>
    <n v="0"/>
    <n v="160.15"/>
    <x v="1"/>
    <x v="1"/>
    <n v="29"/>
    <n v="15"/>
    <x v="0"/>
    <x v="4"/>
    <n v="5"/>
  </r>
  <r>
    <s v="ORD_003619"/>
    <s v="CUST_03619"/>
    <x v="445"/>
    <n v="49"/>
    <s v="Male"/>
    <x v="0"/>
    <x v="7"/>
    <n v="137.96"/>
    <n v="5"/>
    <n v="0"/>
    <n v="689.8"/>
    <x v="3"/>
    <x v="0"/>
    <n v="4"/>
    <n v="8"/>
    <x v="1"/>
    <x v="5"/>
    <n v="4"/>
  </r>
  <r>
    <s v="ORD_002646"/>
    <s v="CUST_02646"/>
    <x v="445"/>
    <n v="25"/>
    <s v="Female"/>
    <x v="8"/>
    <x v="4"/>
    <n v="140.53"/>
    <n v="1"/>
    <n v="21.25"/>
    <n v="119.28"/>
    <x v="1"/>
    <x v="1"/>
    <n v="13"/>
    <n v="6"/>
    <x v="1"/>
    <x v="7"/>
    <n v="5"/>
  </r>
  <r>
    <s v="ORD_001440"/>
    <s v="CUST_01440"/>
    <x v="445"/>
    <n v="43"/>
    <s v="Male"/>
    <x v="4"/>
    <x v="7"/>
    <n v="14.61"/>
    <n v="2"/>
    <n v="0"/>
    <n v="29.22"/>
    <x v="1"/>
    <x v="0"/>
    <n v="11"/>
    <n v="4"/>
    <x v="1"/>
    <x v="5"/>
    <n v="5"/>
  </r>
  <r>
    <s v="ORD_001550"/>
    <s v="CUST_01550"/>
    <x v="445"/>
    <n v="49"/>
    <s v="Female"/>
    <x v="3"/>
    <x v="5"/>
    <n v="270.87"/>
    <n v="1"/>
    <n v="35.909999999999997"/>
    <n v="234.96"/>
    <x v="1"/>
    <x v="0"/>
    <n v="15"/>
    <n v="4"/>
    <x v="1"/>
    <x v="4"/>
    <n v="4"/>
  </r>
  <r>
    <s v="ORD_000208"/>
    <s v="CUST_00208"/>
    <x v="445"/>
    <n v="41"/>
    <s v="Male"/>
    <x v="4"/>
    <x v="7"/>
    <n v="53.93"/>
    <n v="2"/>
    <n v="0"/>
    <n v="107.86"/>
    <x v="1"/>
    <x v="0"/>
    <n v="25"/>
    <n v="11"/>
    <x v="0"/>
    <x v="6"/>
    <n v="5"/>
  </r>
  <r>
    <s v="ORD_003242"/>
    <s v="CUST_03242"/>
    <x v="446"/>
    <n v="69"/>
    <s v="Female"/>
    <x v="0"/>
    <x v="3"/>
    <n v="879.96"/>
    <n v="1"/>
    <n v="0"/>
    <n v="879.96"/>
    <x v="3"/>
    <x v="0"/>
    <n v="29"/>
    <n v="9"/>
    <x v="1"/>
    <x v="8"/>
    <n v="5"/>
  </r>
  <r>
    <s v="ORD_001143"/>
    <s v="CUST_01143"/>
    <x v="446"/>
    <n v="33"/>
    <s v="Female"/>
    <x v="2"/>
    <x v="0"/>
    <n v="56.77"/>
    <n v="1"/>
    <n v="15.51"/>
    <n v="41.26"/>
    <x v="0"/>
    <x v="0"/>
    <n v="13"/>
    <n v="9"/>
    <x v="1"/>
    <x v="4"/>
    <n v="2"/>
  </r>
  <r>
    <s v="ORD_003096"/>
    <s v="CUST_03096"/>
    <x v="446"/>
    <n v="50"/>
    <s v="Male"/>
    <x v="1"/>
    <x v="1"/>
    <n v="31.63"/>
    <n v="5"/>
    <n v="0"/>
    <n v="158.15"/>
    <x v="1"/>
    <x v="0"/>
    <n v="28"/>
    <n v="11"/>
    <x v="0"/>
    <x v="2"/>
    <n v="5"/>
  </r>
  <r>
    <s v="ORD_000256"/>
    <s v="CUST_00256"/>
    <x v="446"/>
    <n v="29"/>
    <s v="Male"/>
    <x v="1"/>
    <x v="3"/>
    <n v="269.26"/>
    <n v="5"/>
    <n v="0"/>
    <n v="1346.3"/>
    <x v="0"/>
    <x v="0"/>
    <n v="13"/>
    <n v="11"/>
    <x v="1"/>
    <x v="11"/>
    <n v="3"/>
  </r>
  <r>
    <s v="ORD_004217"/>
    <s v="CUST_04217"/>
    <x v="446"/>
    <n v="57"/>
    <s v="Female"/>
    <x v="3"/>
    <x v="2"/>
    <n v="3629.09"/>
    <n v="1"/>
    <n v="0"/>
    <n v="3629.09"/>
    <x v="0"/>
    <x v="1"/>
    <n v="7"/>
    <n v="15"/>
    <x v="1"/>
    <x v="5"/>
    <n v="4"/>
  </r>
  <r>
    <s v="ORD_001506"/>
    <s v="CUST_01506"/>
    <x v="446"/>
    <n v="29"/>
    <s v="Male"/>
    <x v="0"/>
    <x v="7"/>
    <n v="17.739999999999998"/>
    <n v="2"/>
    <n v="5.25"/>
    <n v="30.23"/>
    <x v="3"/>
    <x v="1"/>
    <n v="15"/>
    <n v="9"/>
    <x v="1"/>
    <x v="7"/>
    <n v="4"/>
  </r>
  <r>
    <s v="ORD_003049"/>
    <s v="CUST_03049"/>
    <x v="446"/>
    <n v="40"/>
    <s v="Female"/>
    <x v="8"/>
    <x v="0"/>
    <n v="97.2"/>
    <n v="2"/>
    <n v="0"/>
    <n v="194.4"/>
    <x v="0"/>
    <x v="0"/>
    <n v="21"/>
    <n v="8"/>
    <x v="1"/>
    <x v="2"/>
    <n v="2"/>
  </r>
  <r>
    <s v="ORD_002404"/>
    <s v="CUST_02404"/>
    <x v="446"/>
    <n v="31"/>
    <s v="Female"/>
    <x v="1"/>
    <x v="6"/>
    <n v="433.06"/>
    <n v="1"/>
    <n v="0"/>
    <n v="433.06"/>
    <x v="0"/>
    <x v="0"/>
    <n v="20"/>
    <n v="8"/>
    <x v="0"/>
    <x v="13"/>
    <n v="3"/>
  </r>
  <r>
    <s v="ORD_000598"/>
    <s v="CUST_00598"/>
    <x v="446"/>
    <n v="23"/>
    <s v="Male"/>
    <x v="3"/>
    <x v="3"/>
    <n v="440.72"/>
    <n v="2"/>
    <n v="0"/>
    <n v="881.44"/>
    <x v="1"/>
    <x v="1"/>
    <n v="12"/>
    <n v="8"/>
    <x v="1"/>
    <x v="9"/>
    <n v="5"/>
  </r>
  <r>
    <s v="ORD_001523"/>
    <s v="CUST_01523"/>
    <x v="446"/>
    <n v="32"/>
    <s v="Male"/>
    <x v="4"/>
    <x v="7"/>
    <n v="42.77"/>
    <n v="1"/>
    <n v="0"/>
    <n v="42.77"/>
    <x v="3"/>
    <x v="0"/>
    <n v="9"/>
    <n v="6"/>
    <x v="0"/>
    <x v="4"/>
    <n v="1"/>
  </r>
  <r>
    <s v="ORD_003502"/>
    <s v="CUST_03502"/>
    <x v="446"/>
    <n v="27"/>
    <s v="Male"/>
    <x v="9"/>
    <x v="2"/>
    <n v="954.78"/>
    <n v="3"/>
    <n v="0"/>
    <n v="2864.34"/>
    <x v="1"/>
    <x v="0"/>
    <n v="11"/>
    <n v="8"/>
    <x v="0"/>
    <x v="5"/>
    <n v="4"/>
  </r>
  <r>
    <s v="ORD_000586"/>
    <s v="CUST_00586"/>
    <x v="446"/>
    <n v="37"/>
    <s v="Male"/>
    <x v="3"/>
    <x v="3"/>
    <n v="319.39999999999998"/>
    <n v="5"/>
    <n v="0"/>
    <n v="1597"/>
    <x v="3"/>
    <x v="0"/>
    <n v="7"/>
    <n v="12"/>
    <x v="0"/>
    <x v="4"/>
    <n v="5"/>
  </r>
  <r>
    <s v="ORD_002409"/>
    <s v="CUST_02409"/>
    <x v="447"/>
    <n v="44"/>
    <s v="Female"/>
    <x v="3"/>
    <x v="1"/>
    <n v="99.19"/>
    <n v="1"/>
    <n v="16.55"/>
    <n v="82.64"/>
    <x v="1"/>
    <x v="0"/>
    <n v="39"/>
    <n v="9"/>
    <x v="1"/>
    <x v="2"/>
    <n v="3"/>
  </r>
  <r>
    <s v="ORD_004577"/>
    <s v="CUST_04577"/>
    <x v="447"/>
    <n v="20"/>
    <s v="Male"/>
    <x v="8"/>
    <x v="2"/>
    <n v="881.41"/>
    <n v="1"/>
    <n v="0"/>
    <n v="881.41"/>
    <x v="1"/>
    <x v="0"/>
    <n v="9"/>
    <n v="10"/>
    <x v="1"/>
    <x v="7"/>
    <n v="5"/>
  </r>
  <r>
    <s v="ORD_002284"/>
    <s v="CUST_02284"/>
    <x v="447"/>
    <n v="23"/>
    <s v="Male"/>
    <x v="3"/>
    <x v="4"/>
    <n v="47.54"/>
    <n v="1"/>
    <n v="0"/>
    <n v="47.54"/>
    <x v="1"/>
    <x v="0"/>
    <n v="12"/>
    <n v="7"/>
    <x v="0"/>
    <x v="4"/>
    <n v="5"/>
  </r>
  <r>
    <s v="ORD_000347"/>
    <s v="CUST_00347"/>
    <x v="447"/>
    <n v="18"/>
    <s v="Female"/>
    <x v="4"/>
    <x v="0"/>
    <n v="248.3"/>
    <n v="1"/>
    <n v="0"/>
    <n v="248.3"/>
    <x v="0"/>
    <x v="0"/>
    <n v="1"/>
    <n v="4"/>
    <x v="1"/>
    <x v="11"/>
    <n v="4"/>
  </r>
  <r>
    <s v="ORD_003361"/>
    <s v="CUST_03361"/>
    <x v="447"/>
    <n v="21"/>
    <s v="Male"/>
    <x v="3"/>
    <x v="5"/>
    <n v="225.65"/>
    <n v="4"/>
    <n v="0"/>
    <n v="902.6"/>
    <x v="1"/>
    <x v="1"/>
    <n v="22"/>
    <n v="4"/>
    <x v="0"/>
    <x v="2"/>
    <n v="2"/>
  </r>
  <r>
    <s v="ORD_003607"/>
    <s v="CUST_03607"/>
    <x v="447"/>
    <n v="25"/>
    <s v="Male"/>
    <x v="3"/>
    <x v="4"/>
    <n v="110.49"/>
    <n v="2"/>
    <n v="0"/>
    <n v="220.98"/>
    <x v="4"/>
    <x v="0"/>
    <n v="16"/>
    <n v="11"/>
    <x v="0"/>
    <x v="2"/>
    <n v="4"/>
  </r>
  <r>
    <s v="ORD_004357"/>
    <s v="CUST_04357"/>
    <x v="447"/>
    <n v="37"/>
    <s v="Female"/>
    <x v="0"/>
    <x v="3"/>
    <n v="625.66999999999996"/>
    <n v="2"/>
    <n v="0"/>
    <n v="1251.3399999999999"/>
    <x v="1"/>
    <x v="1"/>
    <n v="12"/>
    <n v="7"/>
    <x v="1"/>
    <x v="2"/>
    <n v="4"/>
  </r>
  <r>
    <s v="ORD_001948"/>
    <s v="CUST_01948"/>
    <x v="447"/>
    <n v="34"/>
    <s v="Male"/>
    <x v="3"/>
    <x v="4"/>
    <n v="124.45"/>
    <n v="4"/>
    <n v="0"/>
    <n v="497.8"/>
    <x v="0"/>
    <x v="1"/>
    <n v="14"/>
    <n v="3"/>
    <x v="1"/>
    <x v="7"/>
    <n v="3"/>
  </r>
  <r>
    <s v="ORD_003447"/>
    <s v="CUST_03447"/>
    <x v="447"/>
    <n v="33"/>
    <s v="Female"/>
    <x v="1"/>
    <x v="5"/>
    <n v="329.8"/>
    <n v="1"/>
    <n v="73.790000000000006"/>
    <n v="256.01"/>
    <x v="0"/>
    <x v="0"/>
    <n v="16"/>
    <n v="10"/>
    <x v="0"/>
    <x v="7"/>
    <n v="5"/>
  </r>
  <r>
    <s v="ORD_000556"/>
    <s v="CUST_00556"/>
    <x v="447"/>
    <n v="30"/>
    <s v="Female"/>
    <x v="3"/>
    <x v="6"/>
    <n v="325.14"/>
    <n v="3"/>
    <n v="0"/>
    <n v="975.42"/>
    <x v="0"/>
    <x v="0"/>
    <n v="6"/>
    <n v="7"/>
    <x v="1"/>
    <x v="8"/>
    <n v="5"/>
  </r>
  <r>
    <s v="ORD_002527"/>
    <s v="CUST_02527"/>
    <x v="447"/>
    <n v="40"/>
    <s v="Female"/>
    <x v="2"/>
    <x v="4"/>
    <n v="28.08"/>
    <n v="1"/>
    <n v="0"/>
    <n v="28.08"/>
    <x v="0"/>
    <x v="1"/>
    <n v="25"/>
    <n v="16"/>
    <x v="1"/>
    <x v="0"/>
    <n v="4"/>
  </r>
  <r>
    <s v="ORD_004759"/>
    <s v="CUST_04759"/>
    <x v="447"/>
    <n v="27"/>
    <s v="Male"/>
    <x v="1"/>
    <x v="6"/>
    <n v="232.04"/>
    <n v="2"/>
    <n v="28.35"/>
    <n v="435.73"/>
    <x v="3"/>
    <x v="2"/>
    <n v="31"/>
    <n v="14"/>
    <x v="0"/>
    <x v="5"/>
    <n v="3"/>
  </r>
  <r>
    <s v="ORD_001471"/>
    <s v="CUST_01471"/>
    <x v="447"/>
    <n v="49"/>
    <s v="Female"/>
    <x v="3"/>
    <x v="3"/>
    <n v="529.58000000000004"/>
    <n v="1"/>
    <n v="0"/>
    <n v="529.58000000000004"/>
    <x v="2"/>
    <x v="2"/>
    <n v="14"/>
    <n v="6"/>
    <x v="1"/>
    <x v="0"/>
    <n v="2"/>
  </r>
  <r>
    <s v="ORD_004515"/>
    <s v="CUST_04515"/>
    <x v="447"/>
    <n v="32"/>
    <s v="Female"/>
    <x v="3"/>
    <x v="0"/>
    <n v="277.02999999999997"/>
    <n v="3"/>
    <n v="15.65"/>
    <n v="815.44"/>
    <x v="1"/>
    <x v="0"/>
    <n v="11"/>
    <n v="10"/>
    <x v="0"/>
    <x v="1"/>
    <n v="3"/>
  </r>
  <r>
    <s v="ORD_003244"/>
    <s v="CUST_03244"/>
    <x v="448"/>
    <n v="47"/>
    <s v="Male"/>
    <x v="3"/>
    <x v="7"/>
    <n v="30.98"/>
    <n v="1"/>
    <n v="0"/>
    <n v="30.98"/>
    <x v="0"/>
    <x v="1"/>
    <n v="3"/>
    <n v="4"/>
    <x v="1"/>
    <x v="8"/>
    <n v="4"/>
  </r>
  <r>
    <s v="ORD_003532"/>
    <s v="CUST_03532"/>
    <x v="448"/>
    <n v="57"/>
    <s v="Male"/>
    <x v="4"/>
    <x v="5"/>
    <n v="173"/>
    <n v="4"/>
    <n v="0"/>
    <n v="692"/>
    <x v="0"/>
    <x v="0"/>
    <n v="7"/>
    <n v="6"/>
    <x v="0"/>
    <x v="8"/>
    <n v="4"/>
  </r>
  <r>
    <s v="ORD_001656"/>
    <s v="CUST_01656"/>
    <x v="448"/>
    <n v="31"/>
    <s v="Male"/>
    <x v="4"/>
    <x v="4"/>
    <n v="63.46"/>
    <n v="1"/>
    <n v="0"/>
    <n v="63.46"/>
    <x v="1"/>
    <x v="0"/>
    <n v="16"/>
    <n v="9"/>
    <x v="1"/>
    <x v="0"/>
    <n v="5"/>
  </r>
  <r>
    <s v="ORD_000134"/>
    <s v="CUST_00134"/>
    <x v="448"/>
    <n v="40"/>
    <s v="Female"/>
    <x v="1"/>
    <x v="3"/>
    <n v="660.6"/>
    <n v="2"/>
    <n v="0"/>
    <n v="1321.2"/>
    <x v="1"/>
    <x v="0"/>
    <n v="24"/>
    <n v="7"/>
    <x v="0"/>
    <x v="8"/>
    <n v="3"/>
  </r>
  <r>
    <s v="ORD_002347"/>
    <s v="CUST_02347"/>
    <x v="448"/>
    <n v="29"/>
    <s v="Male"/>
    <x v="8"/>
    <x v="2"/>
    <n v="1993.1"/>
    <n v="1"/>
    <n v="0"/>
    <n v="1993.1"/>
    <x v="1"/>
    <x v="0"/>
    <n v="15"/>
    <n v="7"/>
    <x v="0"/>
    <x v="2"/>
    <n v="3"/>
  </r>
  <r>
    <s v="ORD_004516"/>
    <s v="CUST_04516"/>
    <x v="448"/>
    <n v="24"/>
    <s v="Male"/>
    <x v="6"/>
    <x v="0"/>
    <n v="242.97"/>
    <n v="1"/>
    <n v="68.599999999999994"/>
    <n v="174.37"/>
    <x v="0"/>
    <x v="0"/>
    <n v="18"/>
    <n v="11"/>
    <x v="1"/>
    <x v="6"/>
    <n v="5"/>
  </r>
  <r>
    <s v="ORD_003481"/>
    <s v="CUST_03481"/>
    <x v="448"/>
    <n v="31"/>
    <s v="Female"/>
    <x v="4"/>
    <x v="2"/>
    <n v="3078.07"/>
    <n v="3"/>
    <n v="0"/>
    <n v="9234.2099999999991"/>
    <x v="4"/>
    <x v="2"/>
    <n v="11"/>
    <n v="12"/>
    <x v="0"/>
    <x v="8"/>
    <n v="5"/>
  </r>
  <r>
    <s v="ORD_004632"/>
    <s v="CUST_04632"/>
    <x v="448"/>
    <n v="28"/>
    <s v="Female"/>
    <x v="4"/>
    <x v="7"/>
    <n v="73.02"/>
    <n v="1"/>
    <n v="20.399999999999999"/>
    <n v="52.62"/>
    <x v="3"/>
    <x v="1"/>
    <n v="22"/>
    <n v="10"/>
    <x v="0"/>
    <x v="8"/>
    <n v="5"/>
  </r>
  <r>
    <s v="ORD_000200"/>
    <s v="CUST_00200"/>
    <x v="448"/>
    <n v="21"/>
    <s v="Male"/>
    <x v="1"/>
    <x v="5"/>
    <n v="96.08"/>
    <n v="2"/>
    <n v="0"/>
    <n v="192.16"/>
    <x v="1"/>
    <x v="1"/>
    <n v="24"/>
    <n v="6"/>
    <x v="0"/>
    <x v="8"/>
    <n v="5"/>
  </r>
  <r>
    <s v="ORD_001900"/>
    <s v="CUST_01900"/>
    <x v="449"/>
    <n v="31"/>
    <s v="Female"/>
    <x v="7"/>
    <x v="4"/>
    <n v="174.27"/>
    <n v="2"/>
    <n v="0"/>
    <n v="348.54"/>
    <x v="1"/>
    <x v="0"/>
    <n v="23"/>
    <n v="9"/>
    <x v="0"/>
    <x v="7"/>
    <n v="4"/>
  </r>
  <r>
    <s v="ORD_004882"/>
    <s v="CUST_04882"/>
    <x v="449"/>
    <n v="51"/>
    <s v="Female"/>
    <x v="9"/>
    <x v="6"/>
    <n v="744.29"/>
    <n v="4"/>
    <n v="214.72"/>
    <n v="2762.44"/>
    <x v="0"/>
    <x v="2"/>
    <n v="10"/>
    <n v="11"/>
    <x v="1"/>
    <x v="4"/>
    <n v="3"/>
  </r>
  <r>
    <s v="ORD_004839"/>
    <s v="CUST_04839"/>
    <x v="449"/>
    <n v="51"/>
    <s v="Female"/>
    <x v="5"/>
    <x v="4"/>
    <n v="109.42"/>
    <n v="3"/>
    <n v="0"/>
    <n v="328.26"/>
    <x v="0"/>
    <x v="0"/>
    <n v="13"/>
    <n v="10"/>
    <x v="1"/>
    <x v="1"/>
    <n v="5"/>
  </r>
  <r>
    <s v="ORD_000484"/>
    <s v="CUST_00484"/>
    <x v="449"/>
    <n v="37"/>
    <s v="Female"/>
    <x v="2"/>
    <x v="0"/>
    <n v="207.48"/>
    <n v="1"/>
    <n v="0"/>
    <n v="207.48"/>
    <x v="1"/>
    <x v="1"/>
    <n v="11"/>
    <n v="13"/>
    <x v="0"/>
    <x v="8"/>
    <n v="5"/>
  </r>
  <r>
    <s v="ORD_000621"/>
    <s v="CUST_00621"/>
    <x v="449"/>
    <n v="25"/>
    <s v="Female"/>
    <x v="6"/>
    <x v="3"/>
    <n v="330.82"/>
    <n v="3"/>
    <n v="0"/>
    <n v="992.46"/>
    <x v="4"/>
    <x v="0"/>
    <n v="7"/>
    <n v="12"/>
    <x v="1"/>
    <x v="6"/>
    <n v="5"/>
  </r>
  <r>
    <s v="ORD_004451"/>
    <s v="CUST_04451"/>
    <x v="449"/>
    <n v="29"/>
    <s v="Male"/>
    <x v="2"/>
    <x v="1"/>
    <n v="82.89"/>
    <n v="5"/>
    <n v="0"/>
    <n v="414.45"/>
    <x v="1"/>
    <x v="0"/>
    <n v="13"/>
    <n v="12"/>
    <x v="0"/>
    <x v="5"/>
    <n v="1"/>
  </r>
  <r>
    <s v="ORD_002793"/>
    <s v="CUST_02793"/>
    <x v="449"/>
    <n v="30"/>
    <s v="Female"/>
    <x v="6"/>
    <x v="6"/>
    <n v="603.6"/>
    <n v="1"/>
    <n v="0"/>
    <n v="603.6"/>
    <x v="1"/>
    <x v="1"/>
    <n v="11"/>
    <n v="10"/>
    <x v="0"/>
    <x v="0"/>
    <n v="5"/>
  </r>
  <r>
    <s v="ORD_003210"/>
    <s v="CUST_03210"/>
    <x v="449"/>
    <n v="40"/>
    <s v="Male"/>
    <x v="2"/>
    <x v="2"/>
    <n v="654.04"/>
    <n v="4"/>
    <n v="0"/>
    <n v="2616.16"/>
    <x v="1"/>
    <x v="2"/>
    <n v="24"/>
    <n v="15"/>
    <x v="0"/>
    <x v="0"/>
    <n v="4"/>
  </r>
  <r>
    <s v="ORD_000230"/>
    <s v="CUST_00230"/>
    <x v="449"/>
    <n v="43"/>
    <s v="Male"/>
    <x v="2"/>
    <x v="2"/>
    <n v="2275.2399999999998"/>
    <n v="2"/>
    <n v="601.72"/>
    <n v="3948.76"/>
    <x v="2"/>
    <x v="1"/>
    <n v="5"/>
    <n v="9"/>
    <x v="0"/>
    <x v="4"/>
    <n v="4"/>
  </r>
  <r>
    <s v="ORD_000237"/>
    <s v="CUST_00237"/>
    <x v="449"/>
    <n v="18"/>
    <s v="Male"/>
    <x v="3"/>
    <x v="0"/>
    <n v="157.19"/>
    <n v="1"/>
    <n v="0"/>
    <n v="157.19"/>
    <x v="0"/>
    <x v="2"/>
    <n v="4"/>
    <n v="8"/>
    <x v="0"/>
    <x v="1"/>
    <n v="5"/>
  </r>
  <r>
    <s v="ORD_001404"/>
    <s v="CUST_01404"/>
    <x v="450"/>
    <n v="43"/>
    <s v="Male"/>
    <x v="9"/>
    <x v="4"/>
    <n v="120.67"/>
    <n v="2"/>
    <n v="7.88"/>
    <n v="233.46"/>
    <x v="1"/>
    <x v="1"/>
    <n v="10"/>
    <n v="8"/>
    <x v="0"/>
    <x v="8"/>
    <n v="5"/>
  </r>
  <r>
    <s v="ORD_000463"/>
    <s v="CUST_00463"/>
    <x v="450"/>
    <n v="26"/>
    <s v="Male"/>
    <x v="3"/>
    <x v="1"/>
    <n v="19.84"/>
    <n v="3"/>
    <n v="0"/>
    <n v="59.52"/>
    <x v="1"/>
    <x v="0"/>
    <n v="11"/>
    <n v="10"/>
    <x v="1"/>
    <x v="6"/>
    <n v="4"/>
  </r>
  <r>
    <s v="ORD_002934"/>
    <s v="CUST_02934"/>
    <x v="450"/>
    <n v="46"/>
    <s v="Male"/>
    <x v="2"/>
    <x v="0"/>
    <n v="60.12"/>
    <n v="2"/>
    <n v="12.95"/>
    <n v="107.29"/>
    <x v="3"/>
    <x v="2"/>
    <n v="22"/>
    <n v="7"/>
    <x v="0"/>
    <x v="6"/>
    <n v="4"/>
  </r>
  <r>
    <s v="ORD_000841"/>
    <s v="CUST_00841"/>
    <x v="450"/>
    <n v="34"/>
    <s v="Other"/>
    <x v="3"/>
    <x v="7"/>
    <n v="69.790000000000006"/>
    <n v="4"/>
    <n v="0"/>
    <n v="279.16000000000003"/>
    <x v="4"/>
    <x v="1"/>
    <n v="10"/>
    <n v="10"/>
    <x v="1"/>
    <x v="13"/>
    <n v="5"/>
  </r>
  <r>
    <s v="ORD_001360"/>
    <s v="CUST_01360"/>
    <x v="450"/>
    <n v="37"/>
    <s v="Female"/>
    <x v="0"/>
    <x v="0"/>
    <n v="99.46"/>
    <n v="1"/>
    <n v="0"/>
    <n v="99.46"/>
    <x v="4"/>
    <x v="1"/>
    <n v="5"/>
    <n v="9"/>
    <x v="1"/>
    <x v="8"/>
    <n v="1"/>
  </r>
  <r>
    <s v="ORD_003209"/>
    <s v="CUST_03209"/>
    <x v="450"/>
    <n v="45"/>
    <s v="Male"/>
    <x v="4"/>
    <x v="1"/>
    <n v="50.69"/>
    <n v="1"/>
    <n v="11.72"/>
    <n v="38.97"/>
    <x v="1"/>
    <x v="1"/>
    <n v="5"/>
    <n v="6"/>
    <x v="1"/>
    <x v="7"/>
    <n v="1"/>
  </r>
  <r>
    <s v="ORD_001048"/>
    <s v="CUST_01048"/>
    <x v="450"/>
    <n v="18"/>
    <s v="Female"/>
    <x v="4"/>
    <x v="4"/>
    <n v="130.35"/>
    <n v="1"/>
    <n v="27.3"/>
    <n v="103.05"/>
    <x v="4"/>
    <x v="0"/>
    <n v="17"/>
    <n v="10"/>
    <x v="1"/>
    <x v="5"/>
    <n v="1"/>
  </r>
  <r>
    <s v="ORD_001051"/>
    <s v="CUST_01051"/>
    <x v="450"/>
    <n v="27"/>
    <s v="Male"/>
    <x v="9"/>
    <x v="4"/>
    <n v="71.55"/>
    <n v="1"/>
    <n v="0"/>
    <n v="71.55"/>
    <x v="0"/>
    <x v="0"/>
    <n v="13"/>
    <n v="9"/>
    <x v="0"/>
    <x v="6"/>
    <n v="4"/>
  </r>
  <r>
    <s v="ORD_003543"/>
    <s v="CUST_03543"/>
    <x v="450"/>
    <n v="45"/>
    <s v="Female"/>
    <x v="6"/>
    <x v="1"/>
    <n v="39.380000000000003"/>
    <n v="1"/>
    <n v="5.27"/>
    <n v="34.11"/>
    <x v="3"/>
    <x v="0"/>
    <n v="38"/>
    <n v="10"/>
    <x v="0"/>
    <x v="2"/>
    <n v="4"/>
  </r>
  <r>
    <s v="ORD_004443"/>
    <s v="CUST_04443"/>
    <x v="450"/>
    <n v="41"/>
    <s v="Female"/>
    <x v="3"/>
    <x v="5"/>
    <n v="171.19"/>
    <n v="1"/>
    <n v="0"/>
    <n v="171.19"/>
    <x v="1"/>
    <x v="0"/>
    <n v="20"/>
    <n v="12"/>
    <x v="0"/>
    <x v="2"/>
    <n v="4"/>
  </r>
  <r>
    <s v="ORD_000902"/>
    <s v="CUST_00902"/>
    <x v="450"/>
    <n v="30"/>
    <s v="Female"/>
    <x v="1"/>
    <x v="7"/>
    <n v="84.3"/>
    <n v="4"/>
    <n v="21.72"/>
    <n v="315.48"/>
    <x v="0"/>
    <x v="1"/>
    <n v="8"/>
    <n v="9"/>
    <x v="0"/>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AF3C7E-15D7-47A3-A18C-26BFA47E270C}" name="monthly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Month">
  <location ref="K3:L21" firstHeaderRow="1" firstDataRow="1" firstDataCol="1"/>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showAll="0">
      <items count="9">
        <item x="4"/>
        <item x="7"/>
        <item x="2"/>
        <item x="5"/>
        <item x="1"/>
        <item x="6"/>
        <item x="3"/>
        <item x="0"/>
        <item t="default"/>
      </items>
    </pivotField>
    <pivotField numFmtId="2" showAll="0"/>
    <pivotField numFmtId="1" showAll="0"/>
    <pivotField numFmtId="2" showAll="0"/>
    <pivotField dataField="1" numFmtId="2" showAll="0"/>
    <pivotField showAll="0">
      <items count="6">
        <item h="1" x="4"/>
        <item x="2"/>
        <item x="1"/>
        <item x="0"/>
        <item x="3"/>
        <item t="default"/>
      </items>
    </pivotField>
    <pivotField showAll="0"/>
    <pivotField numFmtId="1" showAll="0"/>
    <pivotField numFmtId="1" showAll="0"/>
    <pivotField showAll="0">
      <items count="3">
        <item x="1"/>
        <item x="0"/>
        <item t="default"/>
      </items>
    </pivotField>
    <pivotField numFmtId="1" showAll="0"/>
    <pivotField numFmtI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9"/>
    <field x="18"/>
  </rowFields>
  <rowItems count="18">
    <i>
      <x v="1"/>
    </i>
    <i r="1">
      <x v="1"/>
    </i>
    <i r="1">
      <x v="2"/>
    </i>
    <i r="1">
      <x v="3"/>
    </i>
    <i r="1">
      <x v="4"/>
    </i>
    <i r="1">
      <x v="5"/>
    </i>
    <i r="1">
      <x v="6"/>
    </i>
    <i r="1">
      <x v="7"/>
    </i>
    <i r="1">
      <x v="8"/>
    </i>
    <i r="1">
      <x v="9"/>
    </i>
    <i r="1">
      <x v="10"/>
    </i>
    <i r="1">
      <x v="11"/>
    </i>
    <i r="1">
      <x v="12"/>
    </i>
    <i>
      <x v="2"/>
    </i>
    <i r="1">
      <x v="1"/>
    </i>
    <i r="1">
      <x v="2"/>
    </i>
    <i r="1">
      <x v="3"/>
    </i>
    <i t="grand">
      <x/>
    </i>
  </rowItems>
  <colItems count="1">
    <i/>
  </colItems>
  <dataFields count="1">
    <dataField name="Sum of Total_Amount" fld="10" baseField="0" baseItem="0" numFmtId="164"/>
  </dataFields>
  <formats count="1">
    <format dxfId="3">
      <pivotArea outline="0" collapsedLevelsAreSubtotals="1" fieldPosition="0"/>
    </format>
  </formats>
  <chartFormats count="60">
    <chartFormat chart="10" format="0" series="1">
      <pivotArea type="data" outline="0" fieldPosition="0">
        <references count="1">
          <reference field="4294967294" count="1" selected="0">
            <x v="0"/>
          </reference>
        </references>
      </pivotArea>
    </chartFormat>
    <chartFormat chart="10" format="1">
      <pivotArea type="data" outline="0" fieldPosition="0">
        <references count="3">
          <reference field="4294967294" count="1" selected="0">
            <x v="0"/>
          </reference>
          <reference field="18" count="1" selected="0">
            <x v="2"/>
          </reference>
          <reference field="19" count="1" selected="0">
            <x v="1"/>
          </reference>
        </references>
      </pivotArea>
    </chartFormat>
    <chartFormat chart="10" format="2">
      <pivotArea type="data" outline="0" fieldPosition="0">
        <references count="3">
          <reference field="4294967294" count="1" selected="0">
            <x v="0"/>
          </reference>
          <reference field="18" count="1" selected="0">
            <x v="3"/>
          </reference>
          <reference field="19" count="1" selected="0">
            <x v="1"/>
          </reference>
        </references>
      </pivotArea>
    </chartFormat>
    <chartFormat chart="10" format="3">
      <pivotArea type="data" outline="0" fieldPosition="0">
        <references count="3">
          <reference field="4294967294" count="1" selected="0">
            <x v="0"/>
          </reference>
          <reference field="18" count="1" selected="0">
            <x v="4"/>
          </reference>
          <reference field="19" count="1" selected="0">
            <x v="1"/>
          </reference>
        </references>
      </pivotArea>
    </chartFormat>
    <chartFormat chart="10" format="4">
      <pivotArea type="data" outline="0" fieldPosition="0">
        <references count="3">
          <reference field="4294967294" count="1" selected="0">
            <x v="0"/>
          </reference>
          <reference field="18" count="1" selected="0">
            <x v="1"/>
          </reference>
          <reference field="19" count="1" selected="0">
            <x v="1"/>
          </reference>
        </references>
      </pivotArea>
    </chartFormat>
    <chartFormat chart="10" format="5">
      <pivotArea type="data" outline="0" fieldPosition="0">
        <references count="3">
          <reference field="4294967294" count="1" selected="0">
            <x v="0"/>
          </reference>
          <reference field="18" count="1" selected="0">
            <x v="5"/>
          </reference>
          <reference field="19" count="1" selected="0">
            <x v="1"/>
          </reference>
        </references>
      </pivotArea>
    </chartFormat>
    <chartFormat chart="10" format="6">
      <pivotArea type="data" outline="0" fieldPosition="0">
        <references count="3">
          <reference field="4294967294" count="1" selected="0">
            <x v="0"/>
          </reference>
          <reference field="18" count="1" selected="0">
            <x v="6"/>
          </reference>
          <reference field="19" count="1" selected="0">
            <x v="1"/>
          </reference>
        </references>
      </pivotArea>
    </chartFormat>
    <chartFormat chart="10" format="7">
      <pivotArea type="data" outline="0" fieldPosition="0">
        <references count="3">
          <reference field="4294967294" count="1" selected="0">
            <x v="0"/>
          </reference>
          <reference field="18" count="1" selected="0">
            <x v="7"/>
          </reference>
          <reference field="19" count="1" selected="0">
            <x v="1"/>
          </reference>
        </references>
      </pivotArea>
    </chartFormat>
    <chartFormat chart="10" format="8">
      <pivotArea type="data" outline="0" fieldPosition="0">
        <references count="3">
          <reference field="4294967294" count="1" selected="0">
            <x v="0"/>
          </reference>
          <reference field="18" count="1" selected="0">
            <x v="8"/>
          </reference>
          <reference field="19" count="1" selected="0">
            <x v="1"/>
          </reference>
        </references>
      </pivotArea>
    </chartFormat>
    <chartFormat chart="10" format="9">
      <pivotArea type="data" outline="0" fieldPosition="0">
        <references count="3">
          <reference field="4294967294" count="1" selected="0">
            <x v="0"/>
          </reference>
          <reference field="18" count="1" selected="0">
            <x v="9"/>
          </reference>
          <reference field="19" count="1" selected="0">
            <x v="1"/>
          </reference>
        </references>
      </pivotArea>
    </chartFormat>
    <chartFormat chart="10" format="10">
      <pivotArea type="data" outline="0" fieldPosition="0">
        <references count="3">
          <reference field="4294967294" count="1" selected="0">
            <x v="0"/>
          </reference>
          <reference field="18" count="1" selected="0">
            <x v="10"/>
          </reference>
          <reference field="19" count="1" selected="0">
            <x v="1"/>
          </reference>
        </references>
      </pivotArea>
    </chartFormat>
    <chartFormat chart="10" format="11">
      <pivotArea type="data" outline="0" fieldPosition="0">
        <references count="3">
          <reference field="4294967294" count="1" selected="0">
            <x v="0"/>
          </reference>
          <reference field="18" count="1" selected="0">
            <x v="11"/>
          </reference>
          <reference field="19" count="1" selected="0">
            <x v="1"/>
          </reference>
        </references>
      </pivotArea>
    </chartFormat>
    <chartFormat chart="10" format="12">
      <pivotArea type="data" outline="0" fieldPosition="0">
        <references count="3">
          <reference field="4294967294" count="1" selected="0">
            <x v="0"/>
          </reference>
          <reference field="18" count="1" selected="0">
            <x v="12"/>
          </reference>
          <reference field="19" count="1" selected="0">
            <x v="1"/>
          </reference>
        </references>
      </pivotArea>
    </chartFormat>
    <chartFormat chart="10" format="13">
      <pivotArea type="data" outline="0" fieldPosition="0">
        <references count="3">
          <reference field="4294967294" count="1" selected="0">
            <x v="0"/>
          </reference>
          <reference field="18" count="1" selected="0">
            <x v="1"/>
          </reference>
          <reference field="19" count="1" selected="0">
            <x v="2"/>
          </reference>
        </references>
      </pivotArea>
    </chartFormat>
    <chartFormat chart="10" format="14">
      <pivotArea type="data" outline="0" fieldPosition="0">
        <references count="3">
          <reference field="4294967294" count="1" selected="0">
            <x v="0"/>
          </reference>
          <reference field="18" count="1" selected="0">
            <x v="2"/>
          </reference>
          <reference field="19" count="1" selected="0">
            <x v="2"/>
          </reference>
        </references>
      </pivotArea>
    </chartFormat>
    <chartFormat chart="10" format="15">
      <pivotArea type="data" outline="0" fieldPosition="0">
        <references count="3">
          <reference field="4294967294" count="1" selected="0">
            <x v="0"/>
          </reference>
          <reference field="18" count="1" selected="0">
            <x v="3"/>
          </reference>
          <reference field="19" count="1" selected="0">
            <x v="2"/>
          </reference>
        </references>
      </pivotArea>
    </chartFormat>
    <chartFormat chart="15" format="32" series="1">
      <pivotArea type="data" outline="0" fieldPosition="0">
        <references count="1">
          <reference field="4294967294" count="1" selected="0">
            <x v="0"/>
          </reference>
        </references>
      </pivotArea>
    </chartFormat>
    <chartFormat chart="15" format="33">
      <pivotArea type="data" outline="0" fieldPosition="0">
        <references count="3">
          <reference field="4294967294" count="1" selected="0">
            <x v="0"/>
          </reference>
          <reference field="18" count="1" selected="0">
            <x v="1"/>
          </reference>
          <reference field="19" count="1" selected="0">
            <x v="1"/>
          </reference>
        </references>
      </pivotArea>
    </chartFormat>
    <chartFormat chart="15" format="34">
      <pivotArea type="data" outline="0" fieldPosition="0">
        <references count="3">
          <reference field="4294967294" count="1" selected="0">
            <x v="0"/>
          </reference>
          <reference field="18" count="1" selected="0">
            <x v="2"/>
          </reference>
          <reference field="19" count="1" selected="0">
            <x v="1"/>
          </reference>
        </references>
      </pivotArea>
    </chartFormat>
    <chartFormat chart="15" format="35">
      <pivotArea type="data" outline="0" fieldPosition="0">
        <references count="3">
          <reference field="4294967294" count="1" selected="0">
            <x v="0"/>
          </reference>
          <reference field="18" count="1" selected="0">
            <x v="3"/>
          </reference>
          <reference field="19" count="1" selected="0">
            <x v="1"/>
          </reference>
        </references>
      </pivotArea>
    </chartFormat>
    <chartFormat chart="15" format="36">
      <pivotArea type="data" outline="0" fieldPosition="0">
        <references count="3">
          <reference field="4294967294" count="1" selected="0">
            <x v="0"/>
          </reference>
          <reference field="18" count="1" selected="0">
            <x v="4"/>
          </reference>
          <reference field="19" count="1" selected="0">
            <x v="1"/>
          </reference>
        </references>
      </pivotArea>
    </chartFormat>
    <chartFormat chart="15" format="37">
      <pivotArea type="data" outline="0" fieldPosition="0">
        <references count="3">
          <reference field="4294967294" count="1" selected="0">
            <x v="0"/>
          </reference>
          <reference field="18" count="1" selected="0">
            <x v="5"/>
          </reference>
          <reference field="19" count="1" selected="0">
            <x v="1"/>
          </reference>
        </references>
      </pivotArea>
    </chartFormat>
    <chartFormat chart="15" format="38">
      <pivotArea type="data" outline="0" fieldPosition="0">
        <references count="3">
          <reference field="4294967294" count="1" selected="0">
            <x v="0"/>
          </reference>
          <reference field="18" count="1" selected="0">
            <x v="6"/>
          </reference>
          <reference field="19" count="1" selected="0">
            <x v="1"/>
          </reference>
        </references>
      </pivotArea>
    </chartFormat>
    <chartFormat chart="15" format="39">
      <pivotArea type="data" outline="0" fieldPosition="0">
        <references count="3">
          <reference field="4294967294" count="1" selected="0">
            <x v="0"/>
          </reference>
          <reference field="18" count="1" selected="0">
            <x v="7"/>
          </reference>
          <reference field="19" count="1" selected="0">
            <x v="1"/>
          </reference>
        </references>
      </pivotArea>
    </chartFormat>
    <chartFormat chart="15" format="40">
      <pivotArea type="data" outline="0" fieldPosition="0">
        <references count="3">
          <reference field="4294967294" count="1" selected="0">
            <x v="0"/>
          </reference>
          <reference field="18" count="1" selected="0">
            <x v="8"/>
          </reference>
          <reference field="19" count="1" selected="0">
            <x v="1"/>
          </reference>
        </references>
      </pivotArea>
    </chartFormat>
    <chartFormat chart="15" format="41">
      <pivotArea type="data" outline="0" fieldPosition="0">
        <references count="3">
          <reference field="4294967294" count="1" selected="0">
            <x v="0"/>
          </reference>
          <reference field="18" count="1" selected="0">
            <x v="9"/>
          </reference>
          <reference field="19" count="1" selected="0">
            <x v="1"/>
          </reference>
        </references>
      </pivotArea>
    </chartFormat>
    <chartFormat chart="15" format="42">
      <pivotArea type="data" outline="0" fieldPosition="0">
        <references count="3">
          <reference field="4294967294" count="1" selected="0">
            <x v="0"/>
          </reference>
          <reference field="18" count="1" selected="0">
            <x v="10"/>
          </reference>
          <reference field="19" count="1" selected="0">
            <x v="1"/>
          </reference>
        </references>
      </pivotArea>
    </chartFormat>
    <chartFormat chart="15" format="43">
      <pivotArea type="data" outline="0" fieldPosition="0">
        <references count="3">
          <reference field="4294967294" count="1" selected="0">
            <x v="0"/>
          </reference>
          <reference field="18" count="1" selected="0">
            <x v="11"/>
          </reference>
          <reference field="19" count="1" selected="0">
            <x v="1"/>
          </reference>
        </references>
      </pivotArea>
    </chartFormat>
    <chartFormat chart="15" format="44">
      <pivotArea type="data" outline="0" fieldPosition="0">
        <references count="3">
          <reference field="4294967294" count="1" selected="0">
            <x v="0"/>
          </reference>
          <reference field="18" count="1" selected="0">
            <x v="12"/>
          </reference>
          <reference field="19" count="1" selected="0">
            <x v="1"/>
          </reference>
        </references>
      </pivotArea>
    </chartFormat>
    <chartFormat chart="15" format="45">
      <pivotArea type="data" outline="0" fieldPosition="0">
        <references count="3">
          <reference field="4294967294" count="1" selected="0">
            <x v="0"/>
          </reference>
          <reference field="18" count="1" selected="0">
            <x v="1"/>
          </reference>
          <reference field="19" count="1" selected="0">
            <x v="2"/>
          </reference>
        </references>
      </pivotArea>
    </chartFormat>
    <chartFormat chart="15" format="46">
      <pivotArea type="data" outline="0" fieldPosition="0">
        <references count="3">
          <reference field="4294967294" count="1" selected="0">
            <x v="0"/>
          </reference>
          <reference field="18" count="1" selected="0">
            <x v="2"/>
          </reference>
          <reference field="19" count="1" selected="0">
            <x v="2"/>
          </reference>
        </references>
      </pivotArea>
    </chartFormat>
    <chartFormat chart="15" format="47">
      <pivotArea type="data" outline="0" fieldPosition="0">
        <references count="3">
          <reference field="4294967294" count="1" selected="0">
            <x v="0"/>
          </reference>
          <reference field="18" count="1" selected="0">
            <x v="3"/>
          </reference>
          <reference field="19" count="1" selected="0">
            <x v="2"/>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3">
          <reference field="4294967294" count="1" selected="0">
            <x v="0"/>
          </reference>
          <reference field="18" count="1" selected="0">
            <x v="4"/>
          </reference>
          <reference field="19" count="1" selected="0">
            <x v="1"/>
          </reference>
        </references>
      </pivotArea>
    </chartFormat>
    <chartFormat chart="22" format="2">
      <pivotArea type="data" outline="0" fieldPosition="0">
        <references count="3">
          <reference field="4294967294" count="1" selected="0">
            <x v="0"/>
          </reference>
          <reference field="18" count="1" selected="0">
            <x v="3"/>
          </reference>
          <reference field="19" count="1" selected="0">
            <x v="1"/>
          </reference>
        </references>
      </pivotArea>
    </chartFormat>
    <chartFormat chart="22" format="3">
      <pivotArea type="data" outline="0" fieldPosition="0">
        <references count="3">
          <reference field="4294967294" count="1" selected="0">
            <x v="0"/>
          </reference>
          <reference field="18" count="1" selected="0">
            <x v="6"/>
          </reference>
          <reference field="19" count="1" selected="0">
            <x v="1"/>
          </reference>
        </references>
      </pivotArea>
    </chartFormat>
    <chartFormat chart="22" format="4">
      <pivotArea type="data" outline="0" fieldPosition="0">
        <references count="3">
          <reference field="4294967294" count="1" selected="0">
            <x v="0"/>
          </reference>
          <reference field="18" count="1" selected="0">
            <x v="9"/>
          </reference>
          <reference field="19" count="1" selected="0">
            <x v="1"/>
          </reference>
        </references>
      </pivotArea>
    </chartFormat>
    <chartFormat chart="22" format="5">
      <pivotArea type="data" outline="0" fieldPosition="0">
        <references count="3">
          <reference field="4294967294" count="1" selected="0">
            <x v="0"/>
          </reference>
          <reference field="18" count="1" selected="0">
            <x v="11"/>
          </reference>
          <reference field="19" count="1" selected="0">
            <x v="1"/>
          </reference>
        </references>
      </pivotArea>
    </chartFormat>
    <chartFormat chart="22" format="6">
      <pivotArea type="data" outline="0" fieldPosition="0">
        <references count="3">
          <reference field="4294967294" count="1" selected="0">
            <x v="0"/>
          </reference>
          <reference field="18" count="1" selected="0">
            <x v="8"/>
          </reference>
          <reference field="19" count="1" selected="0">
            <x v="1"/>
          </reference>
        </references>
      </pivotArea>
    </chartFormat>
    <chartFormat chart="22" format="7">
      <pivotArea type="data" outline="0" fieldPosition="0">
        <references count="3">
          <reference field="4294967294" count="1" selected="0">
            <x v="0"/>
          </reference>
          <reference field="18" count="1" selected="0">
            <x v="10"/>
          </reference>
          <reference field="19" count="1" selected="0">
            <x v="1"/>
          </reference>
        </references>
      </pivotArea>
    </chartFormat>
    <chartFormat chart="22" format="8">
      <pivotArea type="data" outline="0" fieldPosition="0">
        <references count="3">
          <reference field="4294967294" count="1" selected="0">
            <x v="0"/>
          </reference>
          <reference field="18" count="1" selected="0">
            <x v="12"/>
          </reference>
          <reference field="19" count="1" selected="0">
            <x v="1"/>
          </reference>
        </references>
      </pivotArea>
    </chartFormat>
    <chartFormat chart="22" format="9">
      <pivotArea type="data" outline="0" fieldPosition="0">
        <references count="3">
          <reference field="4294967294" count="1" selected="0">
            <x v="0"/>
          </reference>
          <reference field="18" count="1" selected="0">
            <x v="2"/>
          </reference>
          <reference field="19" count="1" selected="0">
            <x v="2"/>
          </reference>
        </references>
      </pivotArea>
    </chartFormat>
    <chartFormat chart="22" format="10">
      <pivotArea type="data" outline="0" fieldPosition="0">
        <references count="3">
          <reference field="4294967294" count="1" selected="0">
            <x v="0"/>
          </reference>
          <reference field="18" count="1" selected="0">
            <x v="3"/>
          </reference>
          <reference field="19" count="1" selected="0">
            <x v="2"/>
          </reference>
        </references>
      </pivotArea>
    </chartFormat>
    <chartFormat chart="22" format="11">
      <pivotArea type="data" outline="0" fieldPosition="0">
        <references count="3">
          <reference field="4294967294" count="1" selected="0">
            <x v="0"/>
          </reference>
          <reference field="18" count="1" selected="0">
            <x v="7"/>
          </reference>
          <reference field="19" count="1" selected="0">
            <x v="1"/>
          </reference>
        </references>
      </pivotArea>
    </chartFormat>
    <chartFormat chart="22" format="12">
      <pivotArea type="data" outline="0" fieldPosition="0">
        <references count="3">
          <reference field="4294967294" count="1" selected="0">
            <x v="0"/>
          </reference>
          <reference field="18" count="1" selected="0">
            <x v="1"/>
          </reference>
          <reference field="19" count="1" selected="0">
            <x v="2"/>
          </reference>
        </references>
      </pivotArea>
    </chartFormat>
    <chartFormat chart="22" format="13">
      <pivotArea type="data" outline="0" fieldPosition="0">
        <references count="3">
          <reference field="4294967294" count="1" selected="0">
            <x v="0"/>
          </reference>
          <reference field="18" count="1" selected="0">
            <x v="5"/>
          </reference>
          <reference field="19" count="1" selected="0">
            <x v="1"/>
          </reference>
        </references>
      </pivotArea>
    </chartFormat>
    <chartFormat chart="27" format="28" series="1">
      <pivotArea type="data" outline="0" fieldPosition="0">
        <references count="1">
          <reference field="4294967294" count="1" selected="0">
            <x v="0"/>
          </reference>
        </references>
      </pivotArea>
    </chartFormat>
    <chartFormat chart="27" format="29">
      <pivotArea type="data" outline="0" fieldPosition="0">
        <references count="3">
          <reference field="4294967294" count="1" selected="0">
            <x v="0"/>
          </reference>
          <reference field="18" count="1" selected="0">
            <x v="3"/>
          </reference>
          <reference field="19" count="1" selected="0">
            <x v="1"/>
          </reference>
        </references>
      </pivotArea>
    </chartFormat>
    <chartFormat chart="27" format="30">
      <pivotArea type="data" outline="0" fieldPosition="0">
        <references count="3">
          <reference field="4294967294" count="1" selected="0">
            <x v="0"/>
          </reference>
          <reference field="18" count="1" selected="0">
            <x v="4"/>
          </reference>
          <reference field="19" count="1" selected="0">
            <x v="1"/>
          </reference>
        </references>
      </pivotArea>
    </chartFormat>
    <chartFormat chart="27" format="31">
      <pivotArea type="data" outline="0" fieldPosition="0">
        <references count="3">
          <reference field="4294967294" count="1" selected="0">
            <x v="0"/>
          </reference>
          <reference field="18" count="1" selected="0">
            <x v="5"/>
          </reference>
          <reference field="19" count="1" selected="0">
            <x v="1"/>
          </reference>
        </references>
      </pivotArea>
    </chartFormat>
    <chartFormat chart="27" format="32">
      <pivotArea type="data" outline="0" fieldPosition="0">
        <references count="3">
          <reference field="4294967294" count="1" selected="0">
            <x v="0"/>
          </reference>
          <reference field="18" count="1" selected="0">
            <x v="6"/>
          </reference>
          <reference field="19" count="1" selected="0">
            <x v="1"/>
          </reference>
        </references>
      </pivotArea>
    </chartFormat>
    <chartFormat chart="27" format="33">
      <pivotArea type="data" outline="0" fieldPosition="0">
        <references count="3">
          <reference field="4294967294" count="1" selected="0">
            <x v="0"/>
          </reference>
          <reference field="18" count="1" selected="0">
            <x v="7"/>
          </reference>
          <reference field="19" count="1" selected="0">
            <x v="1"/>
          </reference>
        </references>
      </pivotArea>
    </chartFormat>
    <chartFormat chart="27" format="34">
      <pivotArea type="data" outline="0" fieldPosition="0">
        <references count="3">
          <reference field="4294967294" count="1" selected="0">
            <x v="0"/>
          </reference>
          <reference field="18" count="1" selected="0">
            <x v="8"/>
          </reference>
          <reference field="19" count="1" selected="0">
            <x v="1"/>
          </reference>
        </references>
      </pivotArea>
    </chartFormat>
    <chartFormat chart="27" format="35">
      <pivotArea type="data" outline="0" fieldPosition="0">
        <references count="3">
          <reference field="4294967294" count="1" selected="0">
            <x v="0"/>
          </reference>
          <reference field="18" count="1" selected="0">
            <x v="9"/>
          </reference>
          <reference field="19" count="1" selected="0">
            <x v="1"/>
          </reference>
        </references>
      </pivotArea>
    </chartFormat>
    <chartFormat chart="27" format="36">
      <pivotArea type="data" outline="0" fieldPosition="0">
        <references count="3">
          <reference field="4294967294" count="1" selected="0">
            <x v="0"/>
          </reference>
          <reference field="18" count="1" selected="0">
            <x v="10"/>
          </reference>
          <reference field="19" count="1" selected="0">
            <x v="1"/>
          </reference>
        </references>
      </pivotArea>
    </chartFormat>
    <chartFormat chart="27" format="37">
      <pivotArea type="data" outline="0" fieldPosition="0">
        <references count="3">
          <reference field="4294967294" count="1" selected="0">
            <x v="0"/>
          </reference>
          <reference field="18" count="1" selected="0">
            <x v="11"/>
          </reference>
          <reference field="19" count="1" selected="0">
            <x v="1"/>
          </reference>
        </references>
      </pivotArea>
    </chartFormat>
    <chartFormat chart="27" format="38">
      <pivotArea type="data" outline="0" fieldPosition="0">
        <references count="3">
          <reference field="4294967294" count="1" selected="0">
            <x v="0"/>
          </reference>
          <reference field="18" count="1" selected="0">
            <x v="12"/>
          </reference>
          <reference field="19" count="1" selected="0">
            <x v="1"/>
          </reference>
        </references>
      </pivotArea>
    </chartFormat>
    <chartFormat chart="27" format="39">
      <pivotArea type="data" outline="0" fieldPosition="0">
        <references count="3">
          <reference field="4294967294" count="1" selected="0">
            <x v="0"/>
          </reference>
          <reference field="18" count="1" selected="0">
            <x v="1"/>
          </reference>
          <reference field="19" count="1" selected="0">
            <x v="2"/>
          </reference>
        </references>
      </pivotArea>
    </chartFormat>
    <chartFormat chart="27" format="40">
      <pivotArea type="data" outline="0" fieldPosition="0">
        <references count="3">
          <reference field="4294967294" count="1" selected="0">
            <x v="0"/>
          </reference>
          <reference field="18" count="1" selected="0">
            <x v="2"/>
          </reference>
          <reference field="19" count="1" selected="0">
            <x v="2"/>
          </reference>
        </references>
      </pivotArea>
    </chartFormat>
    <chartFormat chart="27" format="41">
      <pivotArea type="data" outline="0" fieldPosition="0">
        <references count="3">
          <reference field="4294967294" count="1" selected="0">
            <x v="0"/>
          </reference>
          <reference field="18" count="1" selected="0">
            <x v="3"/>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8B2FA4-89E4-49DB-AD19-DC048042CEB7}" name="payment method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T29:U34" firstHeaderRow="1" firstDataRow="1" firstDataCol="1"/>
  <pivotFields count="20">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showAll="0">
      <items count="9">
        <item x="4"/>
        <item x="7"/>
        <item x="2"/>
        <item x="5"/>
        <item x="1"/>
        <item x="6"/>
        <item x="3"/>
        <item x="0"/>
        <item t="default"/>
      </items>
    </pivotField>
    <pivotField numFmtId="2" showAll="0"/>
    <pivotField numFmtId="1" showAll="0"/>
    <pivotField numFmtId="2" showAll="0"/>
    <pivotField numFmtId="2" showAll="0"/>
    <pivotField axis="axisRow" showAll="0">
      <items count="6">
        <item h="1" x="4"/>
        <item x="2"/>
        <item x="1"/>
        <item x="0"/>
        <item x="3"/>
        <item t="default"/>
      </items>
    </pivotField>
    <pivotField showAll="0"/>
    <pivotField numFmtId="1" showAll="0"/>
    <pivotField numFmtId="1" showAll="0"/>
    <pivotField showAll="0">
      <items count="3">
        <item x="1"/>
        <item x="0"/>
        <item t="default"/>
      </items>
    </pivotField>
    <pivotField numFmtId="1" showAll="0"/>
    <pivotField numFmtId="1" showAll="0"/>
    <pivotField showAll="0" defaultSubtotal="0"/>
    <pivotField showAll="0" defaultSubtotal="0">
      <items count="4">
        <item x="0"/>
        <item x="1"/>
        <item x="2"/>
        <item x="3"/>
      </items>
    </pivotField>
  </pivotFields>
  <rowFields count="1">
    <field x="11"/>
  </rowFields>
  <rowItems count="5">
    <i>
      <x v="1"/>
    </i>
    <i>
      <x v="2"/>
    </i>
    <i>
      <x v="3"/>
    </i>
    <i>
      <x v="4"/>
    </i>
    <i t="grand">
      <x/>
    </i>
  </rowItems>
  <colItems count="1">
    <i/>
  </colItems>
  <dataFields count="1">
    <dataField name="Count of Order_ID" fld="0" subtotal="count" baseField="0" baseItem="0"/>
  </dataFields>
  <chartFormats count="15">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1" count="1" selected="0">
            <x v="0"/>
          </reference>
        </references>
      </pivotArea>
    </chartFormat>
    <chartFormat chart="14" format="2">
      <pivotArea type="data" outline="0" fieldPosition="0">
        <references count="2">
          <reference field="4294967294" count="1" selected="0">
            <x v="0"/>
          </reference>
          <reference field="11" count="1" selected="0">
            <x v="1"/>
          </reference>
        </references>
      </pivotArea>
    </chartFormat>
    <chartFormat chart="14" format="3">
      <pivotArea type="data" outline="0" fieldPosition="0">
        <references count="2">
          <reference field="4294967294" count="1" selected="0">
            <x v="0"/>
          </reference>
          <reference field="11" count="1" selected="0">
            <x v="2"/>
          </reference>
        </references>
      </pivotArea>
    </chartFormat>
    <chartFormat chart="14" format="4">
      <pivotArea type="data" outline="0" fieldPosition="0">
        <references count="2">
          <reference field="4294967294" count="1" selected="0">
            <x v="0"/>
          </reference>
          <reference field="11" count="1" selected="0">
            <x v="3"/>
          </reference>
        </references>
      </pivotArea>
    </chartFormat>
    <chartFormat chart="14" format="5">
      <pivotArea type="data" outline="0" fieldPosition="0">
        <references count="2">
          <reference field="4294967294" count="1" selected="0">
            <x v="0"/>
          </reference>
          <reference field="11" count="1" selected="0">
            <x v="4"/>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11" count="1" selected="0">
            <x v="0"/>
          </reference>
        </references>
      </pivotArea>
    </chartFormat>
    <chartFormat chart="18" format="14">
      <pivotArea type="data" outline="0" fieldPosition="0">
        <references count="2">
          <reference field="4294967294" count="1" selected="0">
            <x v="0"/>
          </reference>
          <reference field="11" count="1" selected="0">
            <x v="1"/>
          </reference>
        </references>
      </pivotArea>
    </chartFormat>
    <chartFormat chart="18" format="15">
      <pivotArea type="data" outline="0" fieldPosition="0">
        <references count="2">
          <reference field="4294967294" count="1" selected="0">
            <x v="0"/>
          </reference>
          <reference field="11" count="1" selected="0">
            <x v="2"/>
          </reference>
        </references>
      </pivotArea>
    </chartFormat>
    <chartFormat chart="18" format="16">
      <pivotArea type="data" outline="0" fieldPosition="0">
        <references count="2">
          <reference field="4294967294" count="1" selected="0">
            <x v="0"/>
          </reference>
          <reference field="11" count="1" selected="0">
            <x v="3"/>
          </reference>
        </references>
      </pivotArea>
    </chartFormat>
    <chartFormat chart="18" format="1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7F4C02-ED6D-4D86-A733-28EA58BE18E0}" name="total un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showAll="0">
      <items count="9">
        <item x="4"/>
        <item x="7"/>
        <item x="2"/>
        <item x="5"/>
        <item x="1"/>
        <item x="6"/>
        <item x="3"/>
        <item x="0"/>
        <item t="default"/>
      </items>
    </pivotField>
    <pivotField numFmtId="2" showAll="0"/>
    <pivotField dataField="1" numFmtId="1" showAll="0"/>
    <pivotField numFmtId="2" showAll="0"/>
    <pivotField numFmtId="2" showAll="0"/>
    <pivotField showAll="0">
      <items count="6">
        <item h="1" x="4"/>
        <item x="2"/>
        <item x="1"/>
        <item x="0"/>
        <item x="3"/>
        <item t="default"/>
      </items>
    </pivotField>
    <pivotField showAll="0"/>
    <pivotField numFmtId="1" showAll="0"/>
    <pivotField numFmtId="1" showAll="0"/>
    <pivotField showAll="0">
      <items count="3">
        <item x="1"/>
        <item x="0"/>
        <item t="default"/>
      </items>
    </pivotField>
    <pivotField numFmtId="1" showAll="0"/>
    <pivotField numFmtI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BF4565-8A9B-4BE0-BF8B-26544F1C15EB}" name="total unit sold by  categor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9:B38" firstHeaderRow="1" firstDataRow="1" firstDataCol="1"/>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axis="axisRow" showAll="0" sortType="descending">
      <items count="9">
        <item x="4"/>
        <item x="7"/>
        <item x="2"/>
        <item x="5"/>
        <item x="1"/>
        <item x="6"/>
        <item x="3"/>
        <item x="0"/>
        <item t="default"/>
      </items>
      <autoSortScope>
        <pivotArea dataOnly="0" outline="0" fieldPosition="0">
          <references count="1">
            <reference field="4294967294" count="1" selected="0">
              <x v="0"/>
            </reference>
          </references>
        </pivotArea>
      </autoSortScope>
    </pivotField>
    <pivotField numFmtId="2" showAll="0"/>
    <pivotField dataField="1" numFmtId="1" showAll="0"/>
    <pivotField numFmtId="2" showAll="0"/>
    <pivotField numFmtId="2" showAll="0"/>
    <pivotField showAll="0">
      <items count="6">
        <item h="1" x="4"/>
        <item x="2"/>
        <item x="1"/>
        <item x="0"/>
        <item x="3"/>
        <item t="default"/>
      </items>
    </pivotField>
    <pivotField showAll="0"/>
    <pivotField numFmtId="1" showAll="0"/>
    <pivotField numFmtId="1" showAll="0"/>
    <pivotField showAll="0">
      <items count="3">
        <item x="1"/>
        <item x="0"/>
        <item t="default"/>
      </items>
    </pivotField>
    <pivotField numFmtId="1" showAll="0"/>
    <pivotField numFmtId="1" showAll="0"/>
    <pivotField showAll="0" defaultSubtotal="0"/>
    <pivotField showAll="0" defaultSubtotal="0">
      <items count="4">
        <item x="0"/>
        <item x="1"/>
        <item x="2"/>
        <item x="3"/>
      </items>
    </pivotField>
  </pivotFields>
  <rowFields count="1">
    <field x="6"/>
  </rowFields>
  <rowItems count="9">
    <i>
      <x v="6"/>
    </i>
    <i>
      <x/>
    </i>
    <i>
      <x v="7"/>
    </i>
    <i>
      <x v="5"/>
    </i>
    <i>
      <x v="3"/>
    </i>
    <i>
      <x v="2"/>
    </i>
    <i>
      <x v="4"/>
    </i>
    <i>
      <x v="1"/>
    </i>
    <i t="grand">
      <x/>
    </i>
  </rowItems>
  <colItems count="1">
    <i/>
  </colItems>
  <dataFields count="1">
    <dataField name="Sum of Quantity" fld="8" baseField="0" baseItem="0" numFmtId="1"/>
  </dataFields>
  <chartFormats count="3">
    <chartFormat chart="23"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1F048-80BE-48C4-A693-B7B46BBA79E6}" name="customer type distributi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29:M32" firstHeaderRow="0" firstDataRow="1" firstDataCol="1"/>
  <pivotFields count="20">
    <pivotField dataField="1"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showAll="0">
      <items count="9">
        <item x="4"/>
        <item x="7"/>
        <item x="2"/>
        <item x="5"/>
        <item x="1"/>
        <item x="6"/>
        <item x="3"/>
        <item x="0"/>
        <item t="default"/>
      </items>
    </pivotField>
    <pivotField numFmtId="2" showAll="0"/>
    <pivotField numFmtId="1" showAll="0"/>
    <pivotField numFmtId="2" showAll="0"/>
    <pivotField dataField="1" numFmtId="2" showAll="0"/>
    <pivotField showAll="0">
      <items count="6">
        <item h="1" x="4"/>
        <item x="2"/>
        <item x="1"/>
        <item x="0"/>
        <item x="3"/>
        <item t="default"/>
      </items>
    </pivotField>
    <pivotField showAll="0"/>
    <pivotField numFmtId="1" showAll="0"/>
    <pivotField numFmtId="1" showAll="0"/>
    <pivotField axis="axisRow" showAll="0">
      <items count="3">
        <item x="1"/>
        <item x="0"/>
        <item t="default"/>
      </items>
    </pivotField>
    <pivotField numFmtId="1" showAll="0"/>
    <pivotField numFmtId="1" showAll="0"/>
    <pivotField showAll="0" defaultSubtotal="0"/>
    <pivotField showAll="0" defaultSubtotal="0">
      <items count="4">
        <item x="0"/>
        <item x="1"/>
        <item x="2"/>
        <item x="3"/>
      </items>
    </pivotField>
  </pivotFields>
  <rowFields count="1">
    <field x="15"/>
  </rowFields>
  <rowItems count="3">
    <i>
      <x/>
    </i>
    <i>
      <x v="1"/>
    </i>
    <i t="grand">
      <x/>
    </i>
  </rowItems>
  <colFields count="1">
    <field x="-2"/>
  </colFields>
  <colItems count="2">
    <i>
      <x/>
    </i>
    <i i="1">
      <x v="1"/>
    </i>
  </colItems>
  <dataFields count="2">
    <dataField name="Count of Order_ID" fld="0" subtotal="count" baseField="0" baseItem="0"/>
    <dataField name="Sum of Total_Amount" fld="10" baseField="0" baseItem="0" numFmtId="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2E59C8-277A-4A96-A674-0DCFE394578D}" name="total revenue by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City">
  <location ref="F3:G13" firstHeaderRow="1" firstDataRow="1" firstDataCol="1"/>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axis="axisRow" showAll="0">
      <items count="11">
        <item x="9"/>
        <item x="2"/>
        <item x="6"/>
        <item x="0"/>
        <item x="5"/>
        <item h="1" x="8"/>
        <item x="3"/>
        <item x="4"/>
        <item x="7"/>
        <item x="1"/>
        <item t="default"/>
      </items>
    </pivotField>
    <pivotField showAll="0"/>
    <pivotField numFmtId="2" showAll="0"/>
    <pivotField numFmtId="1" showAll="0"/>
    <pivotField numFmtId="2" showAll="0"/>
    <pivotField dataField="1" numFmtId="2" showAll="0"/>
    <pivotField showAll="0">
      <items count="6">
        <item h="1" x="4"/>
        <item x="2"/>
        <item x="1"/>
        <item x="0"/>
        <item x="3"/>
        <item t="default"/>
      </items>
    </pivotField>
    <pivotField showAll="0"/>
    <pivotField numFmtId="1" showAll="0"/>
    <pivotField numFmtId="1"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0">
    <i>
      <x/>
    </i>
    <i>
      <x v="1"/>
    </i>
    <i>
      <x v="2"/>
    </i>
    <i>
      <x v="3"/>
    </i>
    <i>
      <x v="4"/>
    </i>
    <i>
      <x v="6"/>
    </i>
    <i>
      <x v="7"/>
    </i>
    <i>
      <x v="8"/>
    </i>
    <i>
      <x v="9"/>
    </i>
    <i t="grand">
      <x/>
    </i>
  </rowItems>
  <colItems count="1">
    <i/>
  </colItems>
  <dataFields count="1">
    <dataField name="Sum of Total_Amount" fld="10" baseField="0" baseItem="0" numFmtId="2"/>
  </dataFields>
  <chartFormats count="4">
    <chartFormat chart="12"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9CD852-CCE9-4D85-B742-B001A608E06F}" name="revenue by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T3:U12" firstHeaderRow="1" firstDataRow="1" firstDataCol="1"/>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axis="axisRow" showAll="0">
      <items count="9">
        <item x="4"/>
        <item x="7"/>
        <item x="2"/>
        <item x="5"/>
        <item x="1"/>
        <item x="6"/>
        <item x="3"/>
        <item x="0"/>
        <item t="default"/>
      </items>
    </pivotField>
    <pivotField numFmtId="2" showAll="0"/>
    <pivotField numFmtId="1" showAll="0"/>
    <pivotField numFmtId="2" showAll="0"/>
    <pivotField dataField="1" numFmtId="2" showAll="0"/>
    <pivotField showAll="0">
      <items count="6">
        <item h="1" x="4"/>
        <item x="2"/>
        <item x="1"/>
        <item x="0"/>
        <item x="3"/>
        <item t="default"/>
      </items>
    </pivotField>
    <pivotField showAll="0"/>
    <pivotField numFmtId="1" showAll="0"/>
    <pivotField numFmtId="1" showAll="0"/>
    <pivotField showAll="0">
      <items count="3">
        <item x="1"/>
        <item x="0"/>
        <item t="default"/>
      </items>
    </pivotField>
    <pivotField numFmtId="1" showAll="0"/>
    <pivotField numFmtId="1" showAll="0"/>
    <pivotField showAll="0" defaultSubtotal="0"/>
    <pivotField showAll="0" defaultSubtotal="0">
      <items count="4">
        <item x="0"/>
        <item x="1"/>
        <item x="2"/>
        <item x="3"/>
      </items>
    </pivotField>
  </pivotFields>
  <rowFields count="1">
    <field x="6"/>
  </rowFields>
  <rowItems count="9">
    <i>
      <x/>
    </i>
    <i>
      <x v="1"/>
    </i>
    <i>
      <x v="2"/>
    </i>
    <i>
      <x v="3"/>
    </i>
    <i>
      <x v="4"/>
    </i>
    <i>
      <x v="5"/>
    </i>
    <i>
      <x v="6"/>
    </i>
    <i>
      <x v="7"/>
    </i>
    <i t="grand">
      <x/>
    </i>
  </rowItems>
  <colItems count="1">
    <i/>
  </colItems>
  <dataFields count="1">
    <dataField name="Sum of Total_Amoun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8C63AF-75D5-4E26-950C-4574EB421A02}"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showAll="0">
      <items count="9">
        <item x="4"/>
        <item x="7"/>
        <item x="2"/>
        <item x="5"/>
        <item x="1"/>
        <item x="6"/>
        <item x="3"/>
        <item x="0"/>
        <item t="default"/>
      </items>
    </pivotField>
    <pivotField numFmtId="2" showAll="0"/>
    <pivotField numFmtId="1" showAll="0"/>
    <pivotField numFmtId="2" showAll="0"/>
    <pivotField dataField="1" numFmtId="2" showAll="0"/>
    <pivotField showAll="0">
      <items count="6">
        <item h="1" x="4"/>
        <item x="2"/>
        <item x="1"/>
        <item x="0"/>
        <item x="3"/>
        <item t="default"/>
      </items>
    </pivotField>
    <pivotField showAll="0"/>
    <pivotField numFmtId="1" showAll="0"/>
    <pivotField numFmtId="1" showAll="0"/>
    <pivotField showAll="0">
      <items count="3">
        <item x="1"/>
        <item x="0"/>
        <item t="default"/>
      </items>
    </pivotField>
    <pivotField numFmtId="1" showAll="0"/>
    <pivotField numFmtId="1" showAll="0"/>
    <pivotField showAll="0" defaultSubtotal="0"/>
    <pivotField showAll="0" defaultSubtotal="0">
      <items count="4">
        <item x="0"/>
        <item x="1"/>
        <item x="2"/>
        <item x="3"/>
      </items>
    </pivotField>
  </pivotFields>
  <rowItems count="1">
    <i/>
  </rowItems>
  <colItems count="1">
    <i/>
  </colItems>
  <dataFields count="1">
    <dataField name="revenue" fld="10"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D7AE02-2FA9-408B-A625-6C5106CBFEB5}" name="rating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29:G38" firstHeaderRow="1" firstDataRow="1" firstDataCol="1"/>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axis="axisRow" showAll="0">
      <items count="9">
        <item x="4"/>
        <item x="7"/>
        <item x="2"/>
        <item x="5"/>
        <item x="1"/>
        <item x="6"/>
        <item x="3"/>
        <item x="0"/>
        <item t="default"/>
      </items>
    </pivotField>
    <pivotField numFmtId="2" showAll="0"/>
    <pivotField numFmtId="1" showAll="0"/>
    <pivotField numFmtId="2" showAll="0"/>
    <pivotField numFmtId="2" showAll="0"/>
    <pivotField showAll="0">
      <items count="6">
        <item h="1" x="4"/>
        <item x="2"/>
        <item x="1"/>
        <item x="0"/>
        <item x="3"/>
        <item t="default"/>
      </items>
    </pivotField>
    <pivotField showAll="0"/>
    <pivotField numFmtId="1" showAll="0"/>
    <pivotField numFmtId="1" showAll="0"/>
    <pivotField showAll="0">
      <items count="3">
        <item x="1"/>
        <item x="0"/>
        <item t="default"/>
      </items>
    </pivotField>
    <pivotField numFmtId="1" showAll="0"/>
    <pivotField dataField="1" numFmtId="1" showAll="0"/>
    <pivotField showAll="0" defaultSubtotal="0">
      <items count="14">
        <item h="1" x="0"/>
        <item x="1"/>
        <item x="2"/>
        <item h="1" x="3"/>
        <item h="1" x="4"/>
        <item h="1" x="5"/>
        <item h="1" x="6"/>
        <item h="1" x="7"/>
        <item h="1" x="8"/>
        <item h="1" x="9"/>
        <item h="1" x="10"/>
        <item h="1" x="11"/>
        <item h="1" x="12"/>
        <item h="1" x="13"/>
      </items>
    </pivotField>
    <pivotField showAll="0" defaultSubtotal="0">
      <items count="4">
        <item x="0"/>
        <item x="1"/>
        <item x="2"/>
        <item x="3"/>
      </items>
    </pivotField>
  </pivotFields>
  <rowFields count="1">
    <field x="6"/>
  </rowFields>
  <rowItems count="9">
    <i>
      <x/>
    </i>
    <i>
      <x v="1"/>
    </i>
    <i>
      <x v="2"/>
    </i>
    <i>
      <x v="3"/>
    </i>
    <i>
      <x v="4"/>
    </i>
    <i>
      <x v="5"/>
    </i>
    <i>
      <x v="6"/>
    </i>
    <i>
      <x v="7"/>
    </i>
    <i t="grand">
      <x/>
    </i>
  </rowItems>
  <colItems count="1">
    <i/>
  </colItems>
  <dataFields count="1">
    <dataField name="Average of Customer_Rating" fld="17" subtotal="average" baseField="6" baseItem="0" numFmtId="2"/>
  </dataFields>
  <formats count="1">
    <format dxfId="2">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0DFE06-B673-4869-ADB2-F32C55A040F9}" name="delivery time vs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9" firstHeaderRow="1" firstDataRow="1" firstDataCol="1"/>
  <pivotFields count="20">
    <pivotField showAll="0"/>
    <pivotField showAll="0"/>
    <pivotField numFmtId="14" showAll="0">
      <items count="4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t="default"/>
      </items>
    </pivotField>
    <pivotField numFmtId="1" showAll="0"/>
    <pivotField showAll="0"/>
    <pivotField showAll="0">
      <items count="11">
        <item x="9"/>
        <item x="2"/>
        <item x="6"/>
        <item x="0"/>
        <item x="5"/>
        <item h="1" x="8"/>
        <item x="3"/>
        <item x="4"/>
        <item x="7"/>
        <item x="1"/>
        <item t="default"/>
      </items>
    </pivotField>
    <pivotField showAll="0">
      <items count="9">
        <item x="4"/>
        <item x="7"/>
        <item x="2"/>
        <item x="5"/>
        <item x="1"/>
        <item x="6"/>
        <item x="3"/>
        <item x="0"/>
        <item t="default"/>
      </items>
    </pivotField>
    <pivotField numFmtId="2" showAll="0"/>
    <pivotField numFmtId="1" showAll="0"/>
    <pivotField numFmtId="2" showAll="0"/>
    <pivotField numFmtId="2" showAll="0"/>
    <pivotField showAll="0">
      <items count="6">
        <item h="1" x="4"/>
        <item x="2"/>
        <item x="1"/>
        <item x="0"/>
        <item x="3"/>
        <item t="default"/>
      </items>
    </pivotField>
    <pivotField showAll="0"/>
    <pivotField numFmtId="1" showAll="0"/>
    <pivotField numFmtId="1" showAll="0"/>
    <pivotField showAll="0">
      <items count="3">
        <item x="1"/>
        <item x="0"/>
        <item t="default"/>
      </items>
    </pivotField>
    <pivotField axis="axisRow" numFmtId="1" showAll="0">
      <items count="26">
        <item x="3"/>
        <item x="7"/>
        <item x="1"/>
        <item x="8"/>
        <item x="2"/>
        <item x="6"/>
        <item x="4"/>
        <item x="0"/>
        <item x="5"/>
        <item x="11"/>
        <item x="13"/>
        <item x="14"/>
        <item x="12"/>
        <item x="9"/>
        <item x="15"/>
        <item x="16"/>
        <item x="10"/>
        <item x="17"/>
        <item x="21"/>
        <item x="18"/>
        <item x="23"/>
        <item x="22"/>
        <item x="24"/>
        <item x="19"/>
        <item x="20"/>
        <item t="default"/>
      </items>
    </pivotField>
    <pivotField dataField="1" numFmtId="1" showAll="0"/>
    <pivotField showAll="0" defaultSubtotal="0"/>
    <pivotField showAll="0" defaultSubtotal="0">
      <items count="4">
        <item x="0"/>
        <item x="1"/>
        <item x="2"/>
        <item x="3"/>
      </items>
    </pivotField>
  </pivotFields>
  <rowFields count="1">
    <field x="1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Customer_Rating" fld="17" subtotal="average" baseField="16" baseItem="0" numFmtId="165"/>
  </dataFields>
  <formats count="1">
    <format dxfId="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EC654F-E7DD-4E4C-996B-352DFC30DDD7}" sourceName="City">
  <pivotTables>
    <pivotTable tabId="2" name="rating by product"/>
    <pivotTable tabId="2" name="customer type distribution "/>
    <pivotTable tabId="2" name="monthly income"/>
    <pivotTable tabId="2" name="payment method distribution"/>
    <pivotTable tabId="2" name="revenue"/>
    <pivotTable tabId="2" name="revenue by product category"/>
    <pivotTable tabId="2" name="total revenue by city"/>
    <pivotTable tabId="2" name="total unit"/>
    <pivotTable tabId="2" name="total unit sold by  category product"/>
    <pivotTable tabId="10" name="delivery time vs rating"/>
  </pivotTables>
  <data>
    <tabular pivotCacheId="1926666290">
      <items count="10">
        <i x="9" s="1"/>
        <i x="2" s="1"/>
        <i x="6" s="1"/>
        <i x="0" s="1"/>
        <i x="5" s="1"/>
        <i x="8"/>
        <i x="3" s="1"/>
        <i x="4"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FCE1ECE-0D7F-4F2C-BD29-E512ACCB1EDC}" sourceName="Product_Category">
  <pivotTables>
    <pivotTable tabId="2" name="rating by product"/>
    <pivotTable tabId="2" name="customer type distribution "/>
    <pivotTable tabId="2" name="monthly income"/>
    <pivotTable tabId="2" name="payment method distribution"/>
    <pivotTable tabId="2" name="revenue"/>
    <pivotTable tabId="2" name="revenue by product category"/>
    <pivotTable tabId="2" name="total unit"/>
    <pivotTable tabId="2" name="total unit sold by  category product"/>
    <pivotTable tabId="10" name="delivery time vs rating"/>
  </pivotTables>
  <data>
    <tabular pivotCacheId="1926666290">
      <items count="8">
        <i x="4" s="1"/>
        <i x="7" s="1"/>
        <i x="2" s="1"/>
        <i x="5" s="1"/>
        <i x="1" s="1"/>
        <i x="6"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6CB02C4-35C8-4CC9-AB37-A843814CB176}" sourceName="Payment_Method">
  <pivotTables>
    <pivotTable tabId="2" name="payment method distribution"/>
    <pivotTable tabId="2" name="customer type distribution "/>
    <pivotTable tabId="2" name="monthly income"/>
    <pivotTable tabId="2" name="rating by product"/>
    <pivotTable tabId="2" name="revenue"/>
    <pivotTable tabId="2" name="revenue by product category"/>
    <pivotTable tabId="2" name="total revenue by city"/>
    <pivotTable tabId="2" name="total unit"/>
    <pivotTable tabId="2" name="total unit sold by  category product"/>
    <pivotTable tabId="10" name="delivery time vs rating"/>
  </pivotTables>
  <data>
    <tabular pivotCacheId="1926666290">
      <items count="5">
        <i x="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9FC863-D0C9-4C92-B1FB-135BED0D3008}" cache="Slicer_City" caption="City" columnCount="2" showCaption="0" rowHeight="241300"/>
  <slicer name="Product_Category" xr10:uid="{148E3E9B-DEB6-431B-B2D0-C24A514FBAC8}" cache="Slicer_Product_Category" caption="Product_Category" columnCount="3"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E3A1F15B-D442-4F60-85D6-C3C5D8818ABA}" cache="Slicer_City" caption="City" columnCount="2" showCaption="0" style="SlicerStyleLight4" rowHeight="241300"/>
  <slicer name="Product_Category 1" xr10:uid="{21D61B79-259E-42EE-99D6-511C52E5DEF7}" cache="Slicer_Product_Category" caption="Product_Category" startItem="3" columnCount="3" showCaption="0" style="SlicerStyleLight6" rowHeight="182880"/>
  <slicer name="Payment_Method 2" xr10:uid="{ECFF340E-21DA-4CCD-ADD7-BD265491B6FB}" cache="Slicer_Payment_Method" caption="Payment_Method" showCaption="0"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08F6E8-1A42-4894-AF69-8E949B937C97}" name="Table2" displayName="Table2" ref="A3:R320" totalsRowShown="0">
  <autoFilter ref="A3:R320" xr:uid="{1E08F6E8-1A42-4894-AF69-8E949B937C97}"/>
  <tableColumns count="18">
    <tableColumn id="1" xr3:uid="{F8E17E28-5B79-410C-A628-AE37EA99AFA3}" name="Order_ID"/>
    <tableColumn id="2" xr3:uid="{58B04E17-C7B7-4F31-B679-5BD43E5BC1B0}" name="Customer_ID"/>
    <tableColumn id="3" xr3:uid="{68797A46-57DB-4C03-8043-39F7CD2DA183}" name="Date" dataDxfId="18"/>
    <tableColumn id="4" xr3:uid="{81276218-FE63-4FF2-B918-7F56239712DD}" name="Age"/>
    <tableColumn id="5" xr3:uid="{B5EE5DB6-B069-4F8B-A044-83DD8C140CA6}" name="Gender"/>
    <tableColumn id="6" xr3:uid="{15D7072B-1900-4DFF-87F1-C3AA1BE8E987}" name="City"/>
    <tableColumn id="7" xr3:uid="{27CFE5E2-82F6-49C7-A7E0-BD28AC44B845}" name="Product_Category"/>
    <tableColumn id="8" xr3:uid="{C50921E9-24B5-4595-93C7-D3CEEE6D3D58}" name="Unit_Price"/>
    <tableColumn id="9" xr3:uid="{35A4D2D3-3A63-460E-AD27-AE95C370BFDA}" name="Quantity"/>
    <tableColumn id="10" xr3:uid="{F627FAD5-3A51-46DE-9004-FEBD1F99F88A}" name="Discount_Amount"/>
    <tableColumn id="11" xr3:uid="{33CF18C9-40E0-46AF-98B3-86B290F392AD}" name="Total_Amount"/>
    <tableColumn id="12" xr3:uid="{2A0A2AD9-4764-4AE4-BA89-B5A53F11724C}" name="Payment_Method"/>
    <tableColumn id="13" xr3:uid="{DBE4FF0A-8B5D-4807-8C2F-645D45419DF3}" name="Device_Type"/>
    <tableColumn id="14" xr3:uid="{4EE1890B-ECB6-4713-BA6E-9BE325F1BBFA}" name="Session_Duration_Minutes"/>
    <tableColumn id="15" xr3:uid="{4F29702F-ED17-4B41-A46E-76EC9CFF9A96}" name="Pages_Viewed"/>
    <tableColumn id="16" xr3:uid="{3719D53F-95EA-4E5E-AC4B-AF1829C47DA6}" name="Is_Returning_Customer"/>
    <tableColumn id="17" xr3:uid="{2ED69467-856A-489E-9025-0FBB855ACAF6}" name="Delivery_Time_Days"/>
    <tableColumn id="18" xr3:uid="{57D99570-2A34-4449-8C24-67EC65B234B3}" name="Customer_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B07412-BEAB-4D6A-AEF9-CA9F61CC52B3}" name="Table3" displayName="Table3" ref="A3:R619" totalsRowShown="0">
  <autoFilter ref="A3:R619" xr:uid="{E1B07412-BEAB-4D6A-AEF9-CA9F61CC52B3}"/>
  <tableColumns count="18">
    <tableColumn id="1" xr3:uid="{9E8D4B78-3890-4766-A5A9-D829F2705ABA}" name="Order_ID"/>
    <tableColumn id="2" xr3:uid="{E7DDC8DB-F576-4470-A8D3-FE3434A4FE2E}" name="Customer_ID"/>
    <tableColumn id="3" xr3:uid="{F677BAFD-F9A0-4BE2-8DBE-162573C4A393}" name="Date" dataDxfId="17"/>
    <tableColumn id="4" xr3:uid="{5D974501-9BA7-4DE2-A585-4BA310D64C50}" name="Age"/>
    <tableColumn id="5" xr3:uid="{A66FB440-AEB4-46C9-A485-1BFB8D5FACDE}" name="Gender"/>
    <tableColumn id="6" xr3:uid="{AE7D8D5D-0F73-43F1-A3E9-201586DC1987}" name="City"/>
    <tableColumn id="7" xr3:uid="{D814CDE6-18AF-426D-A260-DF8E1350C8FA}" name="Product_Category"/>
    <tableColumn id="8" xr3:uid="{67EA86CF-259E-44CB-B222-003540613109}" name="Unit_Price"/>
    <tableColumn id="9" xr3:uid="{0CB04264-905B-4885-8706-AFDFC125A106}" name="Quantity"/>
    <tableColumn id="10" xr3:uid="{CC4F29B2-402A-4229-8454-F33FD3304E31}" name="Discount_Amount"/>
    <tableColumn id="11" xr3:uid="{4D31FB70-72AB-43A5-8972-C40DAB80EB5A}" name="Total_Amount"/>
    <tableColumn id="12" xr3:uid="{E2CA6967-AE10-4CBB-97B3-BBE89EDD783E}" name="Payment_Method"/>
    <tableColumn id="13" xr3:uid="{A2AEB7A4-DA47-4013-8C46-4238C83B6543}" name="Device_Type"/>
    <tableColumn id="14" xr3:uid="{B9B133E5-B46F-49C6-BAB1-FF12B77EDCC0}" name="Session_Duration_Minutes"/>
    <tableColumn id="15" xr3:uid="{27E2DD5F-FAA9-4C88-94F6-18DDB7CD02A5}" name="Pages_Viewed"/>
    <tableColumn id="16" xr3:uid="{16C676BB-7467-46D4-B9BE-6534FB5890BA}" name="Is_Returning_Customer"/>
    <tableColumn id="17" xr3:uid="{1A86848B-6856-42C2-A43A-9D6B7C23E8FE}" name="Delivery_Time_Days"/>
    <tableColumn id="18" xr3:uid="{2B1A9F5D-ED08-45A5-AB6B-5BCD11063B47}" name="Customer_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021139-586F-4CEF-9BCA-E3B2CAEBD926}" name="Table4" displayName="Table4" ref="A3:R624" totalsRowShown="0">
  <autoFilter ref="A3:R624" xr:uid="{CE021139-586F-4CEF-9BCA-E3B2CAEBD926}"/>
  <tableColumns count="18">
    <tableColumn id="1" xr3:uid="{AB0F7906-83CC-4699-9401-4B0D18546A0C}" name="Order_ID"/>
    <tableColumn id="2" xr3:uid="{0DE535CA-6502-4F4F-9195-A86EE3C37B40}" name="Customer_ID"/>
    <tableColumn id="3" xr3:uid="{4C7B724B-DFCC-4C67-A878-5A7C4EC4789A}" name="Date" dataDxfId="16"/>
    <tableColumn id="4" xr3:uid="{4A0A6D18-9CEB-422C-9C08-0E88D8DF4B32}" name="Age"/>
    <tableColumn id="5" xr3:uid="{6AC1646E-7BC3-47AD-A5EB-952E3E40A2D7}" name="Gender"/>
    <tableColumn id="6" xr3:uid="{414295E1-7F42-48A2-97E2-5E07312EAAA6}" name="City"/>
    <tableColumn id="7" xr3:uid="{02539B6F-7A16-4401-9916-8C9351B50940}" name="Product_Category"/>
    <tableColumn id="8" xr3:uid="{52228418-9F15-4352-B19F-57BB327B1DD0}" name="Unit_Price"/>
    <tableColumn id="9" xr3:uid="{84D4049C-92AC-4D8D-A9DB-C4FF0A8B4396}" name="Quantity"/>
    <tableColumn id="10" xr3:uid="{DA419964-3A5F-49BB-B5C5-D2D8344F1757}" name="Discount_Amount"/>
    <tableColumn id="11" xr3:uid="{BCCE5AC4-ABCC-4A07-B722-E76E8E2EF2DD}" name="Total_Amount"/>
    <tableColumn id="12" xr3:uid="{F0CFCECD-D2F1-4860-AB8D-5B14DF1B8881}" name="Payment_Method"/>
    <tableColumn id="13" xr3:uid="{AE013E14-E44C-4F39-BE6E-9A1AE072898B}" name="Device_Type"/>
    <tableColumn id="14" xr3:uid="{A4E78FA7-EA43-4427-A032-8AD1584885ED}" name="Session_Duration_Minutes"/>
    <tableColumn id="15" xr3:uid="{96B3BF11-721F-42A4-93D5-4C68116361D6}" name="Pages_Viewed"/>
    <tableColumn id="16" xr3:uid="{DA6457E0-3020-46BA-B8FF-70CAA21FA915}" name="Is_Returning_Customer"/>
    <tableColumn id="17" xr3:uid="{FE998D44-E18A-44AC-BFFC-C86FD73BB1E0}" name="Delivery_Time_Days"/>
    <tableColumn id="18" xr3:uid="{655AB5C8-96AC-414D-B43B-0F245E509554}" name="Customer_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E0747F-5D1D-4FE0-8779-2388D92E69AB}" name="Table1" displayName="Table1" ref="A1:S5001" totalsRowShown="0">
  <autoFilter ref="A1:S5001" xr:uid="{B7C0F749-9829-48C5-83F9-B70E567C9329}">
    <filterColumn colId="2">
      <filters>
        <dateGroupItem year="2024" dateTimeGrouping="year"/>
      </filters>
    </filterColumn>
  </autoFilter>
  <tableColumns count="19">
    <tableColumn id="1" xr3:uid="{3841796A-5806-4267-9AF6-88880BF0DF5F}" name="Order_ID"/>
    <tableColumn id="2" xr3:uid="{C8758320-2DE3-4086-8F98-DF360D8A72F7}" name="Customer_ID"/>
    <tableColumn id="3" xr3:uid="{3D1B53CA-FE85-4438-8894-783C94044903}" name="Date" dataDxfId="15"/>
    <tableColumn id="4" xr3:uid="{B18C4BFA-1413-41FD-A45D-776DCF52146C}" name="Age" dataDxfId="14"/>
    <tableColumn id="5" xr3:uid="{313E7A57-4DD5-4333-A806-031E062531C5}" name="Gender"/>
    <tableColumn id="6" xr3:uid="{AF93D297-77D0-4754-AF81-FD77E2BF3863}" name="City"/>
    <tableColumn id="7" xr3:uid="{6397A9D6-6A28-4E59-9C1C-2D237CEE0053}" name="Product_Category"/>
    <tableColumn id="8" xr3:uid="{1B633B93-AB5B-4FF6-9E20-04834265CEF4}" name="Unit_Price" dataDxfId="13"/>
    <tableColumn id="9" xr3:uid="{7B789E2C-1F28-43EB-BD2E-C07DB67803AE}" name="Quantity" dataDxfId="12"/>
    <tableColumn id="10" xr3:uid="{AE043DE4-67FF-4ACE-8F0E-00D6C4F552FB}" name="Discount_Amount" dataDxfId="11"/>
    <tableColumn id="11" xr3:uid="{893768D1-9874-4341-9697-7D628BD2C1E0}" name="Total_Amount" dataDxfId="10"/>
    <tableColumn id="12" xr3:uid="{D6416D16-0AC5-404F-AF60-48E3547B1A70}" name="Payment_Method"/>
    <tableColumn id="13" xr3:uid="{D4DC93BA-D7CA-4AAB-A6B2-79BEDD0739DE}" name="Device_Type"/>
    <tableColumn id="14" xr3:uid="{F0F6FDBE-70F9-4EAF-A664-11B36DED58A5}" name="Session_Duration_Minutes" dataDxfId="9"/>
    <tableColumn id="15" xr3:uid="{16B9F3BB-48A7-43D7-BF1C-541E5755B13A}" name="Pages_Viewed" dataDxfId="8"/>
    <tableColumn id="16" xr3:uid="{29F0D139-0C4F-4CAF-92A2-46E47876800B}" name="Is_Returning_Customer"/>
    <tableColumn id="17" xr3:uid="{E8575CE0-4AD5-4C92-BC79-2FBCA877336F}" name="Delivery_Time_Days" dataDxfId="7"/>
    <tableColumn id="18" xr3:uid="{9E08A53B-B084-4337-9414-5053307B4CB7}" name="Customer_Rating" dataDxfId="6"/>
    <tableColumn id="19" xr3:uid="{2DBB3F67-9F5A-46BF-B366-AFB4F36FBA1D}" name="Pendapatan kotor" dataDxfId="5">
      <calculatedColumnFormula>Table1[[#This Row],[Unit_Price]]*Table1[[#This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C0783-6F22-407F-80BF-698E0A556C0A}">
  <dimension ref="A1:R320"/>
  <sheetViews>
    <sheetView workbookViewId="0">
      <selection activeCell="C17" sqref="C17"/>
    </sheetView>
  </sheetViews>
  <sheetFormatPr defaultRowHeight="14.5" x14ac:dyDescent="0.35"/>
  <cols>
    <col min="1" max="1" width="11.54296875" bestFit="1" customWidth="1"/>
    <col min="2" max="2" width="14.08984375" bestFit="1" customWidth="1"/>
    <col min="3" max="3" width="10.453125" bestFit="1" customWidth="1"/>
    <col min="4" max="4" width="8.81640625" bestFit="1" customWidth="1"/>
    <col min="5" max="5" width="9.26953125" bestFit="1" customWidth="1"/>
    <col min="6" max="6" width="8.81640625" bestFit="1" customWidth="1"/>
    <col min="7" max="7" width="18.26953125" bestFit="1" customWidth="1"/>
    <col min="8" max="8" width="11.7265625" bestFit="1" customWidth="1"/>
    <col min="9" max="9" width="10.453125" bestFit="1" customWidth="1"/>
    <col min="10" max="10" width="18.36328125" bestFit="1" customWidth="1"/>
    <col min="11" max="11" width="15.26953125" bestFit="1" customWidth="1"/>
    <col min="12" max="12" width="18.36328125" bestFit="1" customWidth="1"/>
    <col min="13" max="13" width="13.54296875" bestFit="1" customWidth="1"/>
    <col min="14" max="14" width="25.90625" bestFit="1" customWidth="1"/>
    <col min="15" max="15" width="15.1796875" bestFit="1" customWidth="1"/>
    <col min="16" max="16" width="23" bestFit="1" customWidth="1"/>
    <col min="17" max="17" width="20.08984375" bestFit="1" customWidth="1"/>
    <col min="18" max="18" width="17.6328125" bestFit="1" customWidth="1"/>
  </cols>
  <sheetData>
    <row r="1" spans="1:18" x14ac:dyDescent="0.35">
      <c r="A1" s="10" t="s">
        <v>10075</v>
      </c>
    </row>
    <row r="3" spans="1:18"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5">
      <c r="A4" t="s">
        <v>10045</v>
      </c>
      <c r="B4" t="s">
        <v>10046</v>
      </c>
      <c r="C4" s="1">
        <v>45377</v>
      </c>
      <c r="D4">
        <v>30</v>
      </c>
      <c r="E4" t="s">
        <v>20</v>
      </c>
      <c r="F4" t="s">
        <v>28</v>
      </c>
      <c r="G4" t="s">
        <v>70</v>
      </c>
      <c r="H4">
        <v>84.3</v>
      </c>
      <c r="I4">
        <v>4</v>
      </c>
      <c r="J4">
        <v>21.72</v>
      </c>
      <c r="K4">
        <v>315.48</v>
      </c>
      <c r="L4" t="s">
        <v>23</v>
      </c>
      <c r="M4" t="s">
        <v>42</v>
      </c>
      <c r="N4">
        <v>8</v>
      </c>
      <c r="O4">
        <v>9</v>
      </c>
      <c r="P4" t="b">
        <v>1</v>
      </c>
      <c r="Q4">
        <v>5</v>
      </c>
      <c r="R4">
        <v>5</v>
      </c>
    </row>
    <row r="5" spans="1:18" x14ac:dyDescent="0.35">
      <c r="A5" t="s">
        <v>25</v>
      </c>
      <c r="B5" t="s">
        <v>26</v>
      </c>
      <c r="C5" s="1">
        <v>44927</v>
      </c>
      <c r="D5">
        <v>42</v>
      </c>
      <c r="E5" t="s">
        <v>27</v>
      </c>
      <c r="F5" t="s">
        <v>28</v>
      </c>
      <c r="G5" t="s">
        <v>22</v>
      </c>
      <c r="H5">
        <v>244.9</v>
      </c>
      <c r="I5">
        <v>1</v>
      </c>
      <c r="J5">
        <v>0</v>
      </c>
      <c r="K5">
        <v>244.9</v>
      </c>
      <c r="L5" t="s">
        <v>29</v>
      </c>
      <c r="M5" t="s">
        <v>24</v>
      </c>
      <c r="N5">
        <v>11</v>
      </c>
      <c r="O5">
        <v>3</v>
      </c>
      <c r="P5" t="b">
        <v>1</v>
      </c>
      <c r="Q5">
        <v>3</v>
      </c>
      <c r="R5">
        <v>3</v>
      </c>
    </row>
    <row r="6" spans="1:18" x14ac:dyDescent="0.35">
      <c r="A6" t="s">
        <v>10003</v>
      </c>
      <c r="B6" t="s">
        <v>10004</v>
      </c>
      <c r="C6" s="1">
        <v>45375</v>
      </c>
      <c r="D6">
        <v>21</v>
      </c>
      <c r="E6" t="s">
        <v>27</v>
      </c>
      <c r="F6" t="s">
        <v>28</v>
      </c>
      <c r="G6" t="s">
        <v>54</v>
      </c>
      <c r="H6">
        <v>96.08</v>
      </c>
      <c r="I6">
        <v>2</v>
      </c>
      <c r="J6">
        <v>0</v>
      </c>
      <c r="K6">
        <v>192.16</v>
      </c>
      <c r="L6" t="s">
        <v>29</v>
      </c>
      <c r="M6" t="s">
        <v>42</v>
      </c>
      <c r="N6">
        <v>24</v>
      </c>
      <c r="O6">
        <v>6</v>
      </c>
      <c r="P6" t="b">
        <v>1</v>
      </c>
      <c r="Q6">
        <v>4</v>
      </c>
      <c r="R6">
        <v>5</v>
      </c>
    </row>
    <row r="7" spans="1:18" x14ac:dyDescent="0.35">
      <c r="A7" t="s">
        <v>9993</v>
      </c>
      <c r="B7" t="s">
        <v>9994</v>
      </c>
      <c r="C7" s="1">
        <v>45375</v>
      </c>
      <c r="D7">
        <v>40</v>
      </c>
      <c r="E7" t="s">
        <v>20</v>
      </c>
      <c r="F7" t="s">
        <v>28</v>
      </c>
      <c r="G7" t="s">
        <v>40</v>
      </c>
      <c r="H7">
        <v>660.6</v>
      </c>
      <c r="I7">
        <v>2</v>
      </c>
      <c r="J7">
        <v>0</v>
      </c>
      <c r="K7">
        <v>1321.2</v>
      </c>
      <c r="L7" t="s">
        <v>29</v>
      </c>
      <c r="M7" t="s">
        <v>24</v>
      </c>
      <c r="N7">
        <v>24</v>
      </c>
      <c r="O7">
        <v>7</v>
      </c>
      <c r="P7" t="b">
        <v>1</v>
      </c>
      <c r="Q7">
        <v>4</v>
      </c>
      <c r="R7">
        <v>3</v>
      </c>
    </row>
    <row r="8" spans="1:18" x14ac:dyDescent="0.35">
      <c r="A8" t="s">
        <v>9981</v>
      </c>
      <c r="B8" t="s">
        <v>9982</v>
      </c>
      <c r="C8" s="1">
        <v>45374</v>
      </c>
      <c r="D8">
        <v>27</v>
      </c>
      <c r="E8" t="s">
        <v>27</v>
      </c>
      <c r="F8" t="s">
        <v>28</v>
      </c>
      <c r="G8" t="s">
        <v>67</v>
      </c>
      <c r="H8">
        <v>232.04</v>
      </c>
      <c r="I8">
        <v>2</v>
      </c>
      <c r="J8">
        <v>28.35</v>
      </c>
      <c r="K8">
        <v>435.73</v>
      </c>
      <c r="L8" t="s">
        <v>49</v>
      </c>
      <c r="M8" t="s">
        <v>55</v>
      </c>
      <c r="N8">
        <v>31</v>
      </c>
      <c r="O8">
        <v>14</v>
      </c>
      <c r="P8" t="b">
        <v>1</v>
      </c>
      <c r="Q8">
        <v>9</v>
      </c>
      <c r="R8">
        <v>3</v>
      </c>
    </row>
    <row r="9" spans="1:18" x14ac:dyDescent="0.35">
      <c r="A9" t="s">
        <v>9975</v>
      </c>
      <c r="B9" t="s">
        <v>9976</v>
      </c>
      <c r="C9" s="1">
        <v>45374</v>
      </c>
      <c r="D9">
        <v>33</v>
      </c>
      <c r="E9" t="s">
        <v>20</v>
      </c>
      <c r="F9" t="s">
        <v>28</v>
      </c>
      <c r="G9" t="s">
        <v>54</v>
      </c>
      <c r="H9">
        <v>329.8</v>
      </c>
      <c r="I9">
        <v>1</v>
      </c>
      <c r="J9">
        <v>73.790000000000006</v>
      </c>
      <c r="K9">
        <v>256.01</v>
      </c>
      <c r="L9" t="s">
        <v>23</v>
      </c>
      <c r="M9" t="s">
        <v>24</v>
      </c>
      <c r="N9">
        <v>16</v>
      </c>
      <c r="O9">
        <v>10</v>
      </c>
      <c r="P9" t="b">
        <v>1</v>
      </c>
      <c r="Q9">
        <v>2</v>
      </c>
      <c r="R9">
        <v>5</v>
      </c>
    </row>
    <row r="10" spans="1:18" x14ac:dyDescent="0.35">
      <c r="A10" t="s">
        <v>9949</v>
      </c>
      <c r="B10" t="s">
        <v>9950</v>
      </c>
      <c r="C10" s="1">
        <v>45373</v>
      </c>
      <c r="D10">
        <v>31</v>
      </c>
      <c r="E10" t="s">
        <v>20</v>
      </c>
      <c r="F10" t="s">
        <v>28</v>
      </c>
      <c r="G10" t="s">
        <v>67</v>
      </c>
      <c r="H10">
        <v>433.06</v>
      </c>
      <c r="I10">
        <v>1</v>
      </c>
      <c r="J10">
        <v>0</v>
      </c>
      <c r="K10">
        <v>433.06</v>
      </c>
      <c r="L10" t="s">
        <v>23</v>
      </c>
      <c r="M10" t="s">
        <v>24</v>
      </c>
      <c r="N10">
        <v>20</v>
      </c>
      <c r="O10">
        <v>8</v>
      </c>
      <c r="P10" t="b">
        <v>1</v>
      </c>
      <c r="Q10">
        <v>11</v>
      </c>
      <c r="R10">
        <v>3</v>
      </c>
    </row>
    <row r="11" spans="1:18" x14ac:dyDescent="0.35">
      <c r="A11" t="s">
        <v>50</v>
      </c>
      <c r="B11" t="s">
        <v>51</v>
      </c>
      <c r="C11" s="1">
        <v>44927</v>
      </c>
      <c r="D11">
        <v>44</v>
      </c>
      <c r="E11" t="s">
        <v>27</v>
      </c>
      <c r="F11" t="s">
        <v>28</v>
      </c>
      <c r="G11" t="s">
        <v>33</v>
      </c>
      <c r="H11">
        <v>213.64</v>
      </c>
      <c r="I11">
        <v>2</v>
      </c>
      <c r="J11">
        <v>0</v>
      </c>
      <c r="K11">
        <v>427.28</v>
      </c>
      <c r="L11" t="s">
        <v>29</v>
      </c>
      <c r="M11" t="s">
        <v>24</v>
      </c>
      <c r="N11">
        <v>10</v>
      </c>
      <c r="O11">
        <v>16</v>
      </c>
      <c r="P11" t="b">
        <v>0</v>
      </c>
      <c r="Q11">
        <v>3</v>
      </c>
      <c r="R11">
        <v>5</v>
      </c>
    </row>
    <row r="12" spans="1:18" x14ac:dyDescent="0.35">
      <c r="A12" t="s">
        <v>9941</v>
      </c>
      <c r="B12" t="s">
        <v>9942</v>
      </c>
      <c r="C12" s="1">
        <v>45373</v>
      </c>
      <c r="D12">
        <v>29</v>
      </c>
      <c r="E12" t="s">
        <v>27</v>
      </c>
      <c r="F12" t="s">
        <v>28</v>
      </c>
      <c r="G12" t="s">
        <v>40</v>
      </c>
      <c r="H12">
        <v>269.26</v>
      </c>
      <c r="I12">
        <v>5</v>
      </c>
      <c r="J12">
        <v>0</v>
      </c>
      <c r="K12">
        <v>1346.3</v>
      </c>
      <c r="L12" t="s">
        <v>23</v>
      </c>
      <c r="M12" t="s">
        <v>24</v>
      </c>
      <c r="N12">
        <v>13</v>
      </c>
      <c r="O12">
        <v>11</v>
      </c>
      <c r="P12" t="b">
        <v>0</v>
      </c>
      <c r="Q12">
        <v>10</v>
      </c>
      <c r="R12">
        <v>3</v>
      </c>
    </row>
    <row r="13" spans="1:18" x14ac:dyDescent="0.35">
      <c r="A13" t="s">
        <v>9939</v>
      </c>
      <c r="B13" t="s">
        <v>9940</v>
      </c>
      <c r="C13" s="1">
        <v>45373</v>
      </c>
      <c r="D13">
        <v>50</v>
      </c>
      <c r="E13" t="s">
        <v>27</v>
      </c>
      <c r="F13" t="s">
        <v>28</v>
      </c>
      <c r="G13" t="s">
        <v>33</v>
      </c>
      <c r="H13">
        <v>31.63</v>
      </c>
      <c r="I13">
        <v>5</v>
      </c>
      <c r="J13">
        <v>0</v>
      </c>
      <c r="K13">
        <v>158.15</v>
      </c>
      <c r="L13" t="s">
        <v>29</v>
      </c>
      <c r="M13" t="s">
        <v>24</v>
      </c>
      <c r="N13">
        <v>28</v>
      </c>
      <c r="O13">
        <v>11</v>
      </c>
      <c r="P13" t="b">
        <v>1</v>
      </c>
      <c r="Q13">
        <v>5</v>
      </c>
      <c r="R13">
        <v>5</v>
      </c>
    </row>
    <row r="14" spans="1:18" x14ac:dyDescent="0.35">
      <c r="A14" t="s">
        <v>9883</v>
      </c>
      <c r="B14" t="s">
        <v>9884</v>
      </c>
      <c r="C14" s="1">
        <v>45370</v>
      </c>
      <c r="D14">
        <v>18</v>
      </c>
      <c r="E14" t="s">
        <v>27</v>
      </c>
      <c r="F14" t="s">
        <v>28</v>
      </c>
      <c r="G14" t="s">
        <v>70</v>
      </c>
      <c r="H14">
        <v>30.08</v>
      </c>
      <c r="I14">
        <v>2</v>
      </c>
      <c r="J14">
        <v>0</v>
      </c>
      <c r="K14">
        <v>60.16</v>
      </c>
      <c r="L14" t="s">
        <v>49</v>
      </c>
      <c r="M14" t="s">
        <v>42</v>
      </c>
      <c r="N14">
        <v>37</v>
      </c>
      <c r="O14">
        <v>7</v>
      </c>
      <c r="P14" t="b">
        <v>1</v>
      </c>
      <c r="Q14">
        <v>5</v>
      </c>
      <c r="R14">
        <v>1</v>
      </c>
    </row>
    <row r="15" spans="1:18" x14ac:dyDescent="0.35">
      <c r="A15" t="s">
        <v>60</v>
      </c>
      <c r="B15" t="s">
        <v>61</v>
      </c>
      <c r="C15" s="1">
        <v>44928</v>
      </c>
      <c r="D15">
        <v>40</v>
      </c>
      <c r="E15" t="s">
        <v>27</v>
      </c>
      <c r="F15" t="s">
        <v>28</v>
      </c>
      <c r="G15" t="s">
        <v>45</v>
      </c>
      <c r="H15">
        <v>77.06</v>
      </c>
      <c r="I15">
        <v>2</v>
      </c>
      <c r="J15">
        <v>15.22</v>
      </c>
      <c r="K15">
        <v>138.9</v>
      </c>
      <c r="L15" t="s">
        <v>29</v>
      </c>
      <c r="M15" t="s">
        <v>24</v>
      </c>
      <c r="N15">
        <v>5</v>
      </c>
      <c r="O15">
        <v>6</v>
      </c>
      <c r="P15" t="b">
        <v>0</v>
      </c>
      <c r="Q15">
        <v>4</v>
      </c>
      <c r="R15">
        <v>3</v>
      </c>
    </row>
    <row r="16" spans="1:18" x14ac:dyDescent="0.35">
      <c r="A16" t="s">
        <v>9877</v>
      </c>
      <c r="B16" t="s">
        <v>9878</v>
      </c>
      <c r="C16" s="1">
        <v>45370</v>
      </c>
      <c r="D16">
        <v>30</v>
      </c>
      <c r="E16" t="s">
        <v>27</v>
      </c>
      <c r="F16" t="s">
        <v>28</v>
      </c>
      <c r="G16" t="s">
        <v>37</v>
      </c>
      <c r="H16">
        <v>1016.44</v>
      </c>
      <c r="I16">
        <v>1</v>
      </c>
      <c r="J16">
        <v>0</v>
      </c>
      <c r="K16">
        <v>1016.44</v>
      </c>
      <c r="L16" t="s">
        <v>23</v>
      </c>
      <c r="M16" t="s">
        <v>42</v>
      </c>
      <c r="N16">
        <v>26</v>
      </c>
      <c r="O16">
        <v>11</v>
      </c>
      <c r="P16" t="b">
        <v>1</v>
      </c>
      <c r="Q16">
        <v>7</v>
      </c>
      <c r="R16">
        <v>4</v>
      </c>
    </row>
    <row r="17" spans="1:18" x14ac:dyDescent="0.35">
      <c r="A17" t="s">
        <v>9861</v>
      </c>
      <c r="B17" t="s">
        <v>9862</v>
      </c>
      <c r="C17" s="1">
        <v>45369</v>
      </c>
      <c r="D17">
        <v>59</v>
      </c>
      <c r="E17" t="s">
        <v>27</v>
      </c>
      <c r="F17" t="s">
        <v>28</v>
      </c>
      <c r="G17" t="s">
        <v>40</v>
      </c>
      <c r="H17">
        <v>854.83</v>
      </c>
      <c r="I17">
        <v>3</v>
      </c>
      <c r="J17">
        <v>0</v>
      </c>
      <c r="K17">
        <v>2564.4899999999998</v>
      </c>
      <c r="L17" t="s">
        <v>23</v>
      </c>
      <c r="M17" t="s">
        <v>24</v>
      </c>
      <c r="N17">
        <v>3</v>
      </c>
      <c r="O17">
        <v>8</v>
      </c>
      <c r="P17" t="b">
        <v>1</v>
      </c>
      <c r="Q17">
        <v>8</v>
      </c>
      <c r="R17">
        <v>4</v>
      </c>
    </row>
    <row r="18" spans="1:18" x14ac:dyDescent="0.35">
      <c r="A18" t="s">
        <v>9845</v>
      </c>
      <c r="B18" t="s">
        <v>9846</v>
      </c>
      <c r="C18" s="1">
        <v>45369</v>
      </c>
      <c r="D18">
        <v>57</v>
      </c>
      <c r="E18" t="s">
        <v>20</v>
      </c>
      <c r="F18" t="s">
        <v>28</v>
      </c>
      <c r="G18" t="s">
        <v>33</v>
      </c>
      <c r="H18">
        <v>120.61</v>
      </c>
      <c r="I18">
        <v>1</v>
      </c>
      <c r="J18">
        <v>0</v>
      </c>
      <c r="K18">
        <v>120.61</v>
      </c>
      <c r="L18" t="s">
        <v>23</v>
      </c>
      <c r="M18" t="s">
        <v>24</v>
      </c>
      <c r="N18">
        <v>35</v>
      </c>
      <c r="O18">
        <v>9</v>
      </c>
      <c r="P18" t="b">
        <v>1</v>
      </c>
      <c r="Q18">
        <v>8</v>
      </c>
      <c r="R18">
        <v>4</v>
      </c>
    </row>
    <row r="19" spans="1:18" x14ac:dyDescent="0.35">
      <c r="A19" t="s">
        <v>9843</v>
      </c>
      <c r="B19" t="s">
        <v>9844</v>
      </c>
      <c r="C19" s="1">
        <v>45369</v>
      </c>
      <c r="D19">
        <v>31</v>
      </c>
      <c r="E19" t="s">
        <v>27</v>
      </c>
      <c r="F19" t="s">
        <v>28</v>
      </c>
      <c r="G19" t="s">
        <v>67</v>
      </c>
      <c r="H19">
        <v>305.41000000000003</v>
      </c>
      <c r="I19">
        <v>1</v>
      </c>
      <c r="J19">
        <v>62.65</v>
      </c>
      <c r="K19">
        <v>242.76</v>
      </c>
      <c r="L19" t="s">
        <v>29</v>
      </c>
      <c r="M19" t="s">
        <v>24</v>
      </c>
      <c r="N19">
        <v>46</v>
      </c>
      <c r="O19">
        <v>8</v>
      </c>
      <c r="P19" t="b">
        <v>1</v>
      </c>
      <c r="Q19">
        <v>7</v>
      </c>
      <c r="R19">
        <v>2</v>
      </c>
    </row>
    <row r="20" spans="1:18" x14ac:dyDescent="0.35">
      <c r="A20" t="s">
        <v>9747</v>
      </c>
      <c r="B20" t="s">
        <v>9748</v>
      </c>
      <c r="C20" s="1">
        <v>45365</v>
      </c>
      <c r="D20">
        <v>18</v>
      </c>
      <c r="E20" t="s">
        <v>27</v>
      </c>
      <c r="F20" t="s">
        <v>28</v>
      </c>
      <c r="G20" t="s">
        <v>37</v>
      </c>
      <c r="H20">
        <v>1760.77</v>
      </c>
      <c r="I20">
        <v>1</v>
      </c>
      <c r="J20">
        <v>0</v>
      </c>
      <c r="K20">
        <v>1760.77</v>
      </c>
      <c r="L20" t="s">
        <v>29</v>
      </c>
      <c r="M20" t="s">
        <v>55</v>
      </c>
      <c r="N20">
        <v>26</v>
      </c>
      <c r="O20">
        <v>10</v>
      </c>
      <c r="P20" t="b">
        <v>1</v>
      </c>
      <c r="Q20">
        <v>7</v>
      </c>
      <c r="R20">
        <v>3</v>
      </c>
    </row>
    <row r="21" spans="1:18" x14ac:dyDescent="0.35">
      <c r="A21" t="s">
        <v>9741</v>
      </c>
      <c r="B21" t="s">
        <v>9742</v>
      </c>
      <c r="C21" s="1">
        <v>45364</v>
      </c>
      <c r="D21">
        <v>49</v>
      </c>
      <c r="E21" t="s">
        <v>27</v>
      </c>
      <c r="F21" t="s">
        <v>28</v>
      </c>
      <c r="G21" t="s">
        <v>70</v>
      </c>
      <c r="H21">
        <v>43.92</v>
      </c>
      <c r="I21">
        <v>3</v>
      </c>
      <c r="J21">
        <v>0</v>
      </c>
      <c r="K21">
        <v>131.76</v>
      </c>
      <c r="L21" t="s">
        <v>23</v>
      </c>
      <c r="M21" t="s">
        <v>24</v>
      </c>
      <c r="N21">
        <v>2</v>
      </c>
      <c r="O21">
        <v>12</v>
      </c>
      <c r="P21" t="b">
        <v>1</v>
      </c>
      <c r="Q21">
        <v>5</v>
      </c>
      <c r="R21">
        <v>4</v>
      </c>
    </row>
    <row r="22" spans="1:18" x14ac:dyDescent="0.35">
      <c r="A22" t="s">
        <v>9643</v>
      </c>
      <c r="B22" t="s">
        <v>9644</v>
      </c>
      <c r="C22" s="1">
        <v>45360</v>
      </c>
      <c r="D22">
        <v>47</v>
      </c>
      <c r="E22" t="s">
        <v>20</v>
      </c>
      <c r="F22" t="s">
        <v>28</v>
      </c>
      <c r="G22" t="s">
        <v>33</v>
      </c>
      <c r="H22">
        <v>31.33</v>
      </c>
      <c r="I22">
        <v>2</v>
      </c>
      <c r="J22">
        <v>0</v>
      </c>
      <c r="K22">
        <v>62.66</v>
      </c>
      <c r="L22" t="s">
        <v>29</v>
      </c>
      <c r="M22" t="s">
        <v>55</v>
      </c>
      <c r="N22">
        <v>11</v>
      </c>
      <c r="O22">
        <v>10</v>
      </c>
      <c r="P22" t="b">
        <v>1</v>
      </c>
      <c r="Q22">
        <v>5</v>
      </c>
      <c r="R22">
        <v>4</v>
      </c>
    </row>
    <row r="23" spans="1:18" x14ac:dyDescent="0.35">
      <c r="A23" t="s">
        <v>9549</v>
      </c>
      <c r="B23" t="s">
        <v>9550</v>
      </c>
      <c r="C23" s="1">
        <v>45355</v>
      </c>
      <c r="D23">
        <v>47</v>
      </c>
      <c r="E23" t="s">
        <v>20</v>
      </c>
      <c r="F23" t="s">
        <v>28</v>
      </c>
      <c r="G23" t="s">
        <v>37</v>
      </c>
      <c r="H23">
        <v>1637.82</v>
      </c>
      <c r="I23">
        <v>2</v>
      </c>
      <c r="J23">
        <v>0</v>
      </c>
      <c r="K23">
        <v>3275.64</v>
      </c>
      <c r="L23" t="s">
        <v>29</v>
      </c>
      <c r="M23" t="s">
        <v>24</v>
      </c>
      <c r="N23">
        <v>23</v>
      </c>
      <c r="O23">
        <v>5</v>
      </c>
      <c r="P23" t="b">
        <v>1</v>
      </c>
      <c r="Q23">
        <v>2</v>
      </c>
      <c r="R23">
        <v>5</v>
      </c>
    </row>
    <row r="24" spans="1:18" x14ac:dyDescent="0.35">
      <c r="A24" t="s">
        <v>9475</v>
      </c>
      <c r="B24" t="s">
        <v>9476</v>
      </c>
      <c r="C24" s="1">
        <v>45352</v>
      </c>
      <c r="D24">
        <v>40</v>
      </c>
      <c r="E24" t="s">
        <v>27</v>
      </c>
      <c r="F24" t="s">
        <v>28</v>
      </c>
      <c r="G24" t="s">
        <v>33</v>
      </c>
      <c r="H24">
        <v>77.36</v>
      </c>
      <c r="I24">
        <v>1</v>
      </c>
      <c r="J24">
        <v>0</v>
      </c>
      <c r="K24">
        <v>77.36</v>
      </c>
      <c r="L24" t="s">
        <v>29</v>
      </c>
      <c r="M24" t="s">
        <v>24</v>
      </c>
      <c r="N24">
        <v>27</v>
      </c>
      <c r="O24">
        <v>10</v>
      </c>
      <c r="P24" t="b">
        <v>1</v>
      </c>
      <c r="Q24">
        <v>4</v>
      </c>
      <c r="R24">
        <v>5</v>
      </c>
    </row>
    <row r="25" spans="1:18" x14ac:dyDescent="0.35">
      <c r="A25" t="s">
        <v>9455</v>
      </c>
      <c r="B25" t="s">
        <v>9456</v>
      </c>
      <c r="C25" s="1">
        <v>45351</v>
      </c>
      <c r="D25">
        <v>38</v>
      </c>
      <c r="E25" t="s">
        <v>27</v>
      </c>
      <c r="F25" t="s">
        <v>28</v>
      </c>
      <c r="G25" t="s">
        <v>70</v>
      </c>
      <c r="H25">
        <v>112.45</v>
      </c>
      <c r="I25">
        <v>3</v>
      </c>
      <c r="J25">
        <v>0</v>
      </c>
      <c r="K25">
        <v>337.35</v>
      </c>
      <c r="L25" t="s">
        <v>29</v>
      </c>
      <c r="M25" t="s">
        <v>42</v>
      </c>
      <c r="N25">
        <v>10</v>
      </c>
      <c r="O25">
        <v>11</v>
      </c>
      <c r="P25" t="b">
        <v>1</v>
      </c>
      <c r="Q25">
        <v>5</v>
      </c>
      <c r="R25">
        <v>5</v>
      </c>
    </row>
    <row r="26" spans="1:18" x14ac:dyDescent="0.35">
      <c r="A26" t="s">
        <v>9429</v>
      </c>
      <c r="B26" t="s">
        <v>9430</v>
      </c>
      <c r="C26" s="1">
        <v>45350</v>
      </c>
      <c r="D26">
        <v>32</v>
      </c>
      <c r="E26" t="s">
        <v>20</v>
      </c>
      <c r="F26" t="s">
        <v>28</v>
      </c>
      <c r="G26" t="s">
        <v>33</v>
      </c>
      <c r="H26">
        <v>51.38</v>
      </c>
      <c r="I26">
        <v>1</v>
      </c>
      <c r="J26">
        <v>0</v>
      </c>
      <c r="K26">
        <v>51.38</v>
      </c>
      <c r="L26" t="s">
        <v>49</v>
      </c>
      <c r="M26" t="s">
        <v>24</v>
      </c>
      <c r="N26">
        <v>17</v>
      </c>
      <c r="O26">
        <v>8</v>
      </c>
      <c r="P26" t="b">
        <v>1</v>
      </c>
      <c r="Q26">
        <v>11</v>
      </c>
      <c r="R26">
        <v>4</v>
      </c>
    </row>
    <row r="27" spans="1:18" x14ac:dyDescent="0.35">
      <c r="A27" t="s">
        <v>9421</v>
      </c>
      <c r="B27" t="s">
        <v>9422</v>
      </c>
      <c r="C27" s="1">
        <v>45349</v>
      </c>
      <c r="D27">
        <v>27</v>
      </c>
      <c r="E27" t="s">
        <v>27</v>
      </c>
      <c r="F27" t="s">
        <v>28</v>
      </c>
      <c r="G27" t="s">
        <v>33</v>
      </c>
      <c r="H27">
        <v>139.78</v>
      </c>
      <c r="I27">
        <v>1</v>
      </c>
      <c r="J27">
        <v>0</v>
      </c>
      <c r="K27">
        <v>139.78</v>
      </c>
      <c r="L27" t="s">
        <v>49</v>
      </c>
      <c r="M27" t="s">
        <v>24</v>
      </c>
      <c r="N27">
        <v>22</v>
      </c>
      <c r="O27">
        <v>10</v>
      </c>
      <c r="P27" t="b">
        <v>1</v>
      </c>
      <c r="Q27">
        <v>15</v>
      </c>
      <c r="R27">
        <v>4</v>
      </c>
    </row>
    <row r="28" spans="1:18" x14ac:dyDescent="0.35">
      <c r="A28" t="s">
        <v>9367</v>
      </c>
      <c r="B28" t="s">
        <v>9368</v>
      </c>
      <c r="C28" s="1">
        <v>45346</v>
      </c>
      <c r="D28">
        <v>37</v>
      </c>
      <c r="E28" t="s">
        <v>20</v>
      </c>
      <c r="F28" t="s">
        <v>28</v>
      </c>
      <c r="G28" t="s">
        <v>37</v>
      </c>
      <c r="H28">
        <v>2990.01</v>
      </c>
      <c r="I28">
        <v>2</v>
      </c>
      <c r="J28">
        <v>0</v>
      </c>
      <c r="K28">
        <v>5980.02</v>
      </c>
      <c r="L28" t="s">
        <v>49</v>
      </c>
      <c r="M28" t="s">
        <v>42</v>
      </c>
      <c r="N28">
        <v>34</v>
      </c>
      <c r="O28">
        <v>10</v>
      </c>
      <c r="P28" t="b">
        <v>0</v>
      </c>
      <c r="Q28">
        <v>1</v>
      </c>
      <c r="R28">
        <v>4</v>
      </c>
    </row>
    <row r="29" spans="1:18" x14ac:dyDescent="0.35">
      <c r="A29" t="s">
        <v>9361</v>
      </c>
      <c r="B29" t="s">
        <v>9362</v>
      </c>
      <c r="C29" s="1">
        <v>45346</v>
      </c>
      <c r="D29">
        <v>27</v>
      </c>
      <c r="E29" t="s">
        <v>20</v>
      </c>
      <c r="F29" t="s">
        <v>28</v>
      </c>
      <c r="G29" t="s">
        <v>33</v>
      </c>
      <c r="H29">
        <v>109.18</v>
      </c>
      <c r="I29">
        <v>1</v>
      </c>
      <c r="J29">
        <v>0</v>
      </c>
      <c r="K29">
        <v>109.18</v>
      </c>
      <c r="L29" t="s">
        <v>49</v>
      </c>
      <c r="M29" t="s">
        <v>24</v>
      </c>
      <c r="N29">
        <v>29</v>
      </c>
      <c r="O29">
        <v>8</v>
      </c>
      <c r="P29" t="b">
        <v>1</v>
      </c>
      <c r="Q29">
        <v>6</v>
      </c>
      <c r="R29">
        <v>5</v>
      </c>
    </row>
    <row r="30" spans="1:18" x14ac:dyDescent="0.35">
      <c r="A30" t="s">
        <v>9317</v>
      </c>
      <c r="B30" t="s">
        <v>9318</v>
      </c>
      <c r="C30" s="1">
        <v>45344</v>
      </c>
      <c r="D30">
        <v>18</v>
      </c>
      <c r="E30" t="s">
        <v>20</v>
      </c>
      <c r="F30" t="s">
        <v>28</v>
      </c>
      <c r="G30" t="s">
        <v>37</v>
      </c>
      <c r="H30">
        <v>4033.94</v>
      </c>
      <c r="I30">
        <v>1</v>
      </c>
      <c r="J30">
        <v>0</v>
      </c>
      <c r="K30">
        <v>4033.94</v>
      </c>
      <c r="L30" t="s">
        <v>23</v>
      </c>
      <c r="M30" t="s">
        <v>55</v>
      </c>
      <c r="N30">
        <v>14</v>
      </c>
      <c r="O30">
        <v>12</v>
      </c>
      <c r="P30" t="b">
        <v>1</v>
      </c>
      <c r="Q30">
        <v>4</v>
      </c>
      <c r="R30">
        <v>5</v>
      </c>
    </row>
    <row r="31" spans="1:18" x14ac:dyDescent="0.35">
      <c r="A31" t="s">
        <v>9211</v>
      </c>
      <c r="B31" t="s">
        <v>9212</v>
      </c>
      <c r="C31" s="1">
        <v>45339</v>
      </c>
      <c r="D31">
        <v>40</v>
      </c>
      <c r="E31" t="s">
        <v>20</v>
      </c>
      <c r="F31" t="s">
        <v>28</v>
      </c>
      <c r="G31" t="s">
        <v>70</v>
      </c>
      <c r="H31">
        <v>23.11</v>
      </c>
      <c r="I31">
        <v>3</v>
      </c>
      <c r="J31">
        <v>0</v>
      </c>
      <c r="K31">
        <v>69.33</v>
      </c>
      <c r="L31" t="s">
        <v>23</v>
      </c>
      <c r="M31" t="s">
        <v>42</v>
      </c>
      <c r="N31">
        <v>16</v>
      </c>
      <c r="O31">
        <v>6</v>
      </c>
      <c r="P31" t="b">
        <v>0</v>
      </c>
      <c r="Q31">
        <v>10</v>
      </c>
      <c r="R31">
        <v>5</v>
      </c>
    </row>
    <row r="32" spans="1:18" x14ac:dyDescent="0.35">
      <c r="A32" t="s">
        <v>100</v>
      </c>
      <c r="B32" t="s">
        <v>101</v>
      </c>
      <c r="C32" s="1">
        <v>44930</v>
      </c>
      <c r="D32">
        <v>40</v>
      </c>
      <c r="E32" t="s">
        <v>27</v>
      </c>
      <c r="F32" t="s">
        <v>28</v>
      </c>
      <c r="G32" t="s">
        <v>67</v>
      </c>
      <c r="H32">
        <v>1375.1</v>
      </c>
      <c r="I32">
        <v>2</v>
      </c>
      <c r="J32">
        <v>0</v>
      </c>
      <c r="K32">
        <v>2750.2</v>
      </c>
      <c r="L32" t="s">
        <v>23</v>
      </c>
      <c r="M32" t="s">
        <v>24</v>
      </c>
      <c r="N32">
        <v>17</v>
      </c>
      <c r="O32">
        <v>6</v>
      </c>
      <c r="P32" t="b">
        <v>0</v>
      </c>
      <c r="Q32">
        <v>9</v>
      </c>
      <c r="R32">
        <v>5</v>
      </c>
    </row>
    <row r="33" spans="1:18" x14ac:dyDescent="0.35">
      <c r="A33" t="s">
        <v>9161</v>
      </c>
      <c r="B33" t="s">
        <v>9162</v>
      </c>
      <c r="C33" s="1">
        <v>45337</v>
      </c>
      <c r="D33">
        <v>26</v>
      </c>
      <c r="E33" t="s">
        <v>27</v>
      </c>
      <c r="F33" t="s">
        <v>28</v>
      </c>
      <c r="G33" t="s">
        <v>22</v>
      </c>
      <c r="H33">
        <v>109.86</v>
      </c>
      <c r="I33">
        <v>1</v>
      </c>
      <c r="J33">
        <v>20.53</v>
      </c>
      <c r="K33">
        <v>89.33</v>
      </c>
      <c r="L33" t="s">
        <v>23</v>
      </c>
      <c r="M33" t="s">
        <v>24</v>
      </c>
      <c r="N33">
        <v>17</v>
      </c>
      <c r="O33">
        <v>14</v>
      </c>
      <c r="P33" t="b">
        <v>0</v>
      </c>
      <c r="Q33">
        <v>5</v>
      </c>
      <c r="R33">
        <v>5</v>
      </c>
    </row>
    <row r="34" spans="1:18" x14ac:dyDescent="0.35">
      <c r="A34" t="s">
        <v>9137</v>
      </c>
      <c r="B34" t="s">
        <v>9138</v>
      </c>
      <c r="C34" s="1">
        <v>45335</v>
      </c>
      <c r="D34">
        <v>34</v>
      </c>
      <c r="E34" t="s">
        <v>20</v>
      </c>
      <c r="F34" t="s">
        <v>28</v>
      </c>
      <c r="G34" t="s">
        <v>45</v>
      </c>
      <c r="H34">
        <v>114.54</v>
      </c>
      <c r="I34">
        <v>1</v>
      </c>
      <c r="J34">
        <v>25.4</v>
      </c>
      <c r="K34">
        <v>89.14</v>
      </c>
      <c r="L34" t="s">
        <v>99</v>
      </c>
      <c r="M34" t="s">
        <v>42</v>
      </c>
      <c r="N34">
        <v>14</v>
      </c>
      <c r="O34">
        <v>9</v>
      </c>
      <c r="P34" t="b">
        <v>1</v>
      </c>
      <c r="Q34">
        <v>4</v>
      </c>
      <c r="R34">
        <v>3</v>
      </c>
    </row>
    <row r="35" spans="1:18" x14ac:dyDescent="0.35">
      <c r="A35" t="s">
        <v>9131</v>
      </c>
      <c r="B35" t="s">
        <v>9132</v>
      </c>
      <c r="C35" s="1">
        <v>45335</v>
      </c>
      <c r="D35">
        <v>32</v>
      </c>
      <c r="E35" t="s">
        <v>27</v>
      </c>
      <c r="F35" t="s">
        <v>28</v>
      </c>
      <c r="G35" t="s">
        <v>40</v>
      </c>
      <c r="H35">
        <v>485.52</v>
      </c>
      <c r="I35">
        <v>1</v>
      </c>
      <c r="J35">
        <v>37.01</v>
      </c>
      <c r="K35">
        <v>448.51</v>
      </c>
      <c r="L35" t="s">
        <v>29</v>
      </c>
      <c r="M35" t="s">
        <v>42</v>
      </c>
      <c r="N35">
        <v>22</v>
      </c>
      <c r="O35">
        <v>13</v>
      </c>
      <c r="P35" t="b">
        <v>0</v>
      </c>
      <c r="Q35">
        <v>7</v>
      </c>
      <c r="R35">
        <v>4</v>
      </c>
    </row>
    <row r="36" spans="1:18" x14ac:dyDescent="0.35">
      <c r="A36" t="s">
        <v>9127</v>
      </c>
      <c r="B36" t="s">
        <v>9128</v>
      </c>
      <c r="C36" s="1">
        <v>45335</v>
      </c>
      <c r="D36">
        <v>34</v>
      </c>
      <c r="E36" t="s">
        <v>27</v>
      </c>
      <c r="F36" t="s">
        <v>28</v>
      </c>
      <c r="G36" t="s">
        <v>37</v>
      </c>
      <c r="H36">
        <v>5380.91</v>
      </c>
      <c r="I36">
        <v>3</v>
      </c>
      <c r="J36">
        <v>379.74</v>
      </c>
      <c r="K36">
        <v>15762.99</v>
      </c>
      <c r="L36" t="s">
        <v>23</v>
      </c>
      <c r="M36" t="s">
        <v>24</v>
      </c>
      <c r="N36">
        <v>17</v>
      </c>
      <c r="O36">
        <v>10</v>
      </c>
      <c r="P36" t="b">
        <v>1</v>
      </c>
      <c r="Q36">
        <v>5</v>
      </c>
      <c r="R36">
        <v>3</v>
      </c>
    </row>
    <row r="37" spans="1:18" x14ac:dyDescent="0.35">
      <c r="A37" t="s">
        <v>9105</v>
      </c>
      <c r="B37" t="s">
        <v>9106</v>
      </c>
      <c r="C37" s="1">
        <v>45334</v>
      </c>
      <c r="D37">
        <v>52</v>
      </c>
      <c r="E37" t="s">
        <v>27</v>
      </c>
      <c r="F37" t="s">
        <v>28</v>
      </c>
      <c r="G37" t="s">
        <v>40</v>
      </c>
      <c r="H37">
        <v>1385.22</v>
      </c>
      <c r="I37">
        <v>5</v>
      </c>
      <c r="J37">
        <v>148.16999999999999</v>
      </c>
      <c r="K37">
        <v>6777.93</v>
      </c>
      <c r="L37" t="s">
        <v>29</v>
      </c>
      <c r="M37" t="s">
        <v>24</v>
      </c>
      <c r="N37">
        <v>15</v>
      </c>
      <c r="O37">
        <v>8</v>
      </c>
      <c r="P37" t="b">
        <v>1</v>
      </c>
      <c r="Q37">
        <v>7</v>
      </c>
      <c r="R37">
        <v>5</v>
      </c>
    </row>
    <row r="38" spans="1:18" x14ac:dyDescent="0.35">
      <c r="A38" t="s">
        <v>9013</v>
      </c>
      <c r="B38" t="s">
        <v>9014</v>
      </c>
      <c r="C38" s="1">
        <v>45330</v>
      </c>
      <c r="D38">
        <v>19</v>
      </c>
      <c r="E38" t="s">
        <v>27</v>
      </c>
      <c r="F38" t="s">
        <v>28</v>
      </c>
      <c r="G38" t="s">
        <v>37</v>
      </c>
      <c r="H38">
        <v>2441.2800000000002</v>
      </c>
      <c r="I38">
        <v>2</v>
      </c>
      <c r="J38">
        <v>430.41</v>
      </c>
      <c r="K38">
        <v>4452.1499999999996</v>
      </c>
      <c r="L38" t="s">
        <v>23</v>
      </c>
      <c r="M38" t="s">
        <v>24</v>
      </c>
      <c r="N38">
        <v>21</v>
      </c>
      <c r="O38">
        <v>11</v>
      </c>
      <c r="P38" t="b">
        <v>0</v>
      </c>
      <c r="Q38">
        <v>5</v>
      </c>
      <c r="R38">
        <v>5</v>
      </c>
    </row>
    <row r="39" spans="1:18" x14ac:dyDescent="0.35">
      <c r="A39" t="s">
        <v>9001</v>
      </c>
      <c r="B39" t="s">
        <v>9002</v>
      </c>
      <c r="C39" s="1">
        <v>45329</v>
      </c>
      <c r="D39">
        <v>45</v>
      </c>
      <c r="E39" t="s">
        <v>20</v>
      </c>
      <c r="F39" t="s">
        <v>28</v>
      </c>
      <c r="G39" t="s">
        <v>54</v>
      </c>
      <c r="H39">
        <v>294.48</v>
      </c>
      <c r="I39">
        <v>5</v>
      </c>
      <c r="J39">
        <v>50.76</v>
      </c>
      <c r="K39">
        <v>1421.64</v>
      </c>
      <c r="L39" t="s">
        <v>99</v>
      </c>
      <c r="M39" t="s">
        <v>42</v>
      </c>
      <c r="N39">
        <v>27</v>
      </c>
      <c r="O39">
        <v>13</v>
      </c>
      <c r="P39" t="b">
        <v>0</v>
      </c>
      <c r="Q39">
        <v>11</v>
      </c>
      <c r="R39">
        <v>5</v>
      </c>
    </row>
    <row r="40" spans="1:18" x14ac:dyDescent="0.35">
      <c r="A40" t="s">
        <v>8999</v>
      </c>
      <c r="B40" t="s">
        <v>9000</v>
      </c>
      <c r="C40" s="1">
        <v>45329</v>
      </c>
      <c r="D40">
        <v>70</v>
      </c>
      <c r="E40" t="s">
        <v>27</v>
      </c>
      <c r="F40" t="s">
        <v>28</v>
      </c>
      <c r="G40" t="s">
        <v>40</v>
      </c>
      <c r="H40">
        <v>282.20999999999998</v>
      </c>
      <c r="I40">
        <v>2</v>
      </c>
      <c r="J40">
        <v>0</v>
      </c>
      <c r="K40">
        <v>564.41999999999996</v>
      </c>
      <c r="L40" t="s">
        <v>29</v>
      </c>
      <c r="M40" t="s">
        <v>24</v>
      </c>
      <c r="N40">
        <v>23</v>
      </c>
      <c r="O40">
        <v>8</v>
      </c>
      <c r="P40" t="b">
        <v>0</v>
      </c>
      <c r="Q40">
        <v>3</v>
      </c>
      <c r="R40">
        <v>5</v>
      </c>
    </row>
    <row r="41" spans="1:18" x14ac:dyDescent="0.35">
      <c r="A41" t="s">
        <v>8979</v>
      </c>
      <c r="B41" t="s">
        <v>8980</v>
      </c>
      <c r="C41" s="1">
        <v>45328</v>
      </c>
      <c r="D41">
        <v>34</v>
      </c>
      <c r="E41" t="s">
        <v>20</v>
      </c>
      <c r="F41" t="s">
        <v>28</v>
      </c>
      <c r="G41" t="s">
        <v>45</v>
      </c>
      <c r="H41">
        <v>172.43</v>
      </c>
      <c r="I41">
        <v>1</v>
      </c>
      <c r="J41">
        <v>0</v>
      </c>
      <c r="K41">
        <v>172.43</v>
      </c>
      <c r="L41" t="s">
        <v>29</v>
      </c>
      <c r="M41" t="s">
        <v>24</v>
      </c>
      <c r="N41">
        <v>11</v>
      </c>
      <c r="O41">
        <v>8</v>
      </c>
      <c r="P41" t="b">
        <v>0</v>
      </c>
      <c r="Q41">
        <v>7</v>
      </c>
      <c r="R41">
        <v>4</v>
      </c>
    </row>
    <row r="42" spans="1:18" x14ac:dyDescent="0.35">
      <c r="A42" t="s">
        <v>120</v>
      </c>
      <c r="B42" t="s">
        <v>121</v>
      </c>
      <c r="C42" s="1">
        <v>44931</v>
      </c>
      <c r="D42">
        <v>43</v>
      </c>
      <c r="E42" t="s">
        <v>20</v>
      </c>
      <c r="F42" t="s">
        <v>28</v>
      </c>
      <c r="G42" t="s">
        <v>22</v>
      </c>
      <c r="H42">
        <v>280.39999999999998</v>
      </c>
      <c r="I42">
        <v>2</v>
      </c>
      <c r="J42">
        <v>0</v>
      </c>
      <c r="K42">
        <v>560.79999999999995</v>
      </c>
      <c r="L42" t="s">
        <v>49</v>
      </c>
      <c r="M42" t="s">
        <v>55</v>
      </c>
      <c r="N42">
        <v>16</v>
      </c>
      <c r="O42">
        <v>9</v>
      </c>
      <c r="P42" t="b">
        <v>1</v>
      </c>
      <c r="Q42">
        <v>3</v>
      </c>
      <c r="R42">
        <v>3</v>
      </c>
    </row>
    <row r="43" spans="1:18" x14ac:dyDescent="0.35">
      <c r="A43" t="s">
        <v>8945</v>
      </c>
      <c r="B43" t="s">
        <v>8946</v>
      </c>
      <c r="C43" s="1">
        <v>45327</v>
      </c>
      <c r="D43">
        <v>26</v>
      </c>
      <c r="E43" t="s">
        <v>20</v>
      </c>
      <c r="F43" t="s">
        <v>28</v>
      </c>
      <c r="G43" t="s">
        <v>40</v>
      </c>
      <c r="H43">
        <v>432.7</v>
      </c>
      <c r="I43">
        <v>3</v>
      </c>
      <c r="J43">
        <v>0</v>
      </c>
      <c r="K43">
        <v>1298.0999999999999</v>
      </c>
      <c r="L43" t="s">
        <v>99</v>
      </c>
      <c r="M43" t="s">
        <v>24</v>
      </c>
      <c r="N43">
        <v>11</v>
      </c>
      <c r="O43">
        <v>9</v>
      </c>
      <c r="P43" t="b">
        <v>0</v>
      </c>
      <c r="Q43">
        <v>3</v>
      </c>
      <c r="R43">
        <v>4</v>
      </c>
    </row>
    <row r="44" spans="1:18" x14ac:dyDescent="0.35">
      <c r="A44" t="s">
        <v>8925</v>
      </c>
      <c r="B44" t="s">
        <v>8926</v>
      </c>
      <c r="C44" s="1">
        <v>45325</v>
      </c>
      <c r="D44">
        <v>62</v>
      </c>
      <c r="E44" t="s">
        <v>27</v>
      </c>
      <c r="F44" t="s">
        <v>28</v>
      </c>
      <c r="G44" t="s">
        <v>40</v>
      </c>
      <c r="H44">
        <v>953.88</v>
      </c>
      <c r="I44">
        <v>2</v>
      </c>
      <c r="J44">
        <v>0</v>
      </c>
      <c r="K44">
        <v>1907.76</v>
      </c>
      <c r="L44" t="s">
        <v>29</v>
      </c>
      <c r="M44" t="s">
        <v>24</v>
      </c>
      <c r="N44">
        <v>14</v>
      </c>
      <c r="O44">
        <v>11</v>
      </c>
      <c r="P44" t="b">
        <v>1</v>
      </c>
      <c r="Q44">
        <v>3</v>
      </c>
      <c r="R44">
        <v>5</v>
      </c>
    </row>
    <row r="45" spans="1:18" x14ac:dyDescent="0.35">
      <c r="A45" t="s">
        <v>8911</v>
      </c>
      <c r="B45" t="s">
        <v>8912</v>
      </c>
      <c r="C45" s="1">
        <v>45325</v>
      </c>
      <c r="D45">
        <v>24</v>
      </c>
      <c r="E45" t="s">
        <v>27</v>
      </c>
      <c r="F45" t="s">
        <v>28</v>
      </c>
      <c r="G45" t="s">
        <v>67</v>
      </c>
      <c r="H45">
        <v>634.98</v>
      </c>
      <c r="I45">
        <v>2</v>
      </c>
      <c r="J45">
        <v>0</v>
      </c>
      <c r="K45">
        <v>1269.96</v>
      </c>
      <c r="L45" t="s">
        <v>29</v>
      </c>
      <c r="M45" t="s">
        <v>24</v>
      </c>
      <c r="N45">
        <v>9</v>
      </c>
      <c r="O45">
        <v>7</v>
      </c>
      <c r="P45" t="b">
        <v>1</v>
      </c>
      <c r="Q45">
        <v>3</v>
      </c>
      <c r="R45">
        <v>3</v>
      </c>
    </row>
    <row r="46" spans="1:18" x14ac:dyDescent="0.35">
      <c r="A46" t="s">
        <v>130</v>
      </c>
      <c r="B46" t="s">
        <v>131</v>
      </c>
      <c r="C46" s="1">
        <v>44931</v>
      </c>
      <c r="D46">
        <v>22</v>
      </c>
      <c r="E46" t="s">
        <v>20</v>
      </c>
      <c r="F46" t="s">
        <v>28</v>
      </c>
      <c r="G46" t="s">
        <v>70</v>
      </c>
      <c r="H46">
        <v>77.599999999999994</v>
      </c>
      <c r="I46">
        <v>1</v>
      </c>
      <c r="J46">
        <v>10.69</v>
      </c>
      <c r="K46">
        <v>66.91</v>
      </c>
      <c r="L46" t="s">
        <v>41</v>
      </c>
      <c r="M46" t="s">
        <v>24</v>
      </c>
      <c r="N46">
        <v>9</v>
      </c>
      <c r="O46">
        <v>10</v>
      </c>
      <c r="P46" t="b">
        <v>1</v>
      </c>
      <c r="Q46">
        <v>1</v>
      </c>
      <c r="R46">
        <v>4</v>
      </c>
    </row>
    <row r="47" spans="1:18" x14ac:dyDescent="0.35">
      <c r="A47" t="s">
        <v>8843</v>
      </c>
      <c r="B47" t="s">
        <v>8844</v>
      </c>
      <c r="C47" s="1">
        <v>45322</v>
      </c>
      <c r="D47">
        <v>31</v>
      </c>
      <c r="E47" t="s">
        <v>27</v>
      </c>
      <c r="F47" t="s">
        <v>28</v>
      </c>
      <c r="G47" t="s">
        <v>54</v>
      </c>
      <c r="H47">
        <v>206.68</v>
      </c>
      <c r="I47">
        <v>2</v>
      </c>
      <c r="J47">
        <v>42.32</v>
      </c>
      <c r="K47">
        <v>371.04</v>
      </c>
      <c r="L47" t="s">
        <v>29</v>
      </c>
      <c r="M47" t="s">
        <v>24</v>
      </c>
      <c r="N47">
        <v>12</v>
      </c>
      <c r="O47">
        <v>10</v>
      </c>
      <c r="P47" t="b">
        <v>1</v>
      </c>
      <c r="Q47">
        <v>7</v>
      </c>
      <c r="R47">
        <v>4</v>
      </c>
    </row>
    <row r="48" spans="1:18" x14ac:dyDescent="0.35">
      <c r="A48" t="s">
        <v>134</v>
      </c>
      <c r="B48" t="s">
        <v>135</v>
      </c>
      <c r="C48" s="1">
        <v>44931</v>
      </c>
      <c r="D48">
        <v>32</v>
      </c>
      <c r="E48" t="s">
        <v>20</v>
      </c>
      <c r="F48" t="s">
        <v>28</v>
      </c>
      <c r="G48" t="s">
        <v>45</v>
      </c>
      <c r="H48">
        <v>101.55</v>
      </c>
      <c r="I48">
        <v>2</v>
      </c>
      <c r="J48">
        <v>0</v>
      </c>
      <c r="K48">
        <v>203.1</v>
      </c>
      <c r="L48" t="s">
        <v>23</v>
      </c>
      <c r="M48" t="s">
        <v>24</v>
      </c>
      <c r="N48">
        <v>3</v>
      </c>
      <c r="O48">
        <v>6</v>
      </c>
      <c r="P48" t="b">
        <v>1</v>
      </c>
      <c r="Q48">
        <v>6</v>
      </c>
      <c r="R48">
        <v>3</v>
      </c>
    </row>
    <row r="49" spans="1:18" x14ac:dyDescent="0.35">
      <c r="A49" t="s">
        <v>8815</v>
      </c>
      <c r="B49" t="s">
        <v>8816</v>
      </c>
      <c r="C49" s="1">
        <v>45321</v>
      </c>
      <c r="D49">
        <v>37</v>
      </c>
      <c r="E49" t="s">
        <v>20</v>
      </c>
      <c r="F49" t="s">
        <v>28</v>
      </c>
      <c r="G49" t="s">
        <v>22</v>
      </c>
      <c r="H49">
        <v>377.29</v>
      </c>
      <c r="I49">
        <v>1</v>
      </c>
      <c r="J49">
        <v>88.53</v>
      </c>
      <c r="K49">
        <v>288.76</v>
      </c>
      <c r="L49" t="s">
        <v>23</v>
      </c>
      <c r="M49" t="s">
        <v>42</v>
      </c>
      <c r="N49">
        <v>9</v>
      </c>
      <c r="O49">
        <v>11</v>
      </c>
      <c r="P49" t="b">
        <v>1</v>
      </c>
      <c r="Q49">
        <v>7</v>
      </c>
      <c r="R49">
        <v>5</v>
      </c>
    </row>
    <row r="50" spans="1:18" x14ac:dyDescent="0.35">
      <c r="A50" t="s">
        <v>8811</v>
      </c>
      <c r="B50" t="s">
        <v>8812</v>
      </c>
      <c r="C50" s="1">
        <v>45321</v>
      </c>
      <c r="D50">
        <v>44</v>
      </c>
      <c r="E50" t="s">
        <v>20</v>
      </c>
      <c r="F50" t="s">
        <v>28</v>
      </c>
      <c r="G50" t="s">
        <v>40</v>
      </c>
      <c r="H50">
        <v>193.85</v>
      </c>
      <c r="I50">
        <v>4</v>
      </c>
      <c r="J50">
        <v>44.4</v>
      </c>
      <c r="K50">
        <v>731</v>
      </c>
      <c r="L50" t="s">
        <v>23</v>
      </c>
      <c r="M50" t="s">
        <v>42</v>
      </c>
      <c r="N50">
        <v>14</v>
      </c>
      <c r="O50">
        <v>11</v>
      </c>
      <c r="P50" t="b">
        <v>0</v>
      </c>
      <c r="Q50">
        <v>6</v>
      </c>
      <c r="R50">
        <v>3</v>
      </c>
    </row>
    <row r="51" spans="1:18" x14ac:dyDescent="0.35">
      <c r="A51" t="s">
        <v>8751</v>
      </c>
      <c r="B51" t="s">
        <v>8752</v>
      </c>
      <c r="C51" s="1">
        <v>45319</v>
      </c>
      <c r="D51">
        <v>29</v>
      </c>
      <c r="E51" t="s">
        <v>20</v>
      </c>
      <c r="F51" t="s">
        <v>28</v>
      </c>
      <c r="G51" t="s">
        <v>67</v>
      </c>
      <c r="H51">
        <v>225.7</v>
      </c>
      <c r="I51">
        <v>1</v>
      </c>
      <c r="J51">
        <v>0</v>
      </c>
      <c r="K51">
        <v>225.7</v>
      </c>
      <c r="L51" t="s">
        <v>29</v>
      </c>
      <c r="M51" t="s">
        <v>24</v>
      </c>
      <c r="N51">
        <v>5</v>
      </c>
      <c r="O51">
        <v>7</v>
      </c>
      <c r="P51" t="b">
        <v>1</v>
      </c>
      <c r="Q51">
        <v>7</v>
      </c>
      <c r="R51">
        <v>5</v>
      </c>
    </row>
    <row r="52" spans="1:18" x14ac:dyDescent="0.35">
      <c r="A52" t="s">
        <v>8685</v>
      </c>
      <c r="B52" t="s">
        <v>8686</v>
      </c>
      <c r="C52" s="1">
        <v>45316</v>
      </c>
      <c r="D52">
        <v>36</v>
      </c>
      <c r="E52" t="s">
        <v>20</v>
      </c>
      <c r="F52" t="s">
        <v>28</v>
      </c>
      <c r="G52" t="s">
        <v>45</v>
      </c>
      <c r="H52">
        <v>91.53</v>
      </c>
      <c r="I52">
        <v>1</v>
      </c>
      <c r="J52">
        <v>0</v>
      </c>
      <c r="K52">
        <v>91.53</v>
      </c>
      <c r="L52" t="s">
        <v>41</v>
      </c>
      <c r="M52" t="s">
        <v>24</v>
      </c>
      <c r="N52">
        <v>13</v>
      </c>
      <c r="O52">
        <v>7</v>
      </c>
      <c r="P52" t="b">
        <v>1</v>
      </c>
      <c r="Q52">
        <v>8</v>
      </c>
      <c r="R52">
        <v>3</v>
      </c>
    </row>
    <row r="53" spans="1:18" x14ac:dyDescent="0.35">
      <c r="A53" t="s">
        <v>8653</v>
      </c>
      <c r="B53" t="s">
        <v>8654</v>
      </c>
      <c r="C53" s="1">
        <v>45315</v>
      </c>
      <c r="D53">
        <v>38</v>
      </c>
      <c r="E53" t="s">
        <v>20</v>
      </c>
      <c r="F53" t="s">
        <v>28</v>
      </c>
      <c r="G53" t="s">
        <v>45</v>
      </c>
      <c r="H53">
        <v>129.46</v>
      </c>
      <c r="I53">
        <v>5</v>
      </c>
      <c r="J53">
        <v>24.39</v>
      </c>
      <c r="K53">
        <v>622.91</v>
      </c>
      <c r="L53" t="s">
        <v>23</v>
      </c>
      <c r="M53" t="s">
        <v>42</v>
      </c>
      <c r="N53">
        <v>11</v>
      </c>
      <c r="O53">
        <v>4</v>
      </c>
      <c r="P53" t="b">
        <v>1</v>
      </c>
      <c r="Q53">
        <v>3</v>
      </c>
      <c r="R53">
        <v>4</v>
      </c>
    </row>
    <row r="54" spans="1:18" x14ac:dyDescent="0.35">
      <c r="A54" t="s">
        <v>8633</v>
      </c>
      <c r="B54" t="s">
        <v>8634</v>
      </c>
      <c r="C54" s="1">
        <v>45313</v>
      </c>
      <c r="D54">
        <v>41</v>
      </c>
      <c r="E54" t="s">
        <v>20</v>
      </c>
      <c r="F54" t="s">
        <v>28</v>
      </c>
      <c r="G54" t="s">
        <v>45</v>
      </c>
      <c r="H54">
        <v>85.29</v>
      </c>
      <c r="I54">
        <v>1</v>
      </c>
      <c r="J54">
        <v>21.32</v>
      </c>
      <c r="K54">
        <v>63.97</v>
      </c>
      <c r="L54" t="s">
        <v>23</v>
      </c>
      <c r="M54" t="s">
        <v>24</v>
      </c>
      <c r="N54">
        <v>17</v>
      </c>
      <c r="O54">
        <v>10</v>
      </c>
      <c r="P54" t="b">
        <v>1</v>
      </c>
      <c r="Q54">
        <v>4</v>
      </c>
      <c r="R54">
        <v>3</v>
      </c>
    </row>
    <row r="55" spans="1:18" x14ac:dyDescent="0.35">
      <c r="A55" t="s">
        <v>8617</v>
      </c>
      <c r="B55" t="s">
        <v>8618</v>
      </c>
      <c r="C55" s="1">
        <v>45313</v>
      </c>
      <c r="D55">
        <v>47</v>
      </c>
      <c r="E55" t="s">
        <v>27</v>
      </c>
      <c r="F55" t="s">
        <v>28</v>
      </c>
      <c r="G55" t="s">
        <v>33</v>
      </c>
      <c r="H55">
        <v>43.67</v>
      </c>
      <c r="I55">
        <v>1</v>
      </c>
      <c r="J55">
        <v>0</v>
      </c>
      <c r="K55">
        <v>43.67</v>
      </c>
      <c r="L55" t="s">
        <v>29</v>
      </c>
      <c r="M55" t="s">
        <v>24</v>
      </c>
      <c r="N55">
        <v>6</v>
      </c>
      <c r="O55">
        <v>10</v>
      </c>
      <c r="P55" t="b">
        <v>0</v>
      </c>
      <c r="Q55">
        <v>13</v>
      </c>
      <c r="R55">
        <v>5</v>
      </c>
    </row>
    <row r="56" spans="1:18" x14ac:dyDescent="0.35">
      <c r="A56" t="s">
        <v>8565</v>
      </c>
      <c r="B56" t="s">
        <v>8566</v>
      </c>
      <c r="C56" s="1">
        <v>45311</v>
      </c>
      <c r="D56">
        <v>18</v>
      </c>
      <c r="E56" t="s">
        <v>27</v>
      </c>
      <c r="F56" t="s">
        <v>28</v>
      </c>
      <c r="G56" t="s">
        <v>54</v>
      </c>
      <c r="H56">
        <v>319.45</v>
      </c>
      <c r="I56">
        <v>1</v>
      </c>
      <c r="J56">
        <v>0</v>
      </c>
      <c r="K56">
        <v>319.45</v>
      </c>
      <c r="L56" t="s">
        <v>49</v>
      </c>
      <c r="M56" t="s">
        <v>24</v>
      </c>
      <c r="N56">
        <v>9</v>
      </c>
      <c r="O56">
        <v>12</v>
      </c>
      <c r="P56" t="b">
        <v>1</v>
      </c>
      <c r="Q56">
        <v>3</v>
      </c>
      <c r="R56">
        <v>5</v>
      </c>
    </row>
    <row r="57" spans="1:18" x14ac:dyDescent="0.35">
      <c r="A57" t="s">
        <v>8531</v>
      </c>
      <c r="B57" t="s">
        <v>8532</v>
      </c>
      <c r="C57" s="1">
        <v>45309</v>
      </c>
      <c r="D57">
        <v>24</v>
      </c>
      <c r="E57" t="s">
        <v>20</v>
      </c>
      <c r="F57" t="s">
        <v>28</v>
      </c>
      <c r="G57" t="s">
        <v>67</v>
      </c>
      <c r="H57">
        <v>154.88</v>
      </c>
      <c r="I57">
        <v>2</v>
      </c>
      <c r="J57">
        <v>0</v>
      </c>
      <c r="K57">
        <v>309.76</v>
      </c>
      <c r="L57" t="s">
        <v>49</v>
      </c>
      <c r="M57" t="s">
        <v>24</v>
      </c>
      <c r="N57">
        <v>25</v>
      </c>
      <c r="O57">
        <v>8</v>
      </c>
      <c r="P57" t="b">
        <v>1</v>
      </c>
      <c r="Q57">
        <v>5</v>
      </c>
      <c r="R57">
        <v>4</v>
      </c>
    </row>
    <row r="58" spans="1:18" x14ac:dyDescent="0.35">
      <c r="A58" t="s">
        <v>8511</v>
      </c>
      <c r="B58" t="s">
        <v>8512</v>
      </c>
      <c r="C58" s="1">
        <v>45309</v>
      </c>
      <c r="D58">
        <v>23</v>
      </c>
      <c r="E58" t="s">
        <v>27</v>
      </c>
      <c r="F58" t="s">
        <v>28</v>
      </c>
      <c r="G58" t="s">
        <v>37</v>
      </c>
      <c r="H58">
        <v>1431.28</v>
      </c>
      <c r="I58">
        <v>2</v>
      </c>
      <c r="J58">
        <v>0</v>
      </c>
      <c r="K58">
        <v>2862.56</v>
      </c>
      <c r="L58" t="s">
        <v>29</v>
      </c>
      <c r="M58" t="s">
        <v>42</v>
      </c>
      <c r="N58">
        <v>15</v>
      </c>
      <c r="O58">
        <v>10</v>
      </c>
      <c r="P58" t="b">
        <v>1</v>
      </c>
      <c r="Q58">
        <v>4</v>
      </c>
      <c r="R58">
        <v>2</v>
      </c>
    </row>
    <row r="59" spans="1:18" x14ac:dyDescent="0.35">
      <c r="A59" t="s">
        <v>8449</v>
      </c>
      <c r="B59" t="s">
        <v>8450</v>
      </c>
      <c r="C59" s="1">
        <v>45306</v>
      </c>
      <c r="D59">
        <v>25</v>
      </c>
      <c r="E59" t="s">
        <v>20</v>
      </c>
      <c r="F59" t="s">
        <v>28</v>
      </c>
      <c r="G59" t="s">
        <v>37</v>
      </c>
      <c r="H59">
        <v>2068.58</v>
      </c>
      <c r="I59">
        <v>1</v>
      </c>
      <c r="J59">
        <v>0</v>
      </c>
      <c r="K59">
        <v>2068.58</v>
      </c>
      <c r="L59" t="s">
        <v>49</v>
      </c>
      <c r="M59" t="s">
        <v>24</v>
      </c>
      <c r="N59">
        <v>3</v>
      </c>
      <c r="O59">
        <v>11</v>
      </c>
      <c r="P59" t="b">
        <v>1</v>
      </c>
      <c r="Q59">
        <v>6</v>
      </c>
      <c r="R59">
        <v>4</v>
      </c>
    </row>
    <row r="60" spans="1:18" x14ac:dyDescent="0.35">
      <c r="A60" t="s">
        <v>8423</v>
      </c>
      <c r="B60" t="s">
        <v>8424</v>
      </c>
      <c r="C60" s="1">
        <v>45305</v>
      </c>
      <c r="D60">
        <v>40</v>
      </c>
      <c r="E60" t="s">
        <v>20</v>
      </c>
      <c r="F60" t="s">
        <v>28</v>
      </c>
      <c r="G60" t="s">
        <v>22</v>
      </c>
      <c r="H60">
        <v>101.47</v>
      </c>
      <c r="I60">
        <v>1</v>
      </c>
      <c r="J60">
        <v>0</v>
      </c>
      <c r="K60">
        <v>101.47</v>
      </c>
      <c r="L60" t="s">
        <v>23</v>
      </c>
      <c r="M60" t="s">
        <v>42</v>
      </c>
      <c r="N60">
        <v>19</v>
      </c>
      <c r="O60">
        <v>6</v>
      </c>
      <c r="P60" t="b">
        <v>0</v>
      </c>
      <c r="Q60">
        <v>6</v>
      </c>
      <c r="R60">
        <v>5</v>
      </c>
    </row>
    <row r="61" spans="1:18" x14ac:dyDescent="0.35">
      <c r="A61" t="s">
        <v>8421</v>
      </c>
      <c r="B61" t="s">
        <v>8422</v>
      </c>
      <c r="C61" s="1">
        <v>45305</v>
      </c>
      <c r="D61">
        <v>33</v>
      </c>
      <c r="E61" t="s">
        <v>20</v>
      </c>
      <c r="F61" t="s">
        <v>28</v>
      </c>
      <c r="G61" t="s">
        <v>54</v>
      </c>
      <c r="H61">
        <v>537.96</v>
      </c>
      <c r="I61">
        <v>1</v>
      </c>
      <c r="J61">
        <v>0</v>
      </c>
      <c r="K61">
        <v>537.96</v>
      </c>
      <c r="L61" t="s">
        <v>29</v>
      </c>
      <c r="M61" t="s">
        <v>42</v>
      </c>
      <c r="N61">
        <v>9</v>
      </c>
      <c r="O61">
        <v>7</v>
      </c>
      <c r="P61" t="b">
        <v>0</v>
      </c>
      <c r="Q61">
        <v>4</v>
      </c>
      <c r="R61">
        <v>3</v>
      </c>
    </row>
    <row r="62" spans="1:18" x14ac:dyDescent="0.35">
      <c r="A62" t="s">
        <v>8389</v>
      </c>
      <c r="B62" t="s">
        <v>8390</v>
      </c>
      <c r="C62" s="1">
        <v>45303</v>
      </c>
      <c r="D62">
        <v>42</v>
      </c>
      <c r="E62" t="s">
        <v>20</v>
      </c>
      <c r="F62" t="s">
        <v>28</v>
      </c>
      <c r="G62" t="s">
        <v>45</v>
      </c>
      <c r="H62">
        <v>88.79</v>
      </c>
      <c r="I62">
        <v>3</v>
      </c>
      <c r="J62">
        <v>0</v>
      </c>
      <c r="K62">
        <v>266.37</v>
      </c>
      <c r="L62" t="s">
        <v>49</v>
      </c>
      <c r="M62" t="s">
        <v>42</v>
      </c>
      <c r="N62">
        <v>10</v>
      </c>
      <c r="O62">
        <v>7</v>
      </c>
      <c r="P62" t="b">
        <v>1</v>
      </c>
      <c r="Q62">
        <v>9</v>
      </c>
      <c r="R62">
        <v>2</v>
      </c>
    </row>
    <row r="63" spans="1:18" x14ac:dyDescent="0.35">
      <c r="A63" t="s">
        <v>8381</v>
      </c>
      <c r="B63" t="s">
        <v>8382</v>
      </c>
      <c r="C63" s="1">
        <v>45303</v>
      </c>
      <c r="D63">
        <v>42</v>
      </c>
      <c r="E63" t="s">
        <v>27</v>
      </c>
      <c r="F63" t="s">
        <v>28</v>
      </c>
      <c r="G63" t="s">
        <v>54</v>
      </c>
      <c r="H63">
        <v>451.33</v>
      </c>
      <c r="I63">
        <v>2</v>
      </c>
      <c r="J63">
        <v>0</v>
      </c>
      <c r="K63">
        <v>902.66</v>
      </c>
      <c r="L63" t="s">
        <v>23</v>
      </c>
      <c r="M63" t="s">
        <v>24</v>
      </c>
      <c r="N63">
        <v>20</v>
      </c>
      <c r="O63">
        <v>12</v>
      </c>
      <c r="P63" t="b">
        <v>1</v>
      </c>
      <c r="Q63">
        <v>5</v>
      </c>
      <c r="R63">
        <v>5</v>
      </c>
    </row>
    <row r="64" spans="1:18" x14ac:dyDescent="0.35">
      <c r="A64" t="s">
        <v>8339</v>
      </c>
      <c r="B64" t="s">
        <v>8340</v>
      </c>
      <c r="C64" s="1">
        <v>45300</v>
      </c>
      <c r="D64">
        <v>62</v>
      </c>
      <c r="E64" t="s">
        <v>20</v>
      </c>
      <c r="F64" t="s">
        <v>28</v>
      </c>
      <c r="G64" t="s">
        <v>22</v>
      </c>
      <c r="H64">
        <v>159.33000000000001</v>
      </c>
      <c r="I64">
        <v>5</v>
      </c>
      <c r="J64">
        <v>0</v>
      </c>
      <c r="K64">
        <v>796.65</v>
      </c>
      <c r="L64" t="s">
        <v>23</v>
      </c>
      <c r="M64" t="s">
        <v>24</v>
      </c>
      <c r="N64">
        <v>15</v>
      </c>
      <c r="O64">
        <v>8</v>
      </c>
      <c r="P64" t="b">
        <v>1</v>
      </c>
      <c r="Q64">
        <v>17</v>
      </c>
      <c r="R64">
        <v>5</v>
      </c>
    </row>
    <row r="65" spans="1:18" x14ac:dyDescent="0.35">
      <c r="A65" t="s">
        <v>8331</v>
      </c>
      <c r="B65" t="s">
        <v>8332</v>
      </c>
      <c r="C65" s="1">
        <v>45300</v>
      </c>
      <c r="D65">
        <v>18</v>
      </c>
      <c r="E65" t="s">
        <v>20</v>
      </c>
      <c r="F65" t="s">
        <v>28</v>
      </c>
      <c r="G65" t="s">
        <v>22</v>
      </c>
      <c r="H65">
        <v>243.64</v>
      </c>
      <c r="I65">
        <v>2</v>
      </c>
      <c r="J65">
        <v>29.1</v>
      </c>
      <c r="K65">
        <v>458.18</v>
      </c>
      <c r="L65" t="s">
        <v>29</v>
      </c>
      <c r="M65" t="s">
        <v>24</v>
      </c>
      <c r="N65">
        <v>13</v>
      </c>
      <c r="O65">
        <v>11</v>
      </c>
      <c r="P65" t="b">
        <v>1</v>
      </c>
      <c r="Q65">
        <v>3</v>
      </c>
      <c r="R65">
        <v>4</v>
      </c>
    </row>
    <row r="66" spans="1:18" x14ac:dyDescent="0.35">
      <c r="A66" t="s">
        <v>8311</v>
      </c>
      <c r="B66" t="s">
        <v>8312</v>
      </c>
      <c r="C66" s="1">
        <v>45299</v>
      </c>
      <c r="D66">
        <v>19</v>
      </c>
      <c r="E66" t="s">
        <v>20</v>
      </c>
      <c r="F66" t="s">
        <v>28</v>
      </c>
      <c r="G66" t="s">
        <v>67</v>
      </c>
      <c r="H66">
        <v>530.24</v>
      </c>
      <c r="I66">
        <v>2</v>
      </c>
      <c r="J66">
        <v>73.89</v>
      </c>
      <c r="K66">
        <v>986.59</v>
      </c>
      <c r="L66" t="s">
        <v>29</v>
      </c>
      <c r="M66" t="s">
        <v>42</v>
      </c>
      <c r="N66">
        <v>21</v>
      </c>
      <c r="O66">
        <v>9</v>
      </c>
      <c r="P66" t="b">
        <v>1</v>
      </c>
      <c r="Q66">
        <v>6</v>
      </c>
      <c r="R66">
        <v>5</v>
      </c>
    </row>
    <row r="67" spans="1:18" x14ac:dyDescent="0.35">
      <c r="A67" t="s">
        <v>8265</v>
      </c>
      <c r="B67" t="s">
        <v>8266</v>
      </c>
      <c r="C67" s="1">
        <v>45297</v>
      </c>
      <c r="D67">
        <v>20</v>
      </c>
      <c r="E67" t="s">
        <v>20</v>
      </c>
      <c r="F67" t="s">
        <v>28</v>
      </c>
      <c r="G67" t="s">
        <v>33</v>
      </c>
      <c r="H67">
        <v>49.09</v>
      </c>
      <c r="I67">
        <v>1</v>
      </c>
      <c r="J67">
        <v>0</v>
      </c>
      <c r="K67">
        <v>49.09</v>
      </c>
      <c r="L67" t="s">
        <v>23</v>
      </c>
      <c r="M67" t="s">
        <v>24</v>
      </c>
      <c r="N67">
        <v>7</v>
      </c>
      <c r="O67">
        <v>8</v>
      </c>
      <c r="P67" t="b">
        <v>1</v>
      </c>
      <c r="Q67">
        <v>11</v>
      </c>
      <c r="R67">
        <v>4</v>
      </c>
    </row>
    <row r="68" spans="1:18" x14ac:dyDescent="0.35">
      <c r="A68" t="s">
        <v>8261</v>
      </c>
      <c r="B68" t="s">
        <v>8262</v>
      </c>
      <c r="C68" s="1">
        <v>45296</v>
      </c>
      <c r="D68">
        <v>25</v>
      </c>
      <c r="E68" t="s">
        <v>20</v>
      </c>
      <c r="F68" t="s">
        <v>28</v>
      </c>
      <c r="G68" t="s">
        <v>22</v>
      </c>
      <c r="H68">
        <v>165.87</v>
      </c>
      <c r="I68">
        <v>2</v>
      </c>
      <c r="J68">
        <v>34</v>
      </c>
      <c r="K68">
        <v>297.74</v>
      </c>
      <c r="L68" t="s">
        <v>49</v>
      </c>
      <c r="M68" t="s">
        <v>42</v>
      </c>
      <c r="N68">
        <v>15</v>
      </c>
      <c r="O68">
        <v>8</v>
      </c>
      <c r="P68" t="b">
        <v>0</v>
      </c>
      <c r="Q68">
        <v>6</v>
      </c>
      <c r="R68">
        <v>4</v>
      </c>
    </row>
    <row r="69" spans="1:18" x14ac:dyDescent="0.35">
      <c r="A69" t="s">
        <v>8235</v>
      </c>
      <c r="B69" t="s">
        <v>8236</v>
      </c>
      <c r="C69" s="1">
        <v>45296</v>
      </c>
      <c r="D69">
        <v>40</v>
      </c>
      <c r="E69" t="s">
        <v>27</v>
      </c>
      <c r="F69" t="s">
        <v>28</v>
      </c>
      <c r="G69" t="s">
        <v>70</v>
      </c>
      <c r="H69">
        <v>34.9</v>
      </c>
      <c r="I69">
        <v>2</v>
      </c>
      <c r="J69">
        <v>0</v>
      </c>
      <c r="K69">
        <v>69.8</v>
      </c>
      <c r="L69" t="s">
        <v>49</v>
      </c>
      <c r="M69" t="s">
        <v>24</v>
      </c>
      <c r="N69">
        <v>20</v>
      </c>
      <c r="O69">
        <v>6</v>
      </c>
      <c r="P69" t="b">
        <v>0</v>
      </c>
      <c r="Q69">
        <v>7</v>
      </c>
      <c r="R69">
        <v>4</v>
      </c>
    </row>
    <row r="70" spans="1:18" x14ac:dyDescent="0.35">
      <c r="A70" t="s">
        <v>8229</v>
      </c>
      <c r="B70" t="s">
        <v>8230</v>
      </c>
      <c r="C70" s="1">
        <v>45296</v>
      </c>
      <c r="D70">
        <v>31</v>
      </c>
      <c r="E70" t="s">
        <v>20</v>
      </c>
      <c r="F70" t="s">
        <v>28</v>
      </c>
      <c r="G70" t="s">
        <v>54</v>
      </c>
      <c r="H70">
        <v>241.41</v>
      </c>
      <c r="I70">
        <v>3</v>
      </c>
      <c r="J70">
        <v>0</v>
      </c>
      <c r="K70">
        <v>724.23</v>
      </c>
      <c r="L70" t="s">
        <v>41</v>
      </c>
      <c r="M70" t="s">
        <v>24</v>
      </c>
      <c r="N70">
        <v>8</v>
      </c>
      <c r="O70">
        <v>9</v>
      </c>
      <c r="P70" t="b">
        <v>0</v>
      </c>
      <c r="Q70">
        <v>1</v>
      </c>
      <c r="R70">
        <v>5</v>
      </c>
    </row>
    <row r="71" spans="1:18" x14ac:dyDescent="0.35">
      <c r="A71" t="s">
        <v>8201</v>
      </c>
      <c r="B71" t="s">
        <v>8202</v>
      </c>
      <c r="C71" s="1">
        <v>45295</v>
      </c>
      <c r="D71">
        <v>39</v>
      </c>
      <c r="E71" t="s">
        <v>20</v>
      </c>
      <c r="F71" t="s">
        <v>28</v>
      </c>
      <c r="G71" t="s">
        <v>54</v>
      </c>
      <c r="H71">
        <v>341.14</v>
      </c>
      <c r="I71">
        <v>4</v>
      </c>
      <c r="J71">
        <v>0</v>
      </c>
      <c r="K71">
        <v>1364.56</v>
      </c>
      <c r="L71" t="s">
        <v>29</v>
      </c>
      <c r="M71" t="s">
        <v>24</v>
      </c>
      <c r="N71">
        <v>8</v>
      </c>
      <c r="O71">
        <v>9</v>
      </c>
      <c r="P71" t="b">
        <v>1</v>
      </c>
      <c r="Q71">
        <v>9</v>
      </c>
      <c r="R71">
        <v>2</v>
      </c>
    </row>
    <row r="72" spans="1:18" x14ac:dyDescent="0.35">
      <c r="A72" t="s">
        <v>8113</v>
      </c>
      <c r="B72" t="s">
        <v>8114</v>
      </c>
      <c r="C72" s="1">
        <v>45290</v>
      </c>
      <c r="D72">
        <v>59</v>
      </c>
      <c r="E72" t="s">
        <v>20</v>
      </c>
      <c r="F72" t="s">
        <v>28</v>
      </c>
      <c r="G72" t="s">
        <v>40</v>
      </c>
      <c r="H72">
        <v>457.93</v>
      </c>
      <c r="I72">
        <v>2</v>
      </c>
      <c r="J72">
        <v>75.12</v>
      </c>
      <c r="K72">
        <v>840.74</v>
      </c>
      <c r="L72" t="s">
        <v>23</v>
      </c>
      <c r="M72" t="s">
        <v>55</v>
      </c>
      <c r="N72">
        <v>18</v>
      </c>
      <c r="O72">
        <v>11</v>
      </c>
      <c r="P72" t="b">
        <v>0</v>
      </c>
      <c r="Q72">
        <v>2</v>
      </c>
      <c r="R72">
        <v>4</v>
      </c>
    </row>
    <row r="73" spans="1:18" x14ac:dyDescent="0.35">
      <c r="A73" t="s">
        <v>8033</v>
      </c>
      <c r="B73" t="s">
        <v>8034</v>
      </c>
      <c r="C73" s="1">
        <v>45287</v>
      </c>
      <c r="D73">
        <v>22</v>
      </c>
      <c r="E73" t="s">
        <v>27</v>
      </c>
      <c r="F73" t="s">
        <v>28</v>
      </c>
      <c r="G73" t="s">
        <v>70</v>
      </c>
      <c r="H73">
        <v>59.11</v>
      </c>
      <c r="I73">
        <v>2</v>
      </c>
      <c r="J73">
        <v>13.13</v>
      </c>
      <c r="K73">
        <v>105.09</v>
      </c>
      <c r="L73" t="s">
        <v>49</v>
      </c>
      <c r="M73" t="s">
        <v>24</v>
      </c>
      <c r="N73">
        <v>9</v>
      </c>
      <c r="O73">
        <v>9</v>
      </c>
      <c r="P73" t="b">
        <v>0</v>
      </c>
      <c r="Q73">
        <v>11</v>
      </c>
      <c r="R73">
        <v>4</v>
      </c>
    </row>
    <row r="74" spans="1:18" x14ac:dyDescent="0.35">
      <c r="A74" t="s">
        <v>8027</v>
      </c>
      <c r="B74" t="s">
        <v>8028</v>
      </c>
      <c r="C74" s="1">
        <v>45286</v>
      </c>
      <c r="D74">
        <v>24</v>
      </c>
      <c r="E74" t="s">
        <v>27</v>
      </c>
      <c r="F74" t="s">
        <v>28</v>
      </c>
      <c r="G74" t="s">
        <v>22</v>
      </c>
      <c r="H74">
        <v>509.08</v>
      </c>
      <c r="I74">
        <v>1</v>
      </c>
      <c r="J74">
        <v>0</v>
      </c>
      <c r="K74">
        <v>509.08</v>
      </c>
      <c r="L74" t="s">
        <v>29</v>
      </c>
      <c r="M74" t="s">
        <v>24</v>
      </c>
      <c r="N74">
        <v>19</v>
      </c>
      <c r="O74">
        <v>9</v>
      </c>
      <c r="P74" t="b">
        <v>1</v>
      </c>
      <c r="Q74">
        <v>7</v>
      </c>
      <c r="R74">
        <v>5</v>
      </c>
    </row>
    <row r="75" spans="1:18" x14ac:dyDescent="0.35">
      <c r="A75" t="s">
        <v>8015</v>
      </c>
      <c r="B75" t="s">
        <v>8016</v>
      </c>
      <c r="C75" s="1">
        <v>45286</v>
      </c>
      <c r="D75">
        <v>42</v>
      </c>
      <c r="E75" t="s">
        <v>20</v>
      </c>
      <c r="F75" t="s">
        <v>28</v>
      </c>
      <c r="G75" t="s">
        <v>33</v>
      </c>
      <c r="H75">
        <v>112</v>
      </c>
      <c r="I75">
        <v>2</v>
      </c>
      <c r="J75">
        <v>29.5</v>
      </c>
      <c r="K75">
        <v>194.5</v>
      </c>
      <c r="L75" t="s">
        <v>29</v>
      </c>
      <c r="M75" t="s">
        <v>42</v>
      </c>
      <c r="N75">
        <v>11</v>
      </c>
      <c r="O75">
        <v>4</v>
      </c>
      <c r="P75" t="b">
        <v>1</v>
      </c>
      <c r="Q75">
        <v>3</v>
      </c>
      <c r="R75">
        <v>5</v>
      </c>
    </row>
    <row r="76" spans="1:18" x14ac:dyDescent="0.35">
      <c r="A76" t="s">
        <v>191</v>
      </c>
      <c r="B76" t="s">
        <v>192</v>
      </c>
      <c r="C76" s="1">
        <v>44935</v>
      </c>
      <c r="D76">
        <v>23</v>
      </c>
      <c r="E76" t="s">
        <v>20</v>
      </c>
      <c r="F76" t="s">
        <v>28</v>
      </c>
      <c r="G76" t="s">
        <v>40</v>
      </c>
      <c r="H76">
        <v>402.95</v>
      </c>
      <c r="I76">
        <v>3</v>
      </c>
      <c r="J76">
        <v>0</v>
      </c>
      <c r="K76">
        <v>1208.8499999999999</v>
      </c>
      <c r="L76" t="s">
        <v>29</v>
      </c>
      <c r="M76" t="s">
        <v>24</v>
      </c>
      <c r="N76">
        <v>14</v>
      </c>
      <c r="O76">
        <v>9</v>
      </c>
      <c r="P76" t="b">
        <v>1</v>
      </c>
      <c r="Q76">
        <v>4</v>
      </c>
      <c r="R76">
        <v>4</v>
      </c>
    </row>
    <row r="77" spans="1:18" x14ac:dyDescent="0.35">
      <c r="A77" t="s">
        <v>7855</v>
      </c>
      <c r="B77" t="s">
        <v>7856</v>
      </c>
      <c r="C77" s="1">
        <v>45279</v>
      </c>
      <c r="D77">
        <v>45</v>
      </c>
      <c r="E77" t="s">
        <v>20</v>
      </c>
      <c r="F77" t="s">
        <v>28</v>
      </c>
      <c r="G77" t="s">
        <v>22</v>
      </c>
      <c r="H77">
        <v>595.58000000000004</v>
      </c>
      <c r="I77">
        <v>1</v>
      </c>
      <c r="J77">
        <v>0</v>
      </c>
      <c r="K77">
        <v>595.58000000000004</v>
      </c>
      <c r="L77" t="s">
        <v>23</v>
      </c>
      <c r="M77" t="s">
        <v>42</v>
      </c>
      <c r="N77">
        <v>6</v>
      </c>
      <c r="O77">
        <v>4</v>
      </c>
      <c r="P77" t="b">
        <v>1</v>
      </c>
      <c r="Q77">
        <v>2</v>
      </c>
      <c r="R77">
        <v>5</v>
      </c>
    </row>
    <row r="78" spans="1:18" x14ac:dyDescent="0.35">
      <c r="A78" t="s">
        <v>7797</v>
      </c>
      <c r="B78" t="s">
        <v>7798</v>
      </c>
      <c r="C78" s="1">
        <v>45276</v>
      </c>
      <c r="D78">
        <v>43</v>
      </c>
      <c r="E78" t="s">
        <v>27</v>
      </c>
      <c r="F78" t="s">
        <v>28</v>
      </c>
      <c r="G78" t="s">
        <v>70</v>
      </c>
      <c r="H78">
        <v>45.9</v>
      </c>
      <c r="I78">
        <v>1</v>
      </c>
      <c r="J78">
        <v>0</v>
      </c>
      <c r="K78">
        <v>45.9</v>
      </c>
      <c r="L78" t="s">
        <v>29</v>
      </c>
      <c r="M78" t="s">
        <v>24</v>
      </c>
      <c r="N78">
        <v>14</v>
      </c>
      <c r="O78">
        <v>6</v>
      </c>
      <c r="P78" t="b">
        <v>1</v>
      </c>
      <c r="Q78">
        <v>11</v>
      </c>
      <c r="R78">
        <v>4</v>
      </c>
    </row>
    <row r="79" spans="1:18" x14ac:dyDescent="0.35">
      <c r="A79" t="s">
        <v>7785</v>
      </c>
      <c r="B79" t="s">
        <v>7786</v>
      </c>
      <c r="C79" s="1">
        <v>45276</v>
      </c>
      <c r="D79">
        <v>29</v>
      </c>
      <c r="E79" t="s">
        <v>27</v>
      </c>
      <c r="F79" t="s">
        <v>28</v>
      </c>
      <c r="G79" t="s">
        <v>54</v>
      </c>
      <c r="H79">
        <v>375.22</v>
      </c>
      <c r="I79">
        <v>1</v>
      </c>
      <c r="J79">
        <v>0</v>
      </c>
      <c r="K79">
        <v>375.22</v>
      </c>
      <c r="L79" t="s">
        <v>23</v>
      </c>
      <c r="M79" t="s">
        <v>24</v>
      </c>
      <c r="N79">
        <v>9</v>
      </c>
      <c r="O79">
        <v>12</v>
      </c>
      <c r="P79" t="b">
        <v>0</v>
      </c>
      <c r="Q79">
        <v>4</v>
      </c>
      <c r="R79">
        <v>5</v>
      </c>
    </row>
    <row r="80" spans="1:18" x14ac:dyDescent="0.35">
      <c r="A80" t="s">
        <v>7761</v>
      </c>
      <c r="B80" t="s">
        <v>7762</v>
      </c>
      <c r="C80" s="1">
        <v>45275</v>
      </c>
      <c r="D80">
        <v>18</v>
      </c>
      <c r="E80" t="s">
        <v>27</v>
      </c>
      <c r="F80" t="s">
        <v>28</v>
      </c>
      <c r="G80" t="s">
        <v>45</v>
      </c>
      <c r="H80">
        <v>174.77</v>
      </c>
      <c r="I80">
        <v>2</v>
      </c>
      <c r="J80">
        <v>22.45</v>
      </c>
      <c r="K80">
        <v>327.08999999999997</v>
      </c>
      <c r="L80" t="s">
        <v>23</v>
      </c>
      <c r="M80" t="s">
        <v>24</v>
      </c>
      <c r="N80">
        <v>13</v>
      </c>
      <c r="O80">
        <v>5</v>
      </c>
      <c r="P80" t="b">
        <v>0</v>
      </c>
      <c r="Q80">
        <v>6</v>
      </c>
      <c r="R80">
        <v>5</v>
      </c>
    </row>
    <row r="81" spans="1:18" x14ac:dyDescent="0.35">
      <c r="A81" t="s">
        <v>7745</v>
      </c>
      <c r="B81" t="s">
        <v>7746</v>
      </c>
      <c r="C81" s="1">
        <v>45274</v>
      </c>
      <c r="D81">
        <v>21</v>
      </c>
      <c r="E81" t="s">
        <v>20</v>
      </c>
      <c r="F81" t="s">
        <v>28</v>
      </c>
      <c r="G81" t="s">
        <v>67</v>
      </c>
      <c r="H81">
        <v>282.58</v>
      </c>
      <c r="I81">
        <v>1</v>
      </c>
      <c r="J81">
        <v>0</v>
      </c>
      <c r="K81">
        <v>282.58</v>
      </c>
      <c r="L81" t="s">
        <v>23</v>
      </c>
      <c r="M81" t="s">
        <v>24</v>
      </c>
      <c r="N81">
        <v>12</v>
      </c>
      <c r="O81">
        <v>10</v>
      </c>
      <c r="P81" t="b">
        <v>0</v>
      </c>
      <c r="Q81">
        <v>7</v>
      </c>
      <c r="R81">
        <v>4</v>
      </c>
    </row>
    <row r="82" spans="1:18" x14ac:dyDescent="0.35">
      <c r="A82" t="s">
        <v>7741</v>
      </c>
      <c r="B82" t="s">
        <v>7742</v>
      </c>
      <c r="C82" s="1">
        <v>45274</v>
      </c>
      <c r="D82">
        <v>45</v>
      </c>
      <c r="E82" t="s">
        <v>20</v>
      </c>
      <c r="F82" t="s">
        <v>28</v>
      </c>
      <c r="G82" t="s">
        <v>67</v>
      </c>
      <c r="H82">
        <v>635.52</v>
      </c>
      <c r="I82">
        <v>3</v>
      </c>
      <c r="J82">
        <v>112.2</v>
      </c>
      <c r="K82">
        <v>1794.36</v>
      </c>
      <c r="L82" t="s">
        <v>49</v>
      </c>
      <c r="M82" t="s">
        <v>55</v>
      </c>
      <c r="N82">
        <v>19</v>
      </c>
      <c r="O82">
        <v>7</v>
      </c>
      <c r="P82" t="b">
        <v>0</v>
      </c>
      <c r="Q82">
        <v>6</v>
      </c>
      <c r="R82">
        <v>3</v>
      </c>
    </row>
    <row r="83" spans="1:18" x14ac:dyDescent="0.35">
      <c r="A83" t="s">
        <v>7713</v>
      </c>
      <c r="B83" t="s">
        <v>7714</v>
      </c>
      <c r="C83" s="1">
        <v>45273</v>
      </c>
      <c r="D83">
        <v>18</v>
      </c>
      <c r="E83" t="s">
        <v>27</v>
      </c>
      <c r="F83" t="s">
        <v>28</v>
      </c>
      <c r="G83" t="s">
        <v>33</v>
      </c>
      <c r="H83">
        <v>74.06</v>
      </c>
      <c r="I83">
        <v>2</v>
      </c>
      <c r="J83">
        <v>0</v>
      </c>
      <c r="K83">
        <v>148.12</v>
      </c>
      <c r="L83" t="s">
        <v>29</v>
      </c>
      <c r="M83" t="s">
        <v>24</v>
      </c>
      <c r="N83">
        <v>12</v>
      </c>
      <c r="O83">
        <v>10</v>
      </c>
      <c r="P83" t="b">
        <v>1</v>
      </c>
      <c r="Q83">
        <v>1</v>
      </c>
      <c r="R83">
        <v>5</v>
      </c>
    </row>
    <row r="84" spans="1:18" x14ac:dyDescent="0.35">
      <c r="A84" t="s">
        <v>7707</v>
      </c>
      <c r="B84" t="s">
        <v>7708</v>
      </c>
      <c r="C84" s="1">
        <v>45273</v>
      </c>
      <c r="D84">
        <v>34</v>
      </c>
      <c r="E84" t="s">
        <v>20</v>
      </c>
      <c r="F84" t="s">
        <v>28</v>
      </c>
      <c r="G84" t="s">
        <v>70</v>
      </c>
      <c r="H84">
        <v>50.46</v>
      </c>
      <c r="I84">
        <v>1</v>
      </c>
      <c r="J84">
        <v>6.71</v>
      </c>
      <c r="K84">
        <v>43.75</v>
      </c>
      <c r="L84" t="s">
        <v>23</v>
      </c>
      <c r="M84" t="s">
        <v>55</v>
      </c>
      <c r="N84">
        <v>25</v>
      </c>
      <c r="O84">
        <v>10</v>
      </c>
      <c r="P84" t="b">
        <v>1</v>
      </c>
      <c r="Q84">
        <v>4</v>
      </c>
      <c r="R84">
        <v>5</v>
      </c>
    </row>
    <row r="85" spans="1:18" x14ac:dyDescent="0.35">
      <c r="A85" t="s">
        <v>7691</v>
      </c>
      <c r="B85" t="s">
        <v>7692</v>
      </c>
      <c r="C85" s="1">
        <v>45272</v>
      </c>
      <c r="D85">
        <v>41</v>
      </c>
      <c r="E85" t="s">
        <v>20</v>
      </c>
      <c r="F85" t="s">
        <v>28</v>
      </c>
      <c r="G85" t="s">
        <v>22</v>
      </c>
      <c r="H85">
        <v>123.21</v>
      </c>
      <c r="I85">
        <v>1</v>
      </c>
      <c r="J85">
        <v>28.22</v>
      </c>
      <c r="K85">
        <v>94.99</v>
      </c>
      <c r="L85" t="s">
        <v>23</v>
      </c>
      <c r="M85" t="s">
        <v>24</v>
      </c>
      <c r="N85">
        <v>6</v>
      </c>
      <c r="O85">
        <v>10</v>
      </c>
      <c r="P85" t="b">
        <v>0</v>
      </c>
      <c r="Q85">
        <v>5</v>
      </c>
      <c r="R85">
        <v>5</v>
      </c>
    </row>
    <row r="86" spans="1:18" x14ac:dyDescent="0.35">
      <c r="A86" t="s">
        <v>7687</v>
      </c>
      <c r="B86" t="s">
        <v>7688</v>
      </c>
      <c r="C86" s="1">
        <v>45272</v>
      </c>
      <c r="D86">
        <v>37</v>
      </c>
      <c r="E86" t="s">
        <v>27</v>
      </c>
      <c r="F86" t="s">
        <v>28</v>
      </c>
      <c r="G86" t="s">
        <v>67</v>
      </c>
      <c r="H86">
        <v>376.97</v>
      </c>
      <c r="I86">
        <v>2</v>
      </c>
      <c r="J86">
        <v>0</v>
      </c>
      <c r="K86">
        <v>753.94</v>
      </c>
      <c r="L86" t="s">
        <v>23</v>
      </c>
      <c r="M86" t="s">
        <v>42</v>
      </c>
      <c r="N86">
        <v>3</v>
      </c>
      <c r="O86">
        <v>5</v>
      </c>
      <c r="P86" t="b">
        <v>1</v>
      </c>
      <c r="Q86">
        <v>4</v>
      </c>
      <c r="R86">
        <v>1</v>
      </c>
    </row>
    <row r="87" spans="1:18" x14ac:dyDescent="0.35">
      <c r="A87" t="s">
        <v>7677</v>
      </c>
      <c r="B87" t="s">
        <v>7678</v>
      </c>
      <c r="C87" s="1">
        <v>45272</v>
      </c>
      <c r="D87">
        <v>26</v>
      </c>
      <c r="E87" t="s">
        <v>20</v>
      </c>
      <c r="F87" t="s">
        <v>28</v>
      </c>
      <c r="G87" t="s">
        <v>40</v>
      </c>
      <c r="H87">
        <v>914.56</v>
      </c>
      <c r="I87">
        <v>3</v>
      </c>
      <c r="J87">
        <v>163.69999999999999</v>
      </c>
      <c r="K87">
        <v>2579.98</v>
      </c>
      <c r="L87" t="s">
        <v>29</v>
      </c>
      <c r="M87" t="s">
        <v>24</v>
      </c>
      <c r="N87">
        <v>8</v>
      </c>
      <c r="O87">
        <v>11</v>
      </c>
      <c r="P87" t="b">
        <v>1</v>
      </c>
      <c r="Q87">
        <v>4</v>
      </c>
      <c r="R87">
        <v>2</v>
      </c>
    </row>
    <row r="88" spans="1:18" x14ac:dyDescent="0.35">
      <c r="A88" t="s">
        <v>215</v>
      </c>
      <c r="B88" t="s">
        <v>216</v>
      </c>
      <c r="C88" s="1">
        <v>44936</v>
      </c>
      <c r="D88">
        <v>35</v>
      </c>
      <c r="E88" t="s">
        <v>27</v>
      </c>
      <c r="F88" t="s">
        <v>28</v>
      </c>
      <c r="G88" t="s">
        <v>33</v>
      </c>
      <c r="H88">
        <v>78.19</v>
      </c>
      <c r="I88">
        <v>1</v>
      </c>
      <c r="J88">
        <v>0</v>
      </c>
      <c r="K88">
        <v>78.19</v>
      </c>
      <c r="L88" t="s">
        <v>49</v>
      </c>
      <c r="M88" t="s">
        <v>24</v>
      </c>
      <c r="N88">
        <v>12</v>
      </c>
      <c r="O88">
        <v>12</v>
      </c>
      <c r="P88" t="b">
        <v>1</v>
      </c>
      <c r="Q88">
        <v>3</v>
      </c>
      <c r="R88">
        <v>5</v>
      </c>
    </row>
    <row r="89" spans="1:18" x14ac:dyDescent="0.35">
      <c r="A89" t="s">
        <v>7675</v>
      </c>
      <c r="B89" t="s">
        <v>7676</v>
      </c>
      <c r="C89" s="1">
        <v>45272</v>
      </c>
      <c r="D89">
        <v>31</v>
      </c>
      <c r="E89" t="s">
        <v>20</v>
      </c>
      <c r="F89" t="s">
        <v>28</v>
      </c>
      <c r="G89" t="s">
        <v>40</v>
      </c>
      <c r="H89">
        <v>422.21</v>
      </c>
      <c r="I89">
        <v>5</v>
      </c>
      <c r="J89">
        <v>120</v>
      </c>
      <c r="K89">
        <v>1991.05</v>
      </c>
      <c r="L89" t="s">
        <v>23</v>
      </c>
      <c r="M89" t="s">
        <v>24</v>
      </c>
      <c r="N89">
        <v>17</v>
      </c>
      <c r="O89">
        <v>9</v>
      </c>
      <c r="P89" t="b">
        <v>1</v>
      </c>
      <c r="Q89">
        <v>5</v>
      </c>
      <c r="R89">
        <v>3</v>
      </c>
    </row>
    <row r="90" spans="1:18" x14ac:dyDescent="0.35">
      <c r="A90" t="s">
        <v>7671</v>
      </c>
      <c r="B90" t="s">
        <v>7672</v>
      </c>
      <c r="C90" s="1">
        <v>45271</v>
      </c>
      <c r="D90">
        <v>19</v>
      </c>
      <c r="E90" t="s">
        <v>20</v>
      </c>
      <c r="F90" t="s">
        <v>28</v>
      </c>
      <c r="G90" t="s">
        <v>67</v>
      </c>
      <c r="H90">
        <v>1267.0899999999999</v>
      </c>
      <c r="I90">
        <v>2</v>
      </c>
      <c r="J90">
        <v>0</v>
      </c>
      <c r="K90">
        <v>2534.1799999999998</v>
      </c>
      <c r="L90" t="s">
        <v>23</v>
      </c>
      <c r="M90" t="s">
        <v>42</v>
      </c>
      <c r="N90">
        <v>19</v>
      </c>
      <c r="O90">
        <v>14</v>
      </c>
      <c r="P90" t="b">
        <v>1</v>
      </c>
      <c r="Q90">
        <v>6</v>
      </c>
      <c r="R90">
        <v>2</v>
      </c>
    </row>
    <row r="91" spans="1:18" x14ac:dyDescent="0.35">
      <c r="A91" t="s">
        <v>7665</v>
      </c>
      <c r="B91" t="s">
        <v>7666</v>
      </c>
      <c r="C91" s="1">
        <v>45271</v>
      </c>
      <c r="D91">
        <v>40</v>
      </c>
      <c r="E91" t="s">
        <v>27</v>
      </c>
      <c r="F91" t="s">
        <v>28</v>
      </c>
      <c r="G91" t="s">
        <v>70</v>
      </c>
      <c r="H91">
        <v>30.04</v>
      </c>
      <c r="I91">
        <v>2</v>
      </c>
      <c r="J91">
        <v>0</v>
      </c>
      <c r="K91">
        <v>60.08</v>
      </c>
      <c r="L91" t="s">
        <v>99</v>
      </c>
      <c r="M91" t="s">
        <v>24</v>
      </c>
      <c r="N91">
        <v>9</v>
      </c>
      <c r="O91">
        <v>8</v>
      </c>
      <c r="P91" t="b">
        <v>0</v>
      </c>
      <c r="Q91">
        <v>6</v>
      </c>
      <c r="R91">
        <v>3</v>
      </c>
    </row>
    <row r="92" spans="1:18" x14ac:dyDescent="0.35">
      <c r="A92" t="s">
        <v>7649</v>
      </c>
      <c r="B92" t="s">
        <v>7650</v>
      </c>
      <c r="C92" s="1">
        <v>45271</v>
      </c>
      <c r="D92">
        <v>22</v>
      </c>
      <c r="E92" t="s">
        <v>20</v>
      </c>
      <c r="F92" t="s">
        <v>28</v>
      </c>
      <c r="G92" t="s">
        <v>45</v>
      </c>
      <c r="H92">
        <v>157.19999999999999</v>
      </c>
      <c r="I92">
        <v>2</v>
      </c>
      <c r="J92">
        <v>0</v>
      </c>
      <c r="K92">
        <v>314.39999999999998</v>
      </c>
      <c r="L92" t="s">
        <v>29</v>
      </c>
      <c r="M92" t="s">
        <v>24</v>
      </c>
      <c r="N92">
        <v>6</v>
      </c>
      <c r="O92">
        <v>8</v>
      </c>
      <c r="P92" t="b">
        <v>1</v>
      </c>
      <c r="Q92">
        <v>8</v>
      </c>
      <c r="R92">
        <v>4</v>
      </c>
    </row>
    <row r="93" spans="1:18" x14ac:dyDescent="0.35">
      <c r="A93" t="s">
        <v>7619</v>
      </c>
      <c r="B93" t="s">
        <v>7620</v>
      </c>
      <c r="C93" s="1">
        <v>45270</v>
      </c>
      <c r="D93">
        <v>18</v>
      </c>
      <c r="E93" t="s">
        <v>129</v>
      </c>
      <c r="F93" t="s">
        <v>28</v>
      </c>
      <c r="G93" t="s">
        <v>37</v>
      </c>
      <c r="H93">
        <v>635.69000000000005</v>
      </c>
      <c r="I93">
        <v>2</v>
      </c>
      <c r="J93">
        <v>0</v>
      </c>
      <c r="K93">
        <v>1271.3800000000001</v>
      </c>
      <c r="L93" t="s">
        <v>29</v>
      </c>
      <c r="M93" t="s">
        <v>42</v>
      </c>
      <c r="N93">
        <v>17</v>
      </c>
      <c r="O93">
        <v>6</v>
      </c>
      <c r="P93" t="b">
        <v>1</v>
      </c>
      <c r="Q93">
        <v>5</v>
      </c>
      <c r="R93">
        <v>3</v>
      </c>
    </row>
    <row r="94" spans="1:18" x14ac:dyDescent="0.35">
      <c r="A94" t="s">
        <v>7615</v>
      </c>
      <c r="B94" t="s">
        <v>7616</v>
      </c>
      <c r="C94" s="1">
        <v>45270</v>
      </c>
      <c r="D94">
        <v>30</v>
      </c>
      <c r="E94" t="s">
        <v>27</v>
      </c>
      <c r="F94" t="s">
        <v>28</v>
      </c>
      <c r="G94" t="s">
        <v>54</v>
      </c>
      <c r="H94">
        <v>184.92</v>
      </c>
      <c r="I94">
        <v>1</v>
      </c>
      <c r="J94">
        <v>0</v>
      </c>
      <c r="K94">
        <v>184.92</v>
      </c>
      <c r="L94" t="s">
        <v>29</v>
      </c>
      <c r="M94" t="s">
        <v>24</v>
      </c>
      <c r="N94">
        <v>17</v>
      </c>
      <c r="O94">
        <v>10</v>
      </c>
      <c r="P94" t="b">
        <v>0</v>
      </c>
      <c r="Q94">
        <v>3</v>
      </c>
      <c r="R94">
        <v>4</v>
      </c>
    </row>
    <row r="95" spans="1:18" x14ac:dyDescent="0.35">
      <c r="A95" t="s">
        <v>229</v>
      </c>
      <c r="B95" t="s">
        <v>230</v>
      </c>
      <c r="C95" s="1">
        <v>44937</v>
      </c>
      <c r="D95">
        <v>32</v>
      </c>
      <c r="E95" t="s">
        <v>20</v>
      </c>
      <c r="F95" t="s">
        <v>28</v>
      </c>
      <c r="G95" t="s">
        <v>70</v>
      </c>
      <c r="H95">
        <v>53.31</v>
      </c>
      <c r="I95">
        <v>1</v>
      </c>
      <c r="J95">
        <v>9.0399999999999991</v>
      </c>
      <c r="K95">
        <v>44.27</v>
      </c>
      <c r="L95" t="s">
        <v>23</v>
      </c>
      <c r="M95" t="s">
        <v>42</v>
      </c>
      <c r="N95">
        <v>13</v>
      </c>
      <c r="O95">
        <v>8</v>
      </c>
      <c r="P95" t="b">
        <v>1</v>
      </c>
      <c r="Q95">
        <v>7</v>
      </c>
      <c r="R95">
        <v>5</v>
      </c>
    </row>
    <row r="96" spans="1:18" x14ac:dyDescent="0.35">
      <c r="A96" t="s">
        <v>7597</v>
      </c>
      <c r="B96" t="s">
        <v>7598</v>
      </c>
      <c r="C96" s="1">
        <v>45269</v>
      </c>
      <c r="D96">
        <v>62</v>
      </c>
      <c r="E96" t="s">
        <v>27</v>
      </c>
      <c r="F96" t="s">
        <v>28</v>
      </c>
      <c r="G96" t="s">
        <v>67</v>
      </c>
      <c r="H96">
        <v>653.25</v>
      </c>
      <c r="I96">
        <v>1</v>
      </c>
      <c r="J96">
        <v>0</v>
      </c>
      <c r="K96">
        <v>653.25</v>
      </c>
      <c r="L96" t="s">
        <v>99</v>
      </c>
      <c r="M96" t="s">
        <v>55</v>
      </c>
      <c r="N96">
        <v>19</v>
      </c>
      <c r="O96">
        <v>7</v>
      </c>
      <c r="P96" t="b">
        <v>1</v>
      </c>
      <c r="Q96">
        <v>8</v>
      </c>
      <c r="R96">
        <v>4</v>
      </c>
    </row>
    <row r="97" spans="1:18" x14ac:dyDescent="0.35">
      <c r="A97" t="s">
        <v>7517</v>
      </c>
      <c r="B97" t="s">
        <v>7518</v>
      </c>
      <c r="C97" s="1">
        <v>45265</v>
      </c>
      <c r="D97">
        <v>36</v>
      </c>
      <c r="E97" t="s">
        <v>27</v>
      </c>
      <c r="F97" t="s">
        <v>28</v>
      </c>
      <c r="G97" t="s">
        <v>33</v>
      </c>
      <c r="H97">
        <v>74.34</v>
      </c>
      <c r="I97">
        <v>4</v>
      </c>
      <c r="J97">
        <v>0</v>
      </c>
      <c r="K97">
        <v>297.36</v>
      </c>
      <c r="L97" t="s">
        <v>49</v>
      </c>
      <c r="M97" t="s">
        <v>24</v>
      </c>
      <c r="N97">
        <v>16</v>
      </c>
      <c r="O97">
        <v>13</v>
      </c>
      <c r="P97" t="b">
        <v>1</v>
      </c>
      <c r="Q97">
        <v>2</v>
      </c>
      <c r="R97">
        <v>2</v>
      </c>
    </row>
    <row r="98" spans="1:18" x14ac:dyDescent="0.35">
      <c r="A98" t="s">
        <v>7431</v>
      </c>
      <c r="B98" t="s">
        <v>7432</v>
      </c>
      <c r="C98" s="1">
        <v>45262</v>
      </c>
      <c r="D98">
        <v>36</v>
      </c>
      <c r="E98" t="s">
        <v>27</v>
      </c>
      <c r="F98" t="s">
        <v>28</v>
      </c>
      <c r="G98" t="s">
        <v>40</v>
      </c>
      <c r="H98">
        <v>406.59</v>
      </c>
      <c r="I98">
        <v>1</v>
      </c>
      <c r="J98">
        <v>0</v>
      </c>
      <c r="K98">
        <v>406.59</v>
      </c>
      <c r="L98" t="s">
        <v>23</v>
      </c>
      <c r="M98" t="s">
        <v>24</v>
      </c>
      <c r="N98">
        <v>28</v>
      </c>
      <c r="O98">
        <v>12</v>
      </c>
      <c r="P98" t="b">
        <v>1</v>
      </c>
      <c r="Q98">
        <v>7</v>
      </c>
      <c r="R98">
        <v>5</v>
      </c>
    </row>
    <row r="99" spans="1:18" x14ac:dyDescent="0.35">
      <c r="A99" t="s">
        <v>7411</v>
      </c>
      <c r="B99" t="s">
        <v>7412</v>
      </c>
      <c r="C99" s="1">
        <v>45261</v>
      </c>
      <c r="D99">
        <v>44</v>
      </c>
      <c r="E99" t="s">
        <v>20</v>
      </c>
      <c r="F99" t="s">
        <v>28</v>
      </c>
      <c r="G99" t="s">
        <v>37</v>
      </c>
      <c r="H99">
        <v>3097.49</v>
      </c>
      <c r="I99">
        <v>4</v>
      </c>
      <c r="J99">
        <v>0</v>
      </c>
      <c r="K99">
        <v>12389.96</v>
      </c>
      <c r="L99" t="s">
        <v>29</v>
      </c>
      <c r="M99" t="s">
        <v>24</v>
      </c>
      <c r="N99">
        <v>6</v>
      </c>
      <c r="O99">
        <v>7</v>
      </c>
      <c r="P99" t="b">
        <v>1</v>
      </c>
      <c r="Q99">
        <v>7</v>
      </c>
      <c r="R99">
        <v>5</v>
      </c>
    </row>
    <row r="100" spans="1:18" x14ac:dyDescent="0.35">
      <c r="A100" t="s">
        <v>7369</v>
      </c>
      <c r="B100" t="s">
        <v>7370</v>
      </c>
      <c r="C100" s="1">
        <v>45259</v>
      </c>
      <c r="D100">
        <v>47</v>
      </c>
      <c r="E100" t="s">
        <v>27</v>
      </c>
      <c r="F100" t="s">
        <v>28</v>
      </c>
      <c r="G100" t="s">
        <v>54</v>
      </c>
      <c r="H100">
        <v>309.32</v>
      </c>
      <c r="I100">
        <v>3</v>
      </c>
      <c r="J100">
        <v>0</v>
      </c>
      <c r="K100">
        <v>927.96</v>
      </c>
      <c r="L100" t="s">
        <v>49</v>
      </c>
      <c r="M100" t="s">
        <v>24</v>
      </c>
      <c r="N100">
        <v>53</v>
      </c>
      <c r="O100">
        <v>7</v>
      </c>
      <c r="P100" t="b">
        <v>1</v>
      </c>
      <c r="Q100">
        <v>10</v>
      </c>
      <c r="R100">
        <v>3</v>
      </c>
    </row>
    <row r="101" spans="1:18" x14ac:dyDescent="0.35">
      <c r="A101" t="s">
        <v>7357</v>
      </c>
      <c r="B101" t="s">
        <v>7358</v>
      </c>
      <c r="C101" s="1">
        <v>45258</v>
      </c>
      <c r="D101">
        <v>42</v>
      </c>
      <c r="E101" t="s">
        <v>20</v>
      </c>
      <c r="F101" t="s">
        <v>28</v>
      </c>
      <c r="G101" t="s">
        <v>67</v>
      </c>
      <c r="H101">
        <v>389.72</v>
      </c>
      <c r="I101">
        <v>4</v>
      </c>
      <c r="J101">
        <v>84.94</v>
      </c>
      <c r="K101">
        <v>1473.94</v>
      </c>
      <c r="L101" t="s">
        <v>29</v>
      </c>
      <c r="M101" t="s">
        <v>24</v>
      </c>
      <c r="N101">
        <v>26</v>
      </c>
      <c r="O101">
        <v>9</v>
      </c>
      <c r="P101" t="b">
        <v>0</v>
      </c>
      <c r="Q101">
        <v>6</v>
      </c>
      <c r="R101">
        <v>4</v>
      </c>
    </row>
    <row r="102" spans="1:18" x14ac:dyDescent="0.35">
      <c r="A102" t="s">
        <v>7301</v>
      </c>
      <c r="B102" t="s">
        <v>7302</v>
      </c>
      <c r="C102" s="1">
        <v>45257</v>
      </c>
      <c r="D102">
        <v>45</v>
      </c>
      <c r="E102" t="s">
        <v>27</v>
      </c>
      <c r="F102" t="s">
        <v>28</v>
      </c>
      <c r="G102" t="s">
        <v>33</v>
      </c>
      <c r="H102">
        <v>88.82</v>
      </c>
      <c r="I102">
        <v>3</v>
      </c>
      <c r="J102">
        <v>0</v>
      </c>
      <c r="K102">
        <v>266.45999999999998</v>
      </c>
      <c r="L102" t="s">
        <v>29</v>
      </c>
      <c r="M102" t="s">
        <v>42</v>
      </c>
      <c r="N102">
        <v>27</v>
      </c>
      <c r="O102">
        <v>10</v>
      </c>
      <c r="P102" t="b">
        <v>0</v>
      </c>
      <c r="Q102">
        <v>8</v>
      </c>
      <c r="R102">
        <v>2</v>
      </c>
    </row>
    <row r="103" spans="1:18" x14ac:dyDescent="0.35">
      <c r="A103" t="s">
        <v>7243</v>
      </c>
      <c r="B103" t="s">
        <v>7244</v>
      </c>
      <c r="C103" s="1">
        <v>45254</v>
      </c>
      <c r="D103">
        <v>64</v>
      </c>
      <c r="E103" t="s">
        <v>20</v>
      </c>
      <c r="F103" t="s">
        <v>28</v>
      </c>
      <c r="G103" t="s">
        <v>45</v>
      </c>
      <c r="H103">
        <v>180.82</v>
      </c>
      <c r="I103">
        <v>4</v>
      </c>
      <c r="J103">
        <v>0</v>
      </c>
      <c r="K103">
        <v>723.28</v>
      </c>
      <c r="L103" t="s">
        <v>41</v>
      </c>
      <c r="M103" t="s">
        <v>24</v>
      </c>
      <c r="N103">
        <v>7</v>
      </c>
      <c r="O103">
        <v>8</v>
      </c>
      <c r="P103" t="b">
        <v>0</v>
      </c>
      <c r="Q103">
        <v>3</v>
      </c>
      <c r="R103">
        <v>5</v>
      </c>
    </row>
    <row r="104" spans="1:18" x14ac:dyDescent="0.35">
      <c r="A104" t="s">
        <v>7229</v>
      </c>
      <c r="B104" t="s">
        <v>7230</v>
      </c>
      <c r="C104" s="1">
        <v>45254</v>
      </c>
      <c r="D104">
        <v>41</v>
      </c>
      <c r="E104" t="s">
        <v>27</v>
      </c>
      <c r="F104" t="s">
        <v>28</v>
      </c>
      <c r="G104" t="s">
        <v>22</v>
      </c>
      <c r="H104">
        <v>71.489999999999995</v>
      </c>
      <c r="I104">
        <v>1</v>
      </c>
      <c r="J104">
        <v>0</v>
      </c>
      <c r="K104">
        <v>71.489999999999995</v>
      </c>
      <c r="L104" t="s">
        <v>41</v>
      </c>
      <c r="M104" t="s">
        <v>42</v>
      </c>
      <c r="N104">
        <v>16</v>
      </c>
      <c r="O104">
        <v>8</v>
      </c>
      <c r="P104" t="b">
        <v>0</v>
      </c>
      <c r="Q104">
        <v>7</v>
      </c>
      <c r="R104">
        <v>4</v>
      </c>
    </row>
    <row r="105" spans="1:18" x14ac:dyDescent="0.35">
      <c r="A105" t="s">
        <v>7193</v>
      </c>
      <c r="B105" t="s">
        <v>7194</v>
      </c>
      <c r="C105" s="1">
        <v>45252</v>
      </c>
      <c r="D105">
        <v>34</v>
      </c>
      <c r="E105" t="s">
        <v>20</v>
      </c>
      <c r="F105" t="s">
        <v>28</v>
      </c>
      <c r="G105" t="s">
        <v>40</v>
      </c>
      <c r="H105">
        <v>705.55</v>
      </c>
      <c r="I105">
        <v>1</v>
      </c>
      <c r="J105">
        <v>0</v>
      </c>
      <c r="K105">
        <v>705.55</v>
      </c>
      <c r="L105" t="s">
        <v>99</v>
      </c>
      <c r="M105" t="s">
        <v>42</v>
      </c>
      <c r="N105">
        <v>8</v>
      </c>
      <c r="O105">
        <v>7</v>
      </c>
      <c r="P105" t="b">
        <v>0</v>
      </c>
      <c r="Q105">
        <v>3</v>
      </c>
      <c r="R105">
        <v>4</v>
      </c>
    </row>
    <row r="106" spans="1:18" x14ac:dyDescent="0.35">
      <c r="A106" t="s">
        <v>7141</v>
      </c>
      <c r="B106" t="s">
        <v>7142</v>
      </c>
      <c r="C106" s="1">
        <v>45250</v>
      </c>
      <c r="D106">
        <v>32</v>
      </c>
      <c r="E106" t="s">
        <v>20</v>
      </c>
      <c r="F106" t="s">
        <v>28</v>
      </c>
      <c r="G106" t="s">
        <v>67</v>
      </c>
      <c r="H106">
        <v>779.56</v>
      </c>
      <c r="I106">
        <v>1</v>
      </c>
      <c r="J106">
        <v>104.7</v>
      </c>
      <c r="K106">
        <v>674.86</v>
      </c>
      <c r="L106" t="s">
        <v>29</v>
      </c>
      <c r="M106" t="s">
        <v>24</v>
      </c>
      <c r="N106">
        <v>16</v>
      </c>
      <c r="O106">
        <v>9</v>
      </c>
      <c r="P106" t="b">
        <v>1</v>
      </c>
      <c r="Q106">
        <v>6</v>
      </c>
      <c r="R106">
        <v>3</v>
      </c>
    </row>
    <row r="107" spans="1:18" x14ac:dyDescent="0.35">
      <c r="A107" t="s">
        <v>7135</v>
      </c>
      <c r="B107" t="s">
        <v>7136</v>
      </c>
      <c r="C107" s="1">
        <v>45250</v>
      </c>
      <c r="D107">
        <v>25</v>
      </c>
      <c r="E107" t="s">
        <v>27</v>
      </c>
      <c r="F107" t="s">
        <v>28</v>
      </c>
      <c r="G107" t="s">
        <v>67</v>
      </c>
      <c r="H107">
        <v>1605.01</v>
      </c>
      <c r="I107">
        <v>1</v>
      </c>
      <c r="J107">
        <v>425.8</v>
      </c>
      <c r="K107">
        <v>1179.21</v>
      </c>
      <c r="L107" t="s">
        <v>29</v>
      </c>
      <c r="M107" t="s">
        <v>24</v>
      </c>
      <c r="N107">
        <v>10</v>
      </c>
      <c r="O107">
        <v>10</v>
      </c>
      <c r="P107" t="b">
        <v>1</v>
      </c>
      <c r="Q107">
        <v>3</v>
      </c>
      <c r="R107">
        <v>5</v>
      </c>
    </row>
    <row r="108" spans="1:18" x14ac:dyDescent="0.35">
      <c r="A108" t="s">
        <v>7061</v>
      </c>
      <c r="B108" t="s">
        <v>7062</v>
      </c>
      <c r="C108" s="1">
        <v>45246</v>
      </c>
      <c r="D108">
        <v>33</v>
      </c>
      <c r="E108" t="s">
        <v>27</v>
      </c>
      <c r="F108" t="s">
        <v>28</v>
      </c>
      <c r="G108" t="s">
        <v>67</v>
      </c>
      <c r="H108">
        <v>364.45</v>
      </c>
      <c r="I108">
        <v>4</v>
      </c>
      <c r="J108">
        <v>0</v>
      </c>
      <c r="K108">
        <v>1457.8</v>
      </c>
      <c r="L108" t="s">
        <v>49</v>
      </c>
      <c r="M108" t="s">
        <v>42</v>
      </c>
      <c r="N108">
        <v>10</v>
      </c>
      <c r="O108">
        <v>10</v>
      </c>
      <c r="P108" t="b">
        <v>0</v>
      </c>
      <c r="Q108">
        <v>3</v>
      </c>
      <c r="R108">
        <v>5</v>
      </c>
    </row>
    <row r="109" spans="1:18" x14ac:dyDescent="0.35">
      <c r="A109" t="s">
        <v>7025</v>
      </c>
      <c r="B109" t="s">
        <v>7026</v>
      </c>
      <c r="C109" s="1">
        <v>45244</v>
      </c>
      <c r="D109">
        <v>42</v>
      </c>
      <c r="E109" t="s">
        <v>20</v>
      </c>
      <c r="F109" t="s">
        <v>28</v>
      </c>
      <c r="G109" t="s">
        <v>37</v>
      </c>
      <c r="H109">
        <v>1770.42</v>
      </c>
      <c r="I109">
        <v>1</v>
      </c>
      <c r="J109">
        <v>106.55</v>
      </c>
      <c r="K109">
        <v>1663.87</v>
      </c>
      <c r="L109" t="s">
        <v>49</v>
      </c>
      <c r="M109" t="s">
        <v>42</v>
      </c>
      <c r="N109">
        <v>10</v>
      </c>
      <c r="O109">
        <v>13</v>
      </c>
      <c r="P109" t="b">
        <v>1</v>
      </c>
      <c r="Q109">
        <v>6</v>
      </c>
      <c r="R109">
        <v>4</v>
      </c>
    </row>
    <row r="110" spans="1:18" x14ac:dyDescent="0.35">
      <c r="A110" t="s">
        <v>6991</v>
      </c>
      <c r="B110" t="s">
        <v>6992</v>
      </c>
      <c r="C110" s="1">
        <v>45242</v>
      </c>
      <c r="D110">
        <v>45</v>
      </c>
      <c r="E110" t="s">
        <v>20</v>
      </c>
      <c r="F110" t="s">
        <v>28</v>
      </c>
      <c r="G110" t="s">
        <v>22</v>
      </c>
      <c r="H110">
        <v>143.87</v>
      </c>
      <c r="I110">
        <v>2</v>
      </c>
      <c r="J110">
        <v>28.37</v>
      </c>
      <c r="K110">
        <v>259.37</v>
      </c>
      <c r="L110" t="s">
        <v>49</v>
      </c>
      <c r="M110" t="s">
        <v>42</v>
      </c>
      <c r="N110">
        <v>10</v>
      </c>
      <c r="O110">
        <v>10</v>
      </c>
      <c r="P110" t="b">
        <v>0</v>
      </c>
      <c r="Q110">
        <v>7</v>
      </c>
      <c r="R110">
        <v>4</v>
      </c>
    </row>
    <row r="111" spans="1:18" x14ac:dyDescent="0.35">
      <c r="A111" t="s">
        <v>261</v>
      </c>
      <c r="B111" t="s">
        <v>262</v>
      </c>
      <c r="C111" s="1">
        <v>44939</v>
      </c>
      <c r="D111">
        <v>42</v>
      </c>
      <c r="E111" t="s">
        <v>27</v>
      </c>
      <c r="F111" t="s">
        <v>28</v>
      </c>
      <c r="G111" t="s">
        <v>33</v>
      </c>
      <c r="H111">
        <v>66.44</v>
      </c>
      <c r="I111">
        <v>1</v>
      </c>
      <c r="J111">
        <v>0</v>
      </c>
      <c r="K111">
        <v>66.44</v>
      </c>
      <c r="L111" t="s">
        <v>23</v>
      </c>
      <c r="M111" t="s">
        <v>42</v>
      </c>
      <c r="N111">
        <v>9</v>
      </c>
      <c r="O111">
        <v>5</v>
      </c>
      <c r="P111" t="b">
        <v>0</v>
      </c>
      <c r="Q111">
        <v>3</v>
      </c>
      <c r="R111">
        <v>5</v>
      </c>
    </row>
    <row r="112" spans="1:18" x14ac:dyDescent="0.35">
      <c r="A112" t="s">
        <v>6987</v>
      </c>
      <c r="B112" t="s">
        <v>6988</v>
      </c>
      <c r="C112" s="1">
        <v>45242</v>
      </c>
      <c r="D112">
        <v>41</v>
      </c>
      <c r="E112" t="s">
        <v>27</v>
      </c>
      <c r="F112" t="s">
        <v>28</v>
      </c>
      <c r="G112" t="s">
        <v>70</v>
      </c>
      <c r="H112">
        <v>75.36</v>
      </c>
      <c r="I112">
        <v>5</v>
      </c>
      <c r="J112">
        <v>0</v>
      </c>
      <c r="K112">
        <v>376.8</v>
      </c>
      <c r="L112" t="s">
        <v>23</v>
      </c>
      <c r="M112" t="s">
        <v>24</v>
      </c>
      <c r="N112">
        <v>6</v>
      </c>
      <c r="O112">
        <v>8</v>
      </c>
      <c r="P112" t="b">
        <v>1</v>
      </c>
      <c r="Q112">
        <v>3</v>
      </c>
      <c r="R112">
        <v>5</v>
      </c>
    </row>
    <row r="113" spans="1:18" x14ac:dyDescent="0.35">
      <c r="A113" t="s">
        <v>6983</v>
      </c>
      <c r="B113" t="s">
        <v>6984</v>
      </c>
      <c r="C113" s="1">
        <v>45242</v>
      </c>
      <c r="D113">
        <v>31</v>
      </c>
      <c r="E113" t="s">
        <v>27</v>
      </c>
      <c r="F113" t="s">
        <v>28</v>
      </c>
      <c r="G113" t="s">
        <v>54</v>
      </c>
      <c r="H113">
        <v>136.66</v>
      </c>
      <c r="I113">
        <v>3</v>
      </c>
      <c r="J113">
        <v>0</v>
      </c>
      <c r="K113">
        <v>409.98</v>
      </c>
      <c r="L113" t="s">
        <v>23</v>
      </c>
      <c r="M113" t="s">
        <v>42</v>
      </c>
      <c r="N113">
        <v>8</v>
      </c>
      <c r="O113">
        <v>8</v>
      </c>
      <c r="P113" t="b">
        <v>0</v>
      </c>
      <c r="Q113">
        <v>4</v>
      </c>
      <c r="R113">
        <v>4</v>
      </c>
    </row>
    <row r="114" spans="1:18" x14ac:dyDescent="0.35">
      <c r="A114" t="s">
        <v>6981</v>
      </c>
      <c r="B114" t="s">
        <v>6982</v>
      </c>
      <c r="C114" s="1">
        <v>45242</v>
      </c>
      <c r="D114">
        <v>30</v>
      </c>
      <c r="E114" t="s">
        <v>20</v>
      </c>
      <c r="F114" t="s">
        <v>28</v>
      </c>
      <c r="G114" t="s">
        <v>40</v>
      </c>
      <c r="H114">
        <v>236.55</v>
      </c>
      <c r="I114">
        <v>5</v>
      </c>
      <c r="J114">
        <v>0</v>
      </c>
      <c r="K114">
        <v>1182.75</v>
      </c>
      <c r="L114" t="s">
        <v>49</v>
      </c>
      <c r="M114" t="s">
        <v>42</v>
      </c>
      <c r="N114">
        <v>11</v>
      </c>
      <c r="O114">
        <v>7</v>
      </c>
      <c r="P114" t="b">
        <v>1</v>
      </c>
      <c r="Q114">
        <v>4</v>
      </c>
      <c r="R114">
        <v>1</v>
      </c>
    </row>
    <row r="115" spans="1:18" x14ac:dyDescent="0.35">
      <c r="A115" t="s">
        <v>6967</v>
      </c>
      <c r="B115" t="s">
        <v>6968</v>
      </c>
      <c r="C115" s="1">
        <v>45241</v>
      </c>
      <c r="D115">
        <v>18</v>
      </c>
      <c r="E115" t="s">
        <v>20</v>
      </c>
      <c r="F115" t="s">
        <v>28</v>
      </c>
      <c r="G115" t="s">
        <v>40</v>
      </c>
      <c r="H115">
        <v>381.57</v>
      </c>
      <c r="I115">
        <v>1</v>
      </c>
      <c r="J115">
        <v>0</v>
      </c>
      <c r="K115">
        <v>381.57</v>
      </c>
      <c r="L115" t="s">
        <v>49</v>
      </c>
      <c r="M115" t="s">
        <v>24</v>
      </c>
      <c r="N115">
        <v>18</v>
      </c>
      <c r="O115">
        <v>6</v>
      </c>
      <c r="P115" t="b">
        <v>0</v>
      </c>
      <c r="Q115">
        <v>6</v>
      </c>
      <c r="R115">
        <v>5</v>
      </c>
    </row>
    <row r="116" spans="1:18" x14ac:dyDescent="0.35">
      <c r="A116" t="s">
        <v>6961</v>
      </c>
      <c r="B116" t="s">
        <v>6962</v>
      </c>
      <c r="C116" s="1">
        <v>45241</v>
      </c>
      <c r="D116">
        <v>46</v>
      </c>
      <c r="E116" t="s">
        <v>27</v>
      </c>
      <c r="F116" t="s">
        <v>28</v>
      </c>
      <c r="G116" t="s">
        <v>67</v>
      </c>
      <c r="H116">
        <v>513.12</v>
      </c>
      <c r="I116">
        <v>1</v>
      </c>
      <c r="J116">
        <v>0</v>
      </c>
      <c r="K116">
        <v>513.12</v>
      </c>
      <c r="L116" t="s">
        <v>23</v>
      </c>
      <c r="M116" t="s">
        <v>42</v>
      </c>
      <c r="N116">
        <v>23</v>
      </c>
      <c r="O116">
        <v>13</v>
      </c>
      <c r="P116" t="b">
        <v>0</v>
      </c>
      <c r="Q116">
        <v>7</v>
      </c>
      <c r="R116">
        <v>5</v>
      </c>
    </row>
    <row r="117" spans="1:18" x14ac:dyDescent="0.35">
      <c r="A117" t="s">
        <v>6933</v>
      </c>
      <c r="B117" t="s">
        <v>6934</v>
      </c>
      <c r="C117" s="1">
        <v>45239</v>
      </c>
      <c r="D117">
        <v>39</v>
      </c>
      <c r="E117" t="s">
        <v>27</v>
      </c>
      <c r="F117" t="s">
        <v>28</v>
      </c>
      <c r="G117" t="s">
        <v>37</v>
      </c>
      <c r="H117">
        <v>3521.58</v>
      </c>
      <c r="I117">
        <v>1</v>
      </c>
      <c r="J117">
        <v>0</v>
      </c>
      <c r="K117">
        <v>3521.58</v>
      </c>
      <c r="L117" t="s">
        <v>29</v>
      </c>
      <c r="M117" t="s">
        <v>24</v>
      </c>
      <c r="N117">
        <v>3</v>
      </c>
      <c r="O117">
        <v>9</v>
      </c>
      <c r="P117" t="b">
        <v>1</v>
      </c>
      <c r="Q117">
        <v>5</v>
      </c>
      <c r="R117">
        <v>5</v>
      </c>
    </row>
    <row r="118" spans="1:18" x14ac:dyDescent="0.35">
      <c r="A118" t="s">
        <v>6899</v>
      </c>
      <c r="B118" t="s">
        <v>6900</v>
      </c>
      <c r="C118" s="1">
        <v>45238</v>
      </c>
      <c r="D118">
        <v>44</v>
      </c>
      <c r="E118" t="s">
        <v>27</v>
      </c>
      <c r="F118" t="s">
        <v>28</v>
      </c>
      <c r="G118" t="s">
        <v>37</v>
      </c>
      <c r="H118">
        <v>4111.84</v>
      </c>
      <c r="I118">
        <v>1</v>
      </c>
      <c r="J118">
        <v>842.95</v>
      </c>
      <c r="K118">
        <v>3268.89</v>
      </c>
      <c r="L118" t="s">
        <v>41</v>
      </c>
      <c r="M118" t="s">
        <v>24</v>
      </c>
      <c r="N118">
        <v>10</v>
      </c>
      <c r="O118">
        <v>14</v>
      </c>
      <c r="P118" t="b">
        <v>1</v>
      </c>
      <c r="Q118">
        <v>2</v>
      </c>
      <c r="R118">
        <v>5</v>
      </c>
    </row>
    <row r="119" spans="1:18" x14ac:dyDescent="0.35">
      <c r="A119" t="s">
        <v>6883</v>
      </c>
      <c r="B119" t="s">
        <v>6884</v>
      </c>
      <c r="C119" s="1">
        <v>45237</v>
      </c>
      <c r="D119">
        <v>49</v>
      </c>
      <c r="E119" t="s">
        <v>27</v>
      </c>
      <c r="F119" t="s">
        <v>28</v>
      </c>
      <c r="G119" t="s">
        <v>37</v>
      </c>
      <c r="H119">
        <v>1103.33</v>
      </c>
      <c r="I119">
        <v>1</v>
      </c>
      <c r="J119">
        <v>324.81</v>
      </c>
      <c r="K119">
        <v>778.52</v>
      </c>
      <c r="L119" t="s">
        <v>41</v>
      </c>
      <c r="M119" t="s">
        <v>55</v>
      </c>
      <c r="N119">
        <v>17</v>
      </c>
      <c r="O119">
        <v>4</v>
      </c>
      <c r="P119" t="b">
        <v>0</v>
      </c>
      <c r="Q119">
        <v>6</v>
      </c>
      <c r="R119">
        <v>5</v>
      </c>
    </row>
    <row r="120" spans="1:18" x14ac:dyDescent="0.35">
      <c r="A120" t="s">
        <v>6859</v>
      </c>
      <c r="B120" t="s">
        <v>6860</v>
      </c>
      <c r="C120" s="1">
        <v>45236</v>
      </c>
      <c r="D120">
        <v>26</v>
      </c>
      <c r="E120" t="s">
        <v>20</v>
      </c>
      <c r="F120" t="s">
        <v>28</v>
      </c>
      <c r="G120" t="s">
        <v>45</v>
      </c>
      <c r="H120">
        <v>66.95</v>
      </c>
      <c r="I120">
        <v>1</v>
      </c>
      <c r="J120">
        <v>0</v>
      </c>
      <c r="K120">
        <v>66.95</v>
      </c>
      <c r="L120" t="s">
        <v>23</v>
      </c>
      <c r="M120" t="s">
        <v>24</v>
      </c>
      <c r="N120">
        <v>34</v>
      </c>
      <c r="O120">
        <v>6</v>
      </c>
      <c r="P120" t="b">
        <v>1</v>
      </c>
      <c r="Q120">
        <v>13</v>
      </c>
      <c r="R120">
        <v>5</v>
      </c>
    </row>
    <row r="121" spans="1:18" x14ac:dyDescent="0.35">
      <c r="A121" t="s">
        <v>6851</v>
      </c>
      <c r="B121" t="s">
        <v>6852</v>
      </c>
      <c r="C121" s="1">
        <v>45236</v>
      </c>
      <c r="D121">
        <v>45</v>
      </c>
      <c r="E121" t="s">
        <v>27</v>
      </c>
      <c r="F121" t="s">
        <v>28</v>
      </c>
      <c r="G121" t="s">
        <v>22</v>
      </c>
      <c r="H121">
        <v>140.99</v>
      </c>
      <c r="I121">
        <v>1</v>
      </c>
      <c r="J121">
        <v>21.52</v>
      </c>
      <c r="K121">
        <v>119.47</v>
      </c>
      <c r="L121" t="s">
        <v>29</v>
      </c>
      <c r="M121" t="s">
        <v>24</v>
      </c>
      <c r="N121">
        <v>16</v>
      </c>
      <c r="O121">
        <v>9</v>
      </c>
      <c r="P121" t="b">
        <v>1</v>
      </c>
      <c r="Q121">
        <v>5</v>
      </c>
      <c r="R121">
        <v>5</v>
      </c>
    </row>
    <row r="122" spans="1:18" x14ac:dyDescent="0.35">
      <c r="A122" t="s">
        <v>6847</v>
      </c>
      <c r="B122" t="s">
        <v>6848</v>
      </c>
      <c r="C122" s="1">
        <v>45236</v>
      </c>
      <c r="D122">
        <v>31</v>
      </c>
      <c r="E122" t="s">
        <v>27</v>
      </c>
      <c r="F122" t="s">
        <v>28</v>
      </c>
      <c r="G122" t="s">
        <v>54</v>
      </c>
      <c r="H122">
        <v>162.22999999999999</v>
      </c>
      <c r="I122">
        <v>2</v>
      </c>
      <c r="J122">
        <v>0</v>
      </c>
      <c r="K122">
        <v>324.45999999999998</v>
      </c>
      <c r="L122" t="s">
        <v>99</v>
      </c>
      <c r="M122" t="s">
        <v>42</v>
      </c>
      <c r="N122">
        <v>13</v>
      </c>
      <c r="O122">
        <v>8</v>
      </c>
      <c r="P122" t="b">
        <v>0</v>
      </c>
      <c r="Q122">
        <v>4</v>
      </c>
      <c r="R122">
        <v>5</v>
      </c>
    </row>
    <row r="123" spans="1:18" x14ac:dyDescent="0.35">
      <c r="A123" t="s">
        <v>6689</v>
      </c>
      <c r="B123" t="s">
        <v>6690</v>
      </c>
      <c r="C123" s="1">
        <v>45228</v>
      </c>
      <c r="D123">
        <v>32</v>
      </c>
      <c r="E123" t="s">
        <v>27</v>
      </c>
      <c r="F123" t="s">
        <v>28</v>
      </c>
      <c r="G123" t="s">
        <v>67</v>
      </c>
      <c r="H123">
        <v>265.45</v>
      </c>
      <c r="I123">
        <v>2</v>
      </c>
      <c r="J123">
        <v>0</v>
      </c>
      <c r="K123">
        <v>530.9</v>
      </c>
      <c r="L123" t="s">
        <v>29</v>
      </c>
      <c r="M123" t="s">
        <v>42</v>
      </c>
      <c r="N123">
        <v>2</v>
      </c>
      <c r="O123">
        <v>8</v>
      </c>
      <c r="P123" t="b">
        <v>0</v>
      </c>
      <c r="Q123">
        <v>11</v>
      </c>
      <c r="R123">
        <v>3</v>
      </c>
    </row>
    <row r="124" spans="1:18" x14ac:dyDescent="0.35">
      <c r="A124" t="s">
        <v>6607</v>
      </c>
      <c r="B124" t="s">
        <v>6608</v>
      </c>
      <c r="C124" s="1">
        <v>45224</v>
      </c>
      <c r="D124">
        <v>27</v>
      </c>
      <c r="E124" t="s">
        <v>27</v>
      </c>
      <c r="F124" t="s">
        <v>28</v>
      </c>
      <c r="G124" t="s">
        <v>37</v>
      </c>
      <c r="H124">
        <v>4082.42</v>
      </c>
      <c r="I124">
        <v>2</v>
      </c>
      <c r="J124">
        <v>0</v>
      </c>
      <c r="K124">
        <v>8164.84</v>
      </c>
      <c r="L124" t="s">
        <v>49</v>
      </c>
      <c r="M124" t="s">
        <v>24</v>
      </c>
      <c r="N124">
        <v>23</v>
      </c>
      <c r="O124">
        <v>3</v>
      </c>
      <c r="P124" t="b">
        <v>1</v>
      </c>
      <c r="Q124">
        <v>6</v>
      </c>
      <c r="R124">
        <v>1</v>
      </c>
    </row>
    <row r="125" spans="1:18" x14ac:dyDescent="0.35">
      <c r="A125" t="s">
        <v>6587</v>
      </c>
      <c r="B125" t="s">
        <v>6588</v>
      </c>
      <c r="C125" s="1">
        <v>45223</v>
      </c>
      <c r="D125">
        <v>32</v>
      </c>
      <c r="E125" t="s">
        <v>129</v>
      </c>
      <c r="F125" t="s">
        <v>28</v>
      </c>
      <c r="G125" t="s">
        <v>37</v>
      </c>
      <c r="H125">
        <v>2432.27</v>
      </c>
      <c r="I125">
        <v>1</v>
      </c>
      <c r="J125">
        <v>301.61</v>
      </c>
      <c r="K125">
        <v>2130.66</v>
      </c>
      <c r="L125" t="s">
        <v>29</v>
      </c>
      <c r="M125" t="s">
        <v>55</v>
      </c>
      <c r="N125">
        <v>24</v>
      </c>
      <c r="O125">
        <v>11</v>
      </c>
      <c r="P125" t="b">
        <v>1</v>
      </c>
      <c r="Q125">
        <v>3</v>
      </c>
      <c r="R125">
        <v>1</v>
      </c>
    </row>
    <row r="126" spans="1:18" x14ac:dyDescent="0.35">
      <c r="A126" t="s">
        <v>6531</v>
      </c>
      <c r="B126" t="s">
        <v>6532</v>
      </c>
      <c r="C126" s="1">
        <v>45221</v>
      </c>
      <c r="D126">
        <v>47</v>
      </c>
      <c r="E126" t="s">
        <v>27</v>
      </c>
      <c r="F126" t="s">
        <v>28</v>
      </c>
      <c r="G126" t="s">
        <v>54</v>
      </c>
      <c r="H126">
        <v>272.19</v>
      </c>
      <c r="I126">
        <v>4</v>
      </c>
      <c r="J126">
        <v>0</v>
      </c>
      <c r="K126">
        <v>1088.76</v>
      </c>
      <c r="L126" t="s">
        <v>29</v>
      </c>
      <c r="M126" t="s">
        <v>24</v>
      </c>
      <c r="N126">
        <v>25</v>
      </c>
      <c r="O126">
        <v>10</v>
      </c>
      <c r="P126" t="b">
        <v>1</v>
      </c>
      <c r="Q126">
        <v>7</v>
      </c>
      <c r="R126">
        <v>3</v>
      </c>
    </row>
    <row r="127" spans="1:18" x14ac:dyDescent="0.35">
      <c r="A127" t="s">
        <v>6393</v>
      </c>
      <c r="B127" t="s">
        <v>6394</v>
      </c>
      <c r="C127" s="1">
        <v>45215</v>
      </c>
      <c r="D127">
        <v>35</v>
      </c>
      <c r="E127" t="s">
        <v>20</v>
      </c>
      <c r="F127" t="s">
        <v>28</v>
      </c>
      <c r="G127" t="s">
        <v>54</v>
      </c>
      <c r="H127">
        <v>625.6</v>
      </c>
      <c r="I127">
        <v>5</v>
      </c>
      <c r="J127">
        <v>0</v>
      </c>
      <c r="K127">
        <v>3128</v>
      </c>
      <c r="L127" t="s">
        <v>29</v>
      </c>
      <c r="M127" t="s">
        <v>24</v>
      </c>
      <c r="N127">
        <v>48</v>
      </c>
      <c r="O127">
        <v>11</v>
      </c>
      <c r="P127" t="b">
        <v>1</v>
      </c>
      <c r="Q127">
        <v>9</v>
      </c>
      <c r="R127">
        <v>5</v>
      </c>
    </row>
    <row r="128" spans="1:18" x14ac:dyDescent="0.35">
      <c r="A128" t="s">
        <v>6357</v>
      </c>
      <c r="B128" t="s">
        <v>6358</v>
      </c>
      <c r="C128" s="1">
        <v>45213</v>
      </c>
      <c r="D128">
        <v>37</v>
      </c>
      <c r="E128" t="s">
        <v>27</v>
      </c>
      <c r="F128" t="s">
        <v>28</v>
      </c>
      <c r="G128" t="s">
        <v>40</v>
      </c>
      <c r="H128">
        <v>488.54</v>
      </c>
      <c r="I128">
        <v>2</v>
      </c>
      <c r="J128">
        <v>31.08</v>
      </c>
      <c r="K128">
        <v>946</v>
      </c>
      <c r="L128" t="s">
        <v>41</v>
      </c>
      <c r="M128" t="s">
        <v>24</v>
      </c>
      <c r="N128">
        <v>31</v>
      </c>
      <c r="O128">
        <v>6</v>
      </c>
      <c r="P128" t="b">
        <v>0</v>
      </c>
      <c r="Q128">
        <v>12</v>
      </c>
      <c r="R128">
        <v>3</v>
      </c>
    </row>
    <row r="129" spans="1:18" x14ac:dyDescent="0.35">
      <c r="A129" t="s">
        <v>6327</v>
      </c>
      <c r="B129" t="s">
        <v>6328</v>
      </c>
      <c r="C129" s="1">
        <v>45212</v>
      </c>
      <c r="D129">
        <v>34</v>
      </c>
      <c r="E129" t="s">
        <v>20</v>
      </c>
      <c r="F129" t="s">
        <v>28</v>
      </c>
      <c r="G129" t="s">
        <v>54</v>
      </c>
      <c r="H129">
        <v>102.21</v>
      </c>
      <c r="I129">
        <v>1</v>
      </c>
      <c r="J129">
        <v>10.75</v>
      </c>
      <c r="K129">
        <v>91.46</v>
      </c>
      <c r="L129" t="s">
        <v>41</v>
      </c>
      <c r="M129" t="s">
        <v>24</v>
      </c>
      <c r="N129">
        <v>12</v>
      </c>
      <c r="O129">
        <v>10</v>
      </c>
      <c r="P129" t="b">
        <v>1</v>
      </c>
      <c r="Q129">
        <v>4</v>
      </c>
      <c r="R129">
        <v>5</v>
      </c>
    </row>
    <row r="130" spans="1:18" x14ac:dyDescent="0.35">
      <c r="A130" t="s">
        <v>6325</v>
      </c>
      <c r="B130" t="s">
        <v>6326</v>
      </c>
      <c r="C130" s="1">
        <v>45212</v>
      </c>
      <c r="D130">
        <v>34</v>
      </c>
      <c r="E130" t="s">
        <v>20</v>
      </c>
      <c r="F130" t="s">
        <v>28</v>
      </c>
      <c r="G130" t="s">
        <v>70</v>
      </c>
      <c r="H130">
        <v>57.48</v>
      </c>
      <c r="I130">
        <v>4</v>
      </c>
      <c r="J130">
        <v>0</v>
      </c>
      <c r="K130">
        <v>229.92</v>
      </c>
      <c r="L130" t="s">
        <v>23</v>
      </c>
      <c r="M130" t="s">
        <v>24</v>
      </c>
      <c r="N130">
        <v>17</v>
      </c>
      <c r="O130">
        <v>13</v>
      </c>
      <c r="P130" t="b">
        <v>1</v>
      </c>
      <c r="Q130">
        <v>3</v>
      </c>
      <c r="R130">
        <v>4</v>
      </c>
    </row>
    <row r="131" spans="1:18" x14ac:dyDescent="0.35">
      <c r="A131" t="s">
        <v>6249</v>
      </c>
      <c r="B131" t="s">
        <v>6250</v>
      </c>
      <c r="C131" s="1">
        <v>45209</v>
      </c>
      <c r="D131">
        <v>34</v>
      </c>
      <c r="E131" t="s">
        <v>27</v>
      </c>
      <c r="F131" t="s">
        <v>28</v>
      </c>
      <c r="G131" t="s">
        <v>40</v>
      </c>
      <c r="H131">
        <v>515.91999999999996</v>
      </c>
      <c r="I131">
        <v>3</v>
      </c>
      <c r="J131">
        <v>0</v>
      </c>
      <c r="K131">
        <v>1547.76</v>
      </c>
      <c r="L131" t="s">
        <v>29</v>
      </c>
      <c r="M131" t="s">
        <v>24</v>
      </c>
      <c r="N131">
        <v>14</v>
      </c>
      <c r="O131">
        <v>7</v>
      </c>
      <c r="P131" t="b">
        <v>1</v>
      </c>
      <c r="Q131">
        <v>3</v>
      </c>
      <c r="R131">
        <v>1</v>
      </c>
    </row>
    <row r="132" spans="1:18" x14ac:dyDescent="0.35">
      <c r="A132" t="s">
        <v>6191</v>
      </c>
      <c r="B132" t="s">
        <v>6192</v>
      </c>
      <c r="C132" s="1">
        <v>45206</v>
      </c>
      <c r="D132">
        <v>31</v>
      </c>
      <c r="E132" t="s">
        <v>27</v>
      </c>
      <c r="F132" t="s">
        <v>28</v>
      </c>
      <c r="G132" t="s">
        <v>45</v>
      </c>
      <c r="H132">
        <v>65.930000000000007</v>
      </c>
      <c r="I132">
        <v>4</v>
      </c>
      <c r="J132">
        <v>0</v>
      </c>
      <c r="K132">
        <v>263.72000000000003</v>
      </c>
      <c r="L132" t="s">
        <v>29</v>
      </c>
      <c r="M132" t="s">
        <v>24</v>
      </c>
      <c r="N132">
        <v>6</v>
      </c>
      <c r="O132">
        <v>11</v>
      </c>
      <c r="P132" t="b">
        <v>0</v>
      </c>
      <c r="Q132">
        <v>5</v>
      </c>
      <c r="R132">
        <v>4</v>
      </c>
    </row>
    <row r="133" spans="1:18" x14ac:dyDescent="0.35">
      <c r="A133" t="s">
        <v>6145</v>
      </c>
      <c r="B133" t="s">
        <v>6146</v>
      </c>
      <c r="C133" s="1">
        <v>45205</v>
      </c>
      <c r="D133">
        <v>24</v>
      </c>
      <c r="E133" t="s">
        <v>27</v>
      </c>
      <c r="F133" t="s">
        <v>28</v>
      </c>
      <c r="G133" t="s">
        <v>40</v>
      </c>
      <c r="H133">
        <v>535.46</v>
      </c>
      <c r="I133">
        <v>2</v>
      </c>
      <c r="J133">
        <v>59.38</v>
      </c>
      <c r="K133">
        <v>1011.54</v>
      </c>
      <c r="L133" t="s">
        <v>29</v>
      </c>
      <c r="M133" t="s">
        <v>24</v>
      </c>
      <c r="N133">
        <v>21</v>
      </c>
      <c r="O133">
        <v>6</v>
      </c>
      <c r="P133" t="b">
        <v>0</v>
      </c>
      <c r="Q133">
        <v>7</v>
      </c>
      <c r="R133">
        <v>5</v>
      </c>
    </row>
    <row r="134" spans="1:18" x14ac:dyDescent="0.35">
      <c r="A134" t="s">
        <v>6099</v>
      </c>
      <c r="B134" t="s">
        <v>6100</v>
      </c>
      <c r="C134" s="1">
        <v>45203</v>
      </c>
      <c r="D134">
        <v>39</v>
      </c>
      <c r="E134" t="s">
        <v>20</v>
      </c>
      <c r="F134" t="s">
        <v>28</v>
      </c>
      <c r="G134" t="s">
        <v>45</v>
      </c>
      <c r="H134">
        <v>83.67</v>
      </c>
      <c r="I134">
        <v>1</v>
      </c>
      <c r="J134">
        <v>0</v>
      </c>
      <c r="K134">
        <v>83.67</v>
      </c>
      <c r="L134" t="s">
        <v>29</v>
      </c>
      <c r="M134" t="s">
        <v>55</v>
      </c>
      <c r="N134">
        <v>17</v>
      </c>
      <c r="O134">
        <v>11</v>
      </c>
      <c r="P134" t="b">
        <v>0</v>
      </c>
      <c r="Q134">
        <v>8</v>
      </c>
      <c r="R134">
        <v>1</v>
      </c>
    </row>
    <row r="135" spans="1:18" x14ac:dyDescent="0.35">
      <c r="A135" t="s">
        <v>5967</v>
      </c>
      <c r="B135" t="s">
        <v>5968</v>
      </c>
      <c r="C135" s="1">
        <v>45198</v>
      </c>
      <c r="D135">
        <v>31</v>
      </c>
      <c r="E135" t="s">
        <v>20</v>
      </c>
      <c r="F135" t="s">
        <v>28</v>
      </c>
      <c r="G135" t="s">
        <v>40</v>
      </c>
      <c r="H135">
        <v>432.95</v>
      </c>
      <c r="I135">
        <v>2</v>
      </c>
      <c r="J135">
        <v>0</v>
      </c>
      <c r="K135">
        <v>865.9</v>
      </c>
      <c r="L135" t="s">
        <v>49</v>
      </c>
      <c r="M135" t="s">
        <v>24</v>
      </c>
      <c r="N135">
        <v>19</v>
      </c>
      <c r="O135">
        <v>15</v>
      </c>
      <c r="P135" t="b">
        <v>1</v>
      </c>
      <c r="Q135">
        <v>9</v>
      </c>
      <c r="R135">
        <v>5</v>
      </c>
    </row>
    <row r="136" spans="1:18" x14ac:dyDescent="0.35">
      <c r="A136" t="s">
        <v>5947</v>
      </c>
      <c r="B136" t="s">
        <v>5948</v>
      </c>
      <c r="C136" s="1">
        <v>45197</v>
      </c>
      <c r="D136">
        <v>18</v>
      </c>
      <c r="E136" t="s">
        <v>27</v>
      </c>
      <c r="F136" t="s">
        <v>28</v>
      </c>
      <c r="G136" t="s">
        <v>54</v>
      </c>
      <c r="H136">
        <v>149.88999999999999</v>
      </c>
      <c r="I136">
        <v>1</v>
      </c>
      <c r="J136">
        <v>0</v>
      </c>
      <c r="K136">
        <v>149.88999999999999</v>
      </c>
      <c r="L136" t="s">
        <v>23</v>
      </c>
      <c r="M136" t="s">
        <v>24</v>
      </c>
      <c r="N136">
        <v>9</v>
      </c>
      <c r="O136">
        <v>10</v>
      </c>
      <c r="P136" t="b">
        <v>1</v>
      </c>
      <c r="Q136">
        <v>10</v>
      </c>
      <c r="R136">
        <v>3</v>
      </c>
    </row>
    <row r="137" spans="1:18" x14ac:dyDescent="0.35">
      <c r="A137" t="s">
        <v>5929</v>
      </c>
      <c r="B137" t="s">
        <v>5930</v>
      </c>
      <c r="C137" s="1">
        <v>45196</v>
      </c>
      <c r="D137">
        <v>28</v>
      </c>
      <c r="E137" t="s">
        <v>27</v>
      </c>
      <c r="F137" t="s">
        <v>28</v>
      </c>
      <c r="G137" t="s">
        <v>67</v>
      </c>
      <c r="H137">
        <v>1763.34</v>
      </c>
      <c r="I137">
        <v>1</v>
      </c>
      <c r="J137">
        <v>0</v>
      </c>
      <c r="K137">
        <v>1763.34</v>
      </c>
      <c r="L137" t="s">
        <v>23</v>
      </c>
      <c r="M137" t="s">
        <v>24</v>
      </c>
      <c r="N137">
        <v>8</v>
      </c>
      <c r="O137">
        <v>7</v>
      </c>
      <c r="P137" t="b">
        <v>0</v>
      </c>
      <c r="Q137">
        <v>8</v>
      </c>
      <c r="R137">
        <v>5</v>
      </c>
    </row>
    <row r="138" spans="1:18" x14ac:dyDescent="0.35">
      <c r="A138" t="s">
        <v>5875</v>
      </c>
      <c r="B138" t="s">
        <v>5876</v>
      </c>
      <c r="C138" s="1">
        <v>45192</v>
      </c>
      <c r="D138">
        <v>26</v>
      </c>
      <c r="E138" t="s">
        <v>27</v>
      </c>
      <c r="F138" t="s">
        <v>28</v>
      </c>
      <c r="G138" t="s">
        <v>70</v>
      </c>
      <c r="H138">
        <v>22.73</v>
      </c>
      <c r="I138">
        <v>1</v>
      </c>
      <c r="J138">
        <v>5.5</v>
      </c>
      <c r="K138">
        <v>17.23</v>
      </c>
      <c r="L138" t="s">
        <v>29</v>
      </c>
      <c r="M138" t="s">
        <v>42</v>
      </c>
      <c r="N138">
        <v>16</v>
      </c>
      <c r="O138">
        <v>9</v>
      </c>
      <c r="P138" t="b">
        <v>0</v>
      </c>
      <c r="Q138">
        <v>7</v>
      </c>
      <c r="R138">
        <v>2</v>
      </c>
    </row>
    <row r="139" spans="1:18" x14ac:dyDescent="0.35">
      <c r="A139" t="s">
        <v>5861</v>
      </c>
      <c r="B139" t="s">
        <v>5862</v>
      </c>
      <c r="C139" s="1">
        <v>45192</v>
      </c>
      <c r="D139">
        <v>36</v>
      </c>
      <c r="E139" t="s">
        <v>27</v>
      </c>
      <c r="F139" t="s">
        <v>28</v>
      </c>
      <c r="G139" t="s">
        <v>40</v>
      </c>
      <c r="H139">
        <v>518.32000000000005</v>
      </c>
      <c r="I139">
        <v>1</v>
      </c>
      <c r="J139">
        <v>0</v>
      </c>
      <c r="K139">
        <v>518.32000000000005</v>
      </c>
      <c r="L139" t="s">
        <v>99</v>
      </c>
      <c r="M139" t="s">
        <v>24</v>
      </c>
      <c r="N139">
        <v>11</v>
      </c>
      <c r="O139">
        <v>8</v>
      </c>
      <c r="P139" t="b">
        <v>1</v>
      </c>
      <c r="Q139">
        <v>2</v>
      </c>
      <c r="R139">
        <v>4</v>
      </c>
    </row>
    <row r="140" spans="1:18" x14ac:dyDescent="0.35">
      <c r="A140" t="s">
        <v>5807</v>
      </c>
      <c r="B140" t="s">
        <v>5808</v>
      </c>
      <c r="C140" s="1">
        <v>45189</v>
      </c>
      <c r="D140">
        <v>37</v>
      </c>
      <c r="E140" t="s">
        <v>27</v>
      </c>
      <c r="F140" t="s">
        <v>28</v>
      </c>
      <c r="G140" t="s">
        <v>33</v>
      </c>
      <c r="H140">
        <v>34.44</v>
      </c>
      <c r="I140">
        <v>1</v>
      </c>
      <c r="J140">
        <v>0</v>
      </c>
      <c r="K140">
        <v>34.44</v>
      </c>
      <c r="L140" t="s">
        <v>29</v>
      </c>
      <c r="M140" t="s">
        <v>24</v>
      </c>
      <c r="N140">
        <v>27</v>
      </c>
      <c r="O140">
        <v>9</v>
      </c>
      <c r="P140" t="b">
        <v>0</v>
      </c>
      <c r="Q140">
        <v>10</v>
      </c>
      <c r="R140">
        <v>5</v>
      </c>
    </row>
    <row r="141" spans="1:18" x14ac:dyDescent="0.35">
      <c r="A141" t="s">
        <v>5767</v>
      </c>
      <c r="B141" t="s">
        <v>5768</v>
      </c>
      <c r="C141" s="1">
        <v>45187</v>
      </c>
      <c r="D141">
        <v>53</v>
      </c>
      <c r="E141" t="s">
        <v>20</v>
      </c>
      <c r="F141" t="s">
        <v>28</v>
      </c>
      <c r="G141" t="s">
        <v>33</v>
      </c>
      <c r="H141">
        <v>99.01</v>
      </c>
      <c r="I141">
        <v>2</v>
      </c>
      <c r="J141">
        <v>0</v>
      </c>
      <c r="K141">
        <v>198.02</v>
      </c>
      <c r="L141" t="s">
        <v>49</v>
      </c>
      <c r="M141" t="s">
        <v>24</v>
      </c>
      <c r="N141">
        <v>19</v>
      </c>
      <c r="O141">
        <v>8</v>
      </c>
      <c r="P141" t="b">
        <v>0</v>
      </c>
      <c r="Q141">
        <v>3</v>
      </c>
      <c r="R141">
        <v>5</v>
      </c>
    </row>
    <row r="142" spans="1:18" x14ac:dyDescent="0.35">
      <c r="A142" t="s">
        <v>5703</v>
      </c>
      <c r="B142" t="s">
        <v>5704</v>
      </c>
      <c r="C142" s="1">
        <v>45184</v>
      </c>
      <c r="D142">
        <v>23</v>
      </c>
      <c r="E142" t="s">
        <v>27</v>
      </c>
      <c r="F142" t="s">
        <v>28</v>
      </c>
      <c r="G142" t="s">
        <v>70</v>
      </c>
      <c r="H142">
        <v>61.78</v>
      </c>
      <c r="I142">
        <v>1</v>
      </c>
      <c r="J142">
        <v>0</v>
      </c>
      <c r="K142">
        <v>61.78</v>
      </c>
      <c r="L142" t="s">
        <v>49</v>
      </c>
      <c r="M142" t="s">
        <v>42</v>
      </c>
      <c r="N142">
        <v>13</v>
      </c>
      <c r="O142">
        <v>12</v>
      </c>
      <c r="P142" t="b">
        <v>1</v>
      </c>
      <c r="Q142">
        <v>5</v>
      </c>
      <c r="R142">
        <v>3</v>
      </c>
    </row>
    <row r="143" spans="1:18" x14ac:dyDescent="0.35">
      <c r="A143" t="s">
        <v>325</v>
      </c>
      <c r="B143" t="s">
        <v>326</v>
      </c>
      <c r="C143" s="1">
        <v>44942</v>
      </c>
      <c r="D143">
        <v>39</v>
      </c>
      <c r="E143" t="s">
        <v>129</v>
      </c>
      <c r="F143" t="s">
        <v>28</v>
      </c>
      <c r="G143" t="s">
        <v>45</v>
      </c>
      <c r="H143">
        <v>27.5</v>
      </c>
      <c r="I143">
        <v>2</v>
      </c>
      <c r="J143">
        <v>0</v>
      </c>
      <c r="K143">
        <v>55</v>
      </c>
      <c r="L143" t="s">
        <v>49</v>
      </c>
      <c r="M143" t="s">
        <v>24</v>
      </c>
      <c r="N143">
        <v>13</v>
      </c>
      <c r="O143">
        <v>11</v>
      </c>
      <c r="P143" t="b">
        <v>1</v>
      </c>
      <c r="Q143">
        <v>2</v>
      </c>
      <c r="R143">
        <v>5</v>
      </c>
    </row>
    <row r="144" spans="1:18" x14ac:dyDescent="0.35">
      <c r="A144" t="s">
        <v>5661</v>
      </c>
      <c r="B144" t="s">
        <v>5662</v>
      </c>
      <c r="C144" s="1">
        <v>45182</v>
      </c>
      <c r="D144">
        <v>24</v>
      </c>
      <c r="E144" t="s">
        <v>27</v>
      </c>
      <c r="F144" t="s">
        <v>28</v>
      </c>
      <c r="G144" t="s">
        <v>45</v>
      </c>
      <c r="H144">
        <v>52.29</v>
      </c>
      <c r="I144">
        <v>1</v>
      </c>
      <c r="J144">
        <v>0</v>
      </c>
      <c r="K144">
        <v>52.29</v>
      </c>
      <c r="L144" t="s">
        <v>23</v>
      </c>
      <c r="M144" t="s">
        <v>42</v>
      </c>
      <c r="N144">
        <v>9</v>
      </c>
      <c r="O144">
        <v>3</v>
      </c>
      <c r="P144" t="b">
        <v>0</v>
      </c>
      <c r="Q144">
        <v>2</v>
      </c>
      <c r="R144">
        <v>5</v>
      </c>
    </row>
    <row r="145" spans="1:18" x14ac:dyDescent="0.35">
      <c r="A145" t="s">
        <v>5617</v>
      </c>
      <c r="B145" t="s">
        <v>5618</v>
      </c>
      <c r="C145" s="1">
        <v>45180</v>
      </c>
      <c r="D145">
        <v>34</v>
      </c>
      <c r="E145" t="s">
        <v>20</v>
      </c>
      <c r="F145" t="s">
        <v>28</v>
      </c>
      <c r="G145" t="s">
        <v>67</v>
      </c>
      <c r="H145">
        <v>1074.6199999999999</v>
      </c>
      <c r="I145">
        <v>2</v>
      </c>
      <c r="J145">
        <v>0</v>
      </c>
      <c r="K145">
        <v>2149.2399999999998</v>
      </c>
      <c r="L145" t="s">
        <v>49</v>
      </c>
      <c r="M145" t="s">
        <v>42</v>
      </c>
      <c r="N145">
        <v>14</v>
      </c>
      <c r="O145">
        <v>7</v>
      </c>
      <c r="P145" t="b">
        <v>0</v>
      </c>
      <c r="Q145">
        <v>4</v>
      </c>
      <c r="R145">
        <v>4</v>
      </c>
    </row>
    <row r="146" spans="1:18" x14ac:dyDescent="0.35">
      <c r="A146" t="s">
        <v>5605</v>
      </c>
      <c r="B146" t="s">
        <v>5606</v>
      </c>
      <c r="C146" s="1">
        <v>45180</v>
      </c>
      <c r="D146">
        <v>18</v>
      </c>
      <c r="E146" t="s">
        <v>20</v>
      </c>
      <c r="F146" t="s">
        <v>28</v>
      </c>
      <c r="G146" t="s">
        <v>33</v>
      </c>
      <c r="H146">
        <v>51.84</v>
      </c>
      <c r="I146">
        <v>5</v>
      </c>
      <c r="J146">
        <v>5.56</v>
      </c>
      <c r="K146">
        <v>253.64</v>
      </c>
      <c r="L146" t="s">
        <v>23</v>
      </c>
      <c r="M146" t="s">
        <v>55</v>
      </c>
      <c r="N146">
        <v>14</v>
      </c>
      <c r="O146">
        <v>8</v>
      </c>
      <c r="P146" t="b">
        <v>0</v>
      </c>
      <c r="Q146">
        <v>18</v>
      </c>
      <c r="R146">
        <v>5</v>
      </c>
    </row>
    <row r="147" spans="1:18" x14ac:dyDescent="0.35">
      <c r="A147" t="s">
        <v>5559</v>
      </c>
      <c r="B147" t="s">
        <v>5560</v>
      </c>
      <c r="C147" s="1">
        <v>45177</v>
      </c>
      <c r="D147">
        <v>36</v>
      </c>
      <c r="E147" t="s">
        <v>20</v>
      </c>
      <c r="F147" t="s">
        <v>28</v>
      </c>
      <c r="G147" t="s">
        <v>40</v>
      </c>
      <c r="H147">
        <v>468.72</v>
      </c>
      <c r="I147">
        <v>1</v>
      </c>
      <c r="J147">
        <v>0</v>
      </c>
      <c r="K147">
        <v>468.72</v>
      </c>
      <c r="L147" t="s">
        <v>49</v>
      </c>
      <c r="M147" t="s">
        <v>24</v>
      </c>
      <c r="N147">
        <v>8</v>
      </c>
      <c r="O147">
        <v>8</v>
      </c>
      <c r="P147" t="b">
        <v>0</v>
      </c>
      <c r="Q147">
        <v>5</v>
      </c>
      <c r="R147">
        <v>4</v>
      </c>
    </row>
    <row r="148" spans="1:18" x14ac:dyDescent="0.35">
      <c r="A148" t="s">
        <v>5521</v>
      </c>
      <c r="B148" t="s">
        <v>5522</v>
      </c>
      <c r="C148" s="1">
        <v>45176</v>
      </c>
      <c r="D148">
        <v>32</v>
      </c>
      <c r="E148" t="s">
        <v>20</v>
      </c>
      <c r="F148" t="s">
        <v>28</v>
      </c>
      <c r="G148" t="s">
        <v>40</v>
      </c>
      <c r="H148">
        <v>134.07</v>
      </c>
      <c r="I148">
        <v>5</v>
      </c>
      <c r="J148">
        <v>16.28</v>
      </c>
      <c r="K148">
        <v>654.07000000000005</v>
      </c>
      <c r="L148" t="s">
        <v>23</v>
      </c>
      <c r="M148" t="s">
        <v>24</v>
      </c>
      <c r="N148">
        <v>24</v>
      </c>
      <c r="O148">
        <v>9</v>
      </c>
      <c r="P148" t="b">
        <v>1</v>
      </c>
      <c r="Q148">
        <v>2</v>
      </c>
      <c r="R148">
        <v>5</v>
      </c>
    </row>
    <row r="149" spans="1:18" x14ac:dyDescent="0.35">
      <c r="A149" t="s">
        <v>5509</v>
      </c>
      <c r="B149" t="s">
        <v>5510</v>
      </c>
      <c r="C149" s="1">
        <v>45175</v>
      </c>
      <c r="D149">
        <v>29</v>
      </c>
      <c r="E149" t="s">
        <v>20</v>
      </c>
      <c r="F149" t="s">
        <v>28</v>
      </c>
      <c r="G149" t="s">
        <v>70</v>
      </c>
      <c r="H149">
        <v>120.73</v>
      </c>
      <c r="I149">
        <v>1</v>
      </c>
      <c r="J149">
        <v>32.67</v>
      </c>
      <c r="K149">
        <v>88.06</v>
      </c>
      <c r="L149" t="s">
        <v>29</v>
      </c>
      <c r="M149" t="s">
        <v>42</v>
      </c>
      <c r="N149">
        <v>15</v>
      </c>
      <c r="O149">
        <v>12</v>
      </c>
      <c r="P149" t="b">
        <v>0</v>
      </c>
      <c r="Q149">
        <v>3</v>
      </c>
      <c r="R149">
        <v>5</v>
      </c>
    </row>
    <row r="150" spans="1:18" x14ac:dyDescent="0.35">
      <c r="A150" t="s">
        <v>5377</v>
      </c>
      <c r="B150" t="s">
        <v>5378</v>
      </c>
      <c r="C150" s="1">
        <v>45168</v>
      </c>
      <c r="D150">
        <v>47</v>
      </c>
      <c r="E150" t="s">
        <v>27</v>
      </c>
      <c r="F150" t="s">
        <v>28</v>
      </c>
      <c r="G150" t="s">
        <v>40</v>
      </c>
      <c r="H150">
        <v>263.81</v>
      </c>
      <c r="I150">
        <v>3</v>
      </c>
      <c r="J150">
        <v>0</v>
      </c>
      <c r="K150">
        <v>791.43</v>
      </c>
      <c r="L150" t="s">
        <v>29</v>
      </c>
      <c r="M150" t="s">
        <v>24</v>
      </c>
      <c r="N150">
        <v>21</v>
      </c>
      <c r="O150">
        <v>6</v>
      </c>
      <c r="P150" t="b">
        <v>1</v>
      </c>
      <c r="Q150">
        <v>7</v>
      </c>
      <c r="R150">
        <v>5</v>
      </c>
    </row>
    <row r="151" spans="1:18" x14ac:dyDescent="0.35">
      <c r="A151" t="s">
        <v>5353</v>
      </c>
      <c r="B151" t="s">
        <v>5354</v>
      </c>
      <c r="C151" s="1">
        <v>45167</v>
      </c>
      <c r="D151">
        <v>40</v>
      </c>
      <c r="E151" t="s">
        <v>27</v>
      </c>
      <c r="F151" t="s">
        <v>28</v>
      </c>
      <c r="G151" t="s">
        <v>37</v>
      </c>
      <c r="H151">
        <v>750.15</v>
      </c>
      <c r="I151">
        <v>1</v>
      </c>
      <c r="J151">
        <v>0</v>
      </c>
      <c r="K151">
        <v>750.15</v>
      </c>
      <c r="L151" t="s">
        <v>49</v>
      </c>
      <c r="M151" t="s">
        <v>55</v>
      </c>
      <c r="N151">
        <v>12</v>
      </c>
      <c r="O151">
        <v>3</v>
      </c>
      <c r="P151" t="b">
        <v>1</v>
      </c>
      <c r="Q151">
        <v>5</v>
      </c>
      <c r="R151">
        <v>4</v>
      </c>
    </row>
    <row r="152" spans="1:18" x14ac:dyDescent="0.35">
      <c r="A152" t="s">
        <v>5345</v>
      </c>
      <c r="B152" t="s">
        <v>5346</v>
      </c>
      <c r="C152" s="1">
        <v>45167</v>
      </c>
      <c r="D152">
        <v>42</v>
      </c>
      <c r="E152" t="s">
        <v>20</v>
      </c>
      <c r="F152" t="s">
        <v>28</v>
      </c>
      <c r="G152" t="s">
        <v>54</v>
      </c>
      <c r="H152">
        <v>438.47</v>
      </c>
      <c r="I152">
        <v>1</v>
      </c>
      <c r="J152">
        <v>0</v>
      </c>
      <c r="K152">
        <v>438.47</v>
      </c>
      <c r="L152" t="s">
        <v>23</v>
      </c>
      <c r="M152" t="s">
        <v>42</v>
      </c>
      <c r="N152">
        <v>9</v>
      </c>
      <c r="O152">
        <v>5</v>
      </c>
      <c r="P152" t="b">
        <v>1</v>
      </c>
      <c r="Q152">
        <v>3</v>
      </c>
      <c r="R152">
        <v>4</v>
      </c>
    </row>
    <row r="153" spans="1:18" x14ac:dyDescent="0.35">
      <c r="A153" t="s">
        <v>5329</v>
      </c>
      <c r="B153" t="s">
        <v>5330</v>
      </c>
      <c r="C153" s="1">
        <v>45166</v>
      </c>
      <c r="D153">
        <v>35</v>
      </c>
      <c r="E153" t="s">
        <v>20</v>
      </c>
      <c r="F153" t="s">
        <v>28</v>
      </c>
      <c r="G153" t="s">
        <v>22</v>
      </c>
      <c r="H153">
        <v>118.56</v>
      </c>
      <c r="I153">
        <v>2</v>
      </c>
      <c r="J153">
        <v>10.62</v>
      </c>
      <c r="K153">
        <v>226.5</v>
      </c>
      <c r="L153" t="s">
        <v>23</v>
      </c>
      <c r="M153" t="s">
        <v>24</v>
      </c>
      <c r="N153">
        <v>6</v>
      </c>
      <c r="O153">
        <v>12</v>
      </c>
      <c r="P153" t="b">
        <v>1</v>
      </c>
      <c r="Q153">
        <v>19</v>
      </c>
      <c r="R153">
        <v>4</v>
      </c>
    </row>
    <row r="154" spans="1:18" x14ac:dyDescent="0.35">
      <c r="A154" t="s">
        <v>5319</v>
      </c>
      <c r="B154" t="s">
        <v>5320</v>
      </c>
      <c r="C154" s="1">
        <v>45166</v>
      </c>
      <c r="D154">
        <v>27</v>
      </c>
      <c r="E154" t="s">
        <v>27</v>
      </c>
      <c r="F154" t="s">
        <v>28</v>
      </c>
      <c r="G154" t="s">
        <v>22</v>
      </c>
      <c r="H154">
        <v>48.28</v>
      </c>
      <c r="I154">
        <v>5</v>
      </c>
      <c r="J154">
        <v>4.6399999999999997</v>
      </c>
      <c r="K154">
        <v>236.76</v>
      </c>
      <c r="L154" t="s">
        <v>23</v>
      </c>
      <c r="M154" t="s">
        <v>42</v>
      </c>
      <c r="N154">
        <v>30</v>
      </c>
      <c r="O154">
        <v>6</v>
      </c>
      <c r="P154" t="b">
        <v>0</v>
      </c>
      <c r="Q154">
        <v>2</v>
      </c>
      <c r="R154">
        <v>5</v>
      </c>
    </row>
    <row r="155" spans="1:18" x14ac:dyDescent="0.35">
      <c r="A155" t="s">
        <v>5295</v>
      </c>
      <c r="B155" t="s">
        <v>5296</v>
      </c>
      <c r="C155" s="1">
        <v>45165</v>
      </c>
      <c r="D155">
        <v>44</v>
      </c>
      <c r="E155" t="s">
        <v>20</v>
      </c>
      <c r="F155" t="s">
        <v>28</v>
      </c>
      <c r="G155" t="s">
        <v>37</v>
      </c>
      <c r="H155">
        <v>1125.3499999999999</v>
      </c>
      <c r="I155">
        <v>1</v>
      </c>
      <c r="J155">
        <v>0</v>
      </c>
      <c r="K155">
        <v>1125.3499999999999</v>
      </c>
      <c r="L155" t="s">
        <v>49</v>
      </c>
      <c r="M155" t="s">
        <v>42</v>
      </c>
      <c r="N155">
        <v>25</v>
      </c>
      <c r="O155">
        <v>4</v>
      </c>
      <c r="P155" t="b">
        <v>1</v>
      </c>
      <c r="Q155">
        <v>6</v>
      </c>
      <c r="R155">
        <v>5</v>
      </c>
    </row>
    <row r="156" spans="1:18" x14ac:dyDescent="0.35">
      <c r="A156" t="s">
        <v>5269</v>
      </c>
      <c r="B156" t="s">
        <v>5270</v>
      </c>
      <c r="C156" s="1">
        <v>45163</v>
      </c>
      <c r="D156">
        <v>40</v>
      </c>
      <c r="E156" t="s">
        <v>20</v>
      </c>
      <c r="F156" t="s">
        <v>28</v>
      </c>
      <c r="G156" t="s">
        <v>67</v>
      </c>
      <c r="H156">
        <v>449.44</v>
      </c>
      <c r="I156">
        <v>2</v>
      </c>
      <c r="J156">
        <v>61.85</v>
      </c>
      <c r="K156">
        <v>837.03</v>
      </c>
      <c r="L156" t="s">
        <v>23</v>
      </c>
      <c r="M156" t="s">
        <v>24</v>
      </c>
      <c r="N156">
        <v>7</v>
      </c>
      <c r="O156">
        <v>12</v>
      </c>
      <c r="P156" t="b">
        <v>1</v>
      </c>
      <c r="Q156">
        <v>4</v>
      </c>
      <c r="R156">
        <v>4</v>
      </c>
    </row>
    <row r="157" spans="1:18" x14ac:dyDescent="0.35">
      <c r="A157" t="s">
        <v>5265</v>
      </c>
      <c r="B157" t="s">
        <v>5266</v>
      </c>
      <c r="C157" s="1">
        <v>45163</v>
      </c>
      <c r="D157">
        <v>46</v>
      </c>
      <c r="E157" t="s">
        <v>20</v>
      </c>
      <c r="F157" t="s">
        <v>28</v>
      </c>
      <c r="G157" t="s">
        <v>45</v>
      </c>
      <c r="H157">
        <v>42.63</v>
      </c>
      <c r="I157">
        <v>1</v>
      </c>
      <c r="J157">
        <v>0</v>
      </c>
      <c r="K157">
        <v>42.63</v>
      </c>
      <c r="L157" t="s">
        <v>23</v>
      </c>
      <c r="M157" t="s">
        <v>24</v>
      </c>
      <c r="N157">
        <v>20</v>
      </c>
      <c r="O157">
        <v>12</v>
      </c>
      <c r="P157" t="b">
        <v>0</v>
      </c>
      <c r="Q157">
        <v>2</v>
      </c>
      <c r="R157">
        <v>1</v>
      </c>
    </row>
    <row r="158" spans="1:18" x14ac:dyDescent="0.35">
      <c r="A158" t="s">
        <v>5249</v>
      </c>
      <c r="B158" t="s">
        <v>5250</v>
      </c>
      <c r="C158" s="1">
        <v>45163</v>
      </c>
      <c r="D158">
        <v>18</v>
      </c>
      <c r="E158" t="s">
        <v>20</v>
      </c>
      <c r="F158" t="s">
        <v>28</v>
      </c>
      <c r="G158" t="s">
        <v>22</v>
      </c>
      <c r="H158">
        <v>245.23</v>
      </c>
      <c r="I158">
        <v>1</v>
      </c>
      <c r="J158">
        <v>0</v>
      </c>
      <c r="K158">
        <v>245.23</v>
      </c>
      <c r="L158" t="s">
        <v>49</v>
      </c>
      <c r="M158" t="s">
        <v>24</v>
      </c>
      <c r="N158">
        <v>12</v>
      </c>
      <c r="O158">
        <v>12</v>
      </c>
      <c r="P158" t="b">
        <v>1</v>
      </c>
      <c r="Q158">
        <v>4</v>
      </c>
      <c r="R158">
        <v>4</v>
      </c>
    </row>
    <row r="159" spans="1:18" x14ac:dyDescent="0.35">
      <c r="A159" t="s">
        <v>5241</v>
      </c>
      <c r="B159" t="s">
        <v>5242</v>
      </c>
      <c r="C159" s="1">
        <v>45162</v>
      </c>
      <c r="D159">
        <v>26</v>
      </c>
      <c r="E159" t="s">
        <v>20</v>
      </c>
      <c r="F159" t="s">
        <v>28</v>
      </c>
      <c r="G159" t="s">
        <v>45</v>
      </c>
      <c r="H159">
        <v>191.78</v>
      </c>
      <c r="I159">
        <v>1</v>
      </c>
      <c r="J159">
        <v>0</v>
      </c>
      <c r="K159">
        <v>191.78</v>
      </c>
      <c r="L159" t="s">
        <v>29</v>
      </c>
      <c r="M159" t="s">
        <v>24</v>
      </c>
      <c r="N159">
        <v>10</v>
      </c>
      <c r="O159">
        <v>11</v>
      </c>
      <c r="P159" t="b">
        <v>0</v>
      </c>
      <c r="Q159">
        <v>5</v>
      </c>
      <c r="R159">
        <v>1</v>
      </c>
    </row>
    <row r="160" spans="1:18" x14ac:dyDescent="0.35">
      <c r="A160" t="s">
        <v>5239</v>
      </c>
      <c r="B160" t="s">
        <v>5240</v>
      </c>
      <c r="C160" s="1">
        <v>45162</v>
      </c>
      <c r="D160">
        <v>24</v>
      </c>
      <c r="E160" t="s">
        <v>20</v>
      </c>
      <c r="F160" t="s">
        <v>28</v>
      </c>
      <c r="G160" t="s">
        <v>54</v>
      </c>
      <c r="H160">
        <v>141.9</v>
      </c>
      <c r="I160">
        <v>5</v>
      </c>
      <c r="J160">
        <v>42.27</v>
      </c>
      <c r="K160">
        <v>667.23</v>
      </c>
      <c r="L160" t="s">
        <v>49</v>
      </c>
      <c r="M160" t="s">
        <v>24</v>
      </c>
      <c r="N160">
        <v>33</v>
      </c>
      <c r="O160">
        <v>9</v>
      </c>
      <c r="P160" t="b">
        <v>1</v>
      </c>
      <c r="Q160">
        <v>7</v>
      </c>
      <c r="R160">
        <v>4</v>
      </c>
    </row>
    <row r="161" spans="1:18" x14ac:dyDescent="0.35">
      <c r="A161" t="s">
        <v>5211</v>
      </c>
      <c r="B161" t="s">
        <v>5212</v>
      </c>
      <c r="C161" s="1">
        <v>45161</v>
      </c>
      <c r="D161">
        <v>34</v>
      </c>
      <c r="E161" t="s">
        <v>20</v>
      </c>
      <c r="F161" t="s">
        <v>28</v>
      </c>
      <c r="G161" t="s">
        <v>67</v>
      </c>
      <c r="H161">
        <v>172.79</v>
      </c>
      <c r="I161">
        <v>1</v>
      </c>
      <c r="J161">
        <v>30.83</v>
      </c>
      <c r="K161">
        <v>141.96</v>
      </c>
      <c r="L161" t="s">
        <v>49</v>
      </c>
      <c r="M161" t="s">
        <v>24</v>
      </c>
      <c r="N161">
        <v>16</v>
      </c>
      <c r="O161">
        <v>9</v>
      </c>
      <c r="P161" t="b">
        <v>0</v>
      </c>
      <c r="Q161">
        <v>11</v>
      </c>
      <c r="R161">
        <v>4</v>
      </c>
    </row>
    <row r="162" spans="1:18" x14ac:dyDescent="0.35">
      <c r="A162" t="s">
        <v>5167</v>
      </c>
      <c r="B162" t="s">
        <v>5168</v>
      </c>
      <c r="C162" s="1">
        <v>45159</v>
      </c>
      <c r="D162">
        <v>24</v>
      </c>
      <c r="E162" t="s">
        <v>20</v>
      </c>
      <c r="F162" t="s">
        <v>28</v>
      </c>
      <c r="G162" t="s">
        <v>33</v>
      </c>
      <c r="H162">
        <v>68.58</v>
      </c>
      <c r="I162">
        <v>4</v>
      </c>
      <c r="J162">
        <v>0</v>
      </c>
      <c r="K162">
        <v>274.32</v>
      </c>
      <c r="L162" t="s">
        <v>29</v>
      </c>
      <c r="M162" t="s">
        <v>24</v>
      </c>
      <c r="N162">
        <v>22</v>
      </c>
      <c r="O162">
        <v>14</v>
      </c>
      <c r="P162" t="b">
        <v>1</v>
      </c>
      <c r="Q162">
        <v>3</v>
      </c>
      <c r="R162">
        <v>2</v>
      </c>
    </row>
    <row r="163" spans="1:18" x14ac:dyDescent="0.35">
      <c r="A163" t="s">
        <v>5155</v>
      </c>
      <c r="B163" t="s">
        <v>5156</v>
      </c>
      <c r="C163" s="1">
        <v>45159</v>
      </c>
      <c r="D163">
        <v>18</v>
      </c>
      <c r="E163" t="s">
        <v>27</v>
      </c>
      <c r="F163" t="s">
        <v>28</v>
      </c>
      <c r="G163" t="s">
        <v>40</v>
      </c>
      <c r="H163">
        <v>889.53</v>
      </c>
      <c r="I163">
        <v>5</v>
      </c>
      <c r="J163">
        <v>90.54</v>
      </c>
      <c r="K163">
        <v>4357.1099999999997</v>
      </c>
      <c r="L163" t="s">
        <v>23</v>
      </c>
      <c r="M163" t="s">
        <v>24</v>
      </c>
      <c r="N163">
        <v>12</v>
      </c>
      <c r="O163">
        <v>12</v>
      </c>
      <c r="P163" t="b">
        <v>0</v>
      </c>
      <c r="Q163">
        <v>11</v>
      </c>
      <c r="R163">
        <v>4</v>
      </c>
    </row>
    <row r="164" spans="1:18" x14ac:dyDescent="0.35">
      <c r="A164" t="s">
        <v>5129</v>
      </c>
      <c r="B164" t="s">
        <v>5130</v>
      </c>
      <c r="C164" s="1">
        <v>45158</v>
      </c>
      <c r="D164">
        <v>22</v>
      </c>
      <c r="E164" t="s">
        <v>27</v>
      </c>
      <c r="F164" t="s">
        <v>28</v>
      </c>
      <c r="G164" t="s">
        <v>45</v>
      </c>
      <c r="H164">
        <v>85.35</v>
      </c>
      <c r="I164">
        <v>4</v>
      </c>
      <c r="J164">
        <v>19.72</v>
      </c>
      <c r="K164">
        <v>321.68</v>
      </c>
      <c r="L164" t="s">
        <v>29</v>
      </c>
      <c r="M164" t="s">
        <v>24</v>
      </c>
      <c r="N164">
        <v>21</v>
      </c>
      <c r="O164">
        <v>10</v>
      </c>
      <c r="P164" t="b">
        <v>1</v>
      </c>
      <c r="Q164">
        <v>3</v>
      </c>
      <c r="R164">
        <v>4</v>
      </c>
    </row>
    <row r="165" spans="1:18" x14ac:dyDescent="0.35">
      <c r="A165" t="s">
        <v>5091</v>
      </c>
      <c r="B165" t="s">
        <v>5092</v>
      </c>
      <c r="C165" s="1">
        <v>45157</v>
      </c>
      <c r="D165">
        <v>41</v>
      </c>
      <c r="E165" t="s">
        <v>27</v>
      </c>
      <c r="F165" t="s">
        <v>28</v>
      </c>
      <c r="G165" t="s">
        <v>33</v>
      </c>
      <c r="H165">
        <v>59.76</v>
      </c>
      <c r="I165">
        <v>1</v>
      </c>
      <c r="J165">
        <v>0</v>
      </c>
      <c r="K165">
        <v>59.76</v>
      </c>
      <c r="L165" t="s">
        <v>99</v>
      </c>
      <c r="M165" t="s">
        <v>24</v>
      </c>
      <c r="N165">
        <v>5</v>
      </c>
      <c r="O165">
        <v>5</v>
      </c>
      <c r="P165" t="b">
        <v>1</v>
      </c>
      <c r="Q165">
        <v>9</v>
      </c>
      <c r="R165">
        <v>5</v>
      </c>
    </row>
    <row r="166" spans="1:18" x14ac:dyDescent="0.35">
      <c r="A166" t="s">
        <v>5027</v>
      </c>
      <c r="B166" t="s">
        <v>5028</v>
      </c>
      <c r="C166" s="1">
        <v>45154</v>
      </c>
      <c r="D166">
        <v>27</v>
      </c>
      <c r="E166" t="s">
        <v>27</v>
      </c>
      <c r="F166" t="s">
        <v>28</v>
      </c>
      <c r="G166" t="s">
        <v>45</v>
      </c>
      <c r="H166">
        <v>38.619999999999997</v>
      </c>
      <c r="I166">
        <v>1</v>
      </c>
      <c r="J166">
        <v>0</v>
      </c>
      <c r="K166">
        <v>38.619999999999997</v>
      </c>
      <c r="L166" t="s">
        <v>29</v>
      </c>
      <c r="M166" t="s">
        <v>24</v>
      </c>
      <c r="N166">
        <v>15</v>
      </c>
      <c r="O166">
        <v>10</v>
      </c>
      <c r="P166" t="b">
        <v>1</v>
      </c>
      <c r="Q166">
        <v>4</v>
      </c>
      <c r="R166">
        <v>4</v>
      </c>
    </row>
    <row r="167" spans="1:18" x14ac:dyDescent="0.35">
      <c r="A167" t="s">
        <v>5021</v>
      </c>
      <c r="B167" t="s">
        <v>5022</v>
      </c>
      <c r="C167" s="1">
        <v>45154</v>
      </c>
      <c r="D167">
        <v>54</v>
      </c>
      <c r="E167" t="s">
        <v>20</v>
      </c>
      <c r="F167" t="s">
        <v>28</v>
      </c>
      <c r="G167" t="s">
        <v>67</v>
      </c>
      <c r="H167">
        <v>664</v>
      </c>
      <c r="I167">
        <v>3</v>
      </c>
      <c r="J167">
        <v>0</v>
      </c>
      <c r="K167">
        <v>1992</v>
      </c>
      <c r="L167" t="s">
        <v>23</v>
      </c>
      <c r="M167" t="s">
        <v>42</v>
      </c>
      <c r="N167">
        <v>15</v>
      </c>
      <c r="O167">
        <v>2</v>
      </c>
      <c r="P167" t="b">
        <v>1</v>
      </c>
      <c r="Q167">
        <v>9</v>
      </c>
      <c r="R167">
        <v>3</v>
      </c>
    </row>
    <row r="168" spans="1:18" x14ac:dyDescent="0.35">
      <c r="A168" t="s">
        <v>4997</v>
      </c>
      <c r="B168" t="s">
        <v>4998</v>
      </c>
      <c r="C168" s="1">
        <v>45153</v>
      </c>
      <c r="D168">
        <v>47</v>
      </c>
      <c r="E168" t="s">
        <v>27</v>
      </c>
      <c r="F168" t="s">
        <v>28</v>
      </c>
      <c r="G168" t="s">
        <v>67</v>
      </c>
      <c r="H168">
        <v>1366.53</v>
      </c>
      <c r="I168">
        <v>5</v>
      </c>
      <c r="J168">
        <v>0</v>
      </c>
      <c r="K168">
        <v>6832.65</v>
      </c>
      <c r="L168" t="s">
        <v>23</v>
      </c>
      <c r="M168" t="s">
        <v>42</v>
      </c>
      <c r="N168">
        <v>8</v>
      </c>
      <c r="O168">
        <v>8</v>
      </c>
      <c r="P168" t="b">
        <v>1</v>
      </c>
      <c r="Q168">
        <v>2</v>
      </c>
      <c r="R168">
        <v>5</v>
      </c>
    </row>
    <row r="169" spans="1:18" x14ac:dyDescent="0.35">
      <c r="A169" t="s">
        <v>4985</v>
      </c>
      <c r="B169" t="s">
        <v>4986</v>
      </c>
      <c r="C169" s="1">
        <v>45153</v>
      </c>
      <c r="D169">
        <v>26</v>
      </c>
      <c r="E169" t="s">
        <v>27</v>
      </c>
      <c r="F169" t="s">
        <v>28</v>
      </c>
      <c r="G169" t="s">
        <v>54</v>
      </c>
      <c r="H169">
        <v>310.89</v>
      </c>
      <c r="I169">
        <v>1</v>
      </c>
      <c r="J169">
        <v>16.57</v>
      </c>
      <c r="K169">
        <v>294.32</v>
      </c>
      <c r="L169" t="s">
        <v>49</v>
      </c>
      <c r="M169" t="s">
        <v>24</v>
      </c>
      <c r="N169">
        <v>7</v>
      </c>
      <c r="O169">
        <v>7</v>
      </c>
      <c r="P169" t="b">
        <v>0</v>
      </c>
      <c r="Q169">
        <v>14</v>
      </c>
      <c r="R169">
        <v>4</v>
      </c>
    </row>
    <row r="170" spans="1:18" x14ac:dyDescent="0.35">
      <c r="A170" t="s">
        <v>4921</v>
      </c>
      <c r="B170" t="s">
        <v>4922</v>
      </c>
      <c r="C170" s="1">
        <v>45150</v>
      </c>
      <c r="D170">
        <v>37</v>
      </c>
      <c r="E170" t="s">
        <v>27</v>
      </c>
      <c r="F170" t="s">
        <v>28</v>
      </c>
      <c r="G170" t="s">
        <v>22</v>
      </c>
      <c r="H170">
        <v>72.459999999999994</v>
      </c>
      <c r="I170">
        <v>3</v>
      </c>
      <c r="J170">
        <v>0</v>
      </c>
      <c r="K170">
        <v>217.38</v>
      </c>
      <c r="L170" t="s">
        <v>99</v>
      </c>
      <c r="M170" t="s">
        <v>24</v>
      </c>
      <c r="N170">
        <v>23</v>
      </c>
      <c r="O170">
        <v>8</v>
      </c>
      <c r="P170" t="b">
        <v>1</v>
      </c>
      <c r="Q170">
        <v>6</v>
      </c>
      <c r="R170">
        <v>5</v>
      </c>
    </row>
    <row r="171" spans="1:18" x14ac:dyDescent="0.35">
      <c r="A171" t="s">
        <v>4889</v>
      </c>
      <c r="B171" t="s">
        <v>4890</v>
      </c>
      <c r="C171" s="1">
        <v>45148</v>
      </c>
      <c r="D171">
        <v>56</v>
      </c>
      <c r="E171" t="s">
        <v>20</v>
      </c>
      <c r="F171" t="s">
        <v>28</v>
      </c>
      <c r="G171" t="s">
        <v>40</v>
      </c>
      <c r="H171">
        <v>671.08</v>
      </c>
      <c r="I171">
        <v>5</v>
      </c>
      <c r="J171">
        <v>0</v>
      </c>
      <c r="K171">
        <v>3355.4</v>
      </c>
      <c r="L171" t="s">
        <v>41</v>
      </c>
      <c r="M171" t="s">
        <v>42</v>
      </c>
      <c r="N171">
        <v>3</v>
      </c>
      <c r="O171">
        <v>9</v>
      </c>
      <c r="P171" t="b">
        <v>1</v>
      </c>
      <c r="Q171">
        <v>7</v>
      </c>
      <c r="R171">
        <v>4</v>
      </c>
    </row>
    <row r="172" spans="1:18" x14ac:dyDescent="0.35">
      <c r="A172" t="s">
        <v>4857</v>
      </c>
      <c r="B172" t="s">
        <v>4858</v>
      </c>
      <c r="C172" s="1">
        <v>45147</v>
      </c>
      <c r="D172">
        <v>18</v>
      </c>
      <c r="E172" t="s">
        <v>20</v>
      </c>
      <c r="F172" t="s">
        <v>28</v>
      </c>
      <c r="G172" t="s">
        <v>33</v>
      </c>
      <c r="H172">
        <v>113.58</v>
      </c>
      <c r="I172">
        <v>2</v>
      </c>
      <c r="J172">
        <v>0</v>
      </c>
      <c r="K172">
        <v>227.16</v>
      </c>
      <c r="L172" t="s">
        <v>29</v>
      </c>
      <c r="M172" t="s">
        <v>24</v>
      </c>
      <c r="N172">
        <v>7</v>
      </c>
      <c r="O172">
        <v>11</v>
      </c>
      <c r="P172" t="b">
        <v>1</v>
      </c>
      <c r="Q172">
        <v>7</v>
      </c>
      <c r="R172">
        <v>4</v>
      </c>
    </row>
    <row r="173" spans="1:18" x14ac:dyDescent="0.35">
      <c r="A173" t="s">
        <v>4815</v>
      </c>
      <c r="B173" t="s">
        <v>4816</v>
      </c>
      <c r="C173" s="1">
        <v>45145</v>
      </c>
      <c r="D173">
        <v>46</v>
      </c>
      <c r="E173" t="s">
        <v>27</v>
      </c>
      <c r="F173" t="s">
        <v>28</v>
      </c>
      <c r="G173" t="s">
        <v>33</v>
      </c>
      <c r="H173">
        <v>48.72</v>
      </c>
      <c r="I173">
        <v>3</v>
      </c>
      <c r="J173">
        <v>12.45</v>
      </c>
      <c r="K173">
        <v>133.71</v>
      </c>
      <c r="L173" t="s">
        <v>29</v>
      </c>
      <c r="M173" t="s">
        <v>24</v>
      </c>
      <c r="N173">
        <v>8</v>
      </c>
      <c r="O173">
        <v>10</v>
      </c>
      <c r="P173" t="b">
        <v>1</v>
      </c>
      <c r="Q173">
        <v>8</v>
      </c>
      <c r="R173">
        <v>2</v>
      </c>
    </row>
    <row r="174" spans="1:18" x14ac:dyDescent="0.35">
      <c r="A174" t="s">
        <v>4785</v>
      </c>
      <c r="B174" t="s">
        <v>4786</v>
      </c>
      <c r="C174" s="1">
        <v>45143</v>
      </c>
      <c r="D174">
        <v>38</v>
      </c>
      <c r="E174" t="s">
        <v>27</v>
      </c>
      <c r="F174" t="s">
        <v>28</v>
      </c>
      <c r="G174" t="s">
        <v>70</v>
      </c>
      <c r="H174">
        <v>40.72</v>
      </c>
      <c r="I174">
        <v>2</v>
      </c>
      <c r="J174">
        <v>0</v>
      </c>
      <c r="K174">
        <v>81.44</v>
      </c>
      <c r="L174" t="s">
        <v>23</v>
      </c>
      <c r="M174" t="s">
        <v>24</v>
      </c>
      <c r="N174">
        <v>12</v>
      </c>
      <c r="O174">
        <v>7</v>
      </c>
      <c r="P174" t="b">
        <v>1</v>
      </c>
      <c r="Q174">
        <v>7</v>
      </c>
      <c r="R174">
        <v>5</v>
      </c>
    </row>
    <row r="175" spans="1:18" x14ac:dyDescent="0.35">
      <c r="A175" t="s">
        <v>4781</v>
      </c>
      <c r="B175" t="s">
        <v>4782</v>
      </c>
      <c r="C175" s="1">
        <v>45143</v>
      </c>
      <c r="D175">
        <v>22</v>
      </c>
      <c r="E175" t="s">
        <v>20</v>
      </c>
      <c r="F175" t="s">
        <v>28</v>
      </c>
      <c r="G175" t="s">
        <v>33</v>
      </c>
      <c r="H175">
        <v>36.21</v>
      </c>
      <c r="I175">
        <v>2</v>
      </c>
      <c r="J175">
        <v>0</v>
      </c>
      <c r="K175">
        <v>72.42</v>
      </c>
      <c r="L175" t="s">
        <v>29</v>
      </c>
      <c r="M175" t="s">
        <v>42</v>
      </c>
      <c r="N175">
        <v>16</v>
      </c>
      <c r="O175">
        <v>10</v>
      </c>
      <c r="P175" t="b">
        <v>0</v>
      </c>
      <c r="Q175">
        <v>4</v>
      </c>
      <c r="R175">
        <v>5</v>
      </c>
    </row>
    <row r="176" spans="1:18" x14ac:dyDescent="0.35">
      <c r="A176" t="s">
        <v>4763</v>
      </c>
      <c r="B176" t="s">
        <v>4764</v>
      </c>
      <c r="C176" s="1">
        <v>45143</v>
      </c>
      <c r="D176">
        <v>24</v>
      </c>
      <c r="E176" t="s">
        <v>20</v>
      </c>
      <c r="F176" t="s">
        <v>28</v>
      </c>
      <c r="G176" t="s">
        <v>45</v>
      </c>
      <c r="H176">
        <v>99.2</v>
      </c>
      <c r="I176">
        <v>1</v>
      </c>
      <c r="J176">
        <v>0</v>
      </c>
      <c r="K176">
        <v>99.2</v>
      </c>
      <c r="L176" t="s">
        <v>29</v>
      </c>
      <c r="M176" t="s">
        <v>42</v>
      </c>
      <c r="N176">
        <v>13</v>
      </c>
      <c r="O176">
        <v>10</v>
      </c>
      <c r="P176" t="b">
        <v>1</v>
      </c>
      <c r="Q176">
        <v>3</v>
      </c>
      <c r="R176">
        <v>3</v>
      </c>
    </row>
    <row r="177" spans="1:18" x14ac:dyDescent="0.35">
      <c r="A177" t="s">
        <v>393</v>
      </c>
      <c r="B177" t="s">
        <v>394</v>
      </c>
      <c r="C177" s="1">
        <v>44946</v>
      </c>
      <c r="D177">
        <v>39</v>
      </c>
      <c r="E177" t="s">
        <v>20</v>
      </c>
      <c r="F177" t="s">
        <v>28</v>
      </c>
      <c r="G177" t="s">
        <v>33</v>
      </c>
      <c r="H177">
        <v>146.34</v>
      </c>
      <c r="I177">
        <v>5</v>
      </c>
      <c r="J177">
        <v>32.090000000000003</v>
      </c>
      <c r="K177">
        <v>699.61</v>
      </c>
      <c r="L177" t="s">
        <v>49</v>
      </c>
      <c r="M177" t="s">
        <v>24</v>
      </c>
      <c r="N177">
        <v>19</v>
      </c>
      <c r="O177">
        <v>9</v>
      </c>
      <c r="P177" t="b">
        <v>1</v>
      </c>
      <c r="Q177">
        <v>6</v>
      </c>
      <c r="R177">
        <v>3</v>
      </c>
    </row>
    <row r="178" spans="1:18" x14ac:dyDescent="0.35">
      <c r="A178" t="s">
        <v>4757</v>
      </c>
      <c r="B178" t="s">
        <v>4758</v>
      </c>
      <c r="C178" s="1">
        <v>45143</v>
      </c>
      <c r="D178">
        <v>18</v>
      </c>
      <c r="E178" t="s">
        <v>27</v>
      </c>
      <c r="F178" t="s">
        <v>28</v>
      </c>
      <c r="G178" t="s">
        <v>22</v>
      </c>
      <c r="H178">
        <v>33.01</v>
      </c>
      <c r="I178">
        <v>3</v>
      </c>
      <c r="J178">
        <v>0</v>
      </c>
      <c r="K178">
        <v>99.03</v>
      </c>
      <c r="L178" t="s">
        <v>23</v>
      </c>
      <c r="M178" t="s">
        <v>42</v>
      </c>
      <c r="N178">
        <v>22</v>
      </c>
      <c r="O178">
        <v>8</v>
      </c>
      <c r="P178" t="b">
        <v>1</v>
      </c>
      <c r="Q178">
        <v>7</v>
      </c>
      <c r="R178">
        <v>4</v>
      </c>
    </row>
    <row r="179" spans="1:18" x14ac:dyDescent="0.35">
      <c r="A179" t="s">
        <v>4753</v>
      </c>
      <c r="B179" t="s">
        <v>4754</v>
      </c>
      <c r="C179" s="1">
        <v>45142</v>
      </c>
      <c r="D179">
        <v>29</v>
      </c>
      <c r="E179" t="s">
        <v>20</v>
      </c>
      <c r="F179" t="s">
        <v>28</v>
      </c>
      <c r="G179" t="s">
        <v>45</v>
      </c>
      <c r="H179">
        <v>61.98</v>
      </c>
      <c r="I179">
        <v>1</v>
      </c>
      <c r="J179">
        <v>0</v>
      </c>
      <c r="K179">
        <v>61.98</v>
      </c>
      <c r="L179" t="s">
        <v>49</v>
      </c>
      <c r="M179" t="s">
        <v>42</v>
      </c>
      <c r="N179">
        <v>11</v>
      </c>
      <c r="O179">
        <v>8</v>
      </c>
      <c r="P179" t="b">
        <v>1</v>
      </c>
      <c r="Q179">
        <v>6</v>
      </c>
      <c r="R179">
        <v>4</v>
      </c>
    </row>
    <row r="180" spans="1:18" x14ac:dyDescent="0.35">
      <c r="A180" t="s">
        <v>4751</v>
      </c>
      <c r="B180" t="s">
        <v>4752</v>
      </c>
      <c r="C180" s="1">
        <v>45142</v>
      </c>
      <c r="D180">
        <v>39</v>
      </c>
      <c r="E180" t="s">
        <v>20</v>
      </c>
      <c r="F180" t="s">
        <v>28</v>
      </c>
      <c r="G180" t="s">
        <v>40</v>
      </c>
      <c r="H180">
        <v>347.79</v>
      </c>
      <c r="I180">
        <v>2</v>
      </c>
      <c r="J180">
        <v>26.74</v>
      </c>
      <c r="K180">
        <v>668.84</v>
      </c>
      <c r="L180" t="s">
        <v>49</v>
      </c>
      <c r="M180" t="s">
        <v>24</v>
      </c>
      <c r="N180">
        <v>16</v>
      </c>
      <c r="O180">
        <v>6</v>
      </c>
      <c r="P180" t="b">
        <v>1</v>
      </c>
      <c r="Q180">
        <v>6</v>
      </c>
      <c r="R180">
        <v>3</v>
      </c>
    </row>
    <row r="181" spans="1:18" x14ac:dyDescent="0.35">
      <c r="A181" t="s">
        <v>4749</v>
      </c>
      <c r="B181" t="s">
        <v>4750</v>
      </c>
      <c r="C181" s="1">
        <v>45142</v>
      </c>
      <c r="D181">
        <v>18</v>
      </c>
      <c r="E181" t="s">
        <v>27</v>
      </c>
      <c r="F181" t="s">
        <v>28</v>
      </c>
      <c r="G181" t="s">
        <v>40</v>
      </c>
      <c r="H181">
        <v>541.25</v>
      </c>
      <c r="I181">
        <v>1</v>
      </c>
      <c r="J181">
        <v>0</v>
      </c>
      <c r="K181">
        <v>541.25</v>
      </c>
      <c r="L181" t="s">
        <v>49</v>
      </c>
      <c r="M181" t="s">
        <v>24</v>
      </c>
      <c r="N181">
        <v>4</v>
      </c>
      <c r="O181">
        <v>13</v>
      </c>
      <c r="P181" t="b">
        <v>1</v>
      </c>
      <c r="Q181">
        <v>4</v>
      </c>
      <c r="R181">
        <v>5</v>
      </c>
    </row>
    <row r="182" spans="1:18" x14ac:dyDescent="0.35">
      <c r="A182" t="s">
        <v>4701</v>
      </c>
      <c r="B182" t="s">
        <v>4702</v>
      </c>
      <c r="C182" s="1">
        <v>45140</v>
      </c>
      <c r="D182">
        <v>18</v>
      </c>
      <c r="E182" t="s">
        <v>20</v>
      </c>
      <c r="F182" t="s">
        <v>28</v>
      </c>
      <c r="G182" t="s">
        <v>40</v>
      </c>
      <c r="H182">
        <v>982.61</v>
      </c>
      <c r="I182">
        <v>2</v>
      </c>
      <c r="J182">
        <v>253.09</v>
      </c>
      <c r="K182">
        <v>1712.13</v>
      </c>
      <c r="L182" t="s">
        <v>49</v>
      </c>
      <c r="M182" t="s">
        <v>42</v>
      </c>
      <c r="N182">
        <v>16</v>
      </c>
      <c r="O182">
        <v>22</v>
      </c>
      <c r="P182" t="b">
        <v>0</v>
      </c>
      <c r="Q182">
        <v>1</v>
      </c>
      <c r="R182">
        <v>4</v>
      </c>
    </row>
    <row r="183" spans="1:18" x14ac:dyDescent="0.35">
      <c r="A183" t="s">
        <v>4673</v>
      </c>
      <c r="B183" t="s">
        <v>4674</v>
      </c>
      <c r="C183" s="1">
        <v>45139</v>
      </c>
      <c r="D183">
        <v>66</v>
      </c>
      <c r="E183" t="s">
        <v>20</v>
      </c>
      <c r="F183" t="s">
        <v>28</v>
      </c>
      <c r="G183" t="s">
        <v>70</v>
      </c>
      <c r="H183">
        <v>20.32</v>
      </c>
      <c r="I183">
        <v>2</v>
      </c>
      <c r="J183">
        <v>0</v>
      </c>
      <c r="K183">
        <v>40.64</v>
      </c>
      <c r="L183" t="s">
        <v>29</v>
      </c>
      <c r="M183" t="s">
        <v>55</v>
      </c>
      <c r="N183">
        <v>24</v>
      </c>
      <c r="O183">
        <v>11</v>
      </c>
      <c r="P183" t="b">
        <v>1</v>
      </c>
      <c r="Q183">
        <v>9</v>
      </c>
      <c r="R183">
        <v>5</v>
      </c>
    </row>
    <row r="184" spans="1:18" x14ac:dyDescent="0.35">
      <c r="A184" t="s">
        <v>4567</v>
      </c>
      <c r="B184" t="s">
        <v>4568</v>
      </c>
      <c r="C184" s="1">
        <v>45134</v>
      </c>
      <c r="D184">
        <v>32</v>
      </c>
      <c r="E184" t="s">
        <v>20</v>
      </c>
      <c r="F184" t="s">
        <v>28</v>
      </c>
      <c r="G184" t="s">
        <v>45</v>
      </c>
      <c r="H184">
        <v>54.07</v>
      </c>
      <c r="I184">
        <v>1</v>
      </c>
      <c r="J184">
        <v>0</v>
      </c>
      <c r="K184">
        <v>54.07</v>
      </c>
      <c r="L184" t="s">
        <v>49</v>
      </c>
      <c r="M184" t="s">
        <v>24</v>
      </c>
      <c r="N184">
        <v>14</v>
      </c>
      <c r="O184">
        <v>12</v>
      </c>
      <c r="P184" t="b">
        <v>0</v>
      </c>
      <c r="Q184">
        <v>8</v>
      </c>
      <c r="R184">
        <v>5</v>
      </c>
    </row>
    <row r="185" spans="1:18" x14ac:dyDescent="0.35">
      <c r="A185" t="s">
        <v>4553</v>
      </c>
      <c r="B185" t="s">
        <v>4554</v>
      </c>
      <c r="C185" s="1">
        <v>45134</v>
      </c>
      <c r="D185">
        <v>29</v>
      </c>
      <c r="E185" t="s">
        <v>27</v>
      </c>
      <c r="F185" t="s">
        <v>28</v>
      </c>
      <c r="G185" t="s">
        <v>54</v>
      </c>
      <c r="H185">
        <v>273</v>
      </c>
      <c r="I185">
        <v>4</v>
      </c>
      <c r="J185">
        <v>38.520000000000003</v>
      </c>
      <c r="K185">
        <v>1053.48</v>
      </c>
      <c r="L185" t="s">
        <v>23</v>
      </c>
      <c r="M185" t="s">
        <v>24</v>
      </c>
      <c r="N185">
        <v>9</v>
      </c>
      <c r="O185">
        <v>9</v>
      </c>
      <c r="P185" t="b">
        <v>0</v>
      </c>
      <c r="Q185">
        <v>3</v>
      </c>
      <c r="R185">
        <v>5</v>
      </c>
    </row>
    <row r="186" spans="1:18" x14ac:dyDescent="0.35">
      <c r="A186" t="s">
        <v>4545</v>
      </c>
      <c r="B186" t="s">
        <v>4546</v>
      </c>
      <c r="C186" s="1">
        <v>45134</v>
      </c>
      <c r="D186">
        <v>42</v>
      </c>
      <c r="E186" t="s">
        <v>20</v>
      </c>
      <c r="F186" t="s">
        <v>28</v>
      </c>
      <c r="G186" t="s">
        <v>67</v>
      </c>
      <c r="H186">
        <v>120.29</v>
      </c>
      <c r="I186">
        <v>1</v>
      </c>
      <c r="J186">
        <v>0</v>
      </c>
      <c r="K186">
        <v>120.29</v>
      </c>
      <c r="L186" t="s">
        <v>49</v>
      </c>
      <c r="M186" t="s">
        <v>24</v>
      </c>
      <c r="N186">
        <v>18</v>
      </c>
      <c r="O186">
        <v>7</v>
      </c>
      <c r="P186" t="b">
        <v>0</v>
      </c>
      <c r="Q186">
        <v>9</v>
      </c>
      <c r="R186">
        <v>5</v>
      </c>
    </row>
    <row r="187" spans="1:18" x14ac:dyDescent="0.35">
      <c r="A187" t="s">
        <v>4537</v>
      </c>
      <c r="B187" t="s">
        <v>4538</v>
      </c>
      <c r="C187" s="1">
        <v>45133</v>
      </c>
      <c r="D187">
        <v>18</v>
      </c>
      <c r="E187" t="s">
        <v>27</v>
      </c>
      <c r="F187" t="s">
        <v>28</v>
      </c>
      <c r="G187" t="s">
        <v>54</v>
      </c>
      <c r="H187">
        <v>142.38999999999999</v>
      </c>
      <c r="I187">
        <v>1</v>
      </c>
      <c r="J187">
        <v>0</v>
      </c>
      <c r="K187">
        <v>142.38999999999999</v>
      </c>
      <c r="L187" t="s">
        <v>23</v>
      </c>
      <c r="M187" t="s">
        <v>24</v>
      </c>
      <c r="N187">
        <v>19</v>
      </c>
      <c r="O187">
        <v>10</v>
      </c>
      <c r="P187" t="b">
        <v>0</v>
      </c>
      <c r="Q187">
        <v>7</v>
      </c>
      <c r="R187">
        <v>3</v>
      </c>
    </row>
    <row r="188" spans="1:18" x14ac:dyDescent="0.35">
      <c r="A188" t="s">
        <v>4515</v>
      </c>
      <c r="B188" t="s">
        <v>4516</v>
      </c>
      <c r="C188" s="1">
        <v>45132</v>
      </c>
      <c r="D188">
        <v>30</v>
      </c>
      <c r="E188" t="s">
        <v>27</v>
      </c>
      <c r="F188" t="s">
        <v>28</v>
      </c>
      <c r="G188" t="s">
        <v>37</v>
      </c>
      <c r="H188">
        <v>580.47</v>
      </c>
      <c r="I188">
        <v>2</v>
      </c>
      <c r="J188">
        <v>0</v>
      </c>
      <c r="K188">
        <v>1160.94</v>
      </c>
      <c r="L188" t="s">
        <v>23</v>
      </c>
      <c r="M188" t="s">
        <v>55</v>
      </c>
      <c r="N188">
        <v>15</v>
      </c>
      <c r="O188">
        <v>4</v>
      </c>
      <c r="P188" t="b">
        <v>1</v>
      </c>
      <c r="Q188">
        <v>7</v>
      </c>
      <c r="R188">
        <v>3</v>
      </c>
    </row>
    <row r="189" spans="1:18" x14ac:dyDescent="0.35">
      <c r="A189" t="s">
        <v>4505</v>
      </c>
      <c r="B189" t="s">
        <v>4506</v>
      </c>
      <c r="C189" s="1">
        <v>45132</v>
      </c>
      <c r="D189">
        <v>29</v>
      </c>
      <c r="E189" t="s">
        <v>20</v>
      </c>
      <c r="F189" t="s">
        <v>28</v>
      </c>
      <c r="G189" t="s">
        <v>22</v>
      </c>
      <c r="H189">
        <v>226.62</v>
      </c>
      <c r="I189">
        <v>1</v>
      </c>
      <c r="J189">
        <v>0</v>
      </c>
      <c r="K189">
        <v>226.62</v>
      </c>
      <c r="L189" t="s">
        <v>49</v>
      </c>
      <c r="M189" t="s">
        <v>24</v>
      </c>
      <c r="N189">
        <v>4</v>
      </c>
      <c r="O189">
        <v>7</v>
      </c>
      <c r="P189" t="b">
        <v>1</v>
      </c>
      <c r="Q189">
        <v>7</v>
      </c>
      <c r="R189">
        <v>5</v>
      </c>
    </row>
    <row r="190" spans="1:18" x14ac:dyDescent="0.35">
      <c r="A190" t="s">
        <v>4497</v>
      </c>
      <c r="B190" t="s">
        <v>4498</v>
      </c>
      <c r="C190" s="1">
        <v>45131</v>
      </c>
      <c r="D190">
        <v>20</v>
      </c>
      <c r="E190" t="s">
        <v>27</v>
      </c>
      <c r="F190" t="s">
        <v>28</v>
      </c>
      <c r="G190" t="s">
        <v>54</v>
      </c>
      <c r="H190">
        <v>504.53</v>
      </c>
      <c r="I190">
        <v>2</v>
      </c>
      <c r="J190">
        <v>42.88</v>
      </c>
      <c r="K190">
        <v>966.18</v>
      </c>
      <c r="L190" t="s">
        <v>23</v>
      </c>
      <c r="M190" t="s">
        <v>24</v>
      </c>
      <c r="N190">
        <v>6</v>
      </c>
      <c r="O190">
        <v>10</v>
      </c>
      <c r="P190" t="b">
        <v>1</v>
      </c>
      <c r="Q190">
        <v>1</v>
      </c>
      <c r="R190">
        <v>4</v>
      </c>
    </row>
    <row r="191" spans="1:18" x14ac:dyDescent="0.35">
      <c r="A191" t="s">
        <v>4477</v>
      </c>
      <c r="B191" t="s">
        <v>4478</v>
      </c>
      <c r="C191" s="1">
        <v>45130</v>
      </c>
      <c r="D191">
        <v>40</v>
      </c>
      <c r="E191" t="s">
        <v>20</v>
      </c>
      <c r="F191" t="s">
        <v>28</v>
      </c>
      <c r="G191" t="s">
        <v>67</v>
      </c>
      <c r="H191">
        <v>1973.46</v>
      </c>
      <c r="I191">
        <v>3</v>
      </c>
      <c r="J191">
        <v>0</v>
      </c>
      <c r="K191">
        <v>5920.38</v>
      </c>
      <c r="L191" t="s">
        <v>29</v>
      </c>
      <c r="M191" t="s">
        <v>42</v>
      </c>
      <c r="N191">
        <v>9</v>
      </c>
      <c r="O191">
        <v>10</v>
      </c>
      <c r="P191" t="b">
        <v>0</v>
      </c>
      <c r="Q191">
        <v>3</v>
      </c>
      <c r="R191">
        <v>2</v>
      </c>
    </row>
    <row r="192" spans="1:18" x14ac:dyDescent="0.35">
      <c r="A192" t="s">
        <v>4467</v>
      </c>
      <c r="B192" t="s">
        <v>4468</v>
      </c>
      <c r="C192" s="1">
        <v>45130</v>
      </c>
      <c r="D192">
        <v>50</v>
      </c>
      <c r="E192" t="s">
        <v>20</v>
      </c>
      <c r="F192" t="s">
        <v>28</v>
      </c>
      <c r="G192" t="s">
        <v>40</v>
      </c>
      <c r="H192">
        <v>376.28</v>
      </c>
      <c r="I192">
        <v>1</v>
      </c>
      <c r="J192">
        <v>0</v>
      </c>
      <c r="K192">
        <v>376.28</v>
      </c>
      <c r="L192" t="s">
        <v>99</v>
      </c>
      <c r="M192" t="s">
        <v>24</v>
      </c>
      <c r="N192">
        <v>28</v>
      </c>
      <c r="O192">
        <v>9</v>
      </c>
      <c r="P192" t="b">
        <v>1</v>
      </c>
      <c r="Q192">
        <v>5</v>
      </c>
      <c r="R192">
        <v>4</v>
      </c>
    </row>
    <row r="193" spans="1:18" x14ac:dyDescent="0.35">
      <c r="A193" t="s">
        <v>4405</v>
      </c>
      <c r="B193" t="s">
        <v>4406</v>
      </c>
      <c r="C193" s="1">
        <v>45127</v>
      </c>
      <c r="D193">
        <v>18</v>
      </c>
      <c r="E193" t="s">
        <v>20</v>
      </c>
      <c r="F193" t="s">
        <v>28</v>
      </c>
      <c r="G193" t="s">
        <v>45</v>
      </c>
      <c r="H193">
        <v>211.88</v>
      </c>
      <c r="I193">
        <v>1</v>
      </c>
      <c r="J193">
        <v>0</v>
      </c>
      <c r="K193">
        <v>211.88</v>
      </c>
      <c r="L193" t="s">
        <v>29</v>
      </c>
      <c r="M193" t="s">
        <v>42</v>
      </c>
      <c r="N193">
        <v>23</v>
      </c>
      <c r="O193">
        <v>8</v>
      </c>
      <c r="P193" t="b">
        <v>1</v>
      </c>
      <c r="Q193">
        <v>8</v>
      </c>
      <c r="R193">
        <v>4</v>
      </c>
    </row>
    <row r="194" spans="1:18" x14ac:dyDescent="0.35">
      <c r="A194" t="s">
        <v>4403</v>
      </c>
      <c r="B194" t="s">
        <v>4404</v>
      </c>
      <c r="C194" s="1">
        <v>45127</v>
      </c>
      <c r="D194">
        <v>18</v>
      </c>
      <c r="E194" t="s">
        <v>27</v>
      </c>
      <c r="F194" t="s">
        <v>28</v>
      </c>
      <c r="G194" t="s">
        <v>67</v>
      </c>
      <c r="H194">
        <v>1841.52</v>
      </c>
      <c r="I194">
        <v>1</v>
      </c>
      <c r="J194">
        <v>0</v>
      </c>
      <c r="K194">
        <v>1841.52</v>
      </c>
      <c r="L194" t="s">
        <v>29</v>
      </c>
      <c r="M194" t="s">
        <v>55</v>
      </c>
      <c r="N194">
        <v>10</v>
      </c>
      <c r="O194">
        <v>9</v>
      </c>
      <c r="P194" t="b">
        <v>0</v>
      </c>
      <c r="Q194">
        <v>2</v>
      </c>
      <c r="R194">
        <v>2</v>
      </c>
    </row>
    <row r="195" spans="1:18" x14ac:dyDescent="0.35">
      <c r="A195" t="s">
        <v>4393</v>
      </c>
      <c r="B195" t="s">
        <v>4394</v>
      </c>
      <c r="C195" s="1">
        <v>45126</v>
      </c>
      <c r="D195">
        <v>60</v>
      </c>
      <c r="E195" t="s">
        <v>27</v>
      </c>
      <c r="F195" t="s">
        <v>28</v>
      </c>
      <c r="G195" t="s">
        <v>22</v>
      </c>
      <c r="H195">
        <v>32.18</v>
      </c>
      <c r="I195">
        <v>1</v>
      </c>
      <c r="J195">
        <v>0</v>
      </c>
      <c r="K195">
        <v>32.18</v>
      </c>
      <c r="L195" t="s">
        <v>29</v>
      </c>
      <c r="M195" t="s">
        <v>24</v>
      </c>
      <c r="N195">
        <v>5</v>
      </c>
      <c r="O195">
        <v>14</v>
      </c>
      <c r="P195" t="b">
        <v>0</v>
      </c>
      <c r="Q195">
        <v>6</v>
      </c>
      <c r="R195">
        <v>2</v>
      </c>
    </row>
    <row r="196" spans="1:18" x14ac:dyDescent="0.35">
      <c r="A196" t="s">
        <v>4339</v>
      </c>
      <c r="B196" t="s">
        <v>4340</v>
      </c>
      <c r="C196" s="1">
        <v>45123</v>
      </c>
      <c r="D196">
        <v>40</v>
      </c>
      <c r="E196" t="s">
        <v>20</v>
      </c>
      <c r="F196" t="s">
        <v>28</v>
      </c>
      <c r="G196" t="s">
        <v>40</v>
      </c>
      <c r="H196">
        <v>1093.1600000000001</v>
      </c>
      <c r="I196">
        <v>1</v>
      </c>
      <c r="J196">
        <v>0</v>
      </c>
      <c r="K196">
        <v>1093.1600000000001</v>
      </c>
      <c r="L196" t="s">
        <v>29</v>
      </c>
      <c r="M196" t="s">
        <v>24</v>
      </c>
      <c r="N196">
        <v>18</v>
      </c>
      <c r="O196">
        <v>14</v>
      </c>
      <c r="P196" t="b">
        <v>1</v>
      </c>
      <c r="Q196">
        <v>8</v>
      </c>
      <c r="R196">
        <v>2</v>
      </c>
    </row>
    <row r="197" spans="1:18" x14ac:dyDescent="0.35">
      <c r="A197" t="s">
        <v>433</v>
      </c>
      <c r="B197" t="s">
        <v>434</v>
      </c>
      <c r="C197" s="1">
        <v>44948</v>
      </c>
      <c r="D197">
        <v>46</v>
      </c>
      <c r="E197" t="s">
        <v>27</v>
      </c>
      <c r="F197" t="s">
        <v>28</v>
      </c>
      <c r="G197" t="s">
        <v>67</v>
      </c>
      <c r="H197">
        <v>1310.5899999999999</v>
      </c>
      <c r="I197">
        <v>1</v>
      </c>
      <c r="J197">
        <v>0</v>
      </c>
      <c r="K197">
        <v>1310.5899999999999</v>
      </c>
      <c r="L197" t="s">
        <v>23</v>
      </c>
      <c r="M197" t="s">
        <v>42</v>
      </c>
      <c r="N197">
        <v>18</v>
      </c>
      <c r="O197">
        <v>11</v>
      </c>
      <c r="P197" t="b">
        <v>1</v>
      </c>
      <c r="Q197">
        <v>10</v>
      </c>
      <c r="R197">
        <v>3</v>
      </c>
    </row>
    <row r="198" spans="1:18" x14ac:dyDescent="0.35">
      <c r="A198" t="s">
        <v>4263</v>
      </c>
      <c r="B198" t="s">
        <v>4264</v>
      </c>
      <c r="C198" s="1">
        <v>45121</v>
      </c>
      <c r="D198">
        <v>26</v>
      </c>
      <c r="E198" t="s">
        <v>20</v>
      </c>
      <c r="F198" t="s">
        <v>28</v>
      </c>
      <c r="G198" t="s">
        <v>40</v>
      </c>
      <c r="H198">
        <v>295.58999999999997</v>
      </c>
      <c r="I198">
        <v>1</v>
      </c>
      <c r="J198">
        <v>40.479999999999997</v>
      </c>
      <c r="K198">
        <v>255.11</v>
      </c>
      <c r="L198" t="s">
        <v>99</v>
      </c>
      <c r="M198" t="s">
        <v>24</v>
      </c>
      <c r="N198">
        <v>26</v>
      </c>
      <c r="O198">
        <v>7</v>
      </c>
      <c r="P198" t="b">
        <v>0</v>
      </c>
      <c r="Q198">
        <v>7</v>
      </c>
      <c r="R198">
        <v>4</v>
      </c>
    </row>
    <row r="199" spans="1:18" x14ac:dyDescent="0.35">
      <c r="A199" t="s">
        <v>4253</v>
      </c>
      <c r="B199" t="s">
        <v>4254</v>
      </c>
      <c r="C199" s="1">
        <v>45121</v>
      </c>
      <c r="D199">
        <v>22</v>
      </c>
      <c r="E199" t="s">
        <v>20</v>
      </c>
      <c r="F199" t="s">
        <v>28</v>
      </c>
      <c r="G199" t="s">
        <v>22</v>
      </c>
      <c r="H199">
        <v>49.6</v>
      </c>
      <c r="I199">
        <v>1</v>
      </c>
      <c r="J199">
        <v>0</v>
      </c>
      <c r="K199">
        <v>49.6</v>
      </c>
      <c r="L199" t="s">
        <v>29</v>
      </c>
      <c r="M199" t="s">
        <v>24</v>
      </c>
      <c r="N199">
        <v>13</v>
      </c>
      <c r="O199">
        <v>9</v>
      </c>
      <c r="P199" t="b">
        <v>1</v>
      </c>
      <c r="Q199">
        <v>2</v>
      </c>
      <c r="R199">
        <v>4</v>
      </c>
    </row>
    <row r="200" spans="1:18" x14ac:dyDescent="0.35">
      <c r="A200" t="s">
        <v>4221</v>
      </c>
      <c r="B200" t="s">
        <v>4222</v>
      </c>
      <c r="C200" s="1">
        <v>45119</v>
      </c>
      <c r="D200">
        <v>31</v>
      </c>
      <c r="E200" t="s">
        <v>27</v>
      </c>
      <c r="F200" t="s">
        <v>28</v>
      </c>
      <c r="G200" t="s">
        <v>37</v>
      </c>
      <c r="H200">
        <v>1424.12</v>
      </c>
      <c r="I200">
        <v>1</v>
      </c>
      <c r="J200">
        <v>0</v>
      </c>
      <c r="K200">
        <v>1424.12</v>
      </c>
      <c r="L200" t="s">
        <v>29</v>
      </c>
      <c r="M200" t="s">
        <v>42</v>
      </c>
      <c r="N200">
        <v>4</v>
      </c>
      <c r="O200">
        <v>5</v>
      </c>
      <c r="P200" t="b">
        <v>1</v>
      </c>
      <c r="Q200">
        <v>4</v>
      </c>
      <c r="R200">
        <v>4</v>
      </c>
    </row>
    <row r="201" spans="1:18" x14ac:dyDescent="0.35">
      <c r="A201" t="s">
        <v>4191</v>
      </c>
      <c r="B201" t="s">
        <v>4192</v>
      </c>
      <c r="C201" s="1">
        <v>45118</v>
      </c>
      <c r="D201">
        <v>18</v>
      </c>
      <c r="E201" t="s">
        <v>27</v>
      </c>
      <c r="F201" t="s">
        <v>28</v>
      </c>
      <c r="G201" t="s">
        <v>33</v>
      </c>
      <c r="H201">
        <v>153.61000000000001</v>
      </c>
      <c r="I201">
        <v>3</v>
      </c>
      <c r="J201">
        <v>8.32</v>
      </c>
      <c r="K201">
        <v>452.51</v>
      </c>
      <c r="L201" t="s">
        <v>41</v>
      </c>
      <c r="M201" t="s">
        <v>55</v>
      </c>
      <c r="N201">
        <v>5</v>
      </c>
      <c r="O201">
        <v>10</v>
      </c>
      <c r="P201" t="b">
        <v>0</v>
      </c>
      <c r="Q201">
        <v>9</v>
      </c>
      <c r="R201">
        <v>1</v>
      </c>
    </row>
    <row r="202" spans="1:18" x14ac:dyDescent="0.35">
      <c r="A202" t="s">
        <v>4103</v>
      </c>
      <c r="B202" t="s">
        <v>4104</v>
      </c>
      <c r="C202" s="1">
        <v>45114</v>
      </c>
      <c r="D202">
        <v>49</v>
      </c>
      <c r="E202" t="s">
        <v>20</v>
      </c>
      <c r="F202" t="s">
        <v>28</v>
      </c>
      <c r="G202" t="s">
        <v>37</v>
      </c>
      <c r="H202">
        <v>2272.9899999999998</v>
      </c>
      <c r="I202">
        <v>3</v>
      </c>
      <c r="J202">
        <v>0</v>
      </c>
      <c r="K202">
        <v>6818.97</v>
      </c>
      <c r="L202" t="s">
        <v>49</v>
      </c>
      <c r="M202" t="s">
        <v>42</v>
      </c>
      <c r="N202">
        <v>9</v>
      </c>
      <c r="O202">
        <v>9</v>
      </c>
      <c r="P202" t="b">
        <v>1</v>
      </c>
      <c r="Q202">
        <v>1</v>
      </c>
      <c r="R202">
        <v>5</v>
      </c>
    </row>
    <row r="203" spans="1:18" x14ac:dyDescent="0.35">
      <c r="A203" t="s">
        <v>4089</v>
      </c>
      <c r="B203" t="s">
        <v>4090</v>
      </c>
      <c r="C203" s="1">
        <v>45113</v>
      </c>
      <c r="D203">
        <v>29</v>
      </c>
      <c r="E203" t="s">
        <v>20</v>
      </c>
      <c r="F203" t="s">
        <v>28</v>
      </c>
      <c r="G203" t="s">
        <v>67</v>
      </c>
      <c r="H203">
        <v>1040.26</v>
      </c>
      <c r="I203">
        <v>2</v>
      </c>
      <c r="J203">
        <v>0</v>
      </c>
      <c r="K203">
        <v>2080.52</v>
      </c>
      <c r="L203" t="s">
        <v>29</v>
      </c>
      <c r="M203" t="s">
        <v>24</v>
      </c>
      <c r="N203">
        <v>5</v>
      </c>
      <c r="O203">
        <v>8</v>
      </c>
      <c r="P203" t="b">
        <v>1</v>
      </c>
      <c r="Q203">
        <v>7</v>
      </c>
      <c r="R203">
        <v>5</v>
      </c>
    </row>
    <row r="204" spans="1:18" x14ac:dyDescent="0.35">
      <c r="A204" t="s">
        <v>3963</v>
      </c>
      <c r="B204" t="s">
        <v>3964</v>
      </c>
      <c r="C204" s="1">
        <v>45107</v>
      </c>
      <c r="D204">
        <v>38</v>
      </c>
      <c r="E204" t="s">
        <v>27</v>
      </c>
      <c r="F204" t="s">
        <v>28</v>
      </c>
      <c r="G204" t="s">
        <v>37</v>
      </c>
      <c r="H204">
        <v>1844.87</v>
      </c>
      <c r="I204">
        <v>2</v>
      </c>
      <c r="J204">
        <v>103.93</v>
      </c>
      <c r="K204">
        <v>3585.81</v>
      </c>
      <c r="L204" t="s">
        <v>29</v>
      </c>
      <c r="M204" t="s">
        <v>55</v>
      </c>
      <c r="N204">
        <v>9</v>
      </c>
      <c r="O204">
        <v>10</v>
      </c>
      <c r="P204" t="b">
        <v>0</v>
      </c>
      <c r="Q204">
        <v>7</v>
      </c>
      <c r="R204">
        <v>4</v>
      </c>
    </row>
    <row r="205" spans="1:18" x14ac:dyDescent="0.35">
      <c r="A205" t="s">
        <v>3935</v>
      </c>
      <c r="B205" t="s">
        <v>3936</v>
      </c>
      <c r="C205" s="1">
        <v>45106</v>
      </c>
      <c r="D205">
        <v>22</v>
      </c>
      <c r="E205" t="s">
        <v>27</v>
      </c>
      <c r="F205" t="s">
        <v>28</v>
      </c>
      <c r="G205" t="s">
        <v>67</v>
      </c>
      <c r="H205">
        <v>697.41</v>
      </c>
      <c r="I205">
        <v>1</v>
      </c>
      <c r="J205">
        <v>0</v>
      </c>
      <c r="K205">
        <v>697.41</v>
      </c>
      <c r="L205" t="s">
        <v>99</v>
      </c>
      <c r="M205" t="s">
        <v>42</v>
      </c>
      <c r="N205">
        <v>14</v>
      </c>
      <c r="O205">
        <v>5</v>
      </c>
      <c r="P205" t="b">
        <v>0</v>
      </c>
      <c r="Q205">
        <v>6</v>
      </c>
      <c r="R205">
        <v>4</v>
      </c>
    </row>
    <row r="206" spans="1:18" x14ac:dyDescent="0.35">
      <c r="A206" t="s">
        <v>3919</v>
      </c>
      <c r="B206" t="s">
        <v>3920</v>
      </c>
      <c r="C206" s="1">
        <v>45105</v>
      </c>
      <c r="D206">
        <v>38</v>
      </c>
      <c r="E206" t="s">
        <v>20</v>
      </c>
      <c r="F206" t="s">
        <v>28</v>
      </c>
      <c r="G206" t="s">
        <v>45</v>
      </c>
      <c r="H206">
        <v>30.63</v>
      </c>
      <c r="I206">
        <v>4</v>
      </c>
      <c r="J206">
        <v>0</v>
      </c>
      <c r="K206">
        <v>122.52</v>
      </c>
      <c r="L206" t="s">
        <v>29</v>
      </c>
      <c r="M206" t="s">
        <v>24</v>
      </c>
      <c r="N206">
        <v>21</v>
      </c>
      <c r="O206">
        <v>4</v>
      </c>
      <c r="P206" t="b">
        <v>0</v>
      </c>
      <c r="Q206">
        <v>2</v>
      </c>
      <c r="R206">
        <v>4</v>
      </c>
    </row>
    <row r="207" spans="1:18" x14ac:dyDescent="0.35">
      <c r="A207" t="s">
        <v>453</v>
      </c>
      <c r="B207" t="s">
        <v>454</v>
      </c>
      <c r="C207" s="1">
        <v>44949</v>
      </c>
      <c r="D207">
        <v>18</v>
      </c>
      <c r="E207" t="s">
        <v>27</v>
      </c>
      <c r="F207" t="s">
        <v>28</v>
      </c>
      <c r="G207" t="s">
        <v>40</v>
      </c>
      <c r="H207">
        <v>1052.01</v>
      </c>
      <c r="I207">
        <v>4</v>
      </c>
      <c r="J207">
        <v>245.44</v>
      </c>
      <c r="K207">
        <v>3962.6</v>
      </c>
      <c r="L207" t="s">
        <v>29</v>
      </c>
      <c r="M207" t="s">
        <v>42</v>
      </c>
      <c r="N207">
        <v>9</v>
      </c>
      <c r="O207">
        <v>8</v>
      </c>
      <c r="P207" t="b">
        <v>1</v>
      </c>
      <c r="Q207">
        <v>9</v>
      </c>
      <c r="R207">
        <v>4</v>
      </c>
    </row>
    <row r="208" spans="1:18" x14ac:dyDescent="0.35">
      <c r="A208" t="s">
        <v>3903</v>
      </c>
      <c r="B208" t="s">
        <v>3904</v>
      </c>
      <c r="C208" s="1">
        <v>45104</v>
      </c>
      <c r="D208">
        <v>44</v>
      </c>
      <c r="E208" t="s">
        <v>20</v>
      </c>
      <c r="F208" t="s">
        <v>28</v>
      </c>
      <c r="G208" t="s">
        <v>67</v>
      </c>
      <c r="H208">
        <v>322.86</v>
      </c>
      <c r="I208">
        <v>1</v>
      </c>
      <c r="J208">
        <v>0</v>
      </c>
      <c r="K208">
        <v>322.86</v>
      </c>
      <c r="L208" t="s">
        <v>99</v>
      </c>
      <c r="M208" t="s">
        <v>24</v>
      </c>
      <c r="N208">
        <v>14</v>
      </c>
      <c r="O208">
        <v>14</v>
      </c>
      <c r="P208" t="b">
        <v>1</v>
      </c>
      <c r="Q208">
        <v>5</v>
      </c>
      <c r="R208">
        <v>3</v>
      </c>
    </row>
    <row r="209" spans="1:18" x14ac:dyDescent="0.35">
      <c r="A209" t="s">
        <v>3889</v>
      </c>
      <c r="B209" t="s">
        <v>3890</v>
      </c>
      <c r="C209" s="1">
        <v>45103</v>
      </c>
      <c r="D209">
        <v>18</v>
      </c>
      <c r="E209" t="s">
        <v>20</v>
      </c>
      <c r="F209" t="s">
        <v>28</v>
      </c>
      <c r="G209" t="s">
        <v>40</v>
      </c>
      <c r="H209">
        <v>230.63</v>
      </c>
      <c r="I209">
        <v>2</v>
      </c>
      <c r="J209">
        <v>0</v>
      </c>
      <c r="K209">
        <v>461.26</v>
      </c>
      <c r="L209" t="s">
        <v>41</v>
      </c>
      <c r="M209" t="s">
        <v>24</v>
      </c>
      <c r="N209">
        <v>18</v>
      </c>
      <c r="O209">
        <v>9</v>
      </c>
      <c r="P209" t="b">
        <v>0</v>
      </c>
      <c r="Q209">
        <v>9</v>
      </c>
      <c r="R209">
        <v>4</v>
      </c>
    </row>
    <row r="210" spans="1:18" x14ac:dyDescent="0.35">
      <c r="A210" t="s">
        <v>3865</v>
      </c>
      <c r="B210" t="s">
        <v>3866</v>
      </c>
      <c r="C210" s="1">
        <v>45102</v>
      </c>
      <c r="D210">
        <v>39</v>
      </c>
      <c r="E210" t="s">
        <v>27</v>
      </c>
      <c r="F210" t="s">
        <v>28</v>
      </c>
      <c r="G210" t="s">
        <v>22</v>
      </c>
      <c r="H210">
        <v>335.9</v>
      </c>
      <c r="I210">
        <v>2</v>
      </c>
      <c r="J210">
        <v>0</v>
      </c>
      <c r="K210">
        <v>671.8</v>
      </c>
      <c r="L210" t="s">
        <v>29</v>
      </c>
      <c r="M210" t="s">
        <v>24</v>
      </c>
      <c r="N210">
        <v>12</v>
      </c>
      <c r="O210">
        <v>4</v>
      </c>
      <c r="P210" t="b">
        <v>0</v>
      </c>
      <c r="Q210">
        <v>15</v>
      </c>
      <c r="R210">
        <v>3</v>
      </c>
    </row>
    <row r="211" spans="1:18" x14ac:dyDescent="0.35">
      <c r="A211" t="s">
        <v>3825</v>
      </c>
      <c r="B211" t="s">
        <v>3826</v>
      </c>
      <c r="C211" s="1">
        <v>45100</v>
      </c>
      <c r="D211">
        <v>26</v>
      </c>
      <c r="E211" t="s">
        <v>20</v>
      </c>
      <c r="F211" t="s">
        <v>28</v>
      </c>
      <c r="G211" t="s">
        <v>22</v>
      </c>
      <c r="H211">
        <v>114.39</v>
      </c>
      <c r="I211">
        <v>1</v>
      </c>
      <c r="J211">
        <v>0</v>
      </c>
      <c r="K211">
        <v>114.39</v>
      </c>
      <c r="L211" t="s">
        <v>23</v>
      </c>
      <c r="M211" t="s">
        <v>55</v>
      </c>
      <c r="N211">
        <v>5</v>
      </c>
      <c r="O211">
        <v>18</v>
      </c>
      <c r="P211" t="b">
        <v>1</v>
      </c>
      <c r="Q211">
        <v>5</v>
      </c>
      <c r="R211">
        <v>4</v>
      </c>
    </row>
    <row r="212" spans="1:18" x14ac:dyDescent="0.35">
      <c r="A212" t="s">
        <v>3805</v>
      </c>
      <c r="B212" t="s">
        <v>3806</v>
      </c>
      <c r="C212" s="1">
        <v>45099</v>
      </c>
      <c r="D212">
        <v>40</v>
      </c>
      <c r="E212" t="s">
        <v>27</v>
      </c>
      <c r="F212" t="s">
        <v>28</v>
      </c>
      <c r="G212" t="s">
        <v>33</v>
      </c>
      <c r="H212">
        <v>207.51</v>
      </c>
      <c r="I212">
        <v>1</v>
      </c>
      <c r="J212">
        <v>0</v>
      </c>
      <c r="K212">
        <v>207.51</v>
      </c>
      <c r="L212" t="s">
        <v>29</v>
      </c>
      <c r="M212" t="s">
        <v>24</v>
      </c>
      <c r="N212">
        <v>4</v>
      </c>
      <c r="O212">
        <v>4</v>
      </c>
      <c r="P212" t="b">
        <v>1</v>
      </c>
      <c r="Q212">
        <v>9</v>
      </c>
      <c r="R212">
        <v>2</v>
      </c>
    </row>
    <row r="213" spans="1:18" x14ac:dyDescent="0.35">
      <c r="A213" t="s">
        <v>3717</v>
      </c>
      <c r="B213" t="s">
        <v>3718</v>
      </c>
      <c r="C213" s="1">
        <v>45095</v>
      </c>
      <c r="D213">
        <v>49</v>
      </c>
      <c r="E213" t="s">
        <v>20</v>
      </c>
      <c r="F213" t="s">
        <v>28</v>
      </c>
      <c r="G213" t="s">
        <v>45</v>
      </c>
      <c r="H213">
        <v>27.83</v>
      </c>
      <c r="I213">
        <v>3</v>
      </c>
      <c r="J213">
        <v>0</v>
      </c>
      <c r="K213">
        <v>83.49</v>
      </c>
      <c r="L213" t="s">
        <v>99</v>
      </c>
      <c r="M213" t="s">
        <v>55</v>
      </c>
      <c r="N213">
        <v>22</v>
      </c>
      <c r="O213">
        <v>6</v>
      </c>
      <c r="P213" t="b">
        <v>1</v>
      </c>
      <c r="Q213">
        <v>2</v>
      </c>
      <c r="R213">
        <v>5</v>
      </c>
    </row>
    <row r="214" spans="1:18" x14ac:dyDescent="0.35">
      <c r="A214" t="s">
        <v>3703</v>
      </c>
      <c r="B214" t="s">
        <v>3704</v>
      </c>
      <c r="C214" s="1">
        <v>45095</v>
      </c>
      <c r="D214">
        <v>26</v>
      </c>
      <c r="E214" t="s">
        <v>20</v>
      </c>
      <c r="F214" t="s">
        <v>28</v>
      </c>
      <c r="G214" t="s">
        <v>22</v>
      </c>
      <c r="H214">
        <v>83.07</v>
      </c>
      <c r="I214">
        <v>4</v>
      </c>
      <c r="J214">
        <v>0</v>
      </c>
      <c r="K214">
        <v>332.28</v>
      </c>
      <c r="L214" t="s">
        <v>29</v>
      </c>
      <c r="M214" t="s">
        <v>24</v>
      </c>
      <c r="N214">
        <v>23</v>
      </c>
      <c r="O214">
        <v>7</v>
      </c>
      <c r="P214" t="b">
        <v>0</v>
      </c>
      <c r="Q214">
        <v>7</v>
      </c>
      <c r="R214">
        <v>5</v>
      </c>
    </row>
    <row r="215" spans="1:18" x14ac:dyDescent="0.35">
      <c r="A215" t="s">
        <v>3683</v>
      </c>
      <c r="B215" t="s">
        <v>3684</v>
      </c>
      <c r="C215" s="1">
        <v>45094</v>
      </c>
      <c r="D215">
        <v>41</v>
      </c>
      <c r="E215" t="s">
        <v>20</v>
      </c>
      <c r="F215" t="s">
        <v>28</v>
      </c>
      <c r="G215" t="s">
        <v>37</v>
      </c>
      <c r="H215">
        <v>536.62</v>
      </c>
      <c r="I215">
        <v>1</v>
      </c>
      <c r="J215">
        <v>91.72</v>
      </c>
      <c r="K215">
        <v>444.9</v>
      </c>
      <c r="L215" t="s">
        <v>99</v>
      </c>
      <c r="M215" t="s">
        <v>42</v>
      </c>
      <c r="N215">
        <v>9</v>
      </c>
      <c r="O215">
        <v>10</v>
      </c>
      <c r="P215" t="b">
        <v>1</v>
      </c>
      <c r="Q215">
        <v>4</v>
      </c>
      <c r="R215">
        <v>5</v>
      </c>
    </row>
    <row r="216" spans="1:18" x14ac:dyDescent="0.35">
      <c r="A216" t="s">
        <v>3677</v>
      </c>
      <c r="B216" t="s">
        <v>3678</v>
      </c>
      <c r="C216" s="1">
        <v>45094</v>
      </c>
      <c r="D216">
        <v>38</v>
      </c>
      <c r="E216" t="s">
        <v>20</v>
      </c>
      <c r="F216" t="s">
        <v>28</v>
      </c>
      <c r="G216" t="s">
        <v>37</v>
      </c>
      <c r="H216">
        <v>3410.86</v>
      </c>
      <c r="I216">
        <v>1</v>
      </c>
      <c r="J216">
        <v>275.17</v>
      </c>
      <c r="K216">
        <v>3135.69</v>
      </c>
      <c r="L216" t="s">
        <v>23</v>
      </c>
      <c r="M216" t="s">
        <v>42</v>
      </c>
      <c r="N216">
        <v>4</v>
      </c>
      <c r="O216">
        <v>13</v>
      </c>
      <c r="P216" t="b">
        <v>1</v>
      </c>
      <c r="Q216">
        <v>6</v>
      </c>
      <c r="R216">
        <v>1</v>
      </c>
    </row>
    <row r="217" spans="1:18" x14ac:dyDescent="0.35">
      <c r="A217" t="s">
        <v>3675</v>
      </c>
      <c r="B217" t="s">
        <v>3676</v>
      </c>
      <c r="C217" s="1">
        <v>45094</v>
      </c>
      <c r="D217">
        <v>29</v>
      </c>
      <c r="E217" t="s">
        <v>20</v>
      </c>
      <c r="F217" t="s">
        <v>28</v>
      </c>
      <c r="G217" t="s">
        <v>33</v>
      </c>
      <c r="H217">
        <v>108.75</v>
      </c>
      <c r="I217">
        <v>1</v>
      </c>
      <c r="J217">
        <v>0</v>
      </c>
      <c r="K217">
        <v>108.75</v>
      </c>
      <c r="L217" t="s">
        <v>29</v>
      </c>
      <c r="M217" t="s">
        <v>24</v>
      </c>
      <c r="N217">
        <v>19</v>
      </c>
      <c r="O217">
        <v>8</v>
      </c>
      <c r="P217" t="b">
        <v>1</v>
      </c>
      <c r="Q217">
        <v>1</v>
      </c>
      <c r="R217">
        <v>1</v>
      </c>
    </row>
    <row r="218" spans="1:18" x14ac:dyDescent="0.35">
      <c r="A218" t="s">
        <v>3635</v>
      </c>
      <c r="B218" t="s">
        <v>3636</v>
      </c>
      <c r="C218" s="1">
        <v>45092</v>
      </c>
      <c r="D218">
        <v>21</v>
      </c>
      <c r="E218" t="s">
        <v>27</v>
      </c>
      <c r="F218" t="s">
        <v>28</v>
      </c>
      <c r="G218" t="s">
        <v>33</v>
      </c>
      <c r="H218">
        <v>43.97</v>
      </c>
      <c r="I218">
        <v>1</v>
      </c>
      <c r="J218">
        <v>7.54</v>
      </c>
      <c r="K218">
        <v>36.43</v>
      </c>
      <c r="L218" t="s">
        <v>29</v>
      </c>
      <c r="M218" t="s">
        <v>55</v>
      </c>
      <c r="N218">
        <v>11</v>
      </c>
      <c r="O218">
        <v>11</v>
      </c>
      <c r="P218" t="b">
        <v>1</v>
      </c>
      <c r="Q218">
        <v>3</v>
      </c>
      <c r="R218">
        <v>5</v>
      </c>
    </row>
    <row r="219" spans="1:18" x14ac:dyDescent="0.35">
      <c r="A219" t="s">
        <v>3609</v>
      </c>
      <c r="B219" t="s">
        <v>3610</v>
      </c>
      <c r="C219" s="1">
        <v>45091</v>
      </c>
      <c r="D219">
        <v>46</v>
      </c>
      <c r="E219" t="s">
        <v>27</v>
      </c>
      <c r="F219" t="s">
        <v>28</v>
      </c>
      <c r="G219" t="s">
        <v>22</v>
      </c>
      <c r="H219">
        <v>116.5</v>
      </c>
      <c r="I219">
        <v>2</v>
      </c>
      <c r="J219">
        <v>10</v>
      </c>
      <c r="K219">
        <v>223</v>
      </c>
      <c r="L219" t="s">
        <v>49</v>
      </c>
      <c r="M219" t="s">
        <v>24</v>
      </c>
      <c r="N219">
        <v>15</v>
      </c>
      <c r="O219">
        <v>11</v>
      </c>
      <c r="P219" t="b">
        <v>0</v>
      </c>
      <c r="Q219">
        <v>11</v>
      </c>
      <c r="R219">
        <v>3</v>
      </c>
    </row>
    <row r="220" spans="1:18" x14ac:dyDescent="0.35">
      <c r="A220" t="s">
        <v>3549</v>
      </c>
      <c r="B220" t="s">
        <v>3550</v>
      </c>
      <c r="C220" s="1">
        <v>45088</v>
      </c>
      <c r="D220">
        <v>42</v>
      </c>
      <c r="E220" t="s">
        <v>27</v>
      </c>
      <c r="F220" t="s">
        <v>28</v>
      </c>
      <c r="G220" t="s">
        <v>22</v>
      </c>
      <c r="H220">
        <v>386.28</v>
      </c>
      <c r="I220">
        <v>1</v>
      </c>
      <c r="J220">
        <v>0</v>
      </c>
      <c r="K220">
        <v>386.28</v>
      </c>
      <c r="L220" t="s">
        <v>29</v>
      </c>
      <c r="M220" t="s">
        <v>42</v>
      </c>
      <c r="N220">
        <v>16</v>
      </c>
      <c r="O220">
        <v>5</v>
      </c>
      <c r="P220" t="b">
        <v>0</v>
      </c>
      <c r="Q220">
        <v>3</v>
      </c>
      <c r="R220">
        <v>4</v>
      </c>
    </row>
    <row r="221" spans="1:18" x14ac:dyDescent="0.35">
      <c r="A221" t="s">
        <v>3521</v>
      </c>
      <c r="B221" t="s">
        <v>3522</v>
      </c>
      <c r="C221" s="1">
        <v>45087</v>
      </c>
      <c r="D221">
        <v>28</v>
      </c>
      <c r="E221" t="s">
        <v>20</v>
      </c>
      <c r="F221" t="s">
        <v>28</v>
      </c>
      <c r="G221" t="s">
        <v>67</v>
      </c>
      <c r="H221">
        <v>174.49</v>
      </c>
      <c r="I221">
        <v>4</v>
      </c>
      <c r="J221">
        <v>0</v>
      </c>
      <c r="K221">
        <v>697.96</v>
      </c>
      <c r="L221" t="s">
        <v>99</v>
      </c>
      <c r="M221" t="s">
        <v>24</v>
      </c>
      <c r="N221">
        <v>11</v>
      </c>
      <c r="O221">
        <v>5</v>
      </c>
      <c r="P221" t="b">
        <v>1</v>
      </c>
      <c r="Q221">
        <v>6</v>
      </c>
      <c r="R221">
        <v>4</v>
      </c>
    </row>
    <row r="222" spans="1:18" x14ac:dyDescent="0.35">
      <c r="A222" t="s">
        <v>3513</v>
      </c>
      <c r="B222" t="s">
        <v>3514</v>
      </c>
      <c r="C222" s="1">
        <v>45087</v>
      </c>
      <c r="D222">
        <v>21</v>
      </c>
      <c r="E222" t="s">
        <v>20</v>
      </c>
      <c r="F222" t="s">
        <v>28</v>
      </c>
      <c r="G222" t="s">
        <v>67</v>
      </c>
      <c r="H222">
        <v>453.66</v>
      </c>
      <c r="I222">
        <v>1</v>
      </c>
      <c r="J222">
        <v>72.83</v>
      </c>
      <c r="K222">
        <v>380.83</v>
      </c>
      <c r="L222" t="s">
        <v>99</v>
      </c>
      <c r="M222" t="s">
        <v>42</v>
      </c>
      <c r="N222">
        <v>10</v>
      </c>
      <c r="O222">
        <v>10</v>
      </c>
      <c r="P222" t="b">
        <v>0</v>
      </c>
      <c r="Q222">
        <v>2</v>
      </c>
      <c r="R222">
        <v>3</v>
      </c>
    </row>
    <row r="223" spans="1:18" x14ac:dyDescent="0.35">
      <c r="A223" t="s">
        <v>3497</v>
      </c>
      <c r="B223" t="s">
        <v>3498</v>
      </c>
      <c r="C223" s="1">
        <v>45086</v>
      </c>
      <c r="D223">
        <v>48</v>
      </c>
      <c r="E223" t="s">
        <v>20</v>
      </c>
      <c r="F223" t="s">
        <v>28</v>
      </c>
      <c r="G223" t="s">
        <v>67</v>
      </c>
      <c r="H223">
        <v>949.2</v>
      </c>
      <c r="I223">
        <v>2</v>
      </c>
      <c r="J223">
        <v>0</v>
      </c>
      <c r="K223">
        <v>1898.4</v>
      </c>
      <c r="L223" t="s">
        <v>29</v>
      </c>
      <c r="M223" t="s">
        <v>24</v>
      </c>
      <c r="N223">
        <v>11</v>
      </c>
      <c r="O223">
        <v>9</v>
      </c>
      <c r="P223" t="b">
        <v>1</v>
      </c>
      <c r="Q223">
        <v>7</v>
      </c>
      <c r="R223">
        <v>5</v>
      </c>
    </row>
    <row r="224" spans="1:18" x14ac:dyDescent="0.35">
      <c r="A224" t="s">
        <v>3453</v>
      </c>
      <c r="B224" t="s">
        <v>3454</v>
      </c>
      <c r="C224" s="1">
        <v>45084</v>
      </c>
      <c r="D224">
        <v>20</v>
      </c>
      <c r="E224" t="s">
        <v>20</v>
      </c>
      <c r="F224" t="s">
        <v>28</v>
      </c>
      <c r="G224" t="s">
        <v>37</v>
      </c>
      <c r="H224">
        <v>440.47</v>
      </c>
      <c r="I224">
        <v>1</v>
      </c>
      <c r="J224">
        <v>0</v>
      </c>
      <c r="K224">
        <v>440.47</v>
      </c>
      <c r="L224" t="s">
        <v>29</v>
      </c>
      <c r="M224" t="s">
        <v>55</v>
      </c>
      <c r="N224">
        <v>22</v>
      </c>
      <c r="O224">
        <v>13</v>
      </c>
      <c r="P224" t="b">
        <v>0</v>
      </c>
      <c r="Q224">
        <v>10</v>
      </c>
      <c r="R224">
        <v>4</v>
      </c>
    </row>
    <row r="225" spans="1:18" x14ac:dyDescent="0.35">
      <c r="A225" t="s">
        <v>3415</v>
      </c>
      <c r="B225" t="s">
        <v>3416</v>
      </c>
      <c r="C225" s="1">
        <v>45082</v>
      </c>
      <c r="D225">
        <v>18</v>
      </c>
      <c r="E225" t="s">
        <v>20</v>
      </c>
      <c r="F225" t="s">
        <v>28</v>
      </c>
      <c r="G225" t="s">
        <v>33</v>
      </c>
      <c r="H225">
        <v>89.62</v>
      </c>
      <c r="I225">
        <v>1</v>
      </c>
      <c r="J225">
        <v>20.81</v>
      </c>
      <c r="K225">
        <v>68.81</v>
      </c>
      <c r="L225" t="s">
        <v>29</v>
      </c>
      <c r="M225" t="s">
        <v>55</v>
      </c>
      <c r="N225">
        <v>16</v>
      </c>
      <c r="O225">
        <v>8</v>
      </c>
      <c r="P225" t="b">
        <v>0</v>
      </c>
      <c r="Q225">
        <v>6</v>
      </c>
      <c r="R225">
        <v>3</v>
      </c>
    </row>
    <row r="226" spans="1:18" x14ac:dyDescent="0.35">
      <c r="A226" t="s">
        <v>3323</v>
      </c>
      <c r="B226" t="s">
        <v>3324</v>
      </c>
      <c r="C226" s="1">
        <v>45079</v>
      </c>
      <c r="D226">
        <v>35</v>
      </c>
      <c r="E226" t="s">
        <v>27</v>
      </c>
      <c r="F226" t="s">
        <v>28</v>
      </c>
      <c r="G226" t="s">
        <v>67</v>
      </c>
      <c r="H226">
        <v>766</v>
      </c>
      <c r="I226">
        <v>1</v>
      </c>
      <c r="J226">
        <v>0</v>
      </c>
      <c r="K226">
        <v>766</v>
      </c>
      <c r="L226" t="s">
        <v>29</v>
      </c>
      <c r="M226" t="s">
        <v>24</v>
      </c>
      <c r="N226">
        <v>31</v>
      </c>
      <c r="O226">
        <v>5</v>
      </c>
      <c r="P226" t="b">
        <v>0</v>
      </c>
      <c r="Q226">
        <v>6</v>
      </c>
      <c r="R226">
        <v>5</v>
      </c>
    </row>
    <row r="227" spans="1:18" x14ac:dyDescent="0.35">
      <c r="A227" t="s">
        <v>3285</v>
      </c>
      <c r="B227" t="s">
        <v>3286</v>
      </c>
      <c r="C227" s="1">
        <v>45078</v>
      </c>
      <c r="D227">
        <v>30</v>
      </c>
      <c r="E227" t="s">
        <v>20</v>
      </c>
      <c r="F227" t="s">
        <v>28</v>
      </c>
      <c r="G227" t="s">
        <v>33</v>
      </c>
      <c r="H227">
        <v>121.47</v>
      </c>
      <c r="I227">
        <v>1</v>
      </c>
      <c r="J227">
        <v>12.15</v>
      </c>
      <c r="K227">
        <v>109.32</v>
      </c>
      <c r="L227" t="s">
        <v>29</v>
      </c>
      <c r="M227" t="s">
        <v>42</v>
      </c>
      <c r="N227">
        <v>13</v>
      </c>
      <c r="O227">
        <v>9</v>
      </c>
      <c r="P227" t="b">
        <v>1</v>
      </c>
      <c r="Q227">
        <v>3</v>
      </c>
      <c r="R227">
        <v>5</v>
      </c>
    </row>
    <row r="228" spans="1:18" x14ac:dyDescent="0.35">
      <c r="A228" t="s">
        <v>3269</v>
      </c>
      <c r="B228" t="s">
        <v>3270</v>
      </c>
      <c r="C228" s="1">
        <v>45077</v>
      </c>
      <c r="D228">
        <v>40</v>
      </c>
      <c r="E228" t="s">
        <v>20</v>
      </c>
      <c r="F228" t="s">
        <v>28</v>
      </c>
      <c r="G228" t="s">
        <v>37</v>
      </c>
      <c r="H228">
        <v>1321.46</v>
      </c>
      <c r="I228">
        <v>4</v>
      </c>
      <c r="J228">
        <v>0</v>
      </c>
      <c r="K228">
        <v>5285.84</v>
      </c>
      <c r="L228" t="s">
        <v>49</v>
      </c>
      <c r="M228" t="s">
        <v>55</v>
      </c>
      <c r="N228">
        <v>13</v>
      </c>
      <c r="O228">
        <v>7</v>
      </c>
      <c r="P228" t="b">
        <v>1</v>
      </c>
      <c r="Q228">
        <v>8</v>
      </c>
      <c r="R228">
        <v>3</v>
      </c>
    </row>
    <row r="229" spans="1:18" x14ac:dyDescent="0.35">
      <c r="A229" t="s">
        <v>3265</v>
      </c>
      <c r="B229" t="s">
        <v>3266</v>
      </c>
      <c r="C229" s="1">
        <v>45077</v>
      </c>
      <c r="D229">
        <v>31</v>
      </c>
      <c r="E229" t="s">
        <v>20</v>
      </c>
      <c r="F229" t="s">
        <v>28</v>
      </c>
      <c r="G229" t="s">
        <v>54</v>
      </c>
      <c r="H229">
        <v>309.85000000000002</v>
      </c>
      <c r="I229">
        <v>1</v>
      </c>
      <c r="J229">
        <v>0</v>
      </c>
      <c r="K229">
        <v>309.85000000000002</v>
      </c>
      <c r="L229" t="s">
        <v>23</v>
      </c>
      <c r="M229" t="s">
        <v>24</v>
      </c>
      <c r="N229">
        <v>4</v>
      </c>
      <c r="O229">
        <v>9</v>
      </c>
      <c r="P229" t="b">
        <v>1</v>
      </c>
      <c r="Q229">
        <v>10</v>
      </c>
      <c r="R229">
        <v>5</v>
      </c>
    </row>
    <row r="230" spans="1:18" x14ac:dyDescent="0.35">
      <c r="A230" t="s">
        <v>3247</v>
      </c>
      <c r="B230" t="s">
        <v>3248</v>
      </c>
      <c r="C230" s="1">
        <v>45076</v>
      </c>
      <c r="D230">
        <v>50</v>
      </c>
      <c r="E230" t="s">
        <v>27</v>
      </c>
      <c r="F230" t="s">
        <v>28</v>
      </c>
      <c r="G230" t="s">
        <v>54</v>
      </c>
      <c r="H230">
        <v>306.31</v>
      </c>
      <c r="I230">
        <v>1</v>
      </c>
      <c r="J230">
        <v>0</v>
      </c>
      <c r="K230">
        <v>306.31</v>
      </c>
      <c r="L230" t="s">
        <v>23</v>
      </c>
      <c r="M230" t="s">
        <v>24</v>
      </c>
      <c r="N230">
        <v>10</v>
      </c>
      <c r="O230">
        <v>8</v>
      </c>
      <c r="P230" t="b">
        <v>1</v>
      </c>
      <c r="Q230">
        <v>3</v>
      </c>
      <c r="R230">
        <v>5</v>
      </c>
    </row>
    <row r="231" spans="1:18" x14ac:dyDescent="0.35">
      <c r="A231" t="s">
        <v>3195</v>
      </c>
      <c r="B231" t="s">
        <v>3196</v>
      </c>
      <c r="C231" s="1">
        <v>45074</v>
      </c>
      <c r="D231">
        <v>49</v>
      </c>
      <c r="E231" t="s">
        <v>27</v>
      </c>
      <c r="F231" t="s">
        <v>28</v>
      </c>
      <c r="G231" t="s">
        <v>70</v>
      </c>
      <c r="H231">
        <v>50.79</v>
      </c>
      <c r="I231">
        <v>1</v>
      </c>
      <c r="J231">
        <v>0</v>
      </c>
      <c r="K231">
        <v>50.79</v>
      </c>
      <c r="L231" t="s">
        <v>99</v>
      </c>
      <c r="M231" t="s">
        <v>42</v>
      </c>
      <c r="N231">
        <v>4</v>
      </c>
      <c r="O231">
        <v>4</v>
      </c>
      <c r="P231" t="b">
        <v>1</v>
      </c>
      <c r="Q231">
        <v>5</v>
      </c>
      <c r="R231">
        <v>3</v>
      </c>
    </row>
    <row r="232" spans="1:18" x14ac:dyDescent="0.35">
      <c r="A232" t="s">
        <v>3179</v>
      </c>
      <c r="B232" t="s">
        <v>3180</v>
      </c>
      <c r="C232" s="1">
        <v>45073</v>
      </c>
      <c r="D232">
        <v>28</v>
      </c>
      <c r="E232" t="s">
        <v>20</v>
      </c>
      <c r="F232" t="s">
        <v>28</v>
      </c>
      <c r="G232" t="s">
        <v>67</v>
      </c>
      <c r="H232">
        <v>198.93</v>
      </c>
      <c r="I232">
        <v>1</v>
      </c>
      <c r="J232">
        <v>33.4</v>
      </c>
      <c r="K232">
        <v>165.53</v>
      </c>
      <c r="L232" t="s">
        <v>29</v>
      </c>
      <c r="M232" t="s">
        <v>42</v>
      </c>
      <c r="N232">
        <v>12</v>
      </c>
      <c r="O232">
        <v>10</v>
      </c>
      <c r="P232" t="b">
        <v>0</v>
      </c>
      <c r="Q232">
        <v>4</v>
      </c>
      <c r="R232">
        <v>3</v>
      </c>
    </row>
    <row r="233" spans="1:18" x14ac:dyDescent="0.35">
      <c r="A233" t="s">
        <v>3171</v>
      </c>
      <c r="B233" t="s">
        <v>3172</v>
      </c>
      <c r="C233" s="1">
        <v>45073</v>
      </c>
      <c r="D233">
        <v>45</v>
      </c>
      <c r="E233" t="s">
        <v>20</v>
      </c>
      <c r="F233" t="s">
        <v>28</v>
      </c>
      <c r="G233" t="s">
        <v>33</v>
      </c>
      <c r="H233">
        <v>95.69</v>
      </c>
      <c r="I233">
        <v>2</v>
      </c>
      <c r="J233">
        <v>0</v>
      </c>
      <c r="K233">
        <v>191.38</v>
      </c>
      <c r="L233" t="s">
        <v>49</v>
      </c>
      <c r="M233" t="s">
        <v>24</v>
      </c>
      <c r="N233">
        <v>10</v>
      </c>
      <c r="O233">
        <v>7</v>
      </c>
      <c r="P233" t="b">
        <v>1</v>
      </c>
      <c r="Q233">
        <v>3</v>
      </c>
      <c r="R233">
        <v>4</v>
      </c>
    </row>
    <row r="234" spans="1:18" x14ac:dyDescent="0.35">
      <c r="A234" t="s">
        <v>3155</v>
      </c>
      <c r="B234" t="s">
        <v>3156</v>
      </c>
      <c r="C234" s="1">
        <v>45072</v>
      </c>
      <c r="D234">
        <v>35</v>
      </c>
      <c r="E234" t="s">
        <v>27</v>
      </c>
      <c r="F234" t="s">
        <v>28</v>
      </c>
      <c r="G234" t="s">
        <v>33</v>
      </c>
      <c r="H234">
        <v>24.88</v>
      </c>
      <c r="I234">
        <v>1</v>
      </c>
      <c r="J234">
        <v>1.34</v>
      </c>
      <c r="K234">
        <v>23.54</v>
      </c>
      <c r="L234" t="s">
        <v>29</v>
      </c>
      <c r="M234" t="s">
        <v>24</v>
      </c>
      <c r="N234">
        <v>5</v>
      </c>
      <c r="O234">
        <v>6</v>
      </c>
      <c r="P234" t="b">
        <v>0</v>
      </c>
      <c r="Q234">
        <v>3</v>
      </c>
      <c r="R234">
        <v>2</v>
      </c>
    </row>
    <row r="235" spans="1:18" x14ac:dyDescent="0.35">
      <c r="A235" t="s">
        <v>3119</v>
      </c>
      <c r="B235" t="s">
        <v>3120</v>
      </c>
      <c r="C235" s="1">
        <v>45070</v>
      </c>
      <c r="D235">
        <v>43</v>
      </c>
      <c r="E235" t="s">
        <v>20</v>
      </c>
      <c r="F235" t="s">
        <v>28</v>
      </c>
      <c r="G235" t="s">
        <v>37</v>
      </c>
      <c r="H235">
        <v>561.78</v>
      </c>
      <c r="I235">
        <v>3</v>
      </c>
      <c r="J235">
        <v>0</v>
      </c>
      <c r="K235">
        <v>1685.34</v>
      </c>
      <c r="L235" t="s">
        <v>23</v>
      </c>
      <c r="M235" t="s">
        <v>24</v>
      </c>
      <c r="N235">
        <v>12</v>
      </c>
      <c r="O235">
        <v>8</v>
      </c>
      <c r="P235" t="b">
        <v>1</v>
      </c>
      <c r="Q235">
        <v>10</v>
      </c>
      <c r="R235">
        <v>4</v>
      </c>
    </row>
    <row r="236" spans="1:18" x14ac:dyDescent="0.35">
      <c r="A236" t="s">
        <v>3095</v>
      </c>
      <c r="B236" t="s">
        <v>3096</v>
      </c>
      <c r="C236" s="1">
        <v>45069</v>
      </c>
      <c r="D236">
        <v>38</v>
      </c>
      <c r="E236" t="s">
        <v>20</v>
      </c>
      <c r="F236" t="s">
        <v>28</v>
      </c>
      <c r="G236" t="s">
        <v>54</v>
      </c>
      <c r="H236">
        <v>718.22</v>
      </c>
      <c r="I236">
        <v>2</v>
      </c>
      <c r="J236">
        <v>0</v>
      </c>
      <c r="K236">
        <v>1436.44</v>
      </c>
      <c r="L236" t="s">
        <v>29</v>
      </c>
      <c r="M236" t="s">
        <v>24</v>
      </c>
      <c r="N236">
        <v>23</v>
      </c>
      <c r="O236">
        <v>17</v>
      </c>
      <c r="P236" t="b">
        <v>0</v>
      </c>
      <c r="Q236">
        <v>7</v>
      </c>
      <c r="R236">
        <v>5</v>
      </c>
    </row>
    <row r="237" spans="1:18" x14ac:dyDescent="0.35">
      <c r="A237" t="s">
        <v>3063</v>
      </c>
      <c r="B237" t="s">
        <v>3064</v>
      </c>
      <c r="C237" s="1">
        <v>45068</v>
      </c>
      <c r="D237">
        <v>55</v>
      </c>
      <c r="E237" t="s">
        <v>20</v>
      </c>
      <c r="F237" t="s">
        <v>28</v>
      </c>
      <c r="G237" t="s">
        <v>45</v>
      </c>
      <c r="H237">
        <v>84.42</v>
      </c>
      <c r="I237">
        <v>1</v>
      </c>
      <c r="J237">
        <v>9.67</v>
      </c>
      <c r="K237">
        <v>74.75</v>
      </c>
      <c r="L237" t="s">
        <v>49</v>
      </c>
      <c r="M237" t="s">
        <v>55</v>
      </c>
      <c r="N237">
        <v>23</v>
      </c>
      <c r="O237">
        <v>7</v>
      </c>
      <c r="P237" t="b">
        <v>0</v>
      </c>
      <c r="Q237">
        <v>2</v>
      </c>
      <c r="R237">
        <v>4</v>
      </c>
    </row>
    <row r="238" spans="1:18" x14ac:dyDescent="0.35">
      <c r="A238" t="s">
        <v>2849</v>
      </c>
      <c r="B238" t="s">
        <v>2850</v>
      </c>
      <c r="C238" s="1">
        <v>45058</v>
      </c>
      <c r="D238">
        <v>33</v>
      </c>
      <c r="E238" t="s">
        <v>27</v>
      </c>
      <c r="F238" t="s">
        <v>28</v>
      </c>
      <c r="G238" t="s">
        <v>40</v>
      </c>
      <c r="H238">
        <v>604.82000000000005</v>
      </c>
      <c r="I238">
        <v>1</v>
      </c>
      <c r="J238">
        <v>0</v>
      </c>
      <c r="K238">
        <v>604.82000000000005</v>
      </c>
      <c r="L238" t="s">
        <v>49</v>
      </c>
      <c r="M238" t="s">
        <v>24</v>
      </c>
      <c r="N238">
        <v>15</v>
      </c>
      <c r="O238">
        <v>6</v>
      </c>
      <c r="P238" t="b">
        <v>1</v>
      </c>
      <c r="Q238">
        <v>5</v>
      </c>
      <c r="R238">
        <v>2</v>
      </c>
    </row>
    <row r="239" spans="1:18" x14ac:dyDescent="0.35">
      <c r="A239" t="s">
        <v>2833</v>
      </c>
      <c r="B239" t="s">
        <v>2834</v>
      </c>
      <c r="C239" s="1">
        <v>45057</v>
      </c>
      <c r="D239">
        <v>18</v>
      </c>
      <c r="E239" t="s">
        <v>27</v>
      </c>
      <c r="F239" t="s">
        <v>28</v>
      </c>
      <c r="G239" t="s">
        <v>22</v>
      </c>
      <c r="H239">
        <v>340.65</v>
      </c>
      <c r="I239">
        <v>2</v>
      </c>
      <c r="J239">
        <v>0</v>
      </c>
      <c r="K239">
        <v>681.3</v>
      </c>
      <c r="L239" t="s">
        <v>23</v>
      </c>
      <c r="M239" t="s">
        <v>24</v>
      </c>
      <c r="N239">
        <v>1</v>
      </c>
      <c r="O239">
        <v>8</v>
      </c>
      <c r="P239" t="b">
        <v>0</v>
      </c>
      <c r="Q239">
        <v>9</v>
      </c>
      <c r="R239">
        <v>2</v>
      </c>
    </row>
    <row r="240" spans="1:18" x14ac:dyDescent="0.35">
      <c r="A240" t="s">
        <v>2799</v>
      </c>
      <c r="B240" t="s">
        <v>2800</v>
      </c>
      <c r="C240" s="1">
        <v>45055</v>
      </c>
      <c r="D240">
        <v>29</v>
      </c>
      <c r="E240" t="s">
        <v>20</v>
      </c>
      <c r="F240" t="s">
        <v>28</v>
      </c>
      <c r="G240" t="s">
        <v>37</v>
      </c>
      <c r="H240">
        <v>2694.74</v>
      </c>
      <c r="I240">
        <v>2</v>
      </c>
      <c r="J240">
        <v>0</v>
      </c>
      <c r="K240">
        <v>5389.48</v>
      </c>
      <c r="L240" t="s">
        <v>23</v>
      </c>
      <c r="M240" t="s">
        <v>24</v>
      </c>
      <c r="N240">
        <v>9</v>
      </c>
      <c r="O240">
        <v>13</v>
      </c>
      <c r="P240" t="b">
        <v>1</v>
      </c>
      <c r="Q240">
        <v>7</v>
      </c>
      <c r="R240">
        <v>2</v>
      </c>
    </row>
    <row r="241" spans="1:18" x14ac:dyDescent="0.35">
      <c r="A241" t="s">
        <v>2795</v>
      </c>
      <c r="B241" t="s">
        <v>2796</v>
      </c>
      <c r="C241" s="1">
        <v>45055</v>
      </c>
      <c r="D241">
        <v>31</v>
      </c>
      <c r="E241" t="s">
        <v>20</v>
      </c>
      <c r="F241" t="s">
        <v>28</v>
      </c>
      <c r="G241" t="s">
        <v>22</v>
      </c>
      <c r="H241">
        <v>61.9</v>
      </c>
      <c r="I241">
        <v>5</v>
      </c>
      <c r="J241">
        <v>0</v>
      </c>
      <c r="K241">
        <v>309.5</v>
      </c>
      <c r="L241" t="s">
        <v>23</v>
      </c>
      <c r="M241" t="s">
        <v>24</v>
      </c>
      <c r="N241">
        <v>14</v>
      </c>
      <c r="O241">
        <v>11</v>
      </c>
      <c r="P241" t="b">
        <v>0</v>
      </c>
      <c r="Q241">
        <v>9</v>
      </c>
      <c r="R241">
        <v>4</v>
      </c>
    </row>
    <row r="242" spans="1:18" x14ac:dyDescent="0.35">
      <c r="A242" t="s">
        <v>2771</v>
      </c>
      <c r="B242" t="s">
        <v>2772</v>
      </c>
      <c r="C242" s="1">
        <v>45054</v>
      </c>
      <c r="D242">
        <v>41</v>
      </c>
      <c r="E242" t="s">
        <v>20</v>
      </c>
      <c r="F242" t="s">
        <v>28</v>
      </c>
      <c r="G242" t="s">
        <v>22</v>
      </c>
      <c r="H242">
        <v>76.98</v>
      </c>
      <c r="I242">
        <v>1</v>
      </c>
      <c r="J242">
        <v>19.59</v>
      </c>
      <c r="K242">
        <v>57.39</v>
      </c>
      <c r="L242" t="s">
        <v>23</v>
      </c>
      <c r="M242" t="s">
        <v>42</v>
      </c>
      <c r="N242">
        <v>29</v>
      </c>
      <c r="O242">
        <v>8</v>
      </c>
      <c r="P242" t="b">
        <v>1</v>
      </c>
      <c r="Q242">
        <v>6</v>
      </c>
      <c r="R242">
        <v>4</v>
      </c>
    </row>
    <row r="243" spans="1:18" x14ac:dyDescent="0.35">
      <c r="A243" t="s">
        <v>525</v>
      </c>
      <c r="B243" t="s">
        <v>526</v>
      </c>
      <c r="C243" s="1">
        <v>44952</v>
      </c>
      <c r="D243">
        <v>37</v>
      </c>
      <c r="E243" t="s">
        <v>20</v>
      </c>
      <c r="F243" t="s">
        <v>28</v>
      </c>
      <c r="G243" t="s">
        <v>40</v>
      </c>
      <c r="H243">
        <v>307.39999999999998</v>
      </c>
      <c r="I243">
        <v>4</v>
      </c>
      <c r="J243">
        <v>0</v>
      </c>
      <c r="K243">
        <v>1229.5999999999999</v>
      </c>
      <c r="L243" t="s">
        <v>99</v>
      </c>
      <c r="M243" t="s">
        <v>24</v>
      </c>
      <c r="N243">
        <v>11</v>
      </c>
      <c r="O243">
        <v>8</v>
      </c>
      <c r="P243" t="b">
        <v>0</v>
      </c>
      <c r="Q243">
        <v>6</v>
      </c>
      <c r="R243">
        <v>5</v>
      </c>
    </row>
    <row r="244" spans="1:18" x14ac:dyDescent="0.35">
      <c r="A244" t="s">
        <v>2739</v>
      </c>
      <c r="B244" t="s">
        <v>2740</v>
      </c>
      <c r="C244" s="1">
        <v>45053</v>
      </c>
      <c r="D244">
        <v>23</v>
      </c>
      <c r="E244" t="s">
        <v>20</v>
      </c>
      <c r="F244" t="s">
        <v>28</v>
      </c>
      <c r="G244" t="s">
        <v>33</v>
      </c>
      <c r="H244">
        <v>110.67</v>
      </c>
      <c r="I244">
        <v>2</v>
      </c>
      <c r="J244">
        <v>0</v>
      </c>
      <c r="K244">
        <v>221.34</v>
      </c>
      <c r="L244" t="s">
        <v>49</v>
      </c>
      <c r="M244" t="s">
        <v>24</v>
      </c>
      <c r="N244">
        <v>17</v>
      </c>
      <c r="O244">
        <v>6</v>
      </c>
      <c r="P244" t="b">
        <v>0</v>
      </c>
      <c r="Q244">
        <v>10</v>
      </c>
      <c r="R244">
        <v>4</v>
      </c>
    </row>
    <row r="245" spans="1:18" x14ac:dyDescent="0.35">
      <c r="A245" t="s">
        <v>2701</v>
      </c>
      <c r="B245" t="s">
        <v>2702</v>
      </c>
      <c r="C245" s="1">
        <v>45051</v>
      </c>
      <c r="D245">
        <v>20</v>
      </c>
      <c r="E245" t="s">
        <v>20</v>
      </c>
      <c r="F245" t="s">
        <v>28</v>
      </c>
      <c r="G245" t="s">
        <v>70</v>
      </c>
      <c r="H245">
        <v>58.59</v>
      </c>
      <c r="I245">
        <v>1</v>
      </c>
      <c r="J245">
        <v>0</v>
      </c>
      <c r="K245">
        <v>58.59</v>
      </c>
      <c r="L245" t="s">
        <v>23</v>
      </c>
      <c r="M245" t="s">
        <v>42</v>
      </c>
      <c r="N245">
        <v>16</v>
      </c>
      <c r="O245">
        <v>13</v>
      </c>
      <c r="P245" t="b">
        <v>1</v>
      </c>
      <c r="Q245">
        <v>4</v>
      </c>
      <c r="R245">
        <v>2</v>
      </c>
    </row>
    <row r="246" spans="1:18" x14ac:dyDescent="0.35">
      <c r="A246" t="s">
        <v>2695</v>
      </c>
      <c r="B246" t="s">
        <v>2696</v>
      </c>
      <c r="C246" s="1">
        <v>45051</v>
      </c>
      <c r="D246">
        <v>34</v>
      </c>
      <c r="E246" t="s">
        <v>27</v>
      </c>
      <c r="F246" t="s">
        <v>28</v>
      </c>
      <c r="G246" t="s">
        <v>22</v>
      </c>
      <c r="H246">
        <v>86.65</v>
      </c>
      <c r="I246">
        <v>1</v>
      </c>
      <c r="J246">
        <v>24.83</v>
      </c>
      <c r="K246">
        <v>61.82</v>
      </c>
      <c r="L246" t="s">
        <v>99</v>
      </c>
      <c r="M246" t="s">
        <v>42</v>
      </c>
      <c r="N246">
        <v>10</v>
      </c>
      <c r="O246">
        <v>9</v>
      </c>
      <c r="P246" t="b">
        <v>0</v>
      </c>
      <c r="Q246">
        <v>8</v>
      </c>
      <c r="R246">
        <v>4</v>
      </c>
    </row>
    <row r="247" spans="1:18" x14ac:dyDescent="0.35">
      <c r="A247" t="s">
        <v>2691</v>
      </c>
      <c r="B247" t="s">
        <v>2692</v>
      </c>
      <c r="C247" s="1">
        <v>45051</v>
      </c>
      <c r="D247">
        <v>31</v>
      </c>
      <c r="E247" t="s">
        <v>20</v>
      </c>
      <c r="F247" t="s">
        <v>28</v>
      </c>
      <c r="G247" t="s">
        <v>70</v>
      </c>
      <c r="H247">
        <v>94.66</v>
      </c>
      <c r="I247">
        <v>5</v>
      </c>
      <c r="J247">
        <v>0</v>
      </c>
      <c r="K247">
        <v>473.3</v>
      </c>
      <c r="L247" t="s">
        <v>29</v>
      </c>
      <c r="M247" t="s">
        <v>24</v>
      </c>
      <c r="N247">
        <v>9</v>
      </c>
      <c r="O247">
        <v>7</v>
      </c>
      <c r="P247" t="b">
        <v>1</v>
      </c>
      <c r="Q247">
        <v>8</v>
      </c>
      <c r="R247">
        <v>5</v>
      </c>
    </row>
    <row r="248" spans="1:18" x14ac:dyDescent="0.35">
      <c r="A248" t="s">
        <v>2689</v>
      </c>
      <c r="B248" t="s">
        <v>2690</v>
      </c>
      <c r="C248" s="1">
        <v>45051</v>
      </c>
      <c r="D248">
        <v>19</v>
      </c>
      <c r="E248" t="s">
        <v>20</v>
      </c>
      <c r="F248" t="s">
        <v>28</v>
      </c>
      <c r="G248" t="s">
        <v>70</v>
      </c>
      <c r="H248">
        <v>45.16</v>
      </c>
      <c r="I248">
        <v>3</v>
      </c>
      <c r="J248">
        <v>0</v>
      </c>
      <c r="K248">
        <v>135.47999999999999</v>
      </c>
      <c r="L248" t="s">
        <v>29</v>
      </c>
      <c r="M248" t="s">
        <v>24</v>
      </c>
      <c r="N248">
        <v>13</v>
      </c>
      <c r="O248">
        <v>6</v>
      </c>
      <c r="P248" t="b">
        <v>0</v>
      </c>
      <c r="Q248">
        <v>4</v>
      </c>
      <c r="R248">
        <v>5</v>
      </c>
    </row>
    <row r="249" spans="1:18" x14ac:dyDescent="0.35">
      <c r="A249" t="s">
        <v>2657</v>
      </c>
      <c r="B249" t="s">
        <v>2658</v>
      </c>
      <c r="C249" s="1">
        <v>45050</v>
      </c>
      <c r="D249">
        <v>49</v>
      </c>
      <c r="E249" t="s">
        <v>20</v>
      </c>
      <c r="F249" t="s">
        <v>28</v>
      </c>
      <c r="G249" t="s">
        <v>22</v>
      </c>
      <c r="H249">
        <v>152.12</v>
      </c>
      <c r="I249">
        <v>1</v>
      </c>
      <c r="J249">
        <v>0</v>
      </c>
      <c r="K249">
        <v>152.12</v>
      </c>
      <c r="L249" t="s">
        <v>29</v>
      </c>
      <c r="M249" t="s">
        <v>24</v>
      </c>
      <c r="N249">
        <v>20</v>
      </c>
      <c r="O249">
        <v>14</v>
      </c>
      <c r="P249" t="b">
        <v>1</v>
      </c>
      <c r="Q249">
        <v>9</v>
      </c>
      <c r="R249">
        <v>2</v>
      </c>
    </row>
    <row r="250" spans="1:18" x14ac:dyDescent="0.35">
      <c r="A250" t="s">
        <v>2639</v>
      </c>
      <c r="B250" t="s">
        <v>2640</v>
      </c>
      <c r="C250" s="1">
        <v>45049</v>
      </c>
      <c r="D250">
        <v>54</v>
      </c>
      <c r="E250" t="s">
        <v>20</v>
      </c>
      <c r="F250" t="s">
        <v>28</v>
      </c>
      <c r="G250" t="s">
        <v>67</v>
      </c>
      <c r="H250">
        <v>1332.53</v>
      </c>
      <c r="I250">
        <v>1</v>
      </c>
      <c r="J250">
        <v>0</v>
      </c>
      <c r="K250">
        <v>1332.53</v>
      </c>
      <c r="L250" t="s">
        <v>23</v>
      </c>
      <c r="M250" t="s">
        <v>42</v>
      </c>
      <c r="N250">
        <v>9</v>
      </c>
      <c r="O250">
        <v>6</v>
      </c>
      <c r="P250" t="b">
        <v>1</v>
      </c>
      <c r="Q250">
        <v>4</v>
      </c>
      <c r="R250">
        <v>5</v>
      </c>
    </row>
    <row r="251" spans="1:18" x14ac:dyDescent="0.35">
      <c r="A251" t="s">
        <v>2625</v>
      </c>
      <c r="B251" t="s">
        <v>2626</v>
      </c>
      <c r="C251" s="1">
        <v>45049</v>
      </c>
      <c r="D251">
        <v>29</v>
      </c>
      <c r="E251" t="s">
        <v>27</v>
      </c>
      <c r="F251" t="s">
        <v>28</v>
      </c>
      <c r="G251" t="s">
        <v>54</v>
      </c>
      <c r="H251">
        <v>598.16</v>
      </c>
      <c r="I251">
        <v>4</v>
      </c>
      <c r="J251">
        <v>0</v>
      </c>
      <c r="K251">
        <v>2392.64</v>
      </c>
      <c r="L251" t="s">
        <v>99</v>
      </c>
      <c r="M251" t="s">
        <v>24</v>
      </c>
      <c r="N251">
        <v>26</v>
      </c>
      <c r="O251">
        <v>12</v>
      </c>
      <c r="P251" t="b">
        <v>0</v>
      </c>
      <c r="Q251">
        <v>6</v>
      </c>
      <c r="R251">
        <v>4</v>
      </c>
    </row>
    <row r="252" spans="1:18" x14ac:dyDescent="0.35">
      <c r="A252" t="s">
        <v>2601</v>
      </c>
      <c r="B252" t="s">
        <v>2602</v>
      </c>
      <c r="C252" s="1">
        <v>45048</v>
      </c>
      <c r="D252">
        <v>33</v>
      </c>
      <c r="E252" t="s">
        <v>20</v>
      </c>
      <c r="F252" t="s">
        <v>28</v>
      </c>
      <c r="G252" t="s">
        <v>33</v>
      </c>
      <c r="H252">
        <v>54.95</v>
      </c>
      <c r="I252">
        <v>2</v>
      </c>
      <c r="J252">
        <v>0</v>
      </c>
      <c r="K252">
        <v>109.9</v>
      </c>
      <c r="L252" t="s">
        <v>23</v>
      </c>
      <c r="M252" t="s">
        <v>24</v>
      </c>
      <c r="N252">
        <v>12</v>
      </c>
      <c r="O252">
        <v>10</v>
      </c>
      <c r="P252" t="b">
        <v>1</v>
      </c>
      <c r="Q252">
        <v>12</v>
      </c>
      <c r="R252">
        <v>4</v>
      </c>
    </row>
    <row r="253" spans="1:18" x14ac:dyDescent="0.35">
      <c r="A253" t="s">
        <v>2575</v>
      </c>
      <c r="B253" t="s">
        <v>2576</v>
      </c>
      <c r="C253" s="1">
        <v>45047</v>
      </c>
      <c r="D253">
        <v>29</v>
      </c>
      <c r="E253" t="s">
        <v>20</v>
      </c>
      <c r="F253" t="s">
        <v>28</v>
      </c>
      <c r="G253" t="s">
        <v>40</v>
      </c>
      <c r="H253">
        <v>1197.72</v>
      </c>
      <c r="I253">
        <v>1</v>
      </c>
      <c r="J253">
        <v>0</v>
      </c>
      <c r="K253">
        <v>1197.72</v>
      </c>
      <c r="L253" t="s">
        <v>23</v>
      </c>
      <c r="M253" t="s">
        <v>55</v>
      </c>
      <c r="N253">
        <v>12</v>
      </c>
      <c r="O253">
        <v>6</v>
      </c>
      <c r="P253" t="b">
        <v>1</v>
      </c>
      <c r="Q253">
        <v>11</v>
      </c>
      <c r="R253">
        <v>4</v>
      </c>
    </row>
    <row r="254" spans="1:18" x14ac:dyDescent="0.35">
      <c r="A254" t="s">
        <v>2549</v>
      </c>
      <c r="B254" t="s">
        <v>2550</v>
      </c>
      <c r="C254" s="1">
        <v>45046</v>
      </c>
      <c r="D254">
        <v>33</v>
      </c>
      <c r="E254" t="s">
        <v>20</v>
      </c>
      <c r="F254" t="s">
        <v>28</v>
      </c>
      <c r="G254" t="s">
        <v>22</v>
      </c>
      <c r="H254">
        <v>236.02</v>
      </c>
      <c r="I254">
        <v>2</v>
      </c>
      <c r="J254">
        <v>63.06</v>
      </c>
      <c r="K254">
        <v>408.98</v>
      </c>
      <c r="L254" t="s">
        <v>29</v>
      </c>
      <c r="M254" t="s">
        <v>24</v>
      </c>
      <c r="N254">
        <v>14</v>
      </c>
      <c r="O254">
        <v>10</v>
      </c>
      <c r="P254" t="b">
        <v>0</v>
      </c>
      <c r="Q254">
        <v>4</v>
      </c>
      <c r="R254">
        <v>2</v>
      </c>
    </row>
    <row r="255" spans="1:18" x14ac:dyDescent="0.35">
      <c r="A255" t="s">
        <v>2541</v>
      </c>
      <c r="B255" t="s">
        <v>2542</v>
      </c>
      <c r="C255" s="1">
        <v>45046</v>
      </c>
      <c r="D255">
        <v>27</v>
      </c>
      <c r="E255" t="s">
        <v>27</v>
      </c>
      <c r="F255" t="s">
        <v>28</v>
      </c>
      <c r="G255" t="s">
        <v>22</v>
      </c>
      <c r="H255">
        <v>260.01</v>
      </c>
      <c r="I255">
        <v>3</v>
      </c>
      <c r="J255">
        <v>13.6</v>
      </c>
      <c r="K255">
        <v>766.43</v>
      </c>
      <c r="L255" t="s">
        <v>29</v>
      </c>
      <c r="M255" t="s">
        <v>42</v>
      </c>
      <c r="N255">
        <v>8</v>
      </c>
      <c r="O255">
        <v>11</v>
      </c>
      <c r="P255" t="b">
        <v>0</v>
      </c>
      <c r="Q255">
        <v>3</v>
      </c>
      <c r="R255">
        <v>5</v>
      </c>
    </row>
    <row r="256" spans="1:18" x14ac:dyDescent="0.35">
      <c r="A256" t="s">
        <v>2531</v>
      </c>
      <c r="B256" t="s">
        <v>2532</v>
      </c>
      <c r="C256" s="1">
        <v>45045</v>
      </c>
      <c r="D256">
        <v>35</v>
      </c>
      <c r="E256" t="s">
        <v>27</v>
      </c>
      <c r="F256" t="s">
        <v>28</v>
      </c>
      <c r="G256" t="s">
        <v>67</v>
      </c>
      <c r="H256">
        <v>951.62</v>
      </c>
      <c r="I256">
        <v>5</v>
      </c>
      <c r="J256">
        <v>0</v>
      </c>
      <c r="K256">
        <v>4758.1000000000004</v>
      </c>
      <c r="L256" t="s">
        <v>49</v>
      </c>
      <c r="M256" t="s">
        <v>42</v>
      </c>
      <c r="N256">
        <v>18</v>
      </c>
      <c r="O256">
        <v>12</v>
      </c>
      <c r="P256" t="b">
        <v>0</v>
      </c>
      <c r="Q256">
        <v>9</v>
      </c>
      <c r="R256">
        <v>4</v>
      </c>
    </row>
    <row r="257" spans="1:18" x14ac:dyDescent="0.35">
      <c r="A257" t="s">
        <v>553</v>
      </c>
      <c r="B257" t="s">
        <v>554</v>
      </c>
      <c r="C257" s="1">
        <v>44953</v>
      </c>
      <c r="D257">
        <v>27</v>
      </c>
      <c r="E257" t="s">
        <v>27</v>
      </c>
      <c r="F257" t="s">
        <v>28</v>
      </c>
      <c r="G257" t="s">
        <v>37</v>
      </c>
      <c r="H257">
        <v>503.88</v>
      </c>
      <c r="I257">
        <v>5</v>
      </c>
      <c r="J257">
        <v>0</v>
      </c>
      <c r="K257">
        <v>2519.4</v>
      </c>
      <c r="L257" t="s">
        <v>49</v>
      </c>
      <c r="M257" t="s">
        <v>42</v>
      </c>
      <c r="N257">
        <v>14</v>
      </c>
      <c r="O257">
        <v>4</v>
      </c>
      <c r="P257" t="b">
        <v>1</v>
      </c>
      <c r="Q257">
        <v>7</v>
      </c>
      <c r="R257">
        <v>5</v>
      </c>
    </row>
    <row r="258" spans="1:18" x14ac:dyDescent="0.35">
      <c r="A258" t="s">
        <v>2511</v>
      </c>
      <c r="B258" t="s">
        <v>2512</v>
      </c>
      <c r="C258" s="1">
        <v>45044</v>
      </c>
      <c r="D258">
        <v>29</v>
      </c>
      <c r="E258" t="s">
        <v>27</v>
      </c>
      <c r="F258" t="s">
        <v>28</v>
      </c>
      <c r="G258" t="s">
        <v>40</v>
      </c>
      <c r="H258">
        <v>99.46</v>
      </c>
      <c r="I258">
        <v>2</v>
      </c>
      <c r="J258">
        <v>0</v>
      </c>
      <c r="K258">
        <v>198.92</v>
      </c>
      <c r="L258" t="s">
        <v>29</v>
      </c>
      <c r="M258" t="s">
        <v>24</v>
      </c>
      <c r="N258">
        <v>30</v>
      </c>
      <c r="O258">
        <v>8</v>
      </c>
      <c r="P258" t="b">
        <v>1</v>
      </c>
      <c r="Q258">
        <v>4</v>
      </c>
      <c r="R258">
        <v>4</v>
      </c>
    </row>
    <row r="259" spans="1:18" x14ac:dyDescent="0.35">
      <c r="A259" t="s">
        <v>2509</v>
      </c>
      <c r="B259" t="s">
        <v>2510</v>
      </c>
      <c r="C259" s="1">
        <v>45044</v>
      </c>
      <c r="D259">
        <v>55</v>
      </c>
      <c r="E259" t="s">
        <v>27</v>
      </c>
      <c r="F259" t="s">
        <v>28</v>
      </c>
      <c r="G259" t="s">
        <v>40</v>
      </c>
      <c r="H259">
        <v>980.69</v>
      </c>
      <c r="I259">
        <v>1</v>
      </c>
      <c r="J259">
        <v>0</v>
      </c>
      <c r="K259">
        <v>980.69</v>
      </c>
      <c r="L259" t="s">
        <v>29</v>
      </c>
      <c r="M259" t="s">
        <v>24</v>
      </c>
      <c r="N259">
        <v>7</v>
      </c>
      <c r="O259">
        <v>7</v>
      </c>
      <c r="P259" t="b">
        <v>0</v>
      </c>
      <c r="Q259">
        <v>3</v>
      </c>
      <c r="R259">
        <v>5</v>
      </c>
    </row>
    <row r="260" spans="1:18" x14ac:dyDescent="0.35">
      <c r="A260" t="s">
        <v>2507</v>
      </c>
      <c r="B260" t="s">
        <v>2508</v>
      </c>
      <c r="C260" s="1">
        <v>45044</v>
      </c>
      <c r="D260">
        <v>18</v>
      </c>
      <c r="E260" t="s">
        <v>27</v>
      </c>
      <c r="F260" t="s">
        <v>28</v>
      </c>
      <c r="G260" t="s">
        <v>33</v>
      </c>
      <c r="H260">
        <v>126.06</v>
      </c>
      <c r="I260">
        <v>2</v>
      </c>
      <c r="J260">
        <v>0</v>
      </c>
      <c r="K260">
        <v>252.12</v>
      </c>
      <c r="L260" t="s">
        <v>29</v>
      </c>
      <c r="M260" t="s">
        <v>42</v>
      </c>
      <c r="N260">
        <v>28</v>
      </c>
      <c r="O260">
        <v>11</v>
      </c>
      <c r="P260" t="b">
        <v>1</v>
      </c>
      <c r="Q260">
        <v>8</v>
      </c>
      <c r="R260">
        <v>4</v>
      </c>
    </row>
    <row r="261" spans="1:18" x14ac:dyDescent="0.35">
      <c r="A261" t="s">
        <v>2483</v>
      </c>
      <c r="B261" t="s">
        <v>2484</v>
      </c>
      <c r="C261" s="1">
        <v>45042</v>
      </c>
      <c r="D261">
        <v>45</v>
      </c>
      <c r="E261" t="s">
        <v>20</v>
      </c>
      <c r="F261" t="s">
        <v>28</v>
      </c>
      <c r="G261" t="s">
        <v>37</v>
      </c>
      <c r="H261">
        <v>1856.42</v>
      </c>
      <c r="I261">
        <v>4</v>
      </c>
      <c r="J261">
        <v>369.02</v>
      </c>
      <c r="K261">
        <v>7056.66</v>
      </c>
      <c r="L261" t="s">
        <v>49</v>
      </c>
      <c r="M261" t="s">
        <v>24</v>
      </c>
      <c r="N261">
        <v>9</v>
      </c>
      <c r="O261">
        <v>11</v>
      </c>
      <c r="P261" t="b">
        <v>1</v>
      </c>
      <c r="Q261">
        <v>6</v>
      </c>
      <c r="R261">
        <v>3</v>
      </c>
    </row>
    <row r="262" spans="1:18" x14ac:dyDescent="0.35">
      <c r="A262" t="s">
        <v>2433</v>
      </c>
      <c r="B262" t="s">
        <v>2434</v>
      </c>
      <c r="C262" s="1">
        <v>45040</v>
      </c>
      <c r="D262">
        <v>24</v>
      </c>
      <c r="E262" t="s">
        <v>27</v>
      </c>
      <c r="F262" t="s">
        <v>28</v>
      </c>
      <c r="G262" t="s">
        <v>54</v>
      </c>
      <c r="H262">
        <v>136.07</v>
      </c>
      <c r="I262">
        <v>5</v>
      </c>
      <c r="J262">
        <v>0</v>
      </c>
      <c r="K262">
        <v>680.35</v>
      </c>
      <c r="L262" t="s">
        <v>23</v>
      </c>
      <c r="M262" t="s">
        <v>24</v>
      </c>
      <c r="N262">
        <v>10</v>
      </c>
      <c r="O262">
        <v>9</v>
      </c>
      <c r="P262" t="b">
        <v>0</v>
      </c>
      <c r="Q262">
        <v>3</v>
      </c>
      <c r="R262">
        <v>5</v>
      </c>
    </row>
    <row r="263" spans="1:18" x14ac:dyDescent="0.35">
      <c r="A263" t="s">
        <v>2339</v>
      </c>
      <c r="B263" t="s">
        <v>2340</v>
      </c>
      <c r="C263" s="1">
        <v>45036</v>
      </c>
      <c r="D263">
        <v>37</v>
      </c>
      <c r="E263" t="s">
        <v>27</v>
      </c>
      <c r="F263" t="s">
        <v>28</v>
      </c>
      <c r="G263" t="s">
        <v>45</v>
      </c>
      <c r="H263">
        <v>100.96</v>
      </c>
      <c r="I263">
        <v>1</v>
      </c>
      <c r="J263">
        <v>0</v>
      </c>
      <c r="K263">
        <v>100.96</v>
      </c>
      <c r="L263" t="s">
        <v>23</v>
      </c>
      <c r="M263" t="s">
        <v>24</v>
      </c>
      <c r="N263">
        <v>13</v>
      </c>
      <c r="O263">
        <v>5</v>
      </c>
      <c r="P263" t="b">
        <v>1</v>
      </c>
      <c r="Q263">
        <v>5</v>
      </c>
      <c r="R263">
        <v>5</v>
      </c>
    </row>
    <row r="264" spans="1:18" x14ac:dyDescent="0.35">
      <c r="A264" t="s">
        <v>2325</v>
      </c>
      <c r="B264" t="s">
        <v>2326</v>
      </c>
      <c r="C264" s="1">
        <v>45035</v>
      </c>
      <c r="D264">
        <v>49</v>
      </c>
      <c r="E264" t="s">
        <v>27</v>
      </c>
      <c r="F264" t="s">
        <v>28</v>
      </c>
      <c r="G264" t="s">
        <v>67</v>
      </c>
      <c r="H264">
        <v>755.6</v>
      </c>
      <c r="I264">
        <v>1</v>
      </c>
      <c r="J264">
        <v>65.53</v>
      </c>
      <c r="K264">
        <v>690.07</v>
      </c>
      <c r="L264" t="s">
        <v>49</v>
      </c>
      <c r="M264" t="s">
        <v>42</v>
      </c>
      <c r="N264">
        <v>15</v>
      </c>
      <c r="O264">
        <v>13</v>
      </c>
      <c r="P264" t="b">
        <v>1</v>
      </c>
      <c r="Q264">
        <v>7</v>
      </c>
      <c r="R264">
        <v>3</v>
      </c>
    </row>
    <row r="265" spans="1:18" x14ac:dyDescent="0.35">
      <c r="A265" t="s">
        <v>2311</v>
      </c>
      <c r="B265" t="s">
        <v>2312</v>
      </c>
      <c r="C265" s="1">
        <v>45035</v>
      </c>
      <c r="D265">
        <v>40</v>
      </c>
      <c r="E265" t="s">
        <v>20</v>
      </c>
      <c r="F265" t="s">
        <v>28</v>
      </c>
      <c r="G265" t="s">
        <v>67</v>
      </c>
      <c r="H265">
        <v>219.57</v>
      </c>
      <c r="I265">
        <v>1</v>
      </c>
      <c r="J265">
        <v>0</v>
      </c>
      <c r="K265">
        <v>219.57</v>
      </c>
      <c r="L265" t="s">
        <v>29</v>
      </c>
      <c r="M265" t="s">
        <v>24</v>
      </c>
      <c r="N265">
        <v>8</v>
      </c>
      <c r="O265">
        <v>9</v>
      </c>
      <c r="P265" t="b">
        <v>0</v>
      </c>
      <c r="Q265">
        <v>3</v>
      </c>
      <c r="R265">
        <v>5</v>
      </c>
    </row>
    <row r="266" spans="1:18" x14ac:dyDescent="0.35">
      <c r="A266" t="s">
        <v>2267</v>
      </c>
      <c r="B266" t="s">
        <v>2268</v>
      </c>
      <c r="C266" s="1">
        <v>45032</v>
      </c>
      <c r="D266">
        <v>34</v>
      </c>
      <c r="E266" t="s">
        <v>27</v>
      </c>
      <c r="F266" t="s">
        <v>28</v>
      </c>
      <c r="G266" t="s">
        <v>40</v>
      </c>
      <c r="H266">
        <v>674.29</v>
      </c>
      <c r="I266">
        <v>2</v>
      </c>
      <c r="J266">
        <v>0</v>
      </c>
      <c r="K266">
        <v>1348.58</v>
      </c>
      <c r="L266" t="s">
        <v>99</v>
      </c>
      <c r="M266" t="s">
        <v>42</v>
      </c>
      <c r="N266">
        <v>10</v>
      </c>
      <c r="O266">
        <v>9</v>
      </c>
      <c r="P266" t="b">
        <v>0</v>
      </c>
      <c r="Q266">
        <v>9</v>
      </c>
      <c r="R266">
        <v>5</v>
      </c>
    </row>
    <row r="267" spans="1:18" x14ac:dyDescent="0.35">
      <c r="A267" t="s">
        <v>2209</v>
      </c>
      <c r="B267" t="s">
        <v>2210</v>
      </c>
      <c r="C267" s="1">
        <v>45029</v>
      </c>
      <c r="D267">
        <v>65</v>
      </c>
      <c r="E267" t="s">
        <v>20</v>
      </c>
      <c r="F267" t="s">
        <v>28</v>
      </c>
      <c r="G267" t="s">
        <v>70</v>
      </c>
      <c r="H267">
        <v>133.57</v>
      </c>
      <c r="I267">
        <v>5</v>
      </c>
      <c r="J267">
        <v>0</v>
      </c>
      <c r="K267">
        <v>667.85</v>
      </c>
      <c r="L267" t="s">
        <v>29</v>
      </c>
      <c r="M267" t="s">
        <v>24</v>
      </c>
      <c r="N267">
        <v>14</v>
      </c>
      <c r="O267">
        <v>11</v>
      </c>
      <c r="P267" t="b">
        <v>1</v>
      </c>
      <c r="Q267">
        <v>5</v>
      </c>
      <c r="R267">
        <v>5</v>
      </c>
    </row>
    <row r="268" spans="1:18" x14ac:dyDescent="0.35">
      <c r="A268" t="s">
        <v>2175</v>
      </c>
      <c r="B268" t="s">
        <v>2176</v>
      </c>
      <c r="C268" s="1">
        <v>45027</v>
      </c>
      <c r="D268">
        <v>45</v>
      </c>
      <c r="E268" t="s">
        <v>20</v>
      </c>
      <c r="F268" t="s">
        <v>28</v>
      </c>
      <c r="G268" t="s">
        <v>22</v>
      </c>
      <c r="H268">
        <v>348.13</v>
      </c>
      <c r="I268">
        <v>3</v>
      </c>
      <c r="J268">
        <v>0</v>
      </c>
      <c r="K268">
        <v>1044.3900000000001</v>
      </c>
      <c r="L268" t="s">
        <v>29</v>
      </c>
      <c r="M268" t="s">
        <v>24</v>
      </c>
      <c r="N268">
        <v>10</v>
      </c>
      <c r="O268">
        <v>6</v>
      </c>
      <c r="P268" t="b">
        <v>1</v>
      </c>
      <c r="Q268">
        <v>3</v>
      </c>
      <c r="R268">
        <v>5</v>
      </c>
    </row>
    <row r="269" spans="1:18" x14ac:dyDescent="0.35">
      <c r="A269" t="s">
        <v>2157</v>
      </c>
      <c r="B269" t="s">
        <v>2158</v>
      </c>
      <c r="C269" s="1">
        <v>45025</v>
      </c>
      <c r="D269">
        <v>21</v>
      </c>
      <c r="E269" t="s">
        <v>27</v>
      </c>
      <c r="F269" t="s">
        <v>28</v>
      </c>
      <c r="G269" t="s">
        <v>67</v>
      </c>
      <c r="H269">
        <v>934.88</v>
      </c>
      <c r="I269">
        <v>5</v>
      </c>
      <c r="J269">
        <v>0</v>
      </c>
      <c r="K269">
        <v>4674.3999999999996</v>
      </c>
      <c r="L269" t="s">
        <v>29</v>
      </c>
      <c r="M269" t="s">
        <v>42</v>
      </c>
      <c r="N269">
        <v>12</v>
      </c>
      <c r="O269">
        <v>6</v>
      </c>
      <c r="P269" t="b">
        <v>1</v>
      </c>
      <c r="Q269">
        <v>5</v>
      </c>
      <c r="R269">
        <v>4</v>
      </c>
    </row>
    <row r="270" spans="1:18" x14ac:dyDescent="0.35">
      <c r="A270" t="s">
        <v>2129</v>
      </c>
      <c r="B270" t="s">
        <v>2130</v>
      </c>
      <c r="C270" s="1">
        <v>45024</v>
      </c>
      <c r="D270">
        <v>31</v>
      </c>
      <c r="E270" t="s">
        <v>27</v>
      </c>
      <c r="F270" t="s">
        <v>28</v>
      </c>
      <c r="G270" t="s">
        <v>40</v>
      </c>
      <c r="H270">
        <v>341.81</v>
      </c>
      <c r="I270">
        <v>3</v>
      </c>
      <c r="J270">
        <v>0</v>
      </c>
      <c r="K270">
        <v>1025.43</v>
      </c>
      <c r="L270" t="s">
        <v>29</v>
      </c>
      <c r="M270" t="s">
        <v>24</v>
      </c>
      <c r="N270">
        <v>13</v>
      </c>
      <c r="O270">
        <v>6</v>
      </c>
      <c r="P270" t="b">
        <v>0</v>
      </c>
      <c r="Q270">
        <v>9</v>
      </c>
      <c r="R270">
        <v>5</v>
      </c>
    </row>
    <row r="271" spans="1:18" x14ac:dyDescent="0.35">
      <c r="A271" t="s">
        <v>2123</v>
      </c>
      <c r="B271" t="s">
        <v>2124</v>
      </c>
      <c r="C271" s="1">
        <v>45024</v>
      </c>
      <c r="D271">
        <v>18</v>
      </c>
      <c r="E271" t="s">
        <v>20</v>
      </c>
      <c r="F271" t="s">
        <v>28</v>
      </c>
      <c r="G271" t="s">
        <v>67</v>
      </c>
      <c r="H271">
        <v>448.51</v>
      </c>
      <c r="I271">
        <v>1</v>
      </c>
      <c r="J271">
        <v>0</v>
      </c>
      <c r="K271">
        <v>448.51</v>
      </c>
      <c r="L271" t="s">
        <v>41</v>
      </c>
      <c r="M271" t="s">
        <v>24</v>
      </c>
      <c r="N271">
        <v>19</v>
      </c>
      <c r="O271">
        <v>11</v>
      </c>
      <c r="P271" t="b">
        <v>0</v>
      </c>
      <c r="Q271">
        <v>4</v>
      </c>
      <c r="R271">
        <v>5</v>
      </c>
    </row>
    <row r="272" spans="1:18" x14ac:dyDescent="0.35">
      <c r="A272" t="s">
        <v>583</v>
      </c>
      <c r="B272" t="s">
        <v>584</v>
      </c>
      <c r="C272" s="1">
        <v>44955</v>
      </c>
      <c r="D272">
        <v>51</v>
      </c>
      <c r="E272" t="s">
        <v>27</v>
      </c>
      <c r="F272" t="s">
        <v>28</v>
      </c>
      <c r="G272" t="s">
        <v>70</v>
      </c>
      <c r="H272">
        <v>13.38</v>
      </c>
      <c r="I272">
        <v>1</v>
      </c>
      <c r="J272">
        <v>2.36</v>
      </c>
      <c r="K272">
        <v>11.02</v>
      </c>
      <c r="L272" t="s">
        <v>41</v>
      </c>
      <c r="M272" t="s">
        <v>24</v>
      </c>
      <c r="N272">
        <v>11</v>
      </c>
      <c r="O272">
        <v>9</v>
      </c>
      <c r="P272" t="b">
        <v>1</v>
      </c>
      <c r="Q272">
        <v>5</v>
      </c>
      <c r="R272">
        <v>1</v>
      </c>
    </row>
    <row r="273" spans="1:18" x14ac:dyDescent="0.35">
      <c r="A273" t="s">
        <v>2121</v>
      </c>
      <c r="B273" t="s">
        <v>2122</v>
      </c>
      <c r="C273" s="1">
        <v>45024</v>
      </c>
      <c r="D273">
        <v>19</v>
      </c>
      <c r="E273" t="s">
        <v>27</v>
      </c>
      <c r="F273" t="s">
        <v>28</v>
      </c>
      <c r="G273" t="s">
        <v>22</v>
      </c>
      <c r="H273">
        <v>366.62</v>
      </c>
      <c r="I273">
        <v>3</v>
      </c>
      <c r="J273">
        <v>33.82</v>
      </c>
      <c r="K273">
        <v>1066.04</v>
      </c>
      <c r="L273" t="s">
        <v>23</v>
      </c>
      <c r="M273" t="s">
        <v>24</v>
      </c>
      <c r="N273">
        <v>19</v>
      </c>
      <c r="O273">
        <v>9</v>
      </c>
      <c r="P273" t="b">
        <v>1</v>
      </c>
      <c r="Q273">
        <v>7</v>
      </c>
      <c r="R273">
        <v>5</v>
      </c>
    </row>
    <row r="274" spans="1:18" x14ac:dyDescent="0.35">
      <c r="A274" t="s">
        <v>1975</v>
      </c>
      <c r="B274" t="s">
        <v>1976</v>
      </c>
      <c r="C274" s="1">
        <v>45016</v>
      </c>
      <c r="D274">
        <v>35</v>
      </c>
      <c r="E274" t="s">
        <v>27</v>
      </c>
      <c r="F274" t="s">
        <v>28</v>
      </c>
      <c r="G274" t="s">
        <v>67</v>
      </c>
      <c r="H274">
        <v>863.44</v>
      </c>
      <c r="I274">
        <v>3</v>
      </c>
      <c r="J274">
        <v>0</v>
      </c>
      <c r="K274">
        <v>2590.3200000000002</v>
      </c>
      <c r="L274" t="s">
        <v>41</v>
      </c>
      <c r="M274" t="s">
        <v>42</v>
      </c>
      <c r="N274">
        <v>33</v>
      </c>
      <c r="O274">
        <v>9</v>
      </c>
      <c r="P274" t="b">
        <v>0</v>
      </c>
      <c r="Q274">
        <v>10</v>
      </c>
      <c r="R274">
        <v>5</v>
      </c>
    </row>
    <row r="275" spans="1:18" x14ac:dyDescent="0.35">
      <c r="A275" t="s">
        <v>1939</v>
      </c>
      <c r="B275" t="s">
        <v>1940</v>
      </c>
      <c r="C275" s="1">
        <v>45013</v>
      </c>
      <c r="D275">
        <v>37</v>
      </c>
      <c r="E275" t="s">
        <v>20</v>
      </c>
      <c r="F275" t="s">
        <v>28</v>
      </c>
      <c r="G275" t="s">
        <v>37</v>
      </c>
      <c r="H275">
        <v>311.32</v>
      </c>
      <c r="I275">
        <v>5</v>
      </c>
      <c r="J275">
        <v>0</v>
      </c>
      <c r="K275">
        <v>1556.6</v>
      </c>
      <c r="L275" t="s">
        <v>29</v>
      </c>
      <c r="M275" t="s">
        <v>55</v>
      </c>
      <c r="N275">
        <v>2</v>
      </c>
      <c r="O275">
        <v>10</v>
      </c>
      <c r="P275" t="b">
        <v>0</v>
      </c>
      <c r="Q275">
        <v>4</v>
      </c>
      <c r="R275">
        <v>5</v>
      </c>
    </row>
    <row r="276" spans="1:18" x14ac:dyDescent="0.35">
      <c r="A276" t="s">
        <v>1929</v>
      </c>
      <c r="B276" t="s">
        <v>1930</v>
      </c>
      <c r="C276" s="1">
        <v>45013</v>
      </c>
      <c r="D276">
        <v>24</v>
      </c>
      <c r="E276" t="s">
        <v>20</v>
      </c>
      <c r="F276" t="s">
        <v>28</v>
      </c>
      <c r="G276" t="s">
        <v>67</v>
      </c>
      <c r="H276">
        <v>757.8</v>
      </c>
      <c r="I276">
        <v>4</v>
      </c>
      <c r="J276">
        <v>0</v>
      </c>
      <c r="K276">
        <v>3031.2</v>
      </c>
      <c r="L276" t="s">
        <v>49</v>
      </c>
      <c r="M276" t="s">
        <v>24</v>
      </c>
      <c r="N276">
        <v>18</v>
      </c>
      <c r="O276">
        <v>6</v>
      </c>
      <c r="P276" t="b">
        <v>0</v>
      </c>
      <c r="Q276">
        <v>6</v>
      </c>
      <c r="R276">
        <v>3</v>
      </c>
    </row>
    <row r="277" spans="1:18" x14ac:dyDescent="0.35">
      <c r="A277" t="s">
        <v>1919</v>
      </c>
      <c r="B277" t="s">
        <v>1920</v>
      </c>
      <c r="C277" s="1">
        <v>45012</v>
      </c>
      <c r="D277">
        <v>34</v>
      </c>
      <c r="E277" t="s">
        <v>27</v>
      </c>
      <c r="F277" t="s">
        <v>28</v>
      </c>
      <c r="G277" t="s">
        <v>22</v>
      </c>
      <c r="H277">
        <v>75.569999999999993</v>
      </c>
      <c r="I277">
        <v>5</v>
      </c>
      <c r="J277">
        <v>0</v>
      </c>
      <c r="K277">
        <v>377.85</v>
      </c>
      <c r="L277" t="s">
        <v>29</v>
      </c>
      <c r="M277" t="s">
        <v>42</v>
      </c>
      <c r="N277">
        <v>22</v>
      </c>
      <c r="O277">
        <v>4</v>
      </c>
      <c r="P277" t="b">
        <v>1</v>
      </c>
      <c r="Q277">
        <v>8</v>
      </c>
      <c r="R277">
        <v>5</v>
      </c>
    </row>
    <row r="278" spans="1:18" x14ac:dyDescent="0.35">
      <c r="A278" t="s">
        <v>1897</v>
      </c>
      <c r="B278" t="s">
        <v>1898</v>
      </c>
      <c r="C278" s="1">
        <v>45011</v>
      </c>
      <c r="D278">
        <v>33</v>
      </c>
      <c r="E278" t="s">
        <v>27</v>
      </c>
      <c r="F278" t="s">
        <v>28</v>
      </c>
      <c r="G278" t="s">
        <v>45</v>
      </c>
      <c r="H278">
        <v>238.53</v>
      </c>
      <c r="I278">
        <v>5</v>
      </c>
      <c r="J278">
        <v>0</v>
      </c>
      <c r="K278">
        <v>1192.6500000000001</v>
      </c>
      <c r="L278" t="s">
        <v>29</v>
      </c>
      <c r="M278" t="s">
        <v>24</v>
      </c>
      <c r="N278">
        <v>9</v>
      </c>
      <c r="O278">
        <v>8</v>
      </c>
      <c r="P278" t="b">
        <v>0</v>
      </c>
      <c r="Q278">
        <v>3</v>
      </c>
      <c r="R278">
        <v>4</v>
      </c>
    </row>
    <row r="279" spans="1:18" x14ac:dyDescent="0.35">
      <c r="A279" t="s">
        <v>597</v>
      </c>
      <c r="B279" t="s">
        <v>598</v>
      </c>
      <c r="C279" s="1">
        <v>44955</v>
      </c>
      <c r="D279">
        <v>18</v>
      </c>
      <c r="E279" t="s">
        <v>20</v>
      </c>
      <c r="F279" t="s">
        <v>28</v>
      </c>
      <c r="G279" t="s">
        <v>45</v>
      </c>
      <c r="H279">
        <v>52.51</v>
      </c>
      <c r="I279">
        <v>3</v>
      </c>
      <c r="J279">
        <v>0</v>
      </c>
      <c r="K279">
        <v>157.53</v>
      </c>
      <c r="L279" t="s">
        <v>29</v>
      </c>
      <c r="M279" t="s">
        <v>24</v>
      </c>
      <c r="N279">
        <v>37</v>
      </c>
      <c r="O279">
        <v>12</v>
      </c>
      <c r="P279" t="b">
        <v>0</v>
      </c>
      <c r="Q279">
        <v>1</v>
      </c>
      <c r="R279">
        <v>5</v>
      </c>
    </row>
    <row r="280" spans="1:18" x14ac:dyDescent="0.35">
      <c r="A280" t="s">
        <v>1845</v>
      </c>
      <c r="B280" t="s">
        <v>1846</v>
      </c>
      <c r="C280" s="1">
        <v>45008</v>
      </c>
      <c r="D280">
        <v>39</v>
      </c>
      <c r="E280" t="s">
        <v>27</v>
      </c>
      <c r="F280" t="s">
        <v>28</v>
      </c>
      <c r="G280" t="s">
        <v>37</v>
      </c>
      <c r="H280">
        <v>918.11</v>
      </c>
      <c r="I280">
        <v>4</v>
      </c>
      <c r="J280">
        <v>144.07</v>
      </c>
      <c r="K280">
        <v>3528.37</v>
      </c>
      <c r="L280" t="s">
        <v>23</v>
      </c>
      <c r="M280" t="s">
        <v>24</v>
      </c>
      <c r="N280">
        <v>30</v>
      </c>
      <c r="O280">
        <v>9</v>
      </c>
      <c r="P280" t="b">
        <v>1</v>
      </c>
      <c r="Q280">
        <v>8</v>
      </c>
      <c r="R280">
        <v>3</v>
      </c>
    </row>
    <row r="281" spans="1:18" x14ac:dyDescent="0.35">
      <c r="A281" t="s">
        <v>1829</v>
      </c>
      <c r="B281" t="s">
        <v>1830</v>
      </c>
      <c r="C281" s="1">
        <v>45008</v>
      </c>
      <c r="D281">
        <v>24</v>
      </c>
      <c r="E281" t="s">
        <v>27</v>
      </c>
      <c r="F281" t="s">
        <v>28</v>
      </c>
      <c r="G281" t="s">
        <v>45</v>
      </c>
      <c r="H281">
        <v>101.56</v>
      </c>
      <c r="I281">
        <v>5</v>
      </c>
      <c r="J281">
        <v>0</v>
      </c>
      <c r="K281">
        <v>507.8</v>
      </c>
      <c r="L281" t="s">
        <v>49</v>
      </c>
      <c r="M281" t="s">
        <v>24</v>
      </c>
      <c r="N281">
        <v>9</v>
      </c>
      <c r="O281">
        <v>10</v>
      </c>
      <c r="P281" t="b">
        <v>0</v>
      </c>
      <c r="Q281">
        <v>4</v>
      </c>
      <c r="R281">
        <v>4</v>
      </c>
    </row>
    <row r="282" spans="1:18" x14ac:dyDescent="0.35">
      <c r="A282" t="s">
        <v>1807</v>
      </c>
      <c r="B282" t="s">
        <v>1808</v>
      </c>
      <c r="C282" s="1">
        <v>45007</v>
      </c>
      <c r="D282">
        <v>39</v>
      </c>
      <c r="E282" t="s">
        <v>27</v>
      </c>
      <c r="F282" t="s">
        <v>28</v>
      </c>
      <c r="G282" t="s">
        <v>40</v>
      </c>
      <c r="H282">
        <v>90.77</v>
      </c>
      <c r="I282">
        <v>1</v>
      </c>
      <c r="J282">
        <v>0</v>
      </c>
      <c r="K282">
        <v>90.77</v>
      </c>
      <c r="L282" t="s">
        <v>29</v>
      </c>
      <c r="M282" t="s">
        <v>24</v>
      </c>
      <c r="N282">
        <v>9</v>
      </c>
      <c r="O282">
        <v>13</v>
      </c>
      <c r="P282" t="b">
        <v>1</v>
      </c>
      <c r="Q282">
        <v>2</v>
      </c>
      <c r="R282">
        <v>5</v>
      </c>
    </row>
    <row r="283" spans="1:18" x14ac:dyDescent="0.35">
      <c r="A283" t="s">
        <v>1803</v>
      </c>
      <c r="B283" t="s">
        <v>1804</v>
      </c>
      <c r="C283" s="1">
        <v>45007</v>
      </c>
      <c r="D283">
        <v>51</v>
      </c>
      <c r="E283" t="s">
        <v>27</v>
      </c>
      <c r="F283" t="s">
        <v>28</v>
      </c>
      <c r="G283" t="s">
        <v>37</v>
      </c>
      <c r="H283">
        <v>661.31</v>
      </c>
      <c r="I283">
        <v>5</v>
      </c>
      <c r="J283">
        <v>0</v>
      </c>
      <c r="K283">
        <v>3306.55</v>
      </c>
      <c r="L283" t="s">
        <v>99</v>
      </c>
      <c r="M283" t="s">
        <v>55</v>
      </c>
      <c r="N283">
        <v>5</v>
      </c>
      <c r="O283">
        <v>9</v>
      </c>
      <c r="P283" t="b">
        <v>1</v>
      </c>
      <c r="Q283">
        <v>18</v>
      </c>
      <c r="R283">
        <v>4</v>
      </c>
    </row>
    <row r="284" spans="1:18" x14ac:dyDescent="0.35">
      <c r="A284" t="s">
        <v>1783</v>
      </c>
      <c r="B284" t="s">
        <v>1784</v>
      </c>
      <c r="C284" s="1">
        <v>45006</v>
      </c>
      <c r="D284">
        <v>33</v>
      </c>
      <c r="E284" t="s">
        <v>20</v>
      </c>
      <c r="F284" t="s">
        <v>28</v>
      </c>
      <c r="G284" t="s">
        <v>22</v>
      </c>
      <c r="H284">
        <v>155.52000000000001</v>
      </c>
      <c r="I284">
        <v>1</v>
      </c>
      <c r="J284">
        <v>0</v>
      </c>
      <c r="K284">
        <v>155.52000000000001</v>
      </c>
      <c r="L284" t="s">
        <v>23</v>
      </c>
      <c r="M284" t="s">
        <v>42</v>
      </c>
      <c r="N284">
        <v>5</v>
      </c>
      <c r="O284">
        <v>5</v>
      </c>
      <c r="P284" t="b">
        <v>1</v>
      </c>
      <c r="Q284">
        <v>6</v>
      </c>
      <c r="R284">
        <v>5</v>
      </c>
    </row>
    <row r="285" spans="1:18" x14ac:dyDescent="0.35">
      <c r="A285" t="s">
        <v>609</v>
      </c>
      <c r="B285" t="s">
        <v>610</v>
      </c>
      <c r="C285" s="1">
        <v>44956</v>
      </c>
      <c r="D285">
        <v>41</v>
      </c>
      <c r="E285" t="s">
        <v>27</v>
      </c>
      <c r="F285" t="s">
        <v>28</v>
      </c>
      <c r="G285" t="s">
        <v>22</v>
      </c>
      <c r="H285">
        <v>221.16</v>
      </c>
      <c r="I285">
        <v>2</v>
      </c>
      <c r="J285">
        <v>0</v>
      </c>
      <c r="K285">
        <v>442.32</v>
      </c>
      <c r="L285" t="s">
        <v>41</v>
      </c>
      <c r="M285" t="s">
        <v>42</v>
      </c>
      <c r="N285">
        <v>9</v>
      </c>
      <c r="O285">
        <v>2</v>
      </c>
      <c r="P285" t="b">
        <v>0</v>
      </c>
      <c r="Q285">
        <v>10</v>
      </c>
      <c r="R285">
        <v>4</v>
      </c>
    </row>
    <row r="286" spans="1:18" x14ac:dyDescent="0.35">
      <c r="A286" t="s">
        <v>1761</v>
      </c>
      <c r="B286" t="s">
        <v>1762</v>
      </c>
      <c r="C286" s="1">
        <v>45005</v>
      </c>
      <c r="D286">
        <v>39</v>
      </c>
      <c r="E286" t="s">
        <v>27</v>
      </c>
      <c r="F286" t="s">
        <v>28</v>
      </c>
      <c r="G286" t="s">
        <v>33</v>
      </c>
      <c r="H286">
        <v>85.71</v>
      </c>
      <c r="I286">
        <v>1</v>
      </c>
      <c r="J286">
        <v>0</v>
      </c>
      <c r="K286">
        <v>85.71</v>
      </c>
      <c r="L286" t="s">
        <v>29</v>
      </c>
      <c r="M286" t="s">
        <v>24</v>
      </c>
      <c r="N286">
        <v>16</v>
      </c>
      <c r="O286">
        <v>12</v>
      </c>
      <c r="P286" t="b">
        <v>1</v>
      </c>
      <c r="Q286">
        <v>8</v>
      </c>
      <c r="R286">
        <v>5</v>
      </c>
    </row>
    <row r="287" spans="1:18" x14ac:dyDescent="0.35">
      <c r="A287" t="s">
        <v>1719</v>
      </c>
      <c r="B287" t="s">
        <v>1720</v>
      </c>
      <c r="C287" s="1">
        <v>45003</v>
      </c>
      <c r="D287">
        <v>26</v>
      </c>
      <c r="E287" t="s">
        <v>27</v>
      </c>
      <c r="F287" t="s">
        <v>28</v>
      </c>
      <c r="G287" t="s">
        <v>37</v>
      </c>
      <c r="H287">
        <v>3257.5</v>
      </c>
      <c r="I287">
        <v>2</v>
      </c>
      <c r="J287">
        <v>0</v>
      </c>
      <c r="K287">
        <v>6515</v>
      </c>
      <c r="L287" t="s">
        <v>99</v>
      </c>
      <c r="M287" t="s">
        <v>24</v>
      </c>
      <c r="N287">
        <v>27</v>
      </c>
      <c r="O287">
        <v>12</v>
      </c>
      <c r="P287" t="b">
        <v>0</v>
      </c>
      <c r="Q287">
        <v>9</v>
      </c>
      <c r="R287">
        <v>4</v>
      </c>
    </row>
    <row r="288" spans="1:18" x14ac:dyDescent="0.35">
      <c r="A288" t="s">
        <v>1617</v>
      </c>
      <c r="B288" t="s">
        <v>1618</v>
      </c>
      <c r="C288" s="1">
        <v>44998</v>
      </c>
      <c r="D288">
        <v>40</v>
      </c>
      <c r="E288" t="s">
        <v>27</v>
      </c>
      <c r="F288" t="s">
        <v>28</v>
      </c>
      <c r="G288" t="s">
        <v>33</v>
      </c>
      <c r="H288">
        <v>69.81</v>
      </c>
      <c r="I288">
        <v>2</v>
      </c>
      <c r="J288">
        <v>0</v>
      </c>
      <c r="K288">
        <v>139.62</v>
      </c>
      <c r="L288" t="s">
        <v>49</v>
      </c>
      <c r="M288" t="s">
        <v>42</v>
      </c>
      <c r="N288">
        <v>23</v>
      </c>
      <c r="O288">
        <v>6</v>
      </c>
      <c r="P288" t="b">
        <v>1</v>
      </c>
      <c r="Q288">
        <v>9</v>
      </c>
      <c r="R288">
        <v>3</v>
      </c>
    </row>
    <row r="289" spans="1:18" x14ac:dyDescent="0.35">
      <c r="A289" t="s">
        <v>1613</v>
      </c>
      <c r="B289" t="s">
        <v>1614</v>
      </c>
      <c r="C289" s="1">
        <v>44998</v>
      </c>
      <c r="D289">
        <v>50</v>
      </c>
      <c r="E289" t="s">
        <v>27</v>
      </c>
      <c r="F289" t="s">
        <v>28</v>
      </c>
      <c r="G289" t="s">
        <v>70</v>
      </c>
      <c r="H289">
        <v>108.97</v>
      </c>
      <c r="I289">
        <v>1</v>
      </c>
      <c r="J289">
        <v>0</v>
      </c>
      <c r="K289">
        <v>108.97</v>
      </c>
      <c r="L289" t="s">
        <v>23</v>
      </c>
      <c r="M289" t="s">
        <v>24</v>
      </c>
      <c r="N289">
        <v>25</v>
      </c>
      <c r="O289">
        <v>10</v>
      </c>
      <c r="P289" t="b">
        <v>1</v>
      </c>
      <c r="Q289">
        <v>1</v>
      </c>
      <c r="R289">
        <v>4</v>
      </c>
    </row>
    <row r="290" spans="1:18" x14ac:dyDescent="0.35">
      <c r="A290" t="s">
        <v>1591</v>
      </c>
      <c r="B290" t="s">
        <v>1592</v>
      </c>
      <c r="C290" s="1">
        <v>44998</v>
      </c>
      <c r="D290">
        <v>44</v>
      </c>
      <c r="E290" t="s">
        <v>20</v>
      </c>
      <c r="F290" t="s">
        <v>28</v>
      </c>
      <c r="G290" t="s">
        <v>33</v>
      </c>
      <c r="H290">
        <v>24.55</v>
      </c>
      <c r="I290">
        <v>2</v>
      </c>
      <c r="J290">
        <v>0</v>
      </c>
      <c r="K290">
        <v>49.1</v>
      </c>
      <c r="L290" t="s">
        <v>23</v>
      </c>
      <c r="M290" t="s">
        <v>42</v>
      </c>
      <c r="N290">
        <v>15</v>
      </c>
      <c r="O290">
        <v>8</v>
      </c>
      <c r="P290" t="b">
        <v>0</v>
      </c>
      <c r="Q290">
        <v>7</v>
      </c>
      <c r="R290">
        <v>5</v>
      </c>
    </row>
    <row r="291" spans="1:18" x14ac:dyDescent="0.35">
      <c r="A291" t="s">
        <v>1563</v>
      </c>
      <c r="B291" t="s">
        <v>1564</v>
      </c>
      <c r="C291" s="1">
        <v>44997</v>
      </c>
      <c r="D291">
        <v>37</v>
      </c>
      <c r="E291" t="s">
        <v>27</v>
      </c>
      <c r="F291" t="s">
        <v>28</v>
      </c>
      <c r="G291" t="s">
        <v>22</v>
      </c>
      <c r="H291">
        <v>181.68</v>
      </c>
      <c r="I291">
        <v>2</v>
      </c>
      <c r="J291">
        <v>0</v>
      </c>
      <c r="K291">
        <v>363.36</v>
      </c>
      <c r="L291" t="s">
        <v>29</v>
      </c>
      <c r="M291" t="s">
        <v>42</v>
      </c>
      <c r="N291">
        <v>6</v>
      </c>
      <c r="O291">
        <v>6</v>
      </c>
      <c r="P291" t="b">
        <v>0</v>
      </c>
      <c r="Q291">
        <v>4</v>
      </c>
      <c r="R291">
        <v>3</v>
      </c>
    </row>
    <row r="292" spans="1:18" x14ac:dyDescent="0.35">
      <c r="A292" t="s">
        <v>1537</v>
      </c>
      <c r="B292" t="s">
        <v>1538</v>
      </c>
      <c r="C292" s="1">
        <v>44996</v>
      </c>
      <c r="D292">
        <v>18</v>
      </c>
      <c r="E292" t="s">
        <v>27</v>
      </c>
      <c r="F292" t="s">
        <v>28</v>
      </c>
      <c r="G292" t="s">
        <v>67</v>
      </c>
      <c r="H292">
        <v>834.19</v>
      </c>
      <c r="I292">
        <v>4</v>
      </c>
      <c r="J292">
        <v>0</v>
      </c>
      <c r="K292">
        <v>3336.76</v>
      </c>
      <c r="L292" t="s">
        <v>99</v>
      </c>
      <c r="M292" t="s">
        <v>24</v>
      </c>
      <c r="N292">
        <v>14</v>
      </c>
      <c r="O292">
        <v>7</v>
      </c>
      <c r="P292" t="b">
        <v>1</v>
      </c>
      <c r="Q292">
        <v>2</v>
      </c>
      <c r="R292">
        <v>4</v>
      </c>
    </row>
    <row r="293" spans="1:18" x14ac:dyDescent="0.35">
      <c r="A293" t="s">
        <v>1485</v>
      </c>
      <c r="B293" t="s">
        <v>1486</v>
      </c>
      <c r="C293" s="1">
        <v>44994</v>
      </c>
      <c r="D293">
        <v>20</v>
      </c>
      <c r="E293" t="s">
        <v>27</v>
      </c>
      <c r="F293" t="s">
        <v>28</v>
      </c>
      <c r="G293" t="s">
        <v>54</v>
      </c>
      <c r="H293">
        <v>96.23</v>
      </c>
      <c r="I293">
        <v>2</v>
      </c>
      <c r="J293">
        <v>0</v>
      </c>
      <c r="K293">
        <v>192.46</v>
      </c>
      <c r="L293" t="s">
        <v>49</v>
      </c>
      <c r="M293" t="s">
        <v>42</v>
      </c>
      <c r="N293">
        <v>26</v>
      </c>
      <c r="O293">
        <v>13</v>
      </c>
      <c r="P293" t="b">
        <v>0</v>
      </c>
      <c r="Q293">
        <v>3</v>
      </c>
      <c r="R293">
        <v>4</v>
      </c>
    </row>
    <row r="294" spans="1:18" x14ac:dyDescent="0.35">
      <c r="A294" t="s">
        <v>1477</v>
      </c>
      <c r="B294" t="s">
        <v>1478</v>
      </c>
      <c r="C294" s="1">
        <v>44993</v>
      </c>
      <c r="D294">
        <v>41</v>
      </c>
      <c r="E294" t="s">
        <v>20</v>
      </c>
      <c r="F294" t="s">
        <v>28</v>
      </c>
      <c r="G294" t="s">
        <v>33</v>
      </c>
      <c r="H294">
        <v>37.49</v>
      </c>
      <c r="I294">
        <v>5</v>
      </c>
      <c r="J294">
        <v>0</v>
      </c>
      <c r="K294">
        <v>187.45</v>
      </c>
      <c r="L294" t="s">
        <v>29</v>
      </c>
      <c r="M294" t="s">
        <v>42</v>
      </c>
      <c r="N294">
        <v>9</v>
      </c>
      <c r="O294">
        <v>10</v>
      </c>
      <c r="P294" t="b">
        <v>1</v>
      </c>
      <c r="Q294">
        <v>8</v>
      </c>
      <c r="R294">
        <v>3</v>
      </c>
    </row>
    <row r="295" spans="1:18" x14ac:dyDescent="0.35">
      <c r="A295" t="s">
        <v>1473</v>
      </c>
      <c r="B295" t="s">
        <v>1474</v>
      </c>
      <c r="C295" s="1">
        <v>44993</v>
      </c>
      <c r="D295">
        <v>55</v>
      </c>
      <c r="E295" t="s">
        <v>27</v>
      </c>
      <c r="F295" t="s">
        <v>28</v>
      </c>
      <c r="G295" t="s">
        <v>40</v>
      </c>
      <c r="H295">
        <v>1273.4100000000001</v>
      </c>
      <c r="I295">
        <v>3</v>
      </c>
      <c r="J295">
        <v>0</v>
      </c>
      <c r="K295">
        <v>3820.23</v>
      </c>
      <c r="L295" t="s">
        <v>29</v>
      </c>
      <c r="M295" t="s">
        <v>42</v>
      </c>
      <c r="N295">
        <v>9</v>
      </c>
      <c r="O295">
        <v>10</v>
      </c>
      <c r="P295" t="b">
        <v>0</v>
      </c>
      <c r="Q295">
        <v>4</v>
      </c>
      <c r="R295">
        <v>3</v>
      </c>
    </row>
    <row r="296" spans="1:18" x14ac:dyDescent="0.35">
      <c r="A296" t="s">
        <v>1461</v>
      </c>
      <c r="B296" t="s">
        <v>1462</v>
      </c>
      <c r="C296" s="1">
        <v>44993</v>
      </c>
      <c r="D296">
        <v>18</v>
      </c>
      <c r="E296" t="s">
        <v>27</v>
      </c>
      <c r="F296" t="s">
        <v>28</v>
      </c>
      <c r="G296" t="s">
        <v>70</v>
      </c>
      <c r="H296">
        <v>148.6</v>
      </c>
      <c r="I296">
        <v>1</v>
      </c>
      <c r="J296">
        <v>29.7</v>
      </c>
      <c r="K296">
        <v>118.9</v>
      </c>
      <c r="L296" t="s">
        <v>49</v>
      </c>
      <c r="M296" t="s">
        <v>42</v>
      </c>
      <c r="N296">
        <v>13</v>
      </c>
      <c r="O296">
        <v>8</v>
      </c>
      <c r="P296" t="b">
        <v>1</v>
      </c>
      <c r="Q296">
        <v>2</v>
      </c>
      <c r="R296">
        <v>5</v>
      </c>
    </row>
    <row r="297" spans="1:18" x14ac:dyDescent="0.35">
      <c r="A297" t="s">
        <v>1399</v>
      </c>
      <c r="B297" t="s">
        <v>1400</v>
      </c>
      <c r="C297" s="1">
        <v>44989</v>
      </c>
      <c r="D297">
        <v>30</v>
      </c>
      <c r="E297" t="s">
        <v>20</v>
      </c>
      <c r="F297" t="s">
        <v>28</v>
      </c>
      <c r="G297" t="s">
        <v>70</v>
      </c>
      <c r="H297">
        <v>54.38</v>
      </c>
      <c r="I297">
        <v>5</v>
      </c>
      <c r="J297">
        <v>0</v>
      </c>
      <c r="K297">
        <v>271.89999999999998</v>
      </c>
      <c r="L297" t="s">
        <v>29</v>
      </c>
      <c r="M297" t="s">
        <v>55</v>
      </c>
      <c r="N297">
        <v>15</v>
      </c>
      <c r="O297">
        <v>8</v>
      </c>
      <c r="P297" t="b">
        <v>0</v>
      </c>
      <c r="Q297">
        <v>7</v>
      </c>
      <c r="R297">
        <v>5</v>
      </c>
    </row>
    <row r="298" spans="1:18" x14ac:dyDescent="0.35">
      <c r="A298" t="s">
        <v>1373</v>
      </c>
      <c r="B298" t="s">
        <v>1374</v>
      </c>
      <c r="C298" s="1">
        <v>44988</v>
      </c>
      <c r="D298">
        <v>18</v>
      </c>
      <c r="E298" t="s">
        <v>27</v>
      </c>
      <c r="F298" t="s">
        <v>28</v>
      </c>
      <c r="G298" t="s">
        <v>22</v>
      </c>
      <c r="H298">
        <v>142.22</v>
      </c>
      <c r="I298">
        <v>1</v>
      </c>
      <c r="J298">
        <v>0</v>
      </c>
      <c r="K298">
        <v>142.22</v>
      </c>
      <c r="L298" t="s">
        <v>49</v>
      </c>
      <c r="M298" t="s">
        <v>24</v>
      </c>
      <c r="N298">
        <v>38</v>
      </c>
      <c r="O298">
        <v>11</v>
      </c>
      <c r="P298" t="b">
        <v>1</v>
      </c>
      <c r="Q298">
        <v>5</v>
      </c>
      <c r="R298">
        <v>4</v>
      </c>
    </row>
    <row r="299" spans="1:18" x14ac:dyDescent="0.35">
      <c r="A299" t="s">
        <v>1331</v>
      </c>
      <c r="B299" t="s">
        <v>1332</v>
      </c>
      <c r="C299" s="1">
        <v>44986</v>
      </c>
      <c r="D299">
        <v>33</v>
      </c>
      <c r="E299" t="s">
        <v>27</v>
      </c>
      <c r="F299" t="s">
        <v>28</v>
      </c>
      <c r="G299" t="s">
        <v>54</v>
      </c>
      <c r="H299">
        <v>84.68</v>
      </c>
      <c r="I299">
        <v>4</v>
      </c>
      <c r="J299">
        <v>14.84</v>
      </c>
      <c r="K299">
        <v>323.88</v>
      </c>
      <c r="L299" t="s">
        <v>29</v>
      </c>
      <c r="M299" t="s">
        <v>24</v>
      </c>
      <c r="N299">
        <v>16</v>
      </c>
      <c r="O299">
        <v>11</v>
      </c>
      <c r="P299" t="b">
        <v>1</v>
      </c>
      <c r="Q299">
        <v>9</v>
      </c>
      <c r="R299">
        <v>4</v>
      </c>
    </row>
    <row r="300" spans="1:18" x14ac:dyDescent="0.35">
      <c r="A300" t="s">
        <v>1297</v>
      </c>
      <c r="B300" t="s">
        <v>1298</v>
      </c>
      <c r="C300" s="1">
        <v>44985</v>
      </c>
      <c r="D300">
        <v>49</v>
      </c>
      <c r="E300" t="s">
        <v>20</v>
      </c>
      <c r="F300" t="s">
        <v>28</v>
      </c>
      <c r="G300" t="s">
        <v>70</v>
      </c>
      <c r="H300">
        <v>179.36</v>
      </c>
      <c r="I300">
        <v>1</v>
      </c>
      <c r="J300">
        <v>16.93</v>
      </c>
      <c r="K300">
        <v>162.43</v>
      </c>
      <c r="L300" t="s">
        <v>29</v>
      </c>
      <c r="M300" t="s">
        <v>42</v>
      </c>
      <c r="N300">
        <v>25</v>
      </c>
      <c r="O300">
        <v>10</v>
      </c>
      <c r="P300" t="b">
        <v>1</v>
      </c>
      <c r="Q300">
        <v>16</v>
      </c>
      <c r="R300">
        <v>5</v>
      </c>
    </row>
    <row r="301" spans="1:18" x14ac:dyDescent="0.35">
      <c r="A301" t="s">
        <v>1289</v>
      </c>
      <c r="B301" t="s">
        <v>1290</v>
      </c>
      <c r="C301" s="1">
        <v>44985</v>
      </c>
      <c r="D301">
        <v>52</v>
      </c>
      <c r="E301" t="s">
        <v>27</v>
      </c>
      <c r="F301" t="s">
        <v>28</v>
      </c>
      <c r="G301" t="s">
        <v>45</v>
      </c>
      <c r="H301">
        <v>89.45</v>
      </c>
      <c r="I301">
        <v>1</v>
      </c>
      <c r="J301">
        <v>0</v>
      </c>
      <c r="K301">
        <v>89.45</v>
      </c>
      <c r="L301" t="s">
        <v>23</v>
      </c>
      <c r="M301" t="s">
        <v>24</v>
      </c>
      <c r="N301">
        <v>29</v>
      </c>
      <c r="O301">
        <v>6</v>
      </c>
      <c r="P301" t="b">
        <v>0</v>
      </c>
      <c r="Q301">
        <v>3</v>
      </c>
      <c r="R301">
        <v>3</v>
      </c>
    </row>
    <row r="302" spans="1:18" x14ac:dyDescent="0.35">
      <c r="A302" t="s">
        <v>1233</v>
      </c>
      <c r="B302" t="s">
        <v>1234</v>
      </c>
      <c r="C302" s="1">
        <v>44982</v>
      </c>
      <c r="D302">
        <v>33</v>
      </c>
      <c r="E302" t="s">
        <v>27</v>
      </c>
      <c r="F302" t="s">
        <v>28</v>
      </c>
      <c r="G302" t="s">
        <v>45</v>
      </c>
      <c r="H302">
        <v>57.96</v>
      </c>
      <c r="I302">
        <v>3</v>
      </c>
      <c r="J302">
        <v>0</v>
      </c>
      <c r="K302">
        <v>173.88</v>
      </c>
      <c r="L302" t="s">
        <v>29</v>
      </c>
      <c r="M302" t="s">
        <v>42</v>
      </c>
      <c r="N302">
        <v>16</v>
      </c>
      <c r="O302">
        <v>7</v>
      </c>
      <c r="P302" t="b">
        <v>0</v>
      </c>
      <c r="Q302">
        <v>8</v>
      </c>
      <c r="R302">
        <v>5</v>
      </c>
    </row>
    <row r="303" spans="1:18" x14ac:dyDescent="0.35">
      <c r="A303" t="s">
        <v>1209</v>
      </c>
      <c r="B303" t="s">
        <v>1210</v>
      </c>
      <c r="C303" s="1">
        <v>44981</v>
      </c>
      <c r="D303">
        <v>28</v>
      </c>
      <c r="E303" t="s">
        <v>27</v>
      </c>
      <c r="F303" t="s">
        <v>28</v>
      </c>
      <c r="G303" t="s">
        <v>37</v>
      </c>
      <c r="H303">
        <v>651.97</v>
      </c>
      <c r="I303">
        <v>4</v>
      </c>
      <c r="J303">
        <v>0</v>
      </c>
      <c r="K303">
        <v>2607.88</v>
      </c>
      <c r="L303" t="s">
        <v>29</v>
      </c>
      <c r="M303" t="s">
        <v>24</v>
      </c>
      <c r="N303">
        <v>7</v>
      </c>
      <c r="O303">
        <v>11</v>
      </c>
      <c r="P303" t="b">
        <v>1</v>
      </c>
      <c r="Q303">
        <v>2</v>
      </c>
      <c r="R303">
        <v>4</v>
      </c>
    </row>
    <row r="304" spans="1:18" x14ac:dyDescent="0.35">
      <c r="A304" t="s">
        <v>1099</v>
      </c>
      <c r="B304" t="s">
        <v>1100</v>
      </c>
      <c r="C304" s="1">
        <v>44976</v>
      </c>
      <c r="D304">
        <v>63</v>
      </c>
      <c r="E304" t="s">
        <v>20</v>
      </c>
      <c r="F304" t="s">
        <v>28</v>
      </c>
      <c r="G304" t="s">
        <v>22</v>
      </c>
      <c r="H304">
        <v>194.79</v>
      </c>
      <c r="I304">
        <v>1</v>
      </c>
      <c r="J304">
        <v>0</v>
      </c>
      <c r="K304">
        <v>194.79</v>
      </c>
      <c r="L304" t="s">
        <v>23</v>
      </c>
      <c r="M304" t="s">
        <v>24</v>
      </c>
      <c r="N304">
        <v>24</v>
      </c>
      <c r="O304">
        <v>9</v>
      </c>
      <c r="P304" t="b">
        <v>1</v>
      </c>
      <c r="Q304">
        <v>3</v>
      </c>
      <c r="R304">
        <v>5</v>
      </c>
    </row>
    <row r="305" spans="1:18" x14ac:dyDescent="0.35">
      <c r="A305" t="s">
        <v>1085</v>
      </c>
      <c r="B305" t="s">
        <v>1086</v>
      </c>
      <c r="C305" s="1">
        <v>44975</v>
      </c>
      <c r="D305">
        <v>20</v>
      </c>
      <c r="E305" t="s">
        <v>27</v>
      </c>
      <c r="F305" t="s">
        <v>28</v>
      </c>
      <c r="G305" t="s">
        <v>37</v>
      </c>
      <c r="H305">
        <v>528.28</v>
      </c>
      <c r="I305">
        <v>1</v>
      </c>
      <c r="J305">
        <v>0</v>
      </c>
      <c r="K305">
        <v>528.28</v>
      </c>
      <c r="L305" t="s">
        <v>29</v>
      </c>
      <c r="M305" t="s">
        <v>24</v>
      </c>
      <c r="N305">
        <v>9</v>
      </c>
      <c r="O305">
        <v>9</v>
      </c>
      <c r="P305" t="b">
        <v>1</v>
      </c>
      <c r="Q305">
        <v>3</v>
      </c>
      <c r="R305">
        <v>2</v>
      </c>
    </row>
    <row r="306" spans="1:18" x14ac:dyDescent="0.35">
      <c r="A306" t="s">
        <v>1059</v>
      </c>
      <c r="B306" t="s">
        <v>1060</v>
      </c>
      <c r="C306" s="1">
        <v>44974</v>
      </c>
      <c r="D306">
        <v>39</v>
      </c>
      <c r="E306" t="s">
        <v>20</v>
      </c>
      <c r="F306" t="s">
        <v>28</v>
      </c>
      <c r="G306" t="s">
        <v>22</v>
      </c>
      <c r="H306">
        <v>236.64</v>
      </c>
      <c r="I306">
        <v>5</v>
      </c>
      <c r="J306">
        <v>31.45</v>
      </c>
      <c r="K306">
        <v>1151.75</v>
      </c>
      <c r="L306" t="s">
        <v>29</v>
      </c>
      <c r="M306" t="s">
        <v>24</v>
      </c>
      <c r="N306">
        <v>11</v>
      </c>
      <c r="O306">
        <v>13</v>
      </c>
      <c r="P306" t="b">
        <v>1</v>
      </c>
      <c r="Q306">
        <v>5</v>
      </c>
      <c r="R306">
        <v>5</v>
      </c>
    </row>
    <row r="307" spans="1:18" x14ac:dyDescent="0.35">
      <c r="A307" t="s">
        <v>1043</v>
      </c>
      <c r="B307" t="s">
        <v>1044</v>
      </c>
      <c r="C307" s="1">
        <v>44974</v>
      </c>
      <c r="D307">
        <v>57</v>
      </c>
      <c r="E307" t="s">
        <v>27</v>
      </c>
      <c r="F307" t="s">
        <v>28</v>
      </c>
      <c r="G307" t="s">
        <v>40</v>
      </c>
      <c r="H307">
        <v>589.28</v>
      </c>
      <c r="I307">
        <v>1</v>
      </c>
      <c r="J307">
        <v>0</v>
      </c>
      <c r="K307">
        <v>589.28</v>
      </c>
      <c r="L307" t="s">
        <v>29</v>
      </c>
      <c r="M307" t="s">
        <v>42</v>
      </c>
      <c r="N307">
        <v>10</v>
      </c>
      <c r="O307">
        <v>12</v>
      </c>
      <c r="P307" t="b">
        <v>1</v>
      </c>
      <c r="Q307">
        <v>4</v>
      </c>
      <c r="R307">
        <v>3</v>
      </c>
    </row>
    <row r="308" spans="1:18" x14ac:dyDescent="0.35">
      <c r="A308" t="s">
        <v>1015</v>
      </c>
      <c r="B308" t="s">
        <v>1016</v>
      </c>
      <c r="C308" s="1">
        <v>44973</v>
      </c>
      <c r="D308">
        <v>53</v>
      </c>
      <c r="E308" t="s">
        <v>20</v>
      </c>
      <c r="F308" t="s">
        <v>28</v>
      </c>
      <c r="G308" t="s">
        <v>54</v>
      </c>
      <c r="H308">
        <v>479.56</v>
      </c>
      <c r="I308">
        <v>2</v>
      </c>
      <c r="J308">
        <v>0</v>
      </c>
      <c r="K308">
        <v>959.12</v>
      </c>
      <c r="L308" t="s">
        <v>99</v>
      </c>
      <c r="M308" t="s">
        <v>42</v>
      </c>
      <c r="N308">
        <v>7</v>
      </c>
      <c r="O308">
        <v>9</v>
      </c>
      <c r="P308" t="b">
        <v>1</v>
      </c>
      <c r="Q308">
        <v>8</v>
      </c>
      <c r="R308">
        <v>4</v>
      </c>
    </row>
    <row r="309" spans="1:18" x14ac:dyDescent="0.35">
      <c r="A309" t="s">
        <v>1007</v>
      </c>
      <c r="B309" t="s">
        <v>1008</v>
      </c>
      <c r="C309" s="1">
        <v>44973</v>
      </c>
      <c r="D309">
        <v>44</v>
      </c>
      <c r="E309" t="s">
        <v>20</v>
      </c>
      <c r="F309" t="s">
        <v>28</v>
      </c>
      <c r="G309" t="s">
        <v>37</v>
      </c>
      <c r="H309">
        <v>2671.07</v>
      </c>
      <c r="I309">
        <v>4</v>
      </c>
      <c r="J309">
        <v>192.22</v>
      </c>
      <c r="K309">
        <v>10492.06</v>
      </c>
      <c r="L309" t="s">
        <v>99</v>
      </c>
      <c r="M309" t="s">
        <v>24</v>
      </c>
      <c r="N309">
        <v>34</v>
      </c>
      <c r="O309">
        <v>12</v>
      </c>
      <c r="P309" t="b">
        <v>0</v>
      </c>
      <c r="Q309">
        <v>3</v>
      </c>
      <c r="R309">
        <v>4</v>
      </c>
    </row>
    <row r="310" spans="1:18" x14ac:dyDescent="0.35">
      <c r="A310" t="s">
        <v>987</v>
      </c>
      <c r="B310" t="s">
        <v>988</v>
      </c>
      <c r="C310" s="1">
        <v>44971</v>
      </c>
      <c r="D310">
        <v>18</v>
      </c>
      <c r="E310" t="s">
        <v>20</v>
      </c>
      <c r="F310" t="s">
        <v>28</v>
      </c>
      <c r="G310" t="s">
        <v>33</v>
      </c>
      <c r="H310">
        <v>30.18</v>
      </c>
      <c r="I310">
        <v>1</v>
      </c>
      <c r="J310">
        <v>0</v>
      </c>
      <c r="K310">
        <v>30.18</v>
      </c>
      <c r="L310" t="s">
        <v>29</v>
      </c>
      <c r="M310" t="s">
        <v>42</v>
      </c>
      <c r="N310">
        <v>9</v>
      </c>
      <c r="O310">
        <v>9</v>
      </c>
      <c r="P310" t="b">
        <v>1</v>
      </c>
      <c r="Q310">
        <v>14</v>
      </c>
      <c r="R310">
        <v>3</v>
      </c>
    </row>
    <row r="311" spans="1:18" x14ac:dyDescent="0.35">
      <c r="A311" t="s">
        <v>899</v>
      </c>
      <c r="B311" t="s">
        <v>900</v>
      </c>
      <c r="C311" s="1">
        <v>44968</v>
      </c>
      <c r="D311">
        <v>54</v>
      </c>
      <c r="E311" t="s">
        <v>20</v>
      </c>
      <c r="F311" t="s">
        <v>28</v>
      </c>
      <c r="G311" t="s">
        <v>33</v>
      </c>
      <c r="H311">
        <v>27.64</v>
      </c>
      <c r="I311">
        <v>4</v>
      </c>
      <c r="J311">
        <v>0</v>
      </c>
      <c r="K311">
        <v>110.56</v>
      </c>
      <c r="L311" t="s">
        <v>49</v>
      </c>
      <c r="M311" t="s">
        <v>42</v>
      </c>
      <c r="N311">
        <v>8</v>
      </c>
      <c r="O311">
        <v>9</v>
      </c>
      <c r="P311" t="b">
        <v>1</v>
      </c>
      <c r="Q311">
        <v>5</v>
      </c>
      <c r="R311">
        <v>4</v>
      </c>
    </row>
    <row r="312" spans="1:18" x14ac:dyDescent="0.35">
      <c r="A312" t="s">
        <v>873</v>
      </c>
      <c r="B312" t="s">
        <v>874</v>
      </c>
      <c r="C312" s="1">
        <v>44967</v>
      </c>
      <c r="D312">
        <v>18</v>
      </c>
      <c r="E312" t="s">
        <v>20</v>
      </c>
      <c r="F312" t="s">
        <v>28</v>
      </c>
      <c r="G312" t="s">
        <v>33</v>
      </c>
      <c r="H312">
        <v>48.46</v>
      </c>
      <c r="I312">
        <v>1</v>
      </c>
      <c r="J312">
        <v>0</v>
      </c>
      <c r="K312">
        <v>48.46</v>
      </c>
      <c r="L312" t="s">
        <v>29</v>
      </c>
      <c r="M312" t="s">
        <v>55</v>
      </c>
      <c r="N312">
        <v>18</v>
      </c>
      <c r="O312">
        <v>11</v>
      </c>
      <c r="P312" t="b">
        <v>1</v>
      </c>
      <c r="Q312">
        <v>4</v>
      </c>
      <c r="R312">
        <v>4</v>
      </c>
    </row>
    <row r="313" spans="1:18" x14ac:dyDescent="0.35">
      <c r="A313" t="s">
        <v>867</v>
      </c>
      <c r="B313" t="s">
        <v>868</v>
      </c>
      <c r="C313" s="1">
        <v>44967</v>
      </c>
      <c r="D313">
        <v>18</v>
      </c>
      <c r="E313" t="s">
        <v>20</v>
      </c>
      <c r="F313" t="s">
        <v>28</v>
      </c>
      <c r="G313" t="s">
        <v>33</v>
      </c>
      <c r="H313">
        <v>60.32</v>
      </c>
      <c r="I313">
        <v>2</v>
      </c>
      <c r="J313">
        <v>0</v>
      </c>
      <c r="K313">
        <v>120.64</v>
      </c>
      <c r="L313" t="s">
        <v>49</v>
      </c>
      <c r="M313" t="s">
        <v>42</v>
      </c>
      <c r="N313">
        <v>13</v>
      </c>
      <c r="O313">
        <v>12</v>
      </c>
      <c r="P313" t="b">
        <v>1</v>
      </c>
      <c r="Q313">
        <v>3</v>
      </c>
      <c r="R313">
        <v>4</v>
      </c>
    </row>
    <row r="314" spans="1:18" x14ac:dyDescent="0.35">
      <c r="A314" t="s">
        <v>667</v>
      </c>
      <c r="B314" t="s">
        <v>668</v>
      </c>
      <c r="C314" s="1">
        <v>44958</v>
      </c>
      <c r="D314">
        <v>18</v>
      </c>
      <c r="E314" t="s">
        <v>20</v>
      </c>
      <c r="F314" t="s">
        <v>28</v>
      </c>
      <c r="G314" t="s">
        <v>67</v>
      </c>
      <c r="H314">
        <v>278.52999999999997</v>
      </c>
      <c r="I314">
        <v>4</v>
      </c>
      <c r="J314">
        <v>0</v>
      </c>
      <c r="K314">
        <v>1114.1199999999999</v>
      </c>
      <c r="L314" t="s">
        <v>29</v>
      </c>
      <c r="M314" t="s">
        <v>24</v>
      </c>
      <c r="N314">
        <v>7</v>
      </c>
      <c r="O314">
        <v>7</v>
      </c>
      <c r="P314" t="b">
        <v>0</v>
      </c>
      <c r="Q314">
        <v>2</v>
      </c>
      <c r="R314">
        <v>5</v>
      </c>
    </row>
    <row r="315" spans="1:18" x14ac:dyDescent="0.35">
      <c r="A315" t="s">
        <v>853</v>
      </c>
      <c r="B315" t="s">
        <v>854</v>
      </c>
      <c r="C315" s="1">
        <v>44966</v>
      </c>
      <c r="D315">
        <v>18</v>
      </c>
      <c r="E315" t="s">
        <v>27</v>
      </c>
      <c r="F315" t="s">
        <v>28</v>
      </c>
      <c r="G315" t="s">
        <v>54</v>
      </c>
      <c r="H315">
        <v>515.04999999999995</v>
      </c>
      <c r="I315">
        <v>2</v>
      </c>
      <c r="J315">
        <v>0</v>
      </c>
      <c r="K315">
        <v>1030.0999999999999</v>
      </c>
      <c r="L315" t="s">
        <v>23</v>
      </c>
      <c r="M315" t="s">
        <v>24</v>
      </c>
      <c r="N315">
        <v>26</v>
      </c>
      <c r="O315">
        <v>10</v>
      </c>
      <c r="P315" t="b">
        <v>0</v>
      </c>
      <c r="Q315">
        <v>5</v>
      </c>
      <c r="R315">
        <v>3</v>
      </c>
    </row>
    <row r="316" spans="1:18" x14ac:dyDescent="0.35">
      <c r="A316" t="s">
        <v>847</v>
      </c>
      <c r="B316" t="s">
        <v>848</v>
      </c>
      <c r="C316" s="1">
        <v>44966</v>
      </c>
      <c r="D316">
        <v>45</v>
      </c>
      <c r="E316" t="s">
        <v>27</v>
      </c>
      <c r="F316" t="s">
        <v>28</v>
      </c>
      <c r="G316" t="s">
        <v>54</v>
      </c>
      <c r="H316">
        <v>1800.31</v>
      </c>
      <c r="I316">
        <v>1</v>
      </c>
      <c r="J316">
        <v>389.99</v>
      </c>
      <c r="K316">
        <v>1410.32</v>
      </c>
      <c r="L316" t="s">
        <v>29</v>
      </c>
      <c r="M316" t="s">
        <v>42</v>
      </c>
      <c r="N316">
        <v>19</v>
      </c>
      <c r="O316">
        <v>12</v>
      </c>
      <c r="P316" t="b">
        <v>1</v>
      </c>
      <c r="Q316">
        <v>11</v>
      </c>
      <c r="R316">
        <v>5</v>
      </c>
    </row>
    <row r="317" spans="1:18" x14ac:dyDescent="0.35">
      <c r="A317" t="s">
        <v>799</v>
      </c>
      <c r="B317" t="s">
        <v>800</v>
      </c>
      <c r="C317" s="1">
        <v>44964</v>
      </c>
      <c r="D317">
        <v>26</v>
      </c>
      <c r="E317" t="s">
        <v>27</v>
      </c>
      <c r="F317" t="s">
        <v>28</v>
      </c>
      <c r="G317" t="s">
        <v>37</v>
      </c>
      <c r="H317">
        <v>573.1</v>
      </c>
      <c r="I317">
        <v>1</v>
      </c>
      <c r="J317">
        <v>109.05</v>
      </c>
      <c r="K317">
        <v>464.05</v>
      </c>
      <c r="L317" t="s">
        <v>49</v>
      </c>
      <c r="M317" t="s">
        <v>42</v>
      </c>
      <c r="N317">
        <v>15</v>
      </c>
      <c r="O317">
        <v>8</v>
      </c>
      <c r="P317" t="b">
        <v>1</v>
      </c>
      <c r="Q317">
        <v>10</v>
      </c>
      <c r="R317">
        <v>4</v>
      </c>
    </row>
    <row r="318" spans="1:18" x14ac:dyDescent="0.35">
      <c r="A318" t="s">
        <v>765</v>
      </c>
      <c r="B318" t="s">
        <v>766</v>
      </c>
      <c r="C318" s="1">
        <v>44963</v>
      </c>
      <c r="D318">
        <v>30</v>
      </c>
      <c r="E318" t="s">
        <v>27</v>
      </c>
      <c r="F318" t="s">
        <v>28</v>
      </c>
      <c r="G318" t="s">
        <v>40</v>
      </c>
      <c r="H318">
        <v>367.4</v>
      </c>
      <c r="I318">
        <v>2</v>
      </c>
      <c r="J318">
        <v>0</v>
      </c>
      <c r="K318">
        <v>734.8</v>
      </c>
      <c r="L318" t="s">
        <v>49</v>
      </c>
      <c r="M318" t="s">
        <v>24</v>
      </c>
      <c r="N318">
        <v>22</v>
      </c>
      <c r="O318">
        <v>9</v>
      </c>
      <c r="P318" t="b">
        <v>1</v>
      </c>
      <c r="Q318">
        <v>7</v>
      </c>
      <c r="R318">
        <v>5</v>
      </c>
    </row>
    <row r="319" spans="1:18" x14ac:dyDescent="0.35">
      <c r="A319" t="s">
        <v>741</v>
      </c>
      <c r="B319" t="s">
        <v>742</v>
      </c>
      <c r="C319" s="1">
        <v>44962</v>
      </c>
      <c r="D319">
        <v>20</v>
      </c>
      <c r="E319" t="s">
        <v>27</v>
      </c>
      <c r="F319" t="s">
        <v>28</v>
      </c>
      <c r="G319" t="s">
        <v>67</v>
      </c>
      <c r="H319">
        <v>1119.96</v>
      </c>
      <c r="I319">
        <v>1</v>
      </c>
      <c r="J319">
        <v>0</v>
      </c>
      <c r="K319">
        <v>1119.96</v>
      </c>
      <c r="L319" t="s">
        <v>99</v>
      </c>
      <c r="M319" t="s">
        <v>42</v>
      </c>
      <c r="N319">
        <v>16</v>
      </c>
      <c r="O319">
        <v>12</v>
      </c>
      <c r="P319" t="b">
        <v>0</v>
      </c>
      <c r="Q319">
        <v>5</v>
      </c>
      <c r="R319">
        <v>5</v>
      </c>
    </row>
    <row r="320" spans="1:18" x14ac:dyDescent="0.35">
      <c r="A320" t="s">
        <v>717</v>
      </c>
      <c r="B320" t="s">
        <v>718</v>
      </c>
      <c r="C320" s="1">
        <v>44961</v>
      </c>
      <c r="D320">
        <v>46</v>
      </c>
      <c r="E320" t="s">
        <v>27</v>
      </c>
      <c r="F320" t="s">
        <v>28</v>
      </c>
      <c r="G320" t="s">
        <v>37</v>
      </c>
      <c r="H320">
        <v>2222.5</v>
      </c>
      <c r="I320">
        <v>4</v>
      </c>
      <c r="J320">
        <v>0</v>
      </c>
      <c r="K320">
        <v>8890</v>
      </c>
      <c r="L320" t="s">
        <v>49</v>
      </c>
      <c r="M320" t="s">
        <v>42</v>
      </c>
      <c r="N320">
        <v>4</v>
      </c>
      <c r="O320">
        <v>10</v>
      </c>
      <c r="P320" t="b">
        <v>1</v>
      </c>
      <c r="Q320">
        <v>6</v>
      </c>
      <c r="R320">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5E30-E2B6-4D58-B92E-5514F42F5C67}">
  <dimension ref="A1:R619"/>
  <sheetViews>
    <sheetView workbookViewId="0">
      <selection activeCell="A3" sqref="A3:R619"/>
    </sheetView>
  </sheetViews>
  <sheetFormatPr defaultRowHeight="14.5" x14ac:dyDescent="0.35"/>
  <cols>
    <col min="1" max="1" width="11.54296875" bestFit="1" customWidth="1"/>
    <col min="2" max="2" width="14.08984375" bestFit="1" customWidth="1"/>
    <col min="3" max="3" width="10.453125" bestFit="1" customWidth="1"/>
    <col min="4" max="4" width="8.81640625" bestFit="1" customWidth="1"/>
    <col min="5" max="5" width="9.26953125" bestFit="1" customWidth="1"/>
    <col min="6" max="6" width="9.1796875" bestFit="1" customWidth="1"/>
    <col min="7" max="7" width="18.26953125" bestFit="1" customWidth="1"/>
    <col min="8" max="8" width="11.7265625" bestFit="1" customWidth="1"/>
    <col min="9" max="9" width="10.453125" bestFit="1" customWidth="1"/>
    <col min="10" max="10" width="18.36328125" bestFit="1" customWidth="1"/>
    <col min="11" max="11" width="15.26953125" bestFit="1" customWidth="1"/>
    <col min="12" max="12" width="18.36328125" bestFit="1" customWidth="1"/>
    <col min="13" max="13" width="13.54296875" bestFit="1" customWidth="1"/>
    <col min="14" max="14" width="25.90625" bestFit="1" customWidth="1"/>
    <col min="15" max="15" width="15.1796875" bestFit="1" customWidth="1"/>
    <col min="16" max="16" width="23" bestFit="1" customWidth="1"/>
    <col min="17" max="17" width="20.08984375" bestFit="1" customWidth="1"/>
    <col min="18" max="18" width="17.6328125" bestFit="1" customWidth="1"/>
  </cols>
  <sheetData>
    <row r="1" spans="1:18" x14ac:dyDescent="0.35">
      <c r="A1" s="10" t="s">
        <v>10083</v>
      </c>
    </row>
    <row r="3" spans="1:18"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5">
      <c r="A4" t="s">
        <v>10045</v>
      </c>
      <c r="B4" t="s">
        <v>10046</v>
      </c>
      <c r="C4" s="1">
        <v>45377</v>
      </c>
      <c r="D4">
        <v>30</v>
      </c>
      <c r="E4" t="s">
        <v>20</v>
      </c>
      <c r="F4" t="s">
        <v>28</v>
      </c>
      <c r="G4" t="s">
        <v>70</v>
      </c>
      <c r="H4">
        <v>84.3</v>
      </c>
      <c r="I4">
        <v>4</v>
      </c>
      <c r="J4">
        <v>21.72</v>
      </c>
      <c r="K4">
        <v>315.48</v>
      </c>
      <c r="L4" t="s">
        <v>23</v>
      </c>
      <c r="M4" t="s">
        <v>42</v>
      </c>
      <c r="N4">
        <v>8</v>
      </c>
      <c r="O4">
        <v>9</v>
      </c>
      <c r="P4" t="b">
        <v>1</v>
      </c>
      <c r="Q4">
        <v>5</v>
      </c>
      <c r="R4">
        <v>5</v>
      </c>
    </row>
    <row r="5" spans="1:18" x14ac:dyDescent="0.35">
      <c r="A5" t="s">
        <v>10031</v>
      </c>
      <c r="B5" t="s">
        <v>10032</v>
      </c>
      <c r="C5" s="1">
        <v>45377</v>
      </c>
      <c r="D5">
        <v>34</v>
      </c>
      <c r="E5" t="s">
        <v>129</v>
      </c>
      <c r="F5" t="s">
        <v>36</v>
      </c>
      <c r="G5" t="s">
        <v>70</v>
      </c>
      <c r="H5">
        <v>69.790000000000006</v>
      </c>
      <c r="I5">
        <v>4</v>
      </c>
      <c r="J5">
        <v>0</v>
      </c>
      <c r="K5">
        <v>279.16000000000003</v>
      </c>
      <c r="L5" t="s">
        <v>99</v>
      </c>
      <c r="M5" t="s">
        <v>42</v>
      </c>
      <c r="N5">
        <v>10</v>
      </c>
      <c r="O5">
        <v>10</v>
      </c>
      <c r="P5" t="b">
        <v>0</v>
      </c>
      <c r="Q5">
        <v>11</v>
      </c>
      <c r="R5">
        <v>5</v>
      </c>
    </row>
    <row r="6" spans="1:18" x14ac:dyDescent="0.35">
      <c r="A6" t="s">
        <v>10001</v>
      </c>
      <c r="B6" t="s">
        <v>10002</v>
      </c>
      <c r="C6" s="1">
        <v>45375</v>
      </c>
      <c r="D6">
        <v>28</v>
      </c>
      <c r="E6" t="s">
        <v>20</v>
      </c>
      <c r="F6" t="s">
        <v>48</v>
      </c>
      <c r="G6" t="s">
        <v>70</v>
      </c>
      <c r="H6">
        <v>73.02</v>
      </c>
      <c r="I6">
        <v>1</v>
      </c>
      <c r="J6">
        <v>20.399999999999999</v>
      </c>
      <c r="K6">
        <v>52.62</v>
      </c>
      <c r="L6" t="s">
        <v>49</v>
      </c>
      <c r="M6" t="s">
        <v>42</v>
      </c>
      <c r="N6">
        <v>22</v>
      </c>
      <c r="O6">
        <v>10</v>
      </c>
      <c r="P6" t="b">
        <v>1</v>
      </c>
      <c r="Q6">
        <v>4</v>
      </c>
      <c r="R6">
        <v>5</v>
      </c>
    </row>
    <row r="7" spans="1:18" x14ac:dyDescent="0.35">
      <c r="A7" t="s">
        <v>9987</v>
      </c>
      <c r="B7" t="s">
        <v>9988</v>
      </c>
      <c r="C7" s="1">
        <v>45375</v>
      </c>
      <c r="D7">
        <v>47</v>
      </c>
      <c r="E7" t="s">
        <v>27</v>
      </c>
      <c r="F7" t="s">
        <v>36</v>
      </c>
      <c r="G7" t="s">
        <v>70</v>
      </c>
      <c r="H7">
        <v>30.98</v>
      </c>
      <c r="I7">
        <v>1</v>
      </c>
      <c r="J7">
        <v>0</v>
      </c>
      <c r="K7">
        <v>30.98</v>
      </c>
      <c r="L7" t="s">
        <v>23</v>
      </c>
      <c r="M7" t="s">
        <v>42</v>
      </c>
      <c r="N7">
        <v>3</v>
      </c>
      <c r="O7">
        <v>4</v>
      </c>
      <c r="P7" t="b">
        <v>0</v>
      </c>
      <c r="Q7">
        <v>4</v>
      </c>
      <c r="R7">
        <v>4</v>
      </c>
    </row>
    <row r="8" spans="1:18" x14ac:dyDescent="0.35">
      <c r="A8" t="s">
        <v>9953</v>
      </c>
      <c r="B8" t="s">
        <v>9954</v>
      </c>
      <c r="C8" s="1">
        <v>45373</v>
      </c>
      <c r="D8">
        <v>32</v>
      </c>
      <c r="E8" t="s">
        <v>27</v>
      </c>
      <c r="F8" t="s">
        <v>48</v>
      </c>
      <c r="G8" t="s">
        <v>70</v>
      </c>
      <c r="H8">
        <v>42.77</v>
      </c>
      <c r="I8">
        <v>1</v>
      </c>
      <c r="J8">
        <v>0</v>
      </c>
      <c r="K8">
        <v>42.77</v>
      </c>
      <c r="L8" t="s">
        <v>49</v>
      </c>
      <c r="M8" t="s">
        <v>24</v>
      </c>
      <c r="N8">
        <v>9</v>
      </c>
      <c r="O8">
        <v>6</v>
      </c>
      <c r="P8" t="b">
        <v>1</v>
      </c>
      <c r="Q8">
        <v>7</v>
      </c>
      <c r="R8">
        <v>1</v>
      </c>
    </row>
    <row r="9" spans="1:18" x14ac:dyDescent="0.35">
      <c r="A9" t="s">
        <v>9945</v>
      </c>
      <c r="B9" t="s">
        <v>9946</v>
      </c>
      <c r="C9" s="1">
        <v>45373</v>
      </c>
      <c r="D9">
        <v>29</v>
      </c>
      <c r="E9" t="s">
        <v>27</v>
      </c>
      <c r="F9" t="s">
        <v>21</v>
      </c>
      <c r="G9" t="s">
        <v>70</v>
      </c>
      <c r="H9">
        <v>17.739999999999998</v>
      </c>
      <c r="I9">
        <v>2</v>
      </c>
      <c r="J9">
        <v>5.25</v>
      </c>
      <c r="K9">
        <v>30.23</v>
      </c>
      <c r="L9" t="s">
        <v>49</v>
      </c>
      <c r="M9" t="s">
        <v>42</v>
      </c>
      <c r="N9">
        <v>15</v>
      </c>
      <c r="O9">
        <v>9</v>
      </c>
      <c r="P9" t="b">
        <v>0</v>
      </c>
      <c r="Q9">
        <v>2</v>
      </c>
      <c r="R9">
        <v>4</v>
      </c>
    </row>
    <row r="10" spans="1:18" x14ac:dyDescent="0.35">
      <c r="A10" t="s">
        <v>9933</v>
      </c>
      <c r="B10" t="s">
        <v>9934</v>
      </c>
      <c r="C10" s="1">
        <v>45372</v>
      </c>
      <c r="D10">
        <v>41</v>
      </c>
      <c r="E10" t="s">
        <v>27</v>
      </c>
      <c r="F10" t="s">
        <v>48</v>
      </c>
      <c r="G10" t="s">
        <v>70</v>
      </c>
      <c r="H10">
        <v>53.93</v>
      </c>
      <c r="I10">
        <v>2</v>
      </c>
      <c r="J10">
        <v>0</v>
      </c>
      <c r="K10">
        <v>107.86</v>
      </c>
      <c r="L10" t="s">
        <v>29</v>
      </c>
      <c r="M10" t="s">
        <v>24</v>
      </c>
      <c r="N10">
        <v>25</v>
      </c>
      <c r="O10">
        <v>11</v>
      </c>
      <c r="P10" t="b">
        <v>1</v>
      </c>
      <c r="Q10">
        <v>6</v>
      </c>
      <c r="R10">
        <v>5</v>
      </c>
    </row>
    <row r="11" spans="1:18" x14ac:dyDescent="0.35">
      <c r="A11" t="s">
        <v>9929</v>
      </c>
      <c r="B11" t="s">
        <v>9930</v>
      </c>
      <c r="C11" s="1">
        <v>45372</v>
      </c>
      <c r="D11">
        <v>43</v>
      </c>
      <c r="E11" t="s">
        <v>27</v>
      </c>
      <c r="F11" t="s">
        <v>48</v>
      </c>
      <c r="G11" t="s">
        <v>70</v>
      </c>
      <c r="H11">
        <v>14.61</v>
      </c>
      <c r="I11">
        <v>2</v>
      </c>
      <c r="J11">
        <v>0</v>
      </c>
      <c r="K11">
        <v>29.22</v>
      </c>
      <c r="L11" t="s">
        <v>29</v>
      </c>
      <c r="M11" t="s">
        <v>24</v>
      </c>
      <c r="N11">
        <v>11</v>
      </c>
      <c r="O11">
        <v>4</v>
      </c>
      <c r="P11" t="b">
        <v>0</v>
      </c>
      <c r="Q11">
        <v>9</v>
      </c>
      <c r="R11">
        <v>5</v>
      </c>
    </row>
    <row r="12" spans="1:18" x14ac:dyDescent="0.35">
      <c r="A12" t="s">
        <v>9925</v>
      </c>
      <c r="B12" t="s">
        <v>9926</v>
      </c>
      <c r="C12" s="1">
        <v>45372</v>
      </c>
      <c r="D12">
        <v>49</v>
      </c>
      <c r="E12" t="s">
        <v>27</v>
      </c>
      <c r="F12" t="s">
        <v>21</v>
      </c>
      <c r="G12" t="s">
        <v>70</v>
      </c>
      <c r="H12">
        <v>137.96</v>
      </c>
      <c r="I12">
        <v>5</v>
      </c>
      <c r="J12">
        <v>0</v>
      </c>
      <c r="K12">
        <v>689.8</v>
      </c>
      <c r="L12" t="s">
        <v>49</v>
      </c>
      <c r="M12" t="s">
        <v>24</v>
      </c>
      <c r="N12">
        <v>4</v>
      </c>
      <c r="O12">
        <v>8</v>
      </c>
      <c r="P12" t="b">
        <v>0</v>
      </c>
      <c r="Q12">
        <v>9</v>
      </c>
      <c r="R12">
        <v>4</v>
      </c>
    </row>
    <row r="13" spans="1:18" x14ac:dyDescent="0.35">
      <c r="A13" t="s">
        <v>9917</v>
      </c>
      <c r="B13" t="s">
        <v>9918</v>
      </c>
      <c r="C13" s="1">
        <v>45372</v>
      </c>
      <c r="D13">
        <v>43</v>
      </c>
      <c r="E13" t="s">
        <v>27</v>
      </c>
      <c r="F13" t="s">
        <v>124</v>
      </c>
      <c r="G13" t="s">
        <v>70</v>
      </c>
      <c r="H13">
        <v>47.54</v>
      </c>
      <c r="I13">
        <v>1</v>
      </c>
      <c r="J13">
        <v>14.06</v>
      </c>
      <c r="K13">
        <v>33.479999999999997</v>
      </c>
      <c r="L13" t="s">
        <v>29</v>
      </c>
      <c r="M13" t="s">
        <v>42</v>
      </c>
      <c r="N13">
        <v>7</v>
      </c>
      <c r="O13">
        <v>10</v>
      </c>
      <c r="P13" t="b">
        <v>1</v>
      </c>
      <c r="Q13">
        <v>4</v>
      </c>
      <c r="R13">
        <v>3</v>
      </c>
    </row>
    <row r="14" spans="1:18" x14ac:dyDescent="0.35">
      <c r="A14" t="s">
        <v>9887</v>
      </c>
      <c r="B14" t="s">
        <v>9888</v>
      </c>
      <c r="C14" s="1">
        <v>45370</v>
      </c>
      <c r="D14">
        <v>60</v>
      </c>
      <c r="E14" t="s">
        <v>27</v>
      </c>
      <c r="F14" t="s">
        <v>36</v>
      </c>
      <c r="G14" t="s">
        <v>70</v>
      </c>
      <c r="H14">
        <v>38.020000000000003</v>
      </c>
      <c r="I14">
        <v>2</v>
      </c>
      <c r="J14">
        <v>0</v>
      </c>
      <c r="K14">
        <v>76.040000000000006</v>
      </c>
      <c r="L14" t="s">
        <v>23</v>
      </c>
      <c r="M14" t="s">
        <v>24</v>
      </c>
      <c r="N14">
        <v>12</v>
      </c>
      <c r="O14">
        <v>9</v>
      </c>
      <c r="P14" t="b">
        <v>1</v>
      </c>
      <c r="Q14">
        <v>16</v>
      </c>
      <c r="R14">
        <v>5</v>
      </c>
    </row>
    <row r="15" spans="1:18" x14ac:dyDescent="0.35">
      <c r="A15" t="s">
        <v>9883</v>
      </c>
      <c r="B15" t="s">
        <v>9884</v>
      </c>
      <c r="C15" s="1">
        <v>45370</v>
      </c>
      <c r="D15">
        <v>18</v>
      </c>
      <c r="E15" t="s">
        <v>27</v>
      </c>
      <c r="F15" t="s">
        <v>28</v>
      </c>
      <c r="G15" t="s">
        <v>70</v>
      </c>
      <c r="H15">
        <v>30.08</v>
      </c>
      <c r="I15">
        <v>2</v>
      </c>
      <c r="J15">
        <v>0</v>
      </c>
      <c r="K15">
        <v>60.16</v>
      </c>
      <c r="L15" t="s">
        <v>49</v>
      </c>
      <c r="M15" t="s">
        <v>42</v>
      </c>
      <c r="N15">
        <v>37</v>
      </c>
      <c r="O15">
        <v>7</v>
      </c>
      <c r="P15" t="b">
        <v>1</v>
      </c>
      <c r="Q15">
        <v>5</v>
      </c>
      <c r="R15">
        <v>1</v>
      </c>
    </row>
    <row r="16" spans="1:18" x14ac:dyDescent="0.35">
      <c r="A16" t="s">
        <v>9865</v>
      </c>
      <c r="B16" t="s">
        <v>9866</v>
      </c>
      <c r="C16" s="1">
        <v>45369</v>
      </c>
      <c r="D16">
        <v>42</v>
      </c>
      <c r="E16" t="s">
        <v>27</v>
      </c>
      <c r="F16" t="s">
        <v>66</v>
      </c>
      <c r="G16" t="s">
        <v>70</v>
      </c>
      <c r="H16">
        <v>92.08</v>
      </c>
      <c r="I16">
        <v>5</v>
      </c>
      <c r="J16">
        <v>0</v>
      </c>
      <c r="K16">
        <v>460.4</v>
      </c>
      <c r="L16" t="s">
        <v>29</v>
      </c>
      <c r="M16" t="s">
        <v>42</v>
      </c>
      <c r="N16">
        <v>7</v>
      </c>
      <c r="O16">
        <v>10</v>
      </c>
      <c r="P16" t="b">
        <v>0</v>
      </c>
      <c r="Q16">
        <v>9</v>
      </c>
      <c r="R16">
        <v>3</v>
      </c>
    </row>
    <row r="17" spans="1:18" x14ac:dyDescent="0.35">
      <c r="A17" t="s">
        <v>9855</v>
      </c>
      <c r="B17" t="s">
        <v>9856</v>
      </c>
      <c r="C17" s="1">
        <v>45369</v>
      </c>
      <c r="D17">
        <v>25</v>
      </c>
      <c r="E17" t="s">
        <v>27</v>
      </c>
      <c r="F17" t="s">
        <v>21</v>
      </c>
      <c r="G17" t="s">
        <v>70</v>
      </c>
      <c r="H17">
        <v>50.02</v>
      </c>
      <c r="I17">
        <v>3</v>
      </c>
      <c r="J17">
        <v>13.87</v>
      </c>
      <c r="K17">
        <v>136.19</v>
      </c>
      <c r="L17" t="s">
        <v>23</v>
      </c>
      <c r="M17" t="s">
        <v>42</v>
      </c>
      <c r="N17">
        <v>20</v>
      </c>
      <c r="O17">
        <v>6</v>
      </c>
      <c r="P17" t="b">
        <v>0</v>
      </c>
      <c r="Q17">
        <v>18</v>
      </c>
      <c r="R17">
        <v>4</v>
      </c>
    </row>
    <row r="18" spans="1:18" x14ac:dyDescent="0.35">
      <c r="A18" t="s">
        <v>68</v>
      </c>
      <c r="B18" t="s">
        <v>69</v>
      </c>
      <c r="C18" s="1">
        <v>44928</v>
      </c>
      <c r="D18">
        <v>57</v>
      </c>
      <c r="E18" t="s">
        <v>20</v>
      </c>
      <c r="F18" t="s">
        <v>36</v>
      </c>
      <c r="G18" t="s">
        <v>70</v>
      </c>
      <c r="H18">
        <v>37.19</v>
      </c>
      <c r="I18">
        <v>4</v>
      </c>
      <c r="J18">
        <v>8.76</v>
      </c>
      <c r="K18">
        <v>140</v>
      </c>
      <c r="L18" t="s">
        <v>29</v>
      </c>
      <c r="M18" t="s">
        <v>42</v>
      </c>
      <c r="N18">
        <v>11</v>
      </c>
      <c r="O18">
        <v>8</v>
      </c>
      <c r="P18" t="b">
        <v>0</v>
      </c>
      <c r="Q18">
        <v>5</v>
      </c>
      <c r="R18">
        <v>5</v>
      </c>
    </row>
    <row r="19" spans="1:18" x14ac:dyDescent="0.35">
      <c r="A19" t="s">
        <v>9831</v>
      </c>
      <c r="B19" t="s">
        <v>9832</v>
      </c>
      <c r="C19" s="1">
        <v>45368</v>
      </c>
      <c r="D19">
        <v>26</v>
      </c>
      <c r="E19" t="s">
        <v>27</v>
      </c>
      <c r="F19" t="s">
        <v>36</v>
      </c>
      <c r="G19" t="s">
        <v>70</v>
      </c>
      <c r="H19">
        <v>91.5</v>
      </c>
      <c r="I19">
        <v>5</v>
      </c>
      <c r="J19">
        <v>0</v>
      </c>
      <c r="K19">
        <v>457.5</v>
      </c>
      <c r="L19" t="s">
        <v>23</v>
      </c>
      <c r="M19" t="s">
        <v>24</v>
      </c>
      <c r="N19">
        <v>9</v>
      </c>
      <c r="O19">
        <v>9</v>
      </c>
      <c r="P19" t="b">
        <v>1</v>
      </c>
      <c r="Q19">
        <v>6</v>
      </c>
      <c r="R19">
        <v>4</v>
      </c>
    </row>
    <row r="20" spans="1:18" x14ac:dyDescent="0.35">
      <c r="A20" t="s">
        <v>73</v>
      </c>
      <c r="B20" t="s">
        <v>74</v>
      </c>
      <c r="C20" s="1">
        <v>44928</v>
      </c>
      <c r="D20">
        <v>36</v>
      </c>
      <c r="E20" t="s">
        <v>27</v>
      </c>
      <c r="F20" t="s">
        <v>36</v>
      </c>
      <c r="G20" t="s">
        <v>70</v>
      </c>
      <c r="H20">
        <v>81.91</v>
      </c>
      <c r="I20">
        <v>1</v>
      </c>
      <c r="J20">
        <v>0</v>
      </c>
      <c r="K20">
        <v>81.91</v>
      </c>
      <c r="L20" t="s">
        <v>29</v>
      </c>
      <c r="M20" t="s">
        <v>24</v>
      </c>
      <c r="N20">
        <v>8</v>
      </c>
      <c r="O20">
        <v>14</v>
      </c>
      <c r="P20" t="b">
        <v>1</v>
      </c>
      <c r="Q20">
        <v>6</v>
      </c>
      <c r="R20">
        <v>4</v>
      </c>
    </row>
    <row r="21" spans="1:18" x14ac:dyDescent="0.35">
      <c r="A21" t="s">
        <v>9829</v>
      </c>
      <c r="B21" t="s">
        <v>9830</v>
      </c>
      <c r="C21" s="1">
        <v>45368</v>
      </c>
      <c r="D21">
        <v>22</v>
      </c>
      <c r="E21" t="s">
        <v>20</v>
      </c>
      <c r="F21" t="s">
        <v>21</v>
      </c>
      <c r="G21" t="s">
        <v>70</v>
      </c>
      <c r="H21">
        <v>55.9</v>
      </c>
      <c r="I21">
        <v>2</v>
      </c>
      <c r="J21">
        <v>0</v>
      </c>
      <c r="K21">
        <v>111.8</v>
      </c>
      <c r="L21" t="s">
        <v>29</v>
      </c>
      <c r="M21" t="s">
        <v>24</v>
      </c>
      <c r="N21">
        <v>12</v>
      </c>
      <c r="O21">
        <v>10</v>
      </c>
      <c r="P21" t="b">
        <v>1</v>
      </c>
      <c r="Q21">
        <v>3</v>
      </c>
      <c r="R21">
        <v>5</v>
      </c>
    </row>
    <row r="22" spans="1:18" x14ac:dyDescent="0.35">
      <c r="A22" t="s">
        <v>9825</v>
      </c>
      <c r="B22" t="s">
        <v>9826</v>
      </c>
      <c r="C22" s="1">
        <v>45368</v>
      </c>
      <c r="D22">
        <v>25</v>
      </c>
      <c r="E22" t="s">
        <v>27</v>
      </c>
      <c r="F22" t="s">
        <v>178</v>
      </c>
      <c r="G22" t="s">
        <v>70</v>
      </c>
      <c r="H22">
        <v>29.18</v>
      </c>
      <c r="I22">
        <v>4</v>
      </c>
      <c r="J22">
        <v>1.96</v>
      </c>
      <c r="K22">
        <v>114.76</v>
      </c>
      <c r="L22" t="s">
        <v>23</v>
      </c>
      <c r="M22" t="s">
        <v>24</v>
      </c>
      <c r="N22">
        <v>6</v>
      </c>
      <c r="O22">
        <v>15</v>
      </c>
      <c r="P22" t="b">
        <v>1</v>
      </c>
      <c r="Q22">
        <v>8</v>
      </c>
      <c r="R22">
        <v>5</v>
      </c>
    </row>
    <row r="23" spans="1:18" x14ac:dyDescent="0.35">
      <c r="A23" t="s">
        <v>9819</v>
      </c>
      <c r="B23" t="s">
        <v>9820</v>
      </c>
      <c r="C23" s="1">
        <v>45368</v>
      </c>
      <c r="D23">
        <v>57</v>
      </c>
      <c r="E23" t="s">
        <v>27</v>
      </c>
      <c r="F23" t="s">
        <v>124</v>
      </c>
      <c r="G23" t="s">
        <v>70</v>
      </c>
      <c r="H23">
        <v>85.94</v>
      </c>
      <c r="I23">
        <v>4</v>
      </c>
      <c r="J23">
        <v>0</v>
      </c>
      <c r="K23">
        <v>343.76</v>
      </c>
      <c r="L23" t="s">
        <v>29</v>
      </c>
      <c r="M23" t="s">
        <v>42</v>
      </c>
      <c r="N23">
        <v>7</v>
      </c>
      <c r="O23">
        <v>7</v>
      </c>
      <c r="P23" t="b">
        <v>0</v>
      </c>
      <c r="Q23">
        <v>11</v>
      </c>
      <c r="R23">
        <v>5</v>
      </c>
    </row>
    <row r="24" spans="1:18" x14ac:dyDescent="0.35">
      <c r="A24" t="s">
        <v>9807</v>
      </c>
      <c r="B24" t="s">
        <v>9808</v>
      </c>
      <c r="C24" s="1">
        <v>45367</v>
      </c>
      <c r="D24">
        <v>31</v>
      </c>
      <c r="E24" t="s">
        <v>27</v>
      </c>
      <c r="F24" t="s">
        <v>48</v>
      </c>
      <c r="G24" t="s">
        <v>70</v>
      </c>
      <c r="H24">
        <v>57.07</v>
      </c>
      <c r="I24">
        <v>3</v>
      </c>
      <c r="J24">
        <v>15.68</v>
      </c>
      <c r="K24">
        <v>155.53</v>
      </c>
      <c r="L24" t="s">
        <v>23</v>
      </c>
      <c r="M24" t="s">
        <v>24</v>
      </c>
      <c r="N24">
        <v>5</v>
      </c>
      <c r="O24">
        <v>10</v>
      </c>
      <c r="P24" t="b">
        <v>1</v>
      </c>
      <c r="Q24">
        <v>2</v>
      </c>
      <c r="R24">
        <v>5</v>
      </c>
    </row>
    <row r="25" spans="1:18" x14ac:dyDescent="0.35">
      <c r="A25" t="s">
        <v>9801</v>
      </c>
      <c r="B25" t="s">
        <v>9802</v>
      </c>
      <c r="C25" s="1">
        <v>45367</v>
      </c>
      <c r="D25">
        <v>36</v>
      </c>
      <c r="E25" t="s">
        <v>27</v>
      </c>
      <c r="F25" t="s">
        <v>36</v>
      </c>
      <c r="G25" t="s">
        <v>70</v>
      </c>
      <c r="H25">
        <v>152.44</v>
      </c>
      <c r="I25">
        <v>4</v>
      </c>
      <c r="J25">
        <v>0</v>
      </c>
      <c r="K25">
        <v>609.76</v>
      </c>
      <c r="L25" t="s">
        <v>99</v>
      </c>
      <c r="M25" t="s">
        <v>24</v>
      </c>
      <c r="N25">
        <v>14</v>
      </c>
      <c r="O25">
        <v>4</v>
      </c>
      <c r="P25" t="b">
        <v>1</v>
      </c>
      <c r="Q25">
        <v>2</v>
      </c>
      <c r="R25">
        <v>5</v>
      </c>
    </row>
    <row r="26" spans="1:18" x14ac:dyDescent="0.35">
      <c r="A26" t="s">
        <v>9763</v>
      </c>
      <c r="B26" t="s">
        <v>9764</v>
      </c>
      <c r="C26" s="1">
        <v>45366</v>
      </c>
      <c r="D26">
        <v>36</v>
      </c>
      <c r="E26" t="s">
        <v>27</v>
      </c>
      <c r="F26" t="s">
        <v>36</v>
      </c>
      <c r="G26" t="s">
        <v>70</v>
      </c>
      <c r="H26">
        <v>73.37</v>
      </c>
      <c r="I26">
        <v>1</v>
      </c>
      <c r="J26">
        <v>8.99</v>
      </c>
      <c r="K26">
        <v>64.38</v>
      </c>
      <c r="L26" t="s">
        <v>23</v>
      </c>
      <c r="M26" t="s">
        <v>55</v>
      </c>
      <c r="N26">
        <v>19</v>
      </c>
      <c r="O26">
        <v>7</v>
      </c>
      <c r="P26" t="b">
        <v>1</v>
      </c>
      <c r="Q26">
        <v>3</v>
      </c>
      <c r="R26">
        <v>4</v>
      </c>
    </row>
    <row r="27" spans="1:18" x14ac:dyDescent="0.35">
      <c r="A27" t="s">
        <v>9741</v>
      </c>
      <c r="B27" t="s">
        <v>9742</v>
      </c>
      <c r="C27" s="1">
        <v>45364</v>
      </c>
      <c r="D27">
        <v>49</v>
      </c>
      <c r="E27" t="s">
        <v>27</v>
      </c>
      <c r="F27" t="s">
        <v>28</v>
      </c>
      <c r="G27" t="s">
        <v>70</v>
      </c>
      <c r="H27">
        <v>43.92</v>
      </c>
      <c r="I27">
        <v>3</v>
      </c>
      <c r="J27">
        <v>0</v>
      </c>
      <c r="K27">
        <v>131.76</v>
      </c>
      <c r="L27" t="s">
        <v>23</v>
      </c>
      <c r="M27" t="s">
        <v>24</v>
      </c>
      <c r="N27">
        <v>2</v>
      </c>
      <c r="O27">
        <v>12</v>
      </c>
      <c r="P27" t="b">
        <v>1</v>
      </c>
      <c r="Q27">
        <v>5</v>
      </c>
      <c r="R27">
        <v>4</v>
      </c>
    </row>
    <row r="28" spans="1:18" x14ac:dyDescent="0.35">
      <c r="A28" t="s">
        <v>9659</v>
      </c>
      <c r="B28" t="s">
        <v>9660</v>
      </c>
      <c r="C28" s="1">
        <v>45361</v>
      </c>
      <c r="D28">
        <v>24</v>
      </c>
      <c r="E28" t="s">
        <v>20</v>
      </c>
      <c r="F28" t="s">
        <v>21</v>
      </c>
      <c r="G28" t="s">
        <v>70</v>
      </c>
      <c r="H28">
        <v>77.45</v>
      </c>
      <c r="I28">
        <v>2</v>
      </c>
      <c r="J28">
        <v>22.87</v>
      </c>
      <c r="K28">
        <v>132.03</v>
      </c>
      <c r="L28" t="s">
        <v>49</v>
      </c>
      <c r="M28" t="s">
        <v>24</v>
      </c>
      <c r="N28">
        <v>26</v>
      </c>
      <c r="O28">
        <v>7</v>
      </c>
      <c r="P28" t="b">
        <v>1</v>
      </c>
      <c r="Q28">
        <v>7</v>
      </c>
      <c r="R28">
        <v>3</v>
      </c>
    </row>
    <row r="29" spans="1:18" x14ac:dyDescent="0.35">
      <c r="A29" t="s">
        <v>9645</v>
      </c>
      <c r="B29" t="s">
        <v>9646</v>
      </c>
      <c r="C29" s="1">
        <v>45360</v>
      </c>
      <c r="D29">
        <v>24</v>
      </c>
      <c r="E29" t="s">
        <v>27</v>
      </c>
      <c r="F29" t="s">
        <v>48</v>
      </c>
      <c r="G29" t="s">
        <v>70</v>
      </c>
      <c r="H29">
        <v>12.92</v>
      </c>
      <c r="I29">
        <v>1</v>
      </c>
      <c r="J29">
        <v>0</v>
      </c>
      <c r="K29">
        <v>12.92</v>
      </c>
      <c r="L29" t="s">
        <v>29</v>
      </c>
      <c r="M29" t="s">
        <v>24</v>
      </c>
      <c r="N29">
        <v>4</v>
      </c>
      <c r="O29">
        <v>6</v>
      </c>
      <c r="P29" t="b">
        <v>1</v>
      </c>
      <c r="Q29">
        <v>9</v>
      </c>
      <c r="R29">
        <v>5</v>
      </c>
    </row>
    <row r="30" spans="1:18" x14ac:dyDescent="0.35">
      <c r="A30" t="s">
        <v>9623</v>
      </c>
      <c r="B30" t="s">
        <v>9624</v>
      </c>
      <c r="C30" s="1">
        <v>45359</v>
      </c>
      <c r="D30">
        <v>33</v>
      </c>
      <c r="E30" t="s">
        <v>27</v>
      </c>
      <c r="F30" t="s">
        <v>36</v>
      </c>
      <c r="G30" t="s">
        <v>70</v>
      </c>
      <c r="H30">
        <v>123.74</v>
      </c>
      <c r="I30">
        <v>5</v>
      </c>
      <c r="J30">
        <v>31.6</v>
      </c>
      <c r="K30">
        <v>587.1</v>
      </c>
      <c r="L30" t="s">
        <v>49</v>
      </c>
      <c r="M30" t="s">
        <v>24</v>
      </c>
      <c r="N30">
        <v>21</v>
      </c>
      <c r="O30">
        <v>6</v>
      </c>
      <c r="P30" t="b">
        <v>1</v>
      </c>
      <c r="Q30">
        <v>5</v>
      </c>
      <c r="R30">
        <v>5</v>
      </c>
    </row>
    <row r="31" spans="1:18" x14ac:dyDescent="0.35">
      <c r="A31" t="s">
        <v>9609</v>
      </c>
      <c r="B31" t="s">
        <v>9610</v>
      </c>
      <c r="C31" s="1">
        <v>45359</v>
      </c>
      <c r="D31">
        <v>48</v>
      </c>
      <c r="E31" t="s">
        <v>27</v>
      </c>
      <c r="F31" t="s">
        <v>83</v>
      </c>
      <c r="G31" t="s">
        <v>70</v>
      </c>
      <c r="H31">
        <v>18.2</v>
      </c>
      <c r="I31">
        <v>1</v>
      </c>
      <c r="J31">
        <v>0</v>
      </c>
      <c r="K31">
        <v>18.2</v>
      </c>
      <c r="L31" t="s">
        <v>99</v>
      </c>
      <c r="M31" t="s">
        <v>24</v>
      </c>
      <c r="N31">
        <v>5</v>
      </c>
      <c r="O31">
        <v>6</v>
      </c>
      <c r="P31" t="b">
        <v>1</v>
      </c>
      <c r="Q31">
        <v>7</v>
      </c>
      <c r="R31">
        <v>4</v>
      </c>
    </row>
    <row r="32" spans="1:18" x14ac:dyDescent="0.35">
      <c r="A32" t="s">
        <v>9595</v>
      </c>
      <c r="B32" t="s">
        <v>9596</v>
      </c>
      <c r="C32" s="1">
        <v>45358</v>
      </c>
      <c r="D32">
        <v>20</v>
      </c>
      <c r="E32" t="s">
        <v>27</v>
      </c>
      <c r="F32" t="s">
        <v>32</v>
      </c>
      <c r="G32" t="s">
        <v>70</v>
      </c>
      <c r="H32">
        <v>160.91999999999999</v>
      </c>
      <c r="I32">
        <v>4</v>
      </c>
      <c r="J32">
        <v>0</v>
      </c>
      <c r="K32">
        <v>643.67999999999995</v>
      </c>
      <c r="L32" t="s">
        <v>29</v>
      </c>
      <c r="M32" t="s">
        <v>42</v>
      </c>
      <c r="N32">
        <v>27</v>
      </c>
      <c r="O32">
        <v>8</v>
      </c>
      <c r="P32" t="b">
        <v>1</v>
      </c>
      <c r="Q32">
        <v>7</v>
      </c>
      <c r="R32">
        <v>4</v>
      </c>
    </row>
    <row r="33" spans="1:18" x14ac:dyDescent="0.35">
      <c r="A33" t="s">
        <v>9537</v>
      </c>
      <c r="B33" t="s">
        <v>9538</v>
      </c>
      <c r="C33" s="1">
        <v>45354</v>
      </c>
      <c r="D33">
        <v>39</v>
      </c>
      <c r="E33" t="s">
        <v>20</v>
      </c>
      <c r="F33" t="s">
        <v>36</v>
      </c>
      <c r="G33" t="s">
        <v>70</v>
      </c>
      <c r="H33">
        <v>24.58</v>
      </c>
      <c r="I33">
        <v>2</v>
      </c>
      <c r="J33">
        <v>0</v>
      </c>
      <c r="K33">
        <v>49.16</v>
      </c>
      <c r="L33" t="s">
        <v>29</v>
      </c>
      <c r="M33" t="s">
        <v>24</v>
      </c>
      <c r="N33">
        <v>19</v>
      </c>
      <c r="O33">
        <v>9</v>
      </c>
      <c r="P33" t="b">
        <v>1</v>
      </c>
      <c r="Q33">
        <v>5</v>
      </c>
      <c r="R33">
        <v>2</v>
      </c>
    </row>
    <row r="34" spans="1:18" x14ac:dyDescent="0.35">
      <c r="A34" t="s">
        <v>9491</v>
      </c>
      <c r="B34" t="s">
        <v>9492</v>
      </c>
      <c r="C34" s="1">
        <v>45352</v>
      </c>
      <c r="D34">
        <v>26</v>
      </c>
      <c r="E34" t="s">
        <v>27</v>
      </c>
      <c r="F34" t="s">
        <v>36</v>
      </c>
      <c r="G34" t="s">
        <v>70</v>
      </c>
      <c r="H34">
        <v>61.73</v>
      </c>
      <c r="I34">
        <v>1</v>
      </c>
      <c r="J34">
        <v>0</v>
      </c>
      <c r="K34">
        <v>61.73</v>
      </c>
      <c r="L34" t="s">
        <v>23</v>
      </c>
      <c r="M34" t="s">
        <v>24</v>
      </c>
      <c r="N34">
        <v>10</v>
      </c>
      <c r="O34">
        <v>14</v>
      </c>
      <c r="P34" t="b">
        <v>1</v>
      </c>
      <c r="Q34">
        <v>3</v>
      </c>
      <c r="R34">
        <v>4</v>
      </c>
    </row>
    <row r="35" spans="1:18" x14ac:dyDescent="0.35">
      <c r="A35" t="s">
        <v>9461</v>
      </c>
      <c r="B35" t="s">
        <v>9462</v>
      </c>
      <c r="C35" s="1">
        <v>45351</v>
      </c>
      <c r="D35">
        <v>59</v>
      </c>
      <c r="E35" t="s">
        <v>27</v>
      </c>
      <c r="F35" t="s">
        <v>32</v>
      </c>
      <c r="G35" t="s">
        <v>70</v>
      </c>
      <c r="H35">
        <v>70.86</v>
      </c>
      <c r="I35">
        <v>4</v>
      </c>
      <c r="J35">
        <v>0</v>
      </c>
      <c r="K35">
        <v>283.44</v>
      </c>
      <c r="L35" t="s">
        <v>49</v>
      </c>
      <c r="M35" t="s">
        <v>24</v>
      </c>
      <c r="N35">
        <v>21</v>
      </c>
      <c r="O35">
        <v>8</v>
      </c>
      <c r="P35" t="b">
        <v>0</v>
      </c>
      <c r="Q35">
        <v>3</v>
      </c>
      <c r="R35">
        <v>5</v>
      </c>
    </row>
    <row r="36" spans="1:18" x14ac:dyDescent="0.35">
      <c r="A36" t="s">
        <v>108</v>
      </c>
      <c r="B36" t="s">
        <v>109</v>
      </c>
      <c r="C36" s="1">
        <v>44930</v>
      </c>
      <c r="D36">
        <v>20</v>
      </c>
      <c r="E36" t="s">
        <v>27</v>
      </c>
      <c r="F36" t="s">
        <v>83</v>
      </c>
      <c r="G36" t="s">
        <v>70</v>
      </c>
      <c r="H36">
        <v>37.68</v>
      </c>
      <c r="I36">
        <v>1</v>
      </c>
      <c r="J36">
        <v>0</v>
      </c>
      <c r="K36">
        <v>37.68</v>
      </c>
      <c r="L36" t="s">
        <v>29</v>
      </c>
      <c r="M36" t="s">
        <v>42</v>
      </c>
      <c r="N36">
        <v>13</v>
      </c>
      <c r="O36">
        <v>8</v>
      </c>
      <c r="P36" t="b">
        <v>1</v>
      </c>
      <c r="Q36">
        <v>3</v>
      </c>
      <c r="R36">
        <v>4</v>
      </c>
    </row>
    <row r="37" spans="1:18" x14ac:dyDescent="0.35">
      <c r="A37" t="s">
        <v>9455</v>
      </c>
      <c r="B37" t="s">
        <v>9456</v>
      </c>
      <c r="C37" s="1">
        <v>45351</v>
      </c>
      <c r="D37">
        <v>38</v>
      </c>
      <c r="E37" t="s">
        <v>27</v>
      </c>
      <c r="F37" t="s">
        <v>28</v>
      </c>
      <c r="G37" t="s">
        <v>70</v>
      </c>
      <c r="H37">
        <v>112.45</v>
      </c>
      <c r="I37">
        <v>3</v>
      </c>
      <c r="J37">
        <v>0</v>
      </c>
      <c r="K37">
        <v>337.35</v>
      </c>
      <c r="L37" t="s">
        <v>29</v>
      </c>
      <c r="M37" t="s">
        <v>42</v>
      </c>
      <c r="N37">
        <v>10</v>
      </c>
      <c r="O37">
        <v>11</v>
      </c>
      <c r="P37" t="b">
        <v>1</v>
      </c>
      <c r="Q37">
        <v>5</v>
      </c>
      <c r="R37">
        <v>5</v>
      </c>
    </row>
    <row r="38" spans="1:18" x14ac:dyDescent="0.35">
      <c r="A38" t="s">
        <v>9445</v>
      </c>
      <c r="B38" t="s">
        <v>9446</v>
      </c>
      <c r="C38" s="1">
        <v>45351</v>
      </c>
      <c r="D38">
        <v>39</v>
      </c>
      <c r="E38" t="s">
        <v>27</v>
      </c>
      <c r="F38" t="s">
        <v>124</v>
      </c>
      <c r="G38" t="s">
        <v>70</v>
      </c>
      <c r="H38">
        <v>103.32</v>
      </c>
      <c r="I38">
        <v>1</v>
      </c>
      <c r="J38">
        <v>0</v>
      </c>
      <c r="K38">
        <v>103.32</v>
      </c>
      <c r="L38" t="s">
        <v>49</v>
      </c>
      <c r="M38" t="s">
        <v>24</v>
      </c>
      <c r="N38">
        <v>18</v>
      </c>
      <c r="O38">
        <v>8</v>
      </c>
      <c r="P38" t="b">
        <v>1</v>
      </c>
      <c r="Q38">
        <v>1</v>
      </c>
      <c r="R38">
        <v>2</v>
      </c>
    </row>
    <row r="39" spans="1:18" x14ac:dyDescent="0.35">
      <c r="A39" t="s">
        <v>9439</v>
      </c>
      <c r="B39" t="s">
        <v>9440</v>
      </c>
      <c r="C39" s="1">
        <v>45350</v>
      </c>
      <c r="D39">
        <v>38</v>
      </c>
      <c r="E39" t="s">
        <v>20</v>
      </c>
      <c r="F39" t="s">
        <v>48</v>
      </c>
      <c r="G39" t="s">
        <v>70</v>
      </c>
      <c r="H39">
        <v>65.349999999999994</v>
      </c>
      <c r="I39">
        <v>1</v>
      </c>
      <c r="J39">
        <v>0</v>
      </c>
      <c r="K39">
        <v>65.349999999999994</v>
      </c>
      <c r="L39" t="s">
        <v>23</v>
      </c>
      <c r="M39" t="s">
        <v>42</v>
      </c>
      <c r="N39">
        <v>29</v>
      </c>
      <c r="O39">
        <v>9</v>
      </c>
      <c r="P39" t="b">
        <v>0</v>
      </c>
      <c r="Q39">
        <v>3</v>
      </c>
      <c r="R39">
        <v>4</v>
      </c>
    </row>
    <row r="40" spans="1:18" x14ac:dyDescent="0.35">
      <c r="A40" t="s">
        <v>9411</v>
      </c>
      <c r="B40" t="s">
        <v>9412</v>
      </c>
      <c r="C40" s="1">
        <v>45349</v>
      </c>
      <c r="D40">
        <v>35</v>
      </c>
      <c r="E40" t="s">
        <v>20</v>
      </c>
      <c r="F40" t="s">
        <v>32</v>
      </c>
      <c r="G40" t="s">
        <v>70</v>
      </c>
      <c r="H40">
        <v>31.39</v>
      </c>
      <c r="I40">
        <v>2</v>
      </c>
      <c r="J40">
        <v>0</v>
      </c>
      <c r="K40">
        <v>62.78</v>
      </c>
      <c r="L40" t="s">
        <v>99</v>
      </c>
      <c r="M40" t="s">
        <v>24</v>
      </c>
      <c r="N40">
        <v>22</v>
      </c>
      <c r="O40">
        <v>11</v>
      </c>
      <c r="P40" t="b">
        <v>1</v>
      </c>
      <c r="Q40">
        <v>9</v>
      </c>
      <c r="R40">
        <v>5</v>
      </c>
    </row>
    <row r="41" spans="1:18" x14ac:dyDescent="0.35">
      <c r="A41" t="s">
        <v>118</v>
      </c>
      <c r="B41" t="s">
        <v>119</v>
      </c>
      <c r="C41" s="1">
        <v>44931</v>
      </c>
      <c r="D41">
        <v>46</v>
      </c>
      <c r="E41" t="s">
        <v>20</v>
      </c>
      <c r="F41" t="s">
        <v>36</v>
      </c>
      <c r="G41" t="s">
        <v>70</v>
      </c>
      <c r="H41">
        <v>46.09</v>
      </c>
      <c r="I41">
        <v>4</v>
      </c>
      <c r="J41">
        <v>0</v>
      </c>
      <c r="K41">
        <v>184.36</v>
      </c>
      <c r="L41" t="s">
        <v>23</v>
      </c>
      <c r="M41" t="s">
        <v>42</v>
      </c>
      <c r="N41">
        <v>14</v>
      </c>
      <c r="O41">
        <v>11</v>
      </c>
      <c r="P41" t="b">
        <v>1</v>
      </c>
      <c r="Q41">
        <v>17</v>
      </c>
      <c r="R41">
        <v>4</v>
      </c>
    </row>
    <row r="42" spans="1:18" x14ac:dyDescent="0.35">
      <c r="A42" t="s">
        <v>9395</v>
      </c>
      <c r="B42" t="s">
        <v>9396</v>
      </c>
      <c r="C42" s="1">
        <v>45348</v>
      </c>
      <c r="D42">
        <v>40</v>
      </c>
      <c r="E42" t="s">
        <v>27</v>
      </c>
      <c r="F42" t="s">
        <v>32</v>
      </c>
      <c r="G42" t="s">
        <v>70</v>
      </c>
      <c r="H42">
        <v>13.1</v>
      </c>
      <c r="I42">
        <v>2</v>
      </c>
      <c r="J42">
        <v>0</v>
      </c>
      <c r="K42">
        <v>26.2</v>
      </c>
      <c r="L42" t="s">
        <v>29</v>
      </c>
      <c r="M42" t="s">
        <v>24</v>
      </c>
      <c r="N42">
        <v>25</v>
      </c>
      <c r="O42">
        <v>6</v>
      </c>
      <c r="P42" t="b">
        <v>0</v>
      </c>
      <c r="Q42">
        <v>2</v>
      </c>
      <c r="R42">
        <v>4</v>
      </c>
    </row>
    <row r="43" spans="1:18" x14ac:dyDescent="0.35">
      <c r="A43" t="s">
        <v>9377</v>
      </c>
      <c r="B43" t="s">
        <v>9378</v>
      </c>
      <c r="C43" s="1">
        <v>45347</v>
      </c>
      <c r="D43">
        <v>27</v>
      </c>
      <c r="E43" t="s">
        <v>20</v>
      </c>
      <c r="F43" t="s">
        <v>32</v>
      </c>
      <c r="G43" t="s">
        <v>70</v>
      </c>
      <c r="H43">
        <v>67.489999999999995</v>
      </c>
      <c r="I43">
        <v>5</v>
      </c>
      <c r="J43">
        <v>13.41</v>
      </c>
      <c r="K43">
        <v>324.04000000000002</v>
      </c>
      <c r="L43" t="s">
        <v>49</v>
      </c>
      <c r="M43" t="s">
        <v>42</v>
      </c>
      <c r="N43">
        <v>10</v>
      </c>
      <c r="O43">
        <v>12</v>
      </c>
      <c r="P43" t="b">
        <v>0</v>
      </c>
      <c r="Q43">
        <v>17</v>
      </c>
      <c r="R43">
        <v>4</v>
      </c>
    </row>
    <row r="44" spans="1:18" x14ac:dyDescent="0.35">
      <c r="A44" t="s">
        <v>9373</v>
      </c>
      <c r="B44" t="s">
        <v>9374</v>
      </c>
      <c r="C44" s="1">
        <v>45347</v>
      </c>
      <c r="D44">
        <v>28</v>
      </c>
      <c r="E44" t="s">
        <v>27</v>
      </c>
      <c r="F44" t="s">
        <v>21</v>
      </c>
      <c r="G44" t="s">
        <v>70</v>
      </c>
      <c r="H44">
        <v>136.05000000000001</v>
      </c>
      <c r="I44">
        <v>2</v>
      </c>
      <c r="J44">
        <v>0</v>
      </c>
      <c r="K44">
        <v>272.10000000000002</v>
      </c>
      <c r="L44" t="s">
        <v>23</v>
      </c>
      <c r="M44" t="s">
        <v>42</v>
      </c>
      <c r="N44">
        <v>6</v>
      </c>
      <c r="O44">
        <v>16</v>
      </c>
      <c r="P44" t="b">
        <v>1</v>
      </c>
      <c r="Q44">
        <v>6</v>
      </c>
      <c r="R44">
        <v>2</v>
      </c>
    </row>
    <row r="45" spans="1:18" x14ac:dyDescent="0.35">
      <c r="A45" t="s">
        <v>127</v>
      </c>
      <c r="B45" t="s">
        <v>128</v>
      </c>
      <c r="C45" s="1">
        <v>44931</v>
      </c>
      <c r="D45">
        <v>40</v>
      </c>
      <c r="E45" t="s">
        <v>129</v>
      </c>
      <c r="F45" t="s">
        <v>83</v>
      </c>
      <c r="G45" t="s">
        <v>70</v>
      </c>
      <c r="H45">
        <v>21.87</v>
      </c>
      <c r="I45">
        <v>2</v>
      </c>
      <c r="J45">
        <v>0</v>
      </c>
      <c r="K45">
        <v>43.74</v>
      </c>
      <c r="L45" t="s">
        <v>29</v>
      </c>
      <c r="M45" t="s">
        <v>24</v>
      </c>
      <c r="N45">
        <v>16</v>
      </c>
      <c r="O45">
        <v>4</v>
      </c>
      <c r="P45" t="b">
        <v>0</v>
      </c>
      <c r="Q45">
        <v>8</v>
      </c>
      <c r="R45">
        <v>4</v>
      </c>
    </row>
    <row r="46" spans="1:18" x14ac:dyDescent="0.35">
      <c r="A46" t="s">
        <v>130</v>
      </c>
      <c r="B46" t="s">
        <v>131</v>
      </c>
      <c r="C46" s="1">
        <v>44931</v>
      </c>
      <c r="D46">
        <v>22</v>
      </c>
      <c r="E46" t="s">
        <v>20</v>
      </c>
      <c r="F46" t="s">
        <v>28</v>
      </c>
      <c r="G46" t="s">
        <v>70</v>
      </c>
      <c r="H46">
        <v>77.599999999999994</v>
      </c>
      <c r="I46">
        <v>1</v>
      </c>
      <c r="J46">
        <v>10.69</v>
      </c>
      <c r="K46">
        <v>66.91</v>
      </c>
      <c r="L46" t="s">
        <v>41</v>
      </c>
      <c r="M46" t="s">
        <v>24</v>
      </c>
      <c r="N46">
        <v>9</v>
      </c>
      <c r="O46">
        <v>10</v>
      </c>
      <c r="P46" t="b">
        <v>1</v>
      </c>
      <c r="Q46">
        <v>1</v>
      </c>
      <c r="R46">
        <v>4</v>
      </c>
    </row>
    <row r="47" spans="1:18" x14ac:dyDescent="0.35">
      <c r="A47" t="s">
        <v>9353</v>
      </c>
      <c r="B47" t="s">
        <v>9354</v>
      </c>
      <c r="C47" s="1">
        <v>45346</v>
      </c>
      <c r="D47">
        <v>59</v>
      </c>
      <c r="E47" t="s">
        <v>20</v>
      </c>
      <c r="F47" t="s">
        <v>83</v>
      </c>
      <c r="G47" t="s">
        <v>70</v>
      </c>
      <c r="H47">
        <v>44.21</v>
      </c>
      <c r="I47">
        <v>3</v>
      </c>
      <c r="J47">
        <v>8.7799999999999994</v>
      </c>
      <c r="K47">
        <v>123.85</v>
      </c>
      <c r="L47" t="s">
        <v>29</v>
      </c>
      <c r="M47" t="s">
        <v>24</v>
      </c>
      <c r="N47">
        <v>9</v>
      </c>
      <c r="O47">
        <v>16</v>
      </c>
      <c r="P47" t="b">
        <v>0</v>
      </c>
      <c r="Q47">
        <v>10</v>
      </c>
      <c r="R47">
        <v>4</v>
      </c>
    </row>
    <row r="48" spans="1:18" x14ac:dyDescent="0.35">
      <c r="A48" t="s">
        <v>9339</v>
      </c>
      <c r="B48" t="s">
        <v>9340</v>
      </c>
      <c r="C48" s="1">
        <v>45345</v>
      </c>
      <c r="D48">
        <v>23</v>
      </c>
      <c r="E48" t="s">
        <v>27</v>
      </c>
      <c r="F48" t="s">
        <v>88</v>
      </c>
      <c r="G48" t="s">
        <v>70</v>
      </c>
      <c r="H48">
        <v>72.66</v>
      </c>
      <c r="I48">
        <v>2</v>
      </c>
      <c r="J48">
        <v>0</v>
      </c>
      <c r="K48">
        <v>145.32</v>
      </c>
      <c r="L48" t="s">
        <v>29</v>
      </c>
      <c r="M48" t="s">
        <v>42</v>
      </c>
      <c r="N48">
        <v>7</v>
      </c>
      <c r="O48">
        <v>10</v>
      </c>
      <c r="P48" t="b">
        <v>0</v>
      </c>
      <c r="Q48">
        <v>1</v>
      </c>
      <c r="R48">
        <v>3</v>
      </c>
    </row>
    <row r="49" spans="1:18" x14ac:dyDescent="0.35">
      <c r="A49" t="s">
        <v>9329</v>
      </c>
      <c r="B49" t="s">
        <v>9330</v>
      </c>
      <c r="C49" s="1">
        <v>45344</v>
      </c>
      <c r="D49">
        <v>49</v>
      </c>
      <c r="E49" t="s">
        <v>20</v>
      </c>
      <c r="F49" t="s">
        <v>48</v>
      </c>
      <c r="G49" t="s">
        <v>70</v>
      </c>
      <c r="H49">
        <v>22.22</v>
      </c>
      <c r="I49">
        <v>1</v>
      </c>
      <c r="J49">
        <v>3.72</v>
      </c>
      <c r="K49">
        <v>18.5</v>
      </c>
      <c r="L49" t="s">
        <v>23</v>
      </c>
      <c r="M49" t="s">
        <v>24</v>
      </c>
      <c r="N49">
        <v>8</v>
      </c>
      <c r="O49">
        <v>16</v>
      </c>
      <c r="P49" t="b">
        <v>0</v>
      </c>
      <c r="Q49">
        <v>4</v>
      </c>
      <c r="R49">
        <v>3</v>
      </c>
    </row>
    <row r="50" spans="1:18" x14ac:dyDescent="0.35">
      <c r="A50" t="s">
        <v>9311</v>
      </c>
      <c r="B50" t="s">
        <v>9312</v>
      </c>
      <c r="C50" s="1">
        <v>45343</v>
      </c>
      <c r="D50">
        <v>35</v>
      </c>
      <c r="E50" t="s">
        <v>27</v>
      </c>
      <c r="F50" t="s">
        <v>66</v>
      </c>
      <c r="G50" t="s">
        <v>70</v>
      </c>
      <c r="H50">
        <v>68.819999999999993</v>
      </c>
      <c r="I50">
        <v>2</v>
      </c>
      <c r="J50">
        <v>6.05</v>
      </c>
      <c r="K50">
        <v>131.59</v>
      </c>
      <c r="L50" t="s">
        <v>29</v>
      </c>
      <c r="M50" t="s">
        <v>24</v>
      </c>
      <c r="N50">
        <v>24</v>
      </c>
      <c r="O50">
        <v>12</v>
      </c>
      <c r="P50" t="b">
        <v>1</v>
      </c>
      <c r="Q50">
        <v>8</v>
      </c>
      <c r="R50">
        <v>5</v>
      </c>
    </row>
    <row r="51" spans="1:18" x14ac:dyDescent="0.35">
      <c r="A51" t="s">
        <v>9307</v>
      </c>
      <c r="B51" t="s">
        <v>9308</v>
      </c>
      <c r="C51" s="1">
        <v>45343</v>
      </c>
      <c r="D51">
        <v>43</v>
      </c>
      <c r="E51" t="s">
        <v>20</v>
      </c>
      <c r="F51" t="s">
        <v>178</v>
      </c>
      <c r="G51" t="s">
        <v>70</v>
      </c>
      <c r="H51">
        <v>84.88</v>
      </c>
      <c r="I51">
        <v>5</v>
      </c>
      <c r="J51">
        <v>0</v>
      </c>
      <c r="K51">
        <v>424.4</v>
      </c>
      <c r="L51" t="s">
        <v>29</v>
      </c>
      <c r="M51" t="s">
        <v>42</v>
      </c>
      <c r="N51">
        <v>7</v>
      </c>
      <c r="O51">
        <v>5</v>
      </c>
      <c r="P51" t="b">
        <v>0</v>
      </c>
      <c r="Q51">
        <v>17</v>
      </c>
      <c r="R51">
        <v>5</v>
      </c>
    </row>
    <row r="52" spans="1:18" x14ac:dyDescent="0.35">
      <c r="A52" t="s">
        <v>9297</v>
      </c>
      <c r="B52" t="s">
        <v>9298</v>
      </c>
      <c r="C52" s="1">
        <v>45343</v>
      </c>
      <c r="D52">
        <v>24</v>
      </c>
      <c r="E52" t="s">
        <v>27</v>
      </c>
      <c r="F52" t="s">
        <v>178</v>
      </c>
      <c r="G52" t="s">
        <v>70</v>
      </c>
      <c r="H52">
        <v>80.760000000000005</v>
      </c>
      <c r="I52">
        <v>1</v>
      </c>
      <c r="J52">
        <v>0</v>
      </c>
      <c r="K52">
        <v>80.760000000000005</v>
      </c>
      <c r="L52" t="s">
        <v>29</v>
      </c>
      <c r="M52" t="s">
        <v>42</v>
      </c>
      <c r="N52">
        <v>10</v>
      </c>
      <c r="O52">
        <v>6</v>
      </c>
      <c r="P52" t="b">
        <v>0</v>
      </c>
      <c r="Q52">
        <v>5</v>
      </c>
      <c r="R52">
        <v>5</v>
      </c>
    </row>
    <row r="53" spans="1:18" x14ac:dyDescent="0.35">
      <c r="A53" t="s">
        <v>9295</v>
      </c>
      <c r="B53" t="s">
        <v>9296</v>
      </c>
      <c r="C53" s="1">
        <v>45343</v>
      </c>
      <c r="D53">
        <v>43</v>
      </c>
      <c r="E53" t="s">
        <v>27</v>
      </c>
      <c r="F53" t="s">
        <v>88</v>
      </c>
      <c r="G53" t="s">
        <v>70</v>
      </c>
      <c r="H53">
        <v>31.14</v>
      </c>
      <c r="I53">
        <v>1</v>
      </c>
      <c r="J53">
        <v>0</v>
      </c>
      <c r="K53">
        <v>31.14</v>
      </c>
      <c r="L53" t="s">
        <v>49</v>
      </c>
      <c r="M53" t="s">
        <v>42</v>
      </c>
      <c r="N53">
        <v>15</v>
      </c>
      <c r="O53">
        <v>8</v>
      </c>
      <c r="P53" t="b">
        <v>0</v>
      </c>
      <c r="Q53">
        <v>9</v>
      </c>
      <c r="R53">
        <v>4</v>
      </c>
    </row>
    <row r="54" spans="1:18" x14ac:dyDescent="0.35">
      <c r="A54" t="s">
        <v>9273</v>
      </c>
      <c r="B54" t="s">
        <v>9274</v>
      </c>
      <c r="C54" s="1">
        <v>45342</v>
      </c>
      <c r="D54">
        <v>36</v>
      </c>
      <c r="E54" t="s">
        <v>20</v>
      </c>
      <c r="F54" t="s">
        <v>32</v>
      </c>
      <c r="G54" t="s">
        <v>70</v>
      </c>
      <c r="H54">
        <v>32.549999999999997</v>
      </c>
      <c r="I54">
        <v>1</v>
      </c>
      <c r="J54">
        <v>0</v>
      </c>
      <c r="K54">
        <v>32.549999999999997</v>
      </c>
      <c r="L54" t="s">
        <v>29</v>
      </c>
      <c r="M54" t="s">
        <v>55</v>
      </c>
      <c r="N54">
        <v>2</v>
      </c>
      <c r="O54">
        <v>11</v>
      </c>
      <c r="P54" t="b">
        <v>0</v>
      </c>
      <c r="Q54">
        <v>9</v>
      </c>
      <c r="R54">
        <v>3</v>
      </c>
    </row>
    <row r="55" spans="1:18" x14ac:dyDescent="0.35">
      <c r="A55" t="s">
        <v>148</v>
      </c>
      <c r="B55" t="s">
        <v>149</v>
      </c>
      <c r="C55" s="1">
        <v>44932</v>
      </c>
      <c r="D55">
        <v>39</v>
      </c>
      <c r="E55" t="s">
        <v>20</v>
      </c>
      <c r="F55" t="s">
        <v>36</v>
      </c>
      <c r="G55" t="s">
        <v>70</v>
      </c>
      <c r="H55">
        <v>44.85</v>
      </c>
      <c r="I55">
        <v>1</v>
      </c>
      <c r="J55">
        <v>0</v>
      </c>
      <c r="K55">
        <v>44.85</v>
      </c>
      <c r="L55" t="s">
        <v>29</v>
      </c>
      <c r="M55" t="s">
        <v>24</v>
      </c>
      <c r="N55">
        <v>20</v>
      </c>
      <c r="O55">
        <v>12</v>
      </c>
      <c r="P55" t="b">
        <v>1</v>
      </c>
      <c r="Q55">
        <v>3</v>
      </c>
      <c r="R55">
        <v>5</v>
      </c>
    </row>
    <row r="56" spans="1:18" x14ac:dyDescent="0.35">
      <c r="A56" t="s">
        <v>9263</v>
      </c>
      <c r="B56" t="s">
        <v>9264</v>
      </c>
      <c r="C56" s="1">
        <v>45341</v>
      </c>
      <c r="D56">
        <v>28</v>
      </c>
      <c r="E56" t="s">
        <v>20</v>
      </c>
      <c r="F56" t="s">
        <v>36</v>
      </c>
      <c r="G56" t="s">
        <v>70</v>
      </c>
      <c r="H56">
        <v>22.66</v>
      </c>
      <c r="I56">
        <v>1</v>
      </c>
      <c r="J56">
        <v>0</v>
      </c>
      <c r="K56">
        <v>22.66</v>
      </c>
      <c r="L56" t="s">
        <v>23</v>
      </c>
      <c r="M56" t="s">
        <v>42</v>
      </c>
      <c r="N56">
        <v>17</v>
      </c>
      <c r="O56">
        <v>5</v>
      </c>
      <c r="P56" t="b">
        <v>0</v>
      </c>
      <c r="Q56">
        <v>9</v>
      </c>
      <c r="R56">
        <v>4</v>
      </c>
    </row>
    <row r="57" spans="1:18" x14ac:dyDescent="0.35">
      <c r="A57" t="s">
        <v>9253</v>
      </c>
      <c r="B57" t="s">
        <v>9254</v>
      </c>
      <c r="C57" s="1">
        <v>45341</v>
      </c>
      <c r="D57">
        <v>18</v>
      </c>
      <c r="E57" t="s">
        <v>20</v>
      </c>
      <c r="F57" t="s">
        <v>48</v>
      </c>
      <c r="G57" t="s">
        <v>70</v>
      </c>
      <c r="H57">
        <v>20.93</v>
      </c>
      <c r="I57">
        <v>5</v>
      </c>
      <c r="J57">
        <v>0</v>
      </c>
      <c r="K57">
        <v>104.65</v>
      </c>
      <c r="L57" t="s">
        <v>29</v>
      </c>
      <c r="M57" t="s">
        <v>42</v>
      </c>
      <c r="N57">
        <v>5</v>
      </c>
      <c r="O57">
        <v>8</v>
      </c>
      <c r="P57" t="b">
        <v>1</v>
      </c>
      <c r="Q57">
        <v>4</v>
      </c>
      <c r="R57">
        <v>4</v>
      </c>
    </row>
    <row r="58" spans="1:18" x14ac:dyDescent="0.35">
      <c r="A58" t="s">
        <v>9251</v>
      </c>
      <c r="B58" t="s">
        <v>9252</v>
      </c>
      <c r="C58" s="1">
        <v>45340</v>
      </c>
      <c r="D58">
        <v>37</v>
      </c>
      <c r="E58" t="s">
        <v>20</v>
      </c>
      <c r="F58" t="s">
        <v>36</v>
      </c>
      <c r="G58" t="s">
        <v>70</v>
      </c>
      <c r="H58">
        <v>62.59</v>
      </c>
      <c r="I58">
        <v>5</v>
      </c>
      <c r="J58">
        <v>0</v>
      </c>
      <c r="K58">
        <v>312.95</v>
      </c>
      <c r="L58" t="s">
        <v>29</v>
      </c>
      <c r="M58" t="s">
        <v>55</v>
      </c>
      <c r="N58">
        <v>27</v>
      </c>
      <c r="O58">
        <v>9</v>
      </c>
      <c r="P58" t="b">
        <v>1</v>
      </c>
      <c r="Q58">
        <v>5</v>
      </c>
      <c r="R58">
        <v>4</v>
      </c>
    </row>
    <row r="59" spans="1:18" x14ac:dyDescent="0.35">
      <c r="A59" t="s">
        <v>9219</v>
      </c>
      <c r="B59" t="s">
        <v>9220</v>
      </c>
      <c r="C59" s="1">
        <v>45339</v>
      </c>
      <c r="D59">
        <v>34</v>
      </c>
      <c r="E59" t="s">
        <v>20</v>
      </c>
      <c r="F59" t="s">
        <v>36</v>
      </c>
      <c r="G59" t="s">
        <v>70</v>
      </c>
      <c r="H59">
        <v>30.42</v>
      </c>
      <c r="I59">
        <v>2</v>
      </c>
      <c r="J59">
        <v>7.17</v>
      </c>
      <c r="K59">
        <v>53.67</v>
      </c>
      <c r="L59" t="s">
        <v>41</v>
      </c>
      <c r="M59" t="s">
        <v>24</v>
      </c>
      <c r="N59">
        <v>15</v>
      </c>
      <c r="O59">
        <v>8</v>
      </c>
      <c r="P59" t="b">
        <v>1</v>
      </c>
      <c r="Q59">
        <v>3</v>
      </c>
      <c r="R59">
        <v>4</v>
      </c>
    </row>
    <row r="60" spans="1:18" x14ac:dyDescent="0.35">
      <c r="A60" t="s">
        <v>9211</v>
      </c>
      <c r="B60" t="s">
        <v>9212</v>
      </c>
      <c r="C60" s="1">
        <v>45339</v>
      </c>
      <c r="D60">
        <v>40</v>
      </c>
      <c r="E60" t="s">
        <v>20</v>
      </c>
      <c r="F60" t="s">
        <v>28</v>
      </c>
      <c r="G60" t="s">
        <v>70</v>
      </c>
      <c r="H60">
        <v>23.11</v>
      </c>
      <c r="I60">
        <v>3</v>
      </c>
      <c r="J60">
        <v>0</v>
      </c>
      <c r="K60">
        <v>69.33</v>
      </c>
      <c r="L60" t="s">
        <v>23</v>
      </c>
      <c r="M60" t="s">
        <v>42</v>
      </c>
      <c r="N60">
        <v>16</v>
      </c>
      <c r="O60">
        <v>6</v>
      </c>
      <c r="P60" t="b">
        <v>0</v>
      </c>
      <c r="Q60">
        <v>10</v>
      </c>
      <c r="R60">
        <v>5</v>
      </c>
    </row>
    <row r="61" spans="1:18" x14ac:dyDescent="0.35">
      <c r="A61" t="s">
        <v>160</v>
      </c>
      <c r="B61" t="s">
        <v>161</v>
      </c>
      <c r="C61" s="1">
        <v>44933</v>
      </c>
      <c r="D61">
        <v>36</v>
      </c>
      <c r="E61" t="s">
        <v>27</v>
      </c>
      <c r="F61" t="s">
        <v>36</v>
      </c>
      <c r="G61" t="s">
        <v>70</v>
      </c>
      <c r="H61">
        <v>109.93</v>
      </c>
      <c r="I61">
        <v>1</v>
      </c>
      <c r="J61">
        <v>0</v>
      </c>
      <c r="K61">
        <v>109.93</v>
      </c>
      <c r="L61" t="s">
        <v>99</v>
      </c>
      <c r="M61" t="s">
        <v>24</v>
      </c>
      <c r="N61">
        <v>48</v>
      </c>
      <c r="O61">
        <v>10</v>
      </c>
      <c r="P61" t="b">
        <v>1</v>
      </c>
      <c r="Q61">
        <v>6</v>
      </c>
      <c r="R61">
        <v>5</v>
      </c>
    </row>
    <row r="62" spans="1:18" x14ac:dyDescent="0.35">
      <c r="A62" t="s">
        <v>9203</v>
      </c>
      <c r="B62" t="s">
        <v>9204</v>
      </c>
      <c r="C62" s="1">
        <v>45338</v>
      </c>
      <c r="D62">
        <v>29</v>
      </c>
      <c r="E62" t="s">
        <v>129</v>
      </c>
      <c r="F62" t="s">
        <v>36</v>
      </c>
      <c r="G62" t="s">
        <v>70</v>
      </c>
      <c r="H62">
        <v>23.59</v>
      </c>
      <c r="I62">
        <v>1</v>
      </c>
      <c r="J62">
        <v>0</v>
      </c>
      <c r="K62">
        <v>23.59</v>
      </c>
      <c r="L62" t="s">
        <v>49</v>
      </c>
      <c r="M62" t="s">
        <v>24</v>
      </c>
      <c r="N62">
        <v>5</v>
      </c>
      <c r="O62">
        <v>9</v>
      </c>
      <c r="P62" t="b">
        <v>1</v>
      </c>
      <c r="Q62">
        <v>8</v>
      </c>
      <c r="R62">
        <v>5</v>
      </c>
    </row>
    <row r="63" spans="1:18" x14ac:dyDescent="0.35">
      <c r="A63" t="s">
        <v>9165</v>
      </c>
      <c r="B63" t="s">
        <v>9166</v>
      </c>
      <c r="C63" s="1">
        <v>45337</v>
      </c>
      <c r="D63">
        <v>41</v>
      </c>
      <c r="E63" t="s">
        <v>20</v>
      </c>
      <c r="F63" t="s">
        <v>48</v>
      </c>
      <c r="G63" t="s">
        <v>70</v>
      </c>
      <c r="H63">
        <v>17.02</v>
      </c>
      <c r="I63">
        <v>1</v>
      </c>
      <c r="J63">
        <v>3.85</v>
      </c>
      <c r="K63">
        <v>13.17</v>
      </c>
      <c r="L63" t="s">
        <v>29</v>
      </c>
      <c r="M63" t="s">
        <v>24</v>
      </c>
      <c r="N63">
        <v>18</v>
      </c>
      <c r="O63">
        <v>9</v>
      </c>
      <c r="P63" t="b">
        <v>1</v>
      </c>
      <c r="Q63">
        <v>4</v>
      </c>
      <c r="R63">
        <v>5</v>
      </c>
    </row>
    <row r="64" spans="1:18" x14ac:dyDescent="0.35">
      <c r="A64" t="s">
        <v>9135</v>
      </c>
      <c r="B64" t="s">
        <v>9136</v>
      </c>
      <c r="C64" s="1">
        <v>45335</v>
      </c>
      <c r="D64">
        <v>33</v>
      </c>
      <c r="E64" t="s">
        <v>20</v>
      </c>
      <c r="F64" t="s">
        <v>88</v>
      </c>
      <c r="G64" t="s">
        <v>70</v>
      </c>
      <c r="H64">
        <v>21.11</v>
      </c>
      <c r="I64">
        <v>2</v>
      </c>
      <c r="J64">
        <v>0</v>
      </c>
      <c r="K64">
        <v>42.22</v>
      </c>
      <c r="L64" t="s">
        <v>49</v>
      </c>
      <c r="M64" t="s">
        <v>55</v>
      </c>
      <c r="N64">
        <v>8</v>
      </c>
      <c r="O64">
        <v>8</v>
      </c>
      <c r="P64" t="b">
        <v>1</v>
      </c>
      <c r="Q64">
        <v>4</v>
      </c>
      <c r="R64">
        <v>5</v>
      </c>
    </row>
    <row r="65" spans="1:18" x14ac:dyDescent="0.35">
      <c r="A65" t="s">
        <v>9115</v>
      </c>
      <c r="B65" t="s">
        <v>9116</v>
      </c>
      <c r="C65" s="1">
        <v>45334</v>
      </c>
      <c r="D65">
        <v>40</v>
      </c>
      <c r="E65" t="s">
        <v>129</v>
      </c>
      <c r="F65" t="s">
        <v>36</v>
      </c>
      <c r="G65" t="s">
        <v>70</v>
      </c>
      <c r="H65">
        <v>47.61</v>
      </c>
      <c r="I65">
        <v>5</v>
      </c>
      <c r="J65">
        <v>0</v>
      </c>
      <c r="K65">
        <v>238.05</v>
      </c>
      <c r="L65" t="s">
        <v>29</v>
      </c>
      <c r="M65" t="s">
        <v>24</v>
      </c>
      <c r="N65">
        <v>25</v>
      </c>
      <c r="O65">
        <v>9</v>
      </c>
      <c r="P65" t="b">
        <v>0</v>
      </c>
      <c r="Q65">
        <v>8</v>
      </c>
      <c r="R65">
        <v>4</v>
      </c>
    </row>
    <row r="66" spans="1:18" x14ac:dyDescent="0.35">
      <c r="A66" t="s">
        <v>9107</v>
      </c>
      <c r="B66" t="s">
        <v>9108</v>
      </c>
      <c r="C66" s="1">
        <v>45334</v>
      </c>
      <c r="D66">
        <v>18</v>
      </c>
      <c r="E66" t="s">
        <v>27</v>
      </c>
      <c r="F66" t="s">
        <v>178</v>
      </c>
      <c r="G66" t="s">
        <v>70</v>
      </c>
      <c r="H66">
        <v>60.7</v>
      </c>
      <c r="I66">
        <v>1</v>
      </c>
      <c r="J66">
        <v>0</v>
      </c>
      <c r="K66">
        <v>60.7</v>
      </c>
      <c r="L66" t="s">
        <v>99</v>
      </c>
      <c r="M66" t="s">
        <v>42</v>
      </c>
      <c r="N66">
        <v>6</v>
      </c>
      <c r="O66">
        <v>13</v>
      </c>
      <c r="P66" t="b">
        <v>1</v>
      </c>
      <c r="Q66">
        <v>4</v>
      </c>
      <c r="R66">
        <v>5</v>
      </c>
    </row>
    <row r="67" spans="1:18" x14ac:dyDescent="0.35">
      <c r="A67" t="s">
        <v>9103</v>
      </c>
      <c r="B67" t="s">
        <v>9104</v>
      </c>
      <c r="C67" s="1">
        <v>45334</v>
      </c>
      <c r="D67">
        <v>38</v>
      </c>
      <c r="E67" t="s">
        <v>27</v>
      </c>
      <c r="F67" t="s">
        <v>36</v>
      </c>
      <c r="G67" t="s">
        <v>70</v>
      </c>
      <c r="H67">
        <v>11.66</v>
      </c>
      <c r="I67">
        <v>1</v>
      </c>
      <c r="J67">
        <v>0</v>
      </c>
      <c r="K67">
        <v>11.66</v>
      </c>
      <c r="L67" t="s">
        <v>29</v>
      </c>
      <c r="M67" t="s">
        <v>24</v>
      </c>
      <c r="N67">
        <v>18</v>
      </c>
      <c r="O67">
        <v>6</v>
      </c>
      <c r="P67" t="b">
        <v>1</v>
      </c>
      <c r="Q67">
        <v>9</v>
      </c>
      <c r="R67">
        <v>4</v>
      </c>
    </row>
    <row r="68" spans="1:18" x14ac:dyDescent="0.35">
      <c r="A68" t="s">
        <v>9099</v>
      </c>
      <c r="B68" t="s">
        <v>9100</v>
      </c>
      <c r="C68" s="1">
        <v>45334</v>
      </c>
      <c r="D68">
        <v>37</v>
      </c>
      <c r="E68" t="s">
        <v>20</v>
      </c>
      <c r="F68" t="s">
        <v>124</v>
      </c>
      <c r="G68" t="s">
        <v>70</v>
      </c>
      <c r="H68">
        <v>76.680000000000007</v>
      </c>
      <c r="I68">
        <v>1</v>
      </c>
      <c r="J68">
        <v>0</v>
      </c>
      <c r="K68">
        <v>76.680000000000007</v>
      </c>
      <c r="L68" t="s">
        <v>23</v>
      </c>
      <c r="M68" t="s">
        <v>24</v>
      </c>
      <c r="N68">
        <v>12</v>
      </c>
      <c r="O68">
        <v>8</v>
      </c>
      <c r="P68" t="b">
        <v>0</v>
      </c>
      <c r="Q68">
        <v>3</v>
      </c>
      <c r="R68">
        <v>4</v>
      </c>
    </row>
    <row r="69" spans="1:18" x14ac:dyDescent="0.35">
      <c r="A69" t="s">
        <v>9095</v>
      </c>
      <c r="B69" t="s">
        <v>9096</v>
      </c>
      <c r="C69" s="1">
        <v>45334</v>
      </c>
      <c r="D69">
        <v>18</v>
      </c>
      <c r="E69" t="s">
        <v>27</v>
      </c>
      <c r="F69" t="s">
        <v>36</v>
      </c>
      <c r="G69" t="s">
        <v>70</v>
      </c>
      <c r="H69">
        <v>84.59</v>
      </c>
      <c r="I69">
        <v>2</v>
      </c>
      <c r="J69">
        <v>0</v>
      </c>
      <c r="K69">
        <v>169.18</v>
      </c>
      <c r="L69" t="s">
        <v>23</v>
      </c>
      <c r="M69" t="s">
        <v>42</v>
      </c>
      <c r="N69">
        <v>12</v>
      </c>
      <c r="O69">
        <v>7</v>
      </c>
      <c r="P69" t="b">
        <v>0</v>
      </c>
      <c r="Q69">
        <v>10</v>
      </c>
      <c r="R69">
        <v>5</v>
      </c>
    </row>
    <row r="70" spans="1:18" x14ac:dyDescent="0.35">
      <c r="A70" t="s">
        <v>9051</v>
      </c>
      <c r="B70" t="s">
        <v>9052</v>
      </c>
      <c r="C70" s="1">
        <v>45331</v>
      </c>
      <c r="D70">
        <v>49</v>
      </c>
      <c r="E70" t="s">
        <v>20</v>
      </c>
      <c r="F70" t="s">
        <v>83</v>
      </c>
      <c r="G70" t="s">
        <v>70</v>
      </c>
      <c r="H70">
        <v>126</v>
      </c>
      <c r="I70">
        <v>1</v>
      </c>
      <c r="J70">
        <v>36.46</v>
      </c>
      <c r="K70">
        <v>89.54</v>
      </c>
      <c r="L70" t="s">
        <v>23</v>
      </c>
      <c r="M70" t="s">
        <v>42</v>
      </c>
      <c r="N70">
        <v>16</v>
      </c>
      <c r="O70">
        <v>9</v>
      </c>
      <c r="P70" t="b">
        <v>1</v>
      </c>
      <c r="Q70">
        <v>2</v>
      </c>
      <c r="R70">
        <v>3</v>
      </c>
    </row>
    <row r="71" spans="1:18" x14ac:dyDescent="0.35">
      <c r="A71" t="s">
        <v>9045</v>
      </c>
      <c r="B71" t="s">
        <v>9046</v>
      </c>
      <c r="C71" s="1">
        <v>45331</v>
      </c>
      <c r="D71">
        <v>32</v>
      </c>
      <c r="E71" t="s">
        <v>20</v>
      </c>
      <c r="F71" t="s">
        <v>66</v>
      </c>
      <c r="G71" t="s">
        <v>70</v>
      </c>
      <c r="H71">
        <v>78.75</v>
      </c>
      <c r="I71">
        <v>1</v>
      </c>
      <c r="J71">
        <v>0</v>
      </c>
      <c r="K71">
        <v>78.75</v>
      </c>
      <c r="L71" t="s">
        <v>23</v>
      </c>
      <c r="M71" t="s">
        <v>55</v>
      </c>
      <c r="N71">
        <v>11</v>
      </c>
      <c r="O71">
        <v>10</v>
      </c>
      <c r="P71" t="b">
        <v>0</v>
      </c>
      <c r="Q71">
        <v>4</v>
      </c>
      <c r="R71">
        <v>5</v>
      </c>
    </row>
    <row r="72" spans="1:18" x14ac:dyDescent="0.35">
      <c r="A72" t="s">
        <v>183</v>
      </c>
      <c r="B72" t="s">
        <v>184</v>
      </c>
      <c r="C72" s="1">
        <v>44934</v>
      </c>
      <c r="D72">
        <v>33</v>
      </c>
      <c r="E72" t="s">
        <v>27</v>
      </c>
      <c r="F72" t="s">
        <v>32</v>
      </c>
      <c r="G72" t="s">
        <v>70</v>
      </c>
      <c r="H72">
        <v>71.42</v>
      </c>
      <c r="I72">
        <v>3</v>
      </c>
      <c r="J72">
        <v>0</v>
      </c>
      <c r="K72">
        <v>214.26</v>
      </c>
      <c r="L72" t="s">
        <v>41</v>
      </c>
      <c r="M72" t="s">
        <v>55</v>
      </c>
      <c r="N72">
        <v>8</v>
      </c>
      <c r="O72">
        <v>11</v>
      </c>
      <c r="P72" t="b">
        <v>1</v>
      </c>
      <c r="Q72">
        <v>3</v>
      </c>
      <c r="R72">
        <v>5</v>
      </c>
    </row>
    <row r="73" spans="1:18" x14ac:dyDescent="0.35">
      <c r="A73" t="s">
        <v>9039</v>
      </c>
      <c r="B73" t="s">
        <v>9040</v>
      </c>
      <c r="C73" s="1">
        <v>45331</v>
      </c>
      <c r="D73">
        <v>31</v>
      </c>
      <c r="E73" t="s">
        <v>20</v>
      </c>
      <c r="F73" t="s">
        <v>36</v>
      </c>
      <c r="G73" t="s">
        <v>70</v>
      </c>
      <c r="H73">
        <v>40.46</v>
      </c>
      <c r="I73">
        <v>5</v>
      </c>
      <c r="J73">
        <v>0</v>
      </c>
      <c r="K73">
        <v>202.3</v>
      </c>
      <c r="L73" t="s">
        <v>29</v>
      </c>
      <c r="M73" t="s">
        <v>42</v>
      </c>
      <c r="N73">
        <v>7</v>
      </c>
      <c r="O73">
        <v>11</v>
      </c>
      <c r="P73" t="b">
        <v>0</v>
      </c>
      <c r="Q73">
        <v>5</v>
      </c>
      <c r="R73">
        <v>2</v>
      </c>
    </row>
    <row r="74" spans="1:18" x14ac:dyDescent="0.35">
      <c r="A74" t="s">
        <v>8989</v>
      </c>
      <c r="B74" t="s">
        <v>8990</v>
      </c>
      <c r="C74" s="1">
        <v>45328</v>
      </c>
      <c r="D74">
        <v>41</v>
      </c>
      <c r="E74" t="s">
        <v>27</v>
      </c>
      <c r="F74" t="s">
        <v>32</v>
      </c>
      <c r="G74" t="s">
        <v>70</v>
      </c>
      <c r="H74">
        <v>63</v>
      </c>
      <c r="I74">
        <v>1</v>
      </c>
      <c r="J74">
        <v>0</v>
      </c>
      <c r="K74">
        <v>63</v>
      </c>
      <c r="L74" t="s">
        <v>99</v>
      </c>
      <c r="M74" t="s">
        <v>24</v>
      </c>
      <c r="N74">
        <v>16</v>
      </c>
      <c r="O74">
        <v>11</v>
      </c>
      <c r="P74" t="b">
        <v>1</v>
      </c>
      <c r="Q74">
        <v>12</v>
      </c>
      <c r="R74">
        <v>5</v>
      </c>
    </row>
    <row r="75" spans="1:18" x14ac:dyDescent="0.35">
      <c r="A75" t="s">
        <v>8987</v>
      </c>
      <c r="B75" t="s">
        <v>8988</v>
      </c>
      <c r="C75" s="1">
        <v>45328</v>
      </c>
      <c r="D75">
        <v>51</v>
      </c>
      <c r="E75" t="s">
        <v>20</v>
      </c>
      <c r="F75" t="s">
        <v>36</v>
      </c>
      <c r="G75" t="s">
        <v>70</v>
      </c>
      <c r="H75">
        <v>19.36</v>
      </c>
      <c r="I75">
        <v>3</v>
      </c>
      <c r="J75">
        <v>0</v>
      </c>
      <c r="K75">
        <v>58.08</v>
      </c>
      <c r="L75" t="s">
        <v>29</v>
      </c>
      <c r="M75" t="s">
        <v>42</v>
      </c>
      <c r="N75">
        <v>9</v>
      </c>
      <c r="O75">
        <v>12</v>
      </c>
      <c r="P75" t="b">
        <v>1</v>
      </c>
      <c r="Q75">
        <v>8</v>
      </c>
      <c r="R75">
        <v>5</v>
      </c>
    </row>
    <row r="76" spans="1:18" x14ac:dyDescent="0.35">
      <c r="A76" t="s">
        <v>8981</v>
      </c>
      <c r="B76" t="s">
        <v>8982</v>
      </c>
      <c r="C76" s="1">
        <v>45328</v>
      </c>
      <c r="D76">
        <v>18</v>
      </c>
      <c r="E76" t="s">
        <v>27</v>
      </c>
      <c r="F76" t="s">
        <v>66</v>
      </c>
      <c r="G76" t="s">
        <v>70</v>
      </c>
      <c r="H76">
        <v>87.3</v>
      </c>
      <c r="I76">
        <v>2</v>
      </c>
      <c r="J76">
        <v>0</v>
      </c>
      <c r="K76">
        <v>174.6</v>
      </c>
      <c r="L76" t="s">
        <v>99</v>
      </c>
      <c r="M76" t="s">
        <v>24</v>
      </c>
      <c r="N76">
        <v>3</v>
      </c>
      <c r="O76">
        <v>11</v>
      </c>
      <c r="P76" t="b">
        <v>0</v>
      </c>
      <c r="Q76">
        <v>6</v>
      </c>
      <c r="R76">
        <v>4</v>
      </c>
    </row>
    <row r="77" spans="1:18" x14ac:dyDescent="0.35">
      <c r="A77" t="s">
        <v>8963</v>
      </c>
      <c r="B77" t="s">
        <v>8964</v>
      </c>
      <c r="C77" s="1">
        <v>45328</v>
      </c>
      <c r="D77">
        <v>18</v>
      </c>
      <c r="E77" t="s">
        <v>27</v>
      </c>
      <c r="F77" t="s">
        <v>124</v>
      </c>
      <c r="G77" t="s">
        <v>70</v>
      </c>
      <c r="H77">
        <v>25.07</v>
      </c>
      <c r="I77">
        <v>1</v>
      </c>
      <c r="J77">
        <v>0</v>
      </c>
      <c r="K77">
        <v>25.07</v>
      </c>
      <c r="L77" t="s">
        <v>49</v>
      </c>
      <c r="M77" t="s">
        <v>24</v>
      </c>
      <c r="N77">
        <v>6</v>
      </c>
      <c r="O77">
        <v>7</v>
      </c>
      <c r="P77" t="b">
        <v>1</v>
      </c>
      <c r="Q77">
        <v>10</v>
      </c>
      <c r="R77">
        <v>3</v>
      </c>
    </row>
    <row r="78" spans="1:18" x14ac:dyDescent="0.35">
      <c r="A78" t="s">
        <v>8957</v>
      </c>
      <c r="B78" t="s">
        <v>8958</v>
      </c>
      <c r="C78" s="1">
        <v>45327</v>
      </c>
      <c r="D78">
        <v>46</v>
      </c>
      <c r="E78" t="s">
        <v>27</v>
      </c>
      <c r="F78" t="s">
        <v>21</v>
      </c>
      <c r="G78" t="s">
        <v>70</v>
      </c>
      <c r="H78">
        <v>48.73</v>
      </c>
      <c r="I78">
        <v>2</v>
      </c>
      <c r="J78">
        <v>0</v>
      </c>
      <c r="K78">
        <v>97.46</v>
      </c>
      <c r="L78" t="s">
        <v>29</v>
      </c>
      <c r="M78" t="s">
        <v>24</v>
      </c>
      <c r="N78">
        <v>8</v>
      </c>
      <c r="O78">
        <v>8</v>
      </c>
      <c r="P78" t="b">
        <v>1</v>
      </c>
      <c r="Q78">
        <v>5</v>
      </c>
      <c r="R78">
        <v>4</v>
      </c>
    </row>
    <row r="79" spans="1:18" x14ac:dyDescent="0.35">
      <c r="A79" t="s">
        <v>8953</v>
      </c>
      <c r="B79" t="s">
        <v>8954</v>
      </c>
      <c r="C79" s="1">
        <v>45327</v>
      </c>
      <c r="D79">
        <v>37</v>
      </c>
      <c r="E79" t="s">
        <v>27</v>
      </c>
      <c r="F79" t="s">
        <v>83</v>
      </c>
      <c r="G79" t="s">
        <v>70</v>
      </c>
      <c r="H79">
        <v>29.85</v>
      </c>
      <c r="I79">
        <v>1</v>
      </c>
      <c r="J79">
        <v>3.41</v>
      </c>
      <c r="K79">
        <v>26.44</v>
      </c>
      <c r="L79" t="s">
        <v>29</v>
      </c>
      <c r="M79" t="s">
        <v>42</v>
      </c>
      <c r="N79">
        <v>34</v>
      </c>
      <c r="O79">
        <v>10</v>
      </c>
      <c r="P79" t="b">
        <v>0</v>
      </c>
      <c r="Q79">
        <v>3</v>
      </c>
      <c r="R79">
        <v>4</v>
      </c>
    </row>
    <row r="80" spans="1:18" x14ac:dyDescent="0.35">
      <c r="A80" t="s">
        <v>8927</v>
      </c>
      <c r="B80" t="s">
        <v>8928</v>
      </c>
      <c r="C80" s="1">
        <v>45325</v>
      </c>
      <c r="D80">
        <v>23</v>
      </c>
      <c r="E80" t="s">
        <v>20</v>
      </c>
      <c r="F80" t="s">
        <v>83</v>
      </c>
      <c r="G80" t="s">
        <v>70</v>
      </c>
      <c r="H80">
        <v>65.48</v>
      </c>
      <c r="I80">
        <v>1</v>
      </c>
      <c r="J80">
        <v>0</v>
      </c>
      <c r="K80">
        <v>65.48</v>
      </c>
      <c r="L80" t="s">
        <v>29</v>
      </c>
      <c r="M80" t="s">
        <v>24</v>
      </c>
      <c r="N80">
        <v>12</v>
      </c>
      <c r="O80">
        <v>15</v>
      </c>
      <c r="P80" t="b">
        <v>0</v>
      </c>
      <c r="Q80">
        <v>8</v>
      </c>
      <c r="R80">
        <v>5</v>
      </c>
    </row>
    <row r="81" spans="1:18" x14ac:dyDescent="0.35">
      <c r="A81" t="s">
        <v>8881</v>
      </c>
      <c r="B81" t="s">
        <v>8882</v>
      </c>
      <c r="C81" s="1">
        <v>45324</v>
      </c>
      <c r="D81">
        <v>32</v>
      </c>
      <c r="E81" t="s">
        <v>20</v>
      </c>
      <c r="F81" t="s">
        <v>32</v>
      </c>
      <c r="G81" t="s">
        <v>70</v>
      </c>
      <c r="H81">
        <v>31.4</v>
      </c>
      <c r="I81">
        <v>4</v>
      </c>
      <c r="J81">
        <v>3.6</v>
      </c>
      <c r="K81">
        <v>122</v>
      </c>
      <c r="L81" t="s">
        <v>23</v>
      </c>
      <c r="M81" t="s">
        <v>24</v>
      </c>
      <c r="N81">
        <v>11</v>
      </c>
      <c r="O81">
        <v>7</v>
      </c>
      <c r="P81" t="b">
        <v>1</v>
      </c>
      <c r="Q81">
        <v>9</v>
      </c>
      <c r="R81">
        <v>5</v>
      </c>
    </row>
    <row r="82" spans="1:18" x14ac:dyDescent="0.35">
      <c r="A82" t="s">
        <v>8879</v>
      </c>
      <c r="B82" t="s">
        <v>8880</v>
      </c>
      <c r="C82" s="1">
        <v>45324</v>
      </c>
      <c r="D82">
        <v>42</v>
      </c>
      <c r="E82" t="s">
        <v>27</v>
      </c>
      <c r="F82" t="s">
        <v>32</v>
      </c>
      <c r="G82" t="s">
        <v>70</v>
      </c>
      <c r="H82">
        <v>54.85</v>
      </c>
      <c r="I82">
        <v>2</v>
      </c>
      <c r="J82">
        <v>0</v>
      </c>
      <c r="K82">
        <v>109.7</v>
      </c>
      <c r="L82" t="s">
        <v>41</v>
      </c>
      <c r="M82" t="s">
        <v>42</v>
      </c>
      <c r="N82">
        <v>25</v>
      </c>
      <c r="O82">
        <v>8</v>
      </c>
      <c r="P82" t="b">
        <v>1</v>
      </c>
      <c r="Q82">
        <v>3</v>
      </c>
      <c r="R82">
        <v>4</v>
      </c>
    </row>
    <row r="83" spans="1:18" x14ac:dyDescent="0.35">
      <c r="A83" t="s">
        <v>8863</v>
      </c>
      <c r="B83" t="s">
        <v>8864</v>
      </c>
      <c r="C83" s="1">
        <v>45323</v>
      </c>
      <c r="D83">
        <v>59</v>
      </c>
      <c r="E83" t="s">
        <v>20</v>
      </c>
      <c r="F83" t="s">
        <v>36</v>
      </c>
      <c r="G83" t="s">
        <v>70</v>
      </c>
      <c r="H83">
        <v>48.42</v>
      </c>
      <c r="I83">
        <v>1</v>
      </c>
      <c r="J83">
        <v>0</v>
      </c>
      <c r="K83">
        <v>48.42</v>
      </c>
      <c r="L83" t="s">
        <v>49</v>
      </c>
      <c r="M83" t="s">
        <v>42</v>
      </c>
      <c r="N83">
        <v>14</v>
      </c>
      <c r="O83">
        <v>11</v>
      </c>
      <c r="P83" t="b">
        <v>1</v>
      </c>
      <c r="Q83">
        <v>9</v>
      </c>
      <c r="R83">
        <v>3</v>
      </c>
    </row>
    <row r="84" spans="1:18" x14ac:dyDescent="0.35">
      <c r="A84" t="s">
        <v>8841</v>
      </c>
      <c r="B84" t="s">
        <v>8842</v>
      </c>
      <c r="C84" s="1">
        <v>45322</v>
      </c>
      <c r="D84">
        <v>36</v>
      </c>
      <c r="E84" t="s">
        <v>20</v>
      </c>
      <c r="F84" t="s">
        <v>48</v>
      </c>
      <c r="G84" t="s">
        <v>70</v>
      </c>
      <c r="H84">
        <v>55.46</v>
      </c>
      <c r="I84">
        <v>1</v>
      </c>
      <c r="J84">
        <v>0</v>
      </c>
      <c r="K84">
        <v>55.46</v>
      </c>
      <c r="L84" t="s">
        <v>29</v>
      </c>
      <c r="M84" t="s">
        <v>24</v>
      </c>
      <c r="N84">
        <v>13</v>
      </c>
      <c r="O84">
        <v>11</v>
      </c>
      <c r="P84" t="b">
        <v>1</v>
      </c>
      <c r="Q84">
        <v>3</v>
      </c>
      <c r="R84">
        <v>4</v>
      </c>
    </row>
    <row r="85" spans="1:18" x14ac:dyDescent="0.35">
      <c r="A85" t="s">
        <v>8819</v>
      </c>
      <c r="B85" t="s">
        <v>8820</v>
      </c>
      <c r="C85" s="1">
        <v>45321</v>
      </c>
      <c r="D85">
        <v>43</v>
      </c>
      <c r="E85" t="s">
        <v>20</v>
      </c>
      <c r="F85" t="s">
        <v>48</v>
      </c>
      <c r="G85" t="s">
        <v>70</v>
      </c>
      <c r="H85">
        <v>29.25</v>
      </c>
      <c r="I85">
        <v>2</v>
      </c>
      <c r="J85">
        <v>0</v>
      </c>
      <c r="K85">
        <v>58.5</v>
      </c>
      <c r="L85" t="s">
        <v>29</v>
      </c>
      <c r="M85" t="s">
        <v>24</v>
      </c>
      <c r="N85">
        <v>4</v>
      </c>
      <c r="O85">
        <v>5</v>
      </c>
      <c r="P85" t="b">
        <v>0</v>
      </c>
      <c r="Q85">
        <v>6</v>
      </c>
      <c r="R85">
        <v>5</v>
      </c>
    </row>
    <row r="86" spans="1:18" x14ac:dyDescent="0.35">
      <c r="A86" t="s">
        <v>8807</v>
      </c>
      <c r="B86" t="s">
        <v>8808</v>
      </c>
      <c r="C86" s="1">
        <v>45321</v>
      </c>
      <c r="D86">
        <v>36</v>
      </c>
      <c r="E86" t="s">
        <v>27</v>
      </c>
      <c r="F86" t="s">
        <v>36</v>
      </c>
      <c r="G86" t="s">
        <v>70</v>
      </c>
      <c r="H86">
        <v>44.5</v>
      </c>
      <c r="I86">
        <v>1</v>
      </c>
      <c r="J86">
        <v>12.79</v>
      </c>
      <c r="K86">
        <v>31.71</v>
      </c>
      <c r="L86" t="s">
        <v>23</v>
      </c>
      <c r="M86" t="s">
        <v>42</v>
      </c>
      <c r="N86">
        <v>15</v>
      </c>
      <c r="O86">
        <v>10</v>
      </c>
      <c r="P86" t="b">
        <v>0</v>
      </c>
      <c r="Q86">
        <v>4</v>
      </c>
      <c r="R86">
        <v>5</v>
      </c>
    </row>
    <row r="87" spans="1:18" x14ac:dyDescent="0.35">
      <c r="A87" t="s">
        <v>8801</v>
      </c>
      <c r="B87" t="s">
        <v>8802</v>
      </c>
      <c r="C87" s="1">
        <v>45321</v>
      </c>
      <c r="D87">
        <v>26</v>
      </c>
      <c r="E87" t="s">
        <v>20</v>
      </c>
      <c r="F87" t="s">
        <v>124</v>
      </c>
      <c r="G87" t="s">
        <v>70</v>
      </c>
      <c r="H87">
        <v>26.95</v>
      </c>
      <c r="I87">
        <v>3</v>
      </c>
      <c r="J87">
        <v>0</v>
      </c>
      <c r="K87">
        <v>80.849999999999994</v>
      </c>
      <c r="L87" t="s">
        <v>29</v>
      </c>
      <c r="M87" t="s">
        <v>24</v>
      </c>
      <c r="N87">
        <v>16</v>
      </c>
      <c r="O87">
        <v>10</v>
      </c>
      <c r="P87" t="b">
        <v>1</v>
      </c>
      <c r="Q87">
        <v>12</v>
      </c>
      <c r="R87">
        <v>3</v>
      </c>
    </row>
    <row r="88" spans="1:18" x14ac:dyDescent="0.35">
      <c r="A88" t="s">
        <v>8799</v>
      </c>
      <c r="B88" t="s">
        <v>8800</v>
      </c>
      <c r="C88" s="1">
        <v>45320</v>
      </c>
      <c r="D88">
        <v>47</v>
      </c>
      <c r="E88" t="s">
        <v>27</v>
      </c>
      <c r="F88" t="s">
        <v>48</v>
      </c>
      <c r="G88" t="s">
        <v>70</v>
      </c>
      <c r="H88">
        <v>29.36</v>
      </c>
      <c r="I88">
        <v>4</v>
      </c>
      <c r="J88">
        <v>0</v>
      </c>
      <c r="K88">
        <v>117.44</v>
      </c>
      <c r="L88" t="s">
        <v>29</v>
      </c>
      <c r="M88" t="s">
        <v>24</v>
      </c>
      <c r="N88">
        <v>14</v>
      </c>
      <c r="O88">
        <v>10</v>
      </c>
      <c r="P88" t="b">
        <v>1</v>
      </c>
      <c r="Q88">
        <v>8</v>
      </c>
      <c r="R88">
        <v>3</v>
      </c>
    </row>
    <row r="89" spans="1:18" x14ac:dyDescent="0.35">
      <c r="A89" t="s">
        <v>8785</v>
      </c>
      <c r="B89" t="s">
        <v>8786</v>
      </c>
      <c r="C89" s="1">
        <v>45320</v>
      </c>
      <c r="D89">
        <v>18</v>
      </c>
      <c r="E89" t="s">
        <v>129</v>
      </c>
      <c r="F89" t="s">
        <v>178</v>
      </c>
      <c r="G89" t="s">
        <v>70</v>
      </c>
      <c r="H89">
        <v>64.180000000000007</v>
      </c>
      <c r="I89">
        <v>3</v>
      </c>
      <c r="J89">
        <v>14.83</v>
      </c>
      <c r="K89">
        <v>177.71</v>
      </c>
      <c r="L89" t="s">
        <v>23</v>
      </c>
      <c r="M89" t="s">
        <v>42</v>
      </c>
      <c r="N89">
        <v>20</v>
      </c>
      <c r="O89">
        <v>11</v>
      </c>
      <c r="P89" t="b">
        <v>0</v>
      </c>
      <c r="Q89">
        <v>5</v>
      </c>
      <c r="R89">
        <v>3</v>
      </c>
    </row>
    <row r="90" spans="1:18" x14ac:dyDescent="0.35">
      <c r="A90" t="s">
        <v>8779</v>
      </c>
      <c r="B90" t="s">
        <v>8780</v>
      </c>
      <c r="C90" s="1">
        <v>45320</v>
      </c>
      <c r="D90">
        <v>32</v>
      </c>
      <c r="E90" t="s">
        <v>27</v>
      </c>
      <c r="F90" t="s">
        <v>21</v>
      </c>
      <c r="G90" t="s">
        <v>70</v>
      </c>
      <c r="H90">
        <v>23.05</v>
      </c>
      <c r="I90">
        <v>1</v>
      </c>
      <c r="J90">
        <v>0</v>
      </c>
      <c r="K90">
        <v>23.05</v>
      </c>
      <c r="L90" t="s">
        <v>29</v>
      </c>
      <c r="M90" t="s">
        <v>42</v>
      </c>
      <c r="N90">
        <v>5</v>
      </c>
      <c r="O90">
        <v>11</v>
      </c>
      <c r="P90" t="b">
        <v>0</v>
      </c>
      <c r="Q90">
        <v>8</v>
      </c>
      <c r="R90">
        <v>4</v>
      </c>
    </row>
    <row r="91" spans="1:18" x14ac:dyDescent="0.35">
      <c r="A91" t="s">
        <v>8771</v>
      </c>
      <c r="B91" t="s">
        <v>8772</v>
      </c>
      <c r="C91" s="1">
        <v>45319</v>
      </c>
      <c r="D91">
        <v>18</v>
      </c>
      <c r="E91" t="s">
        <v>20</v>
      </c>
      <c r="F91" t="s">
        <v>36</v>
      </c>
      <c r="G91" t="s">
        <v>70</v>
      </c>
      <c r="H91">
        <v>24.72</v>
      </c>
      <c r="I91">
        <v>1</v>
      </c>
      <c r="J91">
        <v>0</v>
      </c>
      <c r="K91">
        <v>24.72</v>
      </c>
      <c r="L91" t="s">
        <v>23</v>
      </c>
      <c r="M91" t="s">
        <v>24</v>
      </c>
      <c r="N91">
        <v>8</v>
      </c>
      <c r="O91">
        <v>9</v>
      </c>
      <c r="P91" t="b">
        <v>1</v>
      </c>
      <c r="Q91">
        <v>5</v>
      </c>
      <c r="R91">
        <v>4</v>
      </c>
    </row>
    <row r="92" spans="1:18" x14ac:dyDescent="0.35">
      <c r="A92" t="s">
        <v>8767</v>
      </c>
      <c r="B92" t="s">
        <v>8768</v>
      </c>
      <c r="C92" s="1">
        <v>45319</v>
      </c>
      <c r="D92">
        <v>35</v>
      </c>
      <c r="E92" t="s">
        <v>20</v>
      </c>
      <c r="F92" t="s">
        <v>36</v>
      </c>
      <c r="G92" t="s">
        <v>70</v>
      </c>
      <c r="H92">
        <v>50.04</v>
      </c>
      <c r="I92">
        <v>4</v>
      </c>
      <c r="J92">
        <v>5.82</v>
      </c>
      <c r="K92">
        <v>194.34</v>
      </c>
      <c r="L92" t="s">
        <v>99</v>
      </c>
      <c r="M92" t="s">
        <v>55</v>
      </c>
      <c r="N92">
        <v>12</v>
      </c>
      <c r="O92">
        <v>10</v>
      </c>
      <c r="P92" t="b">
        <v>0</v>
      </c>
      <c r="Q92">
        <v>8</v>
      </c>
      <c r="R92">
        <v>5</v>
      </c>
    </row>
    <row r="93" spans="1:18" x14ac:dyDescent="0.35">
      <c r="A93" t="s">
        <v>8761</v>
      </c>
      <c r="B93" t="s">
        <v>8762</v>
      </c>
      <c r="C93" s="1">
        <v>45319</v>
      </c>
      <c r="D93">
        <v>23</v>
      </c>
      <c r="E93" t="s">
        <v>20</v>
      </c>
      <c r="F93" t="s">
        <v>48</v>
      </c>
      <c r="G93" t="s">
        <v>70</v>
      </c>
      <c r="H93">
        <v>46.18</v>
      </c>
      <c r="I93">
        <v>4</v>
      </c>
      <c r="J93">
        <v>0</v>
      </c>
      <c r="K93">
        <v>184.72</v>
      </c>
      <c r="L93" t="s">
        <v>29</v>
      </c>
      <c r="M93" t="s">
        <v>24</v>
      </c>
      <c r="N93">
        <v>23</v>
      </c>
      <c r="O93">
        <v>11</v>
      </c>
      <c r="P93" t="b">
        <v>1</v>
      </c>
      <c r="Q93">
        <v>9</v>
      </c>
      <c r="R93">
        <v>3</v>
      </c>
    </row>
    <row r="94" spans="1:18" x14ac:dyDescent="0.35">
      <c r="A94" t="s">
        <v>8741</v>
      </c>
      <c r="B94" t="s">
        <v>8742</v>
      </c>
      <c r="C94" s="1">
        <v>45318</v>
      </c>
      <c r="D94">
        <v>30</v>
      </c>
      <c r="E94" t="s">
        <v>27</v>
      </c>
      <c r="F94" t="s">
        <v>36</v>
      </c>
      <c r="G94" t="s">
        <v>70</v>
      </c>
      <c r="H94">
        <v>56.59</v>
      </c>
      <c r="I94">
        <v>3</v>
      </c>
      <c r="J94">
        <v>13.73</v>
      </c>
      <c r="K94">
        <v>156.04</v>
      </c>
      <c r="L94" t="s">
        <v>23</v>
      </c>
      <c r="M94" t="s">
        <v>24</v>
      </c>
      <c r="N94">
        <v>19</v>
      </c>
      <c r="O94">
        <v>5</v>
      </c>
      <c r="P94" t="b">
        <v>1</v>
      </c>
      <c r="Q94">
        <v>16</v>
      </c>
      <c r="R94">
        <v>5</v>
      </c>
    </row>
    <row r="95" spans="1:18" x14ac:dyDescent="0.35">
      <c r="A95" t="s">
        <v>229</v>
      </c>
      <c r="B95" t="s">
        <v>230</v>
      </c>
      <c r="C95" s="1">
        <v>44937</v>
      </c>
      <c r="D95">
        <v>32</v>
      </c>
      <c r="E95" t="s">
        <v>20</v>
      </c>
      <c r="F95" t="s">
        <v>28</v>
      </c>
      <c r="G95" t="s">
        <v>70</v>
      </c>
      <c r="H95">
        <v>53.31</v>
      </c>
      <c r="I95">
        <v>1</v>
      </c>
      <c r="J95">
        <v>9.0399999999999991</v>
      </c>
      <c r="K95">
        <v>44.27</v>
      </c>
      <c r="L95" t="s">
        <v>23</v>
      </c>
      <c r="M95" t="s">
        <v>42</v>
      </c>
      <c r="N95">
        <v>13</v>
      </c>
      <c r="O95">
        <v>8</v>
      </c>
      <c r="P95" t="b">
        <v>1</v>
      </c>
      <c r="Q95">
        <v>7</v>
      </c>
      <c r="R95">
        <v>5</v>
      </c>
    </row>
    <row r="96" spans="1:18" x14ac:dyDescent="0.35">
      <c r="A96" t="s">
        <v>8731</v>
      </c>
      <c r="B96" t="s">
        <v>8732</v>
      </c>
      <c r="C96" s="1">
        <v>45318</v>
      </c>
      <c r="D96">
        <v>33</v>
      </c>
      <c r="E96" t="s">
        <v>27</v>
      </c>
      <c r="F96" t="s">
        <v>178</v>
      </c>
      <c r="G96" t="s">
        <v>70</v>
      </c>
      <c r="H96">
        <v>18.670000000000002</v>
      </c>
      <c r="I96">
        <v>3</v>
      </c>
      <c r="J96">
        <v>4.8099999999999996</v>
      </c>
      <c r="K96">
        <v>51.2</v>
      </c>
      <c r="L96" t="s">
        <v>29</v>
      </c>
      <c r="M96" t="s">
        <v>24</v>
      </c>
      <c r="N96">
        <v>17</v>
      </c>
      <c r="O96">
        <v>10</v>
      </c>
      <c r="P96" t="b">
        <v>1</v>
      </c>
      <c r="Q96">
        <v>3</v>
      </c>
      <c r="R96">
        <v>5</v>
      </c>
    </row>
    <row r="97" spans="1:18" x14ac:dyDescent="0.35">
      <c r="A97" t="s">
        <v>8729</v>
      </c>
      <c r="B97" t="s">
        <v>8730</v>
      </c>
      <c r="C97" s="1">
        <v>45317</v>
      </c>
      <c r="D97">
        <v>37</v>
      </c>
      <c r="E97" t="s">
        <v>20</v>
      </c>
      <c r="F97" t="s">
        <v>48</v>
      </c>
      <c r="G97" t="s">
        <v>70</v>
      </c>
      <c r="H97">
        <v>126.96</v>
      </c>
      <c r="I97">
        <v>3</v>
      </c>
      <c r="J97">
        <v>0</v>
      </c>
      <c r="K97">
        <v>380.88</v>
      </c>
      <c r="L97" t="s">
        <v>49</v>
      </c>
      <c r="M97" t="s">
        <v>42</v>
      </c>
      <c r="N97">
        <v>19</v>
      </c>
      <c r="O97">
        <v>8</v>
      </c>
      <c r="P97" t="b">
        <v>1</v>
      </c>
      <c r="Q97">
        <v>3</v>
      </c>
      <c r="R97">
        <v>5</v>
      </c>
    </row>
    <row r="98" spans="1:18" x14ac:dyDescent="0.35">
      <c r="A98" t="s">
        <v>8717</v>
      </c>
      <c r="B98" t="s">
        <v>8718</v>
      </c>
      <c r="C98" s="1">
        <v>45317</v>
      </c>
      <c r="D98">
        <v>24</v>
      </c>
      <c r="E98" t="s">
        <v>27</v>
      </c>
      <c r="F98" t="s">
        <v>66</v>
      </c>
      <c r="G98" t="s">
        <v>70</v>
      </c>
      <c r="H98">
        <v>240.56</v>
      </c>
      <c r="I98">
        <v>3</v>
      </c>
      <c r="J98">
        <v>0</v>
      </c>
      <c r="K98">
        <v>721.68</v>
      </c>
      <c r="L98" t="s">
        <v>29</v>
      </c>
      <c r="M98" t="s">
        <v>42</v>
      </c>
      <c r="N98">
        <v>10</v>
      </c>
      <c r="O98">
        <v>7</v>
      </c>
      <c r="P98" t="b">
        <v>1</v>
      </c>
      <c r="Q98">
        <v>4</v>
      </c>
      <c r="R98">
        <v>4</v>
      </c>
    </row>
    <row r="99" spans="1:18" x14ac:dyDescent="0.35">
      <c r="A99" t="s">
        <v>8619</v>
      </c>
      <c r="B99" t="s">
        <v>8620</v>
      </c>
      <c r="C99" s="1">
        <v>45313</v>
      </c>
      <c r="D99">
        <v>32</v>
      </c>
      <c r="E99" t="s">
        <v>27</v>
      </c>
      <c r="F99" t="s">
        <v>124</v>
      </c>
      <c r="G99" t="s">
        <v>70</v>
      </c>
      <c r="H99">
        <v>69.989999999999995</v>
      </c>
      <c r="I99">
        <v>3</v>
      </c>
      <c r="J99">
        <v>19.940000000000001</v>
      </c>
      <c r="K99">
        <v>190.03</v>
      </c>
      <c r="L99" t="s">
        <v>29</v>
      </c>
      <c r="M99" t="s">
        <v>24</v>
      </c>
      <c r="N99">
        <v>6</v>
      </c>
      <c r="O99">
        <v>11</v>
      </c>
      <c r="P99" t="b">
        <v>1</v>
      </c>
      <c r="Q99">
        <v>6</v>
      </c>
      <c r="R99">
        <v>2</v>
      </c>
    </row>
    <row r="100" spans="1:18" x14ac:dyDescent="0.35">
      <c r="A100" t="s">
        <v>8615</v>
      </c>
      <c r="B100" t="s">
        <v>8616</v>
      </c>
      <c r="C100" s="1">
        <v>45313</v>
      </c>
      <c r="D100">
        <v>42</v>
      </c>
      <c r="E100" t="s">
        <v>20</v>
      </c>
      <c r="F100" t="s">
        <v>36</v>
      </c>
      <c r="G100" t="s">
        <v>70</v>
      </c>
      <c r="H100">
        <v>57.87</v>
      </c>
      <c r="I100">
        <v>2</v>
      </c>
      <c r="J100">
        <v>0</v>
      </c>
      <c r="K100">
        <v>115.74</v>
      </c>
      <c r="L100" t="s">
        <v>23</v>
      </c>
      <c r="M100" t="s">
        <v>24</v>
      </c>
      <c r="N100">
        <v>11</v>
      </c>
      <c r="O100">
        <v>13</v>
      </c>
      <c r="P100" t="b">
        <v>1</v>
      </c>
      <c r="Q100">
        <v>4</v>
      </c>
      <c r="R100">
        <v>5</v>
      </c>
    </row>
    <row r="101" spans="1:18" x14ac:dyDescent="0.35">
      <c r="A101" t="s">
        <v>8603</v>
      </c>
      <c r="B101" t="s">
        <v>8604</v>
      </c>
      <c r="C101" s="1">
        <v>45313</v>
      </c>
      <c r="D101">
        <v>23</v>
      </c>
      <c r="E101" t="s">
        <v>27</v>
      </c>
      <c r="F101" t="s">
        <v>48</v>
      </c>
      <c r="G101" t="s">
        <v>70</v>
      </c>
      <c r="H101">
        <v>42.64</v>
      </c>
      <c r="I101">
        <v>5</v>
      </c>
      <c r="J101">
        <v>0</v>
      </c>
      <c r="K101">
        <v>213.2</v>
      </c>
      <c r="L101" t="s">
        <v>29</v>
      </c>
      <c r="M101" t="s">
        <v>42</v>
      </c>
      <c r="N101">
        <v>13</v>
      </c>
      <c r="O101">
        <v>4</v>
      </c>
      <c r="P101" t="b">
        <v>0</v>
      </c>
      <c r="Q101">
        <v>9</v>
      </c>
      <c r="R101">
        <v>5</v>
      </c>
    </row>
    <row r="102" spans="1:18" x14ac:dyDescent="0.35">
      <c r="A102" t="s">
        <v>8579</v>
      </c>
      <c r="B102" t="s">
        <v>8580</v>
      </c>
      <c r="C102" s="1">
        <v>45312</v>
      </c>
      <c r="D102">
        <v>43</v>
      </c>
      <c r="E102" t="s">
        <v>20</v>
      </c>
      <c r="F102" t="s">
        <v>32</v>
      </c>
      <c r="G102" t="s">
        <v>70</v>
      </c>
      <c r="H102">
        <v>38.26</v>
      </c>
      <c r="I102">
        <v>1</v>
      </c>
      <c r="J102">
        <v>0</v>
      </c>
      <c r="K102">
        <v>38.26</v>
      </c>
      <c r="L102" t="s">
        <v>29</v>
      </c>
      <c r="M102" t="s">
        <v>55</v>
      </c>
      <c r="N102">
        <v>10</v>
      </c>
      <c r="O102">
        <v>8</v>
      </c>
      <c r="P102" t="b">
        <v>1</v>
      </c>
      <c r="Q102">
        <v>4</v>
      </c>
      <c r="R102">
        <v>1</v>
      </c>
    </row>
    <row r="103" spans="1:18" x14ac:dyDescent="0.35">
      <c r="A103" t="s">
        <v>8577</v>
      </c>
      <c r="B103" t="s">
        <v>8578</v>
      </c>
      <c r="C103" s="1">
        <v>45311</v>
      </c>
      <c r="D103">
        <v>34</v>
      </c>
      <c r="E103" t="s">
        <v>20</v>
      </c>
      <c r="F103" t="s">
        <v>88</v>
      </c>
      <c r="G103" t="s">
        <v>70</v>
      </c>
      <c r="H103">
        <v>16.36</v>
      </c>
      <c r="I103">
        <v>3</v>
      </c>
      <c r="J103">
        <v>0</v>
      </c>
      <c r="K103">
        <v>49.08</v>
      </c>
      <c r="L103" t="s">
        <v>29</v>
      </c>
      <c r="M103" t="s">
        <v>24</v>
      </c>
      <c r="N103">
        <v>26</v>
      </c>
      <c r="O103">
        <v>5</v>
      </c>
      <c r="P103" t="b">
        <v>1</v>
      </c>
      <c r="Q103">
        <v>7</v>
      </c>
      <c r="R103">
        <v>5</v>
      </c>
    </row>
    <row r="104" spans="1:18" x14ac:dyDescent="0.35">
      <c r="A104" t="s">
        <v>8567</v>
      </c>
      <c r="B104" t="s">
        <v>8568</v>
      </c>
      <c r="C104" s="1">
        <v>45311</v>
      </c>
      <c r="D104">
        <v>19</v>
      </c>
      <c r="E104" t="s">
        <v>20</v>
      </c>
      <c r="F104" t="s">
        <v>48</v>
      </c>
      <c r="G104" t="s">
        <v>70</v>
      </c>
      <c r="H104">
        <v>51.91</v>
      </c>
      <c r="I104">
        <v>1</v>
      </c>
      <c r="J104">
        <v>0</v>
      </c>
      <c r="K104">
        <v>51.91</v>
      </c>
      <c r="L104" t="s">
        <v>23</v>
      </c>
      <c r="M104" t="s">
        <v>42</v>
      </c>
      <c r="N104">
        <v>8</v>
      </c>
      <c r="O104">
        <v>7</v>
      </c>
      <c r="P104" t="b">
        <v>1</v>
      </c>
      <c r="Q104">
        <v>4</v>
      </c>
      <c r="R104">
        <v>5</v>
      </c>
    </row>
    <row r="105" spans="1:18" x14ac:dyDescent="0.35">
      <c r="A105" t="s">
        <v>8541</v>
      </c>
      <c r="B105" t="s">
        <v>8542</v>
      </c>
      <c r="C105" s="1">
        <v>45310</v>
      </c>
      <c r="D105">
        <v>37</v>
      </c>
      <c r="E105" t="s">
        <v>27</v>
      </c>
      <c r="F105" t="s">
        <v>36</v>
      </c>
      <c r="G105" t="s">
        <v>70</v>
      </c>
      <c r="H105">
        <v>51.37</v>
      </c>
      <c r="I105">
        <v>1</v>
      </c>
      <c r="J105">
        <v>0</v>
      </c>
      <c r="K105">
        <v>51.37</v>
      </c>
      <c r="L105" t="s">
        <v>49</v>
      </c>
      <c r="M105" t="s">
        <v>55</v>
      </c>
      <c r="N105">
        <v>18</v>
      </c>
      <c r="O105">
        <v>8</v>
      </c>
      <c r="P105" t="b">
        <v>0</v>
      </c>
      <c r="Q105">
        <v>12</v>
      </c>
      <c r="R105">
        <v>4</v>
      </c>
    </row>
    <row r="106" spans="1:18" x14ac:dyDescent="0.35">
      <c r="A106" t="s">
        <v>8525</v>
      </c>
      <c r="B106" t="s">
        <v>8526</v>
      </c>
      <c r="C106" s="1">
        <v>45309</v>
      </c>
      <c r="D106">
        <v>23</v>
      </c>
      <c r="E106" t="s">
        <v>27</v>
      </c>
      <c r="F106" t="s">
        <v>48</v>
      </c>
      <c r="G106" t="s">
        <v>70</v>
      </c>
      <c r="H106">
        <v>36.549999999999997</v>
      </c>
      <c r="I106">
        <v>1</v>
      </c>
      <c r="J106">
        <v>0</v>
      </c>
      <c r="K106">
        <v>36.549999999999997</v>
      </c>
      <c r="L106" t="s">
        <v>23</v>
      </c>
      <c r="M106" t="s">
        <v>24</v>
      </c>
      <c r="N106">
        <v>7</v>
      </c>
      <c r="O106">
        <v>10</v>
      </c>
      <c r="P106" t="b">
        <v>1</v>
      </c>
      <c r="Q106">
        <v>3</v>
      </c>
      <c r="R106">
        <v>4</v>
      </c>
    </row>
    <row r="107" spans="1:18" x14ac:dyDescent="0.35">
      <c r="A107" t="s">
        <v>8513</v>
      </c>
      <c r="B107" t="s">
        <v>8514</v>
      </c>
      <c r="C107" s="1">
        <v>45309</v>
      </c>
      <c r="D107">
        <v>38</v>
      </c>
      <c r="E107" t="s">
        <v>20</v>
      </c>
      <c r="F107" t="s">
        <v>32</v>
      </c>
      <c r="G107" t="s">
        <v>70</v>
      </c>
      <c r="H107">
        <v>102.45</v>
      </c>
      <c r="I107">
        <v>1</v>
      </c>
      <c r="J107">
        <v>0</v>
      </c>
      <c r="K107">
        <v>102.45</v>
      </c>
      <c r="L107" t="s">
        <v>99</v>
      </c>
      <c r="M107" t="s">
        <v>24</v>
      </c>
      <c r="N107">
        <v>5</v>
      </c>
      <c r="O107">
        <v>10</v>
      </c>
      <c r="P107" t="b">
        <v>0</v>
      </c>
      <c r="Q107">
        <v>12</v>
      </c>
      <c r="R107">
        <v>4</v>
      </c>
    </row>
    <row r="108" spans="1:18" x14ac:dyDescent="0.35">
      <c r="A108" t="s">
        <v>8487</v>
      </c>
      <c r="B108" t="s">
        <v>8488</v>
      </c>
      <c r="C108" s="1">
        <v>45308</v>
      </c>
      <c r="D108">
        <v>36</v>
      </c>
      <c r="E108" t="s">
        <v>20</v>
      </c>
      <c r="F108" t="s">
        <v>36</v>
      </c>
      <c r="G108" t="s">
        <v>70</v>
      </c>
      <c r="H108">
        <v>138.16999999999999</v>
      </c>
      <c r="I108">
        <v>2</v>
      </c>
      <c r="J108">
        <v>35.51</v>
      </c>
      <c r="K108">
        <v>240.83</v>
      </c>
      <c r="L108" t="s">
        <v>29</v>
      </c>
      <c r="M108" t="s">
        <v>24</v>
      </c>
      <c r="N108">
        <v>7</v>
      </c>
      <c r="O108">
        <v>6</v>
      </c>
      <c r="P108" t="b">
        <v>0</v>
      </c>
      <c r="Q108">
        <v>7</v>
      </c>
      <c r="R108">
        <v>4</v>
      </c>
    </row>
    <row r="109" spans="1:18" x14ac:dyDescent="0.35">
      <c r="A109" t="s">
        <v>8465</v>
      </c>
      <c r="B109" t="s">
        <v>8466</v>
      </c>
      <c r="C109" s="1">
        <v>45306</v>
      </c>
      <c r="D109">
        <v>38</v>
      </c>
      <c r="E109" t="s">
        <v>27</v>
      </c>
      <c r="F109" t="s">
        <v>32</v>
      </c>
      <c r="G109" t="s">
        <v>70</v>
      </c>
      <c r="H109">
        <v>60.8</v>
      </c>
      <c r="I109">
        <v>2</v>
      </c>
      <c r="J109">
        <v>0</v>
      </c>
      <c r="K109">
        <v>121.6</v>
      </c>
      <c r="L109" t="s">
        <v>29</v>
      </c>
      <c r="M109" t="s">
        <v>55</v>
      </c>
      <c r="N109">
        <v>15</v>
      </c>
      <c r="O109">
        <v>12</v>
      </c>
      <c r="P109" t="b">
        <v>0</v>
      </c>
      <c r="Q109">
        <v>9</v>
      </c>
      <c r="R109">
        <v>4</v>
      </c>
    </row>
    <row r="110" spans="1:18" x14ac:dyDescent="0.35">
      <c r="A110" t="s">
        <v>8451</v>
      </c>
      <c r="B110" t="s">
        <v>8452</v>
      </c>
      <c r="C110" s="1">
        <v>45306</v>
      </c>
      <c r="D110">
        <v>28</v>
      </c>
      <c r="E110" t="s">
        <v>20</v>
      </c>
      <c r="F110" t="s">
        <v>36</v>
      </c>
      <c r="G110" t="s">
        <v>70</v>
      </c>
      <c r="H110">
        <v>69.52</v>
      </c>
      <c r="I110">
        <v>4</v>
      </c>
      <c r="J110">
        <v>0</v>
      </c>
      <c r="K110">
        <v>278.08</v>
      </c>
      <c r="L110" t="s">
        <v>29</v>
      </c>
      <c r="M110" t="s">
        <v>24</v>
      </c>
      <c r="N110">
        <v>40</v>
      </c>
      <c r="O110">
        <v>9</v>
      </c>
      <c r="P110" t="b">
        <v>0</v>
      </c>
      <c r="Q110">
        <v>10</v>
      </c>
      <c r="R110">
        <v>4</v>
      </c>
    </row>
    <row r="111" spans="1:18" x14ac:dyDescent="0.35">
      <c r="A111" t="s">
        <v>8411</v>
      </c>
      <c r="B111" t="s">
        <v>8412</v>
      </c>
      <c r="C111" s="1">
        <v>45304</v>
      </c>
      <c r="D111">
        <v>42</v>
      </c>
      <c r="E111" t="s">
        <v>27</v>
      </c>
      <c r="F111" t="s">
        <v>88</v>
      </c>
      <c r="G111" t="s">
        <v>70</v>
      </c>
      <c r="H111">
        <v>37.11</v>
      </c>
      <c r="I111">
        <v>1</v>
      </c>
      <c r="J111">
        <v>7.07</v>
      </c>
      <c r="K111">
        <v>30.04</v>
      </c>
      <c r="L111" t="s">
        <v>99</v>
      </c>
      <c r="M111" t="s">
        <v>24</v>
      </c>
      <c r="N111">
        <v>3</v>
      </c>
      <c r="O111">
        <v>12</v>
      </c>
      <c r="P111" t="b">
        <v>0</v>
      </c>
      <c r="Q111">
        <v>11</v>
      </c>
      <c r="R111">
        <v>4</v>
      </c>
    </row>
    <row r="112" spans="1:18" x14ac:dyDescent="0.35">
      <c r="A112" t="s">
        <v>8407</v>
      </c>
      <c r="B112" t="s">
        <v>8408</v>
      </c>
      <c r="C112" s="1">
        <v>45304</v>
      </c>
      <c r="D112">
        <v>30</v>
      </c>
      <c r="E112" t="s">
        <v>27</v>
      </c>
      <c r="F112" t="s">
        <v>178</v>
      </c>
      <c r="G112" t="s">
        <v>70</v>
      </c>
      <c r="H112">
        <v>20.37</v>
      </c>
      <c r="I112">
        <v>2</v>
      </c>
      <c r="J112">
        <v>3.95</v>
      </c>
      <c r="K112">
        <v>36.79</v>
      </c>
      <c r="L112" t="s">
        <v>29</v>
      </c>
      <c r="M112" t="s">
        <v>42</v>
      </c>
      <c r="N112">
        <v>9</v>
      </c>
      <c r="O112">
        <v>10</v>
      </c>
      <c r="P112" t="b">
        <v>1</v>
      </c>
      <c r="Q112">
        <v>14</v>
      </c>
      <c r="R112">
        <v>2</v>
      </c>
    </row>
    <row r="113" spans="1:18" x14ac:dyDescent="0.35">
      <c r="A113" t="s">
        <v>265</v>
      </c>
      <c r="B113" t="s">
        <v>266</v>
      </c>
      <c r="C113" s="1">
        <v>44940</v>
      </c>
      <c r="D113">
        <v>34</v>
      </c>
      <c r="E113" t="s">
        <v>20</v>
      </c>
      <c r="F113" t="s">
        <v>48</v>
      </c>
      <c r="G113" t="s">
        <v>70</v>
      </c>
      <c r="H113">
        <v>33.9</v>
      </c>
      <c r="I113">
        <v>1</v>
      </c>
      <c r="J113">
        <v>0</v>
      </c>
      <c r="K113">
        <v>33.9</v>
      </c>
      <c r="L113" t="s">
        <v>29</v>
      </c>
      <c r="M113" t="s">
        <v>24</v>
      </c>
      <c r="N113">
        <v>3</v>
      </c>
      <c r="O113">
        <v>6</v>
      </c>
      <c r="P113" t="b">
        <v>1</v>
      </c>
      <c r="Q113">
        <v>5</v>
      </c>
      <c r="R113">
        <v>5</v>
      </c>
    </row>
    <row r="114" spans="1:18" x14ac:dyDescent="0.35">
      <c r="A114" t="s">
        <v>8397</v>
      </c>
      <c r="B114" t="s">
        <v>8398</v>
      </c>
      <c r="C114" s="1">
        <v>45303</v>
      </c>
      <c r="D114">
        <v>33</v>
      </c>
      <c r="E114" t="s">
        <v>27</v>
      </c>
      <c r="F114" t="s">
        <v>178</v>
      </c>
      <c r="G114" t="s">
        <v>70</v>
      </c>
      <c r="H114">
        <v>25.82</v>
      </c>
      <c r="I114">
        <v>1</v>
      </c>
      <c r="J114">
        <v>2.06</v>
      </c>
      <c r="K114">
        <v>23.76</v>
      </c>
      <c r="L114" t="s">
        <v>99</v>
      </c>
      <c r="M114" t="s">
        <v>24</v>
      </c>
      <c r="N114">
        <v>4</v>
      </c>
      <c r="O114">
        <v>9</v>
      </c>
      <c r="P114" t="b">
        <v>1</v>
      </c>
      <c r="Q114">
        <v>7</v>
      </c>
      <c r="R114">
        <v>1</v>
      </c>
    </row>
    <row r="115" spans="1:18" x14ac:dyDescent="0.35">
      <c r="A115" t="s">
        <v>8377</v>
      </c>
      <c r="B115" t="s">
        <v>8378</v>
      </c>
      <c r="C115" s="1">
        <v>45303</v>
      </c>
      <c r="D115">
        <v>18</v>
      </c>
      <c r="E115" t="s">
        <v>27</v>
      </c>
      <c r="F115" t="s">
        <v>83</v>
      </c>
      <c r="G115" t="s">
        <v>70</v>
      </c>
      <c r="H115">
        <v>85.22</v>
      </c>
      <c r="I115">
        <v>5</v>
      </c>
      <c r="J115">
        <v>0</v>
      </c>
      <c r="K115">
        <v>426.1</v>
      </c>
      <c r="L115" t="s">
        <v>23</v>
      </c>
      <c r="M115" t="s">
        <v>24</v>
      </c>
      <c r="N115">
        <v>22</v>
      </c>
      <c r="O115">
        <v>11</v>
      </c>
      <c r="P115" t="b">
        <v>1</v>
      </c>
      <c r="Q115">
        <v>9</v>
      </c>
      <c r="R115">
        <v>3</v>
      </c>
    </row>
    <row r="116" spans="1:18" x14ac:dyDescent="0.35">
      <c r="A116" t="s">
        <v>8373</v>
      </c>
      <c r="B116" t="s">
        <v>8374</v>
      </c>
      <c r="C116" s="1">
        <v>45302</v>
      </c>
      <c r="D116">
        <v>32</v>
      </c>
      <c r="E116" t="s">
        <v>27</v>
      </c>
      <c r="F116" t="s">
        <v>124</v>
      </c>
      <c r="G116" t="s">
        <v>70</v>
      </c>
      <c r="H116">
        <v>21.93</v>
      </c>
      <c r="I116">
        <v>1</v>
      </c>
      <c r="J116">
        <v>0</v>
      </c>
      <c r="K116">
        <v>21.93</v>
      </c>
      <c r="L116" t="s">
        <v>23</v>
      </c>
      <c r="M116" t="s">
        <v>24</v>
      </c>
      <c r="N116">
        <v>16</v>
      </c>
      <c r="O116">
        <v>7</v>
      </c>
      <c r="P116" t="b">
        <v>0</v>
      </c>
      <c r="Q116">
        <v>13</v>
      </c>
      <c r="R116">
        <v>5</v>
      </c>
    </row>
    <row r="117" spans="1:18" x14ac:dyDescent="0.35">
      <c r="A117" t="s">
        <v>8369</v>
      </c>
      <c r="B117" t="s">
        <v>8370</v>
      </c>
      <c r="C117" s="1">
        <v>45302</v>
      </c>
      <c r="D117">
        <v>49</v>
      </c>
      <c r="E117" t="s">
        <v>27</v>
      </c>
      <c r="F117" t="s">
        <v>32</v>
      </c>
      <c r="G117" t="s">
        <v>70</v>
      </c>
      <c r="H117">
        <v>44.31</v>
      </c>
      <c r="I117">
        <v>1</v>
      </c>
      <c r="J117">
        <v>0</v>
      </c>
      <c r="K117">
        <v>44.31</v>
      </c>
      <c r="L117" t="s">
        <v>23</v>
      </c>
      <c r="M117" t="s">
        <v>55</v>
      </c>
      <c r="N117">
        <v>15</v>
      </c>
      <c r="O117">
        <v>11</v>
      </c>
      <c r="P117" t="b">
        <v>0</v>
      </c>
      <c r="Q117">
        <v>8</v>
      </c>
      <c r="R117">
        <v>5</v>
      </c>
    </row>
    <row r="118" spans="1:18" x14ac:dyDescent="0.35">
      <c r="A118" t="s">
        <v>8363</v>
      </c>
      <c r="B118" t="s">
        <v>8364</v>
      </c>
      <c r="C118" s="1">
        <v>45302</v>
      </c>
      <c r="D118">
        <v>19</v>
      </c>
      <c r="E118" t="s">
        <v>20</v>
      </c>
      <c r="F118" t="s">
        <v>48</v>
      </c>
      <c r="G118" t="s">
        <v>70</v>
      </c>
      <c r="H118">
        <v>32.880000000000003</v>
      </c>
      <c r="I118">
        <v>1</v>
      </c>
      <c r="J118">
        <v>8.76</v>
      </c>
      <c r="K118">
        <v>24.12</v>
      </c>
      <c r="L118" t="s">
        <v>49</v>
      </c>
      <c r="M118" t="s">
        <v>42</v>
      </c>
      <c r="N118">
        <v>23</v>
      </c>
      <c r="O118">
        <v>9</v>
      </c>
      <c r="P118" t="b">
        <v>1</v>
      </c>
      <c r="Q118">
        <v>9</v>
      </c>
      <c r="R118">
        <v>3</v>
      </c>
    </row>
    <row r="119" spans="1:18" x14ac:dyDescent="0.35">
      <c r="A119" t="s">
        <v>8355</v>
      </c>
      <c r="B119" t="s">
        <v>8356</v>
      </c>
      <c r="C119" s="1">
        <v>45301</v>
      </c>
      <c r="D119">
        <v>41</v>
      </c>
      <c r="E119" t="s">
        <v>27</v>
      </c>
      <c r="F119" t="s">
        <v>48</v>
      </c>
      <c r="G119" t="s">
        <v>70</v>
      </c>
      <c r="H119">
        <v>76.37</v>
      </c>
      <c r="I119">
        <v>1</v>
      </c>
      <c r="J119">
        <v>0</v>
      </c>
      <c r="K119">
        <v>76.37</v>
      </c>
      <c r="L119" t="s">
        <v>29</v>
      </c>
      <c r="M119" t="s">
        <v>24</v>
      </c>
      <c r="N119">
        <v>14</v>
      </c>
      <c r="O119">
        <v>7</v>
      </c>
      <c r="P119" t="b">
        <v>0</v>
      </c>
      <c r="Q119">
        <v>4</v>
      </c>
      <c r="R119">
        <v>3</v>
      </c>
    </row>
    <row r="120" spans="1:18" x14ac:dyDescent="0.35">
      <c r="A120" t="s">
        <v>8329</v>
      </c>
      <c r="B120" t="s">
        <v>8330</v>
      </c>
      <c r="C120" s="1">
        <v>45300</v>
      </c>
      <c r="D120">
        <v>47</v>
      </c>
      <c r="E120" t="s">
        <v>20</v>
      </c>
      <c r="F120" t="s">
        <v>32</v>
      </c>
      <c r="G120" t="s">
        <v>70</v>
      </c>
      <c r="H120">
        <v>50.95</v>
      </c>
      <c r="I120">
        <v>4</v>
      </c>
      <c r="J120">
        <v>0</v>
      </c>
      <c r="K120">
        <v>203.8</v>
      </c>
      <c r="L120" t="s">
        <v>99</v>
      </c>
      <c r="M120" t="s">
        <v>42</v>
      </c>
      <c r="N120">
        <v>24</v>
      </c>
      <c r="O120">
        <v>10</v>
      </c>
      <c r="P120" t="b">
        <v>1</v>
      </c>
      <c r="Q120">
        <v>11</v>
      </c>
      <c r="R120">
        <v>4</v>
      </c>
    </row>
    <row r="121" spans="1:18" x14ac:dyDescent="0.35">
      <c r="A121" t="s">
        <v>8317</v>
      </c>
      <c r="B121" t="s">
        <v>8318</v>
      </c>
      <c r="C121" s="1">
        <v>45299</v>
      </c>
      <c r="D121">
        <v>38</v>
      </c>
      <c r="E121" t="s">
        <v>20</v>
      </c>
      <c r="F121" t="s">
        <v>36</v>
      </c>
      <c r="G121" t="s">
        <v>70</v>
      </c>
      <c r="H121">
        <v>75.45</v>
      </c>
      <c r="I121">
        <v>3</v>
      </c>
      <c r="J121">
        <v>8.84</v>
      </c>
      <c r="K121">
        <v>217.51</v>
      </c>
      <c r="L121" t="s">
        <v>49</v>
      </c>
      <c r="M121" t="s">
        <v>42</v>
      </c>
      <c r="N121">
        <v>20</v>
      </c>
      <c r="O121">
        <v>5</v>
      </c>
      <c r="P121" t="b">
        <v>1</v>
      </c>
      <c r="Q121">
        <v>6</v>
      </c>
      <c r="R121">
        <v>3</v>
      </c>
    </row>
    <row r="122" spans="1:18" x14ac:dyDescent="0.35">
      <c r="A122" t="s">
        <v>8303</v>
      </c>
      <c r="B122" t="s">
        <v>8304</v>
      </c>
      <c r="C122" s="1">
        <v>45299</v>
      </c>
      <c r="D122">
        <v>35</v>
      </c>
      <c r="E122" t="s">
        <v>20</v>
      </c>
      <c r="F122" t="s">
        <v>36</v>
      </c>
      <c r="G122" t="s">
        <v>70</v>
      </c>
      <c r="H122">
        <v>22.82</v>
      </c>
      <c r="I122">
        <v>2</v>
      </c>
      <c r="J122">
        <v>3.12</v>
      </c>
      <c r="K122">
        <v>42.52</v>
      </c>
      <c r="L122" t="s">
        <v>29</v>
      </c>
      <c r="M122" t="s">
        <v>24</v>
      </c>
      <c r="N122">
        <v>15</v>
      </c>
      <c r="O122">
        <v>7</v>
      </c>
      <c r="P122" t="b">
        <v>0</v>
      </c>
      <c r="Q122">
        <v>9</v>
      </c>
      <c r="R122">
        <v>5</v>
      </c>
    </row>
    <row r="123" spans="1:18" x14ac:dyDescent="0.35">
      <c r="A123" t="s">
        <v>285</v>
      </c>
      <c r="B123" t="s">
        <v>286</v>
      </c>
      <c r="C123" s="1">
        <v>44940</v>
      </c>
      <c r="D123">
        <v>49</v>
      </c>
      <c r="E123" t="s">
        <v>20</v>
      </c>
      <c r="F123" t="s">
        <v>32</v>
      </c>
      <c r="G123" t="s">
        <v>70</v>
      </c>
      <c r="H123">
        <v>29.41</v>
      </c>
      <c r="I123">
        <v>1</v>
      </c>
      <c r="J123">
        <v>0</v>
      </c>
      <c r="K123">
        <v>29.41</v>
      </c>
      <c r="L123" t="s">
        <v>23</v>
      </c>
      <c r="M123" t="s">
        <v>42</v>
      </c>
      <c r="N123">
        <v>34</v>
      </c>
      <c r="O123">
        <v>8</v>
      </c>
      <c r="P123" t="b">
        <v>0</v>
      </c>
      <c r="Q123">
        <v>3</v>
      </c>
      <c r="R123">
        <v>4</v>
      </c>
    </row>
    <row r="124" spans="1:18" x14ac:dyDescent="0.35">
      <c r="A124" t="s">
        <v>287</v>
      </c>
      <c r="B124" t="s">
        <v>288</v>
      </c>
      <c r="C124" s="1">
        <v>44940</v>
      </c>
      <c r="D124">
        <v>36</v>
      </c>
      <c r="E124" t="s">
        <v>27</v>
      </c>
      <c r="F124" t="s">
        <v>36</v>
      </c>
      <c r="G124" t="s">
        <v>70</v>
      </c>
      <c r="H124">
        <v>47.45</v>
      </c>
      <c r="I124">
        <v>1</v>
      </c>
      <c r="J124">
        <v>0</v>
      </c>
      <c r="K124">
        <v>47.45</v>
      </c>
      <c r="L124" t="s">
        <v>29</v>
      </c>
      <c r="M124" t="s">
        <v>42</v>
      </c>
      <c r="N124">
        <v>38</v>
      </c>
      <c r="O124">
        <v>5</v>
      </c>
      <c r="P124" t="b">
        <v>1</v>
      </c>
      <c r="Q124">
        <v>4</v>
      </c>
      <c r="R124">
        <v>4</v>
      </c>
    </row>
    <row r="125" spans="1:18" x14ac:dyDescent="0.35">
      <c r="A125" t="s">
        <v>8299</v>
      </c>
      <c r="B125" t="s">
        <v>8300</v>
      </c>
      <c r="C125" s="1">
        <v>45298</v>
      </c>
      <c r="D125">
        <v>41</v>
      </c>
      <c r="E125" t="s">
        <v>20</v>
      </c>
      <c r="F125" t="s">
        <v>124</v>
      </c>
      <c r="G125" t="s">
        <v>70</v>
      </c>
      <c r="H125">
        <v>51.45</v>
      </c>
      <c r="I125">
        <v>2</v>
      </c>
      <c r="J125">
        <v>0</v>
      </c>
      <c r="K125">
        <v>102.9</v>
      </c>
      <c r="L125" t="s">
        <v>29</v>
      </c>
      <c r="M125" t="s">
        <v>24</v>
      </c>
      <c r="N125">
        <v>8</v>
      </c>
      <c r="O125">
        <v>8</v>
      </c>
      <c r="P125" t="b">
        <v>1</v>
      </c>
      <c r="Q125">
        <v>6</v>
      </c>
      <c r="R125">
        <v>5</v>
      </c>
    </row>
    <row r="126" spans="1:18" x14ac:dyDescent="0.35">
      <c r="A126" t="s">
        <v>291</v>
      </c>
      <c r="B126" t="s">
        <v>292</v>
      </c>
      <c r="C126" s="1">
        <v>44941</v>
      </c>
      <c r="D126">
        <v>30</v>
      </c>
      <c r="E126" t="s">
        <v>27</v>
      </c>
      <c r="F126" t="s">
        <v>124</v>
      </c>
      <c r="G126" t="s">
        <v>70</v>
      </c>
      <c r="H126">
        <v>74.72</v>
      </c>
      <c r="I126">
        <v>1</v>
      </c>
      <c r="J126">
        <v>0</v>
      </c>
      <c r="K126">
        <v>74.72</v>
      </c>
      <c r="L126" t="s">
        <v>29</v>
      </c>
      <c r="M126" t="s">
        <v>55</v>
      </c>
      <c r="N126">
        <v>12</v>
      </c>
      <c r="O126">
        <v>4</v>
      </c>
      <c r="P126" t="b">
        <v>1</v>
      </c>
      <c r="Q126">
        <v>7</v>
      </c>
      <c r="R126">
        <v>5</v>
      </c>
    </row>
    <row r="127" spans="1:18" x14ac:dyDescent="0.35">
      <c r="A127" t="s">
        <v>8281</v>
      </c>
      <c r="B127" t="s">
        <v>8282</v>
      </c>
      <c r="C127" s="1">
        <v>45297</v>
      </c>
      <c r="D127">
        <v>23</v>
      </c>
      <c r="E127" t="s">
        <v>27</v>
      </c>
      <c r="F127" t="s">
        <v>21</v>
      </c>
      <c r="G127" t="s">
        <v>70</v>
      </c>
      <c r="H127">
        <v>53.47</v>
      </c>
      <c r="I127">
        <v>1</v>
      </c>
      <c r="J127">
        <v>0</v>
      </c>
      <c r="K127">
        <v>53.47</v>
      </c>
      <c r="L127" t="s">
        <v>23</v>
      </c>
      <c r="M127" t="s">
        <v>42</v>
      </c>
      <c r="N127">
        <v>14</v>
      </c>
      <c r="O127">
        <v>3</v>
      </c>
      <c r="P127" t="b">
        <v>1</v>
      </c>
      <c r="Q127">
        <v>4</v>
      </c>
      <c r="R127">
        <v>5</v>
      </c>
    </row>
    <row r="128" spans="1:18" x14ac:dyDescent="0.35">
      <c r="A128" t="s">
        <v>8259</v>
      </c>
      <c r="B128" t="s">
        <v>8260</v>
      </c>
      <c r="C128" s="1">
        <v>45296</v>
      </c>
      <c r="D128">
        <v>37</v>
      </c>
      <c r="E128" t="s">
        <v>27</v>
      </c>
      <c r="F128" t="s">
        <v>21</v>
      </c>
      <c r="G128" t="s">
        <v>70</v>
      </c>
      <c r="H128">
        <v>57</v>
      </c>
      <c r="I128">
        <v>5</v>
      </c>
      <c r="J128">
        <v>12.27</v>
      </c>
      <c r="K128">
        <v>272.73</v>
      </c>
      <c r="L128" t="s">
        <v>99</v>
      </c>
      <c r="M128" t="s">
        <v>24</v>
      </c>
      <c r="N128">
        <v>14</v>
      </c>
      <c r="O128">
        <v>8</v>
      </c>
      <c r="P128" t="b">
        <v>0</v>
      </c>
      <c r="Q128">
        <v>7</v>
      </c>
      <c r="R128">
        <v>4</v>
      </c>
    </row>
    <row r="129" spans="1:18" x14ac:dyDescent="0.35">
      <c r="A129" t="s">
        <v>8249</v>
      </c>
      <c r="B129" t="s">
        <v>8250</v>
      </c>
      <c r="C129" s="1">
        <v>45296</v>
      </c>
      <c r="D129">
        <v>31</v>
      </c>
      <c r="E129" t="s">
        <v>27</v>
      </c>
      <c r="F129" t="s">
        <v>36</v>
      </c>
      <c r="G129" t="s">
        <v>70</v>
      </c>
      <c r="H129">
        <v>48.88</v>
      </c>
      <c r="I129">
        <v>2</v>
      </c>
      <c r="J129">
        <v>0</v>
      </c>
      <c r="K129">
        <v>97.76</v>
      </c>
      <c r="L129" t="s">
        <v>29</v>
      </c>
      <c r="M129" t="s">
        <v>24</v>
      </c>
      <c r="N129">
        <v>14</v>
      </c>
      <c r="O129">
        <v>11</v>
      </c>
      <c r="P129" t="b">
        <v>1</v>
      </c>
      <c r="Q129">
        <v>12</v>
      </c>
      <c r="R129">
        <v>4</v>
      </c>
    </row>
    <row r="130" spans="1:18" x14ac:dyDescent="0.35">
      <c r="A130" t="s">
        <v>8247</v>
      </c>
      <c r="B130" t="s">
        <v>8248</v>
      </c>
      <c r="C130" s="1">
        <v>45296</v>
      </c>
      <c r="D130">
        <v>40</v>
      </c>
      <c r="E130" t="s">
        <v>27</v>
      </c>
      <c r="F130" t="s">
        <v>36</v>
      </c>
      <c r="G130" t="s">
        <v>70</v>
      </c>
      <c r="H130">
        <v>54.22</v>
      </c>
      <c r="I130">
        <v>2</v>
      </c>
      <c r="J130">
        <v>0</v>
      </c>
      <c r="K130">
        <v>108.44</v>
      </c>
      <c r="L130" t="s">
        <v>29</v>
      </c>
      <c r="M130" t="s">
        <v>42</v>
      </c>
      <c r="N130">
        <v>9</v>
      </c>
      <c r="O130">
        <v>10</v>
      </c>
      <c r="P130" t="b">
        <v>1</v>
      </c>
      <c r="Q130">
        <v>3</v>
      </c>
      <c r="R130">
        <v>5</v>
      </c>
    </row>
    <row r="131" spans="1:18" x14ac:dyDescent="0.35">
      <c r="A131" t="s">
        <v>301</v>
      </c>
      <c r="B131" t="s">
        <v>302</v>
      </c>
      <c r="C131" s="1">
        <v>44941</v>
      </c>
      <c r="D131">
        <v>29</v>
      </c>
      <c r="E131" t="s">
        <v>20</v>
      </c>
      <c r="F131" t="s">
        <v>83</v>
      </c>
      <c r="G131" t="s">
        <v>70</v>
      </c>
      <c r="H131">
        <v>27.13</v>
      </c>
      <c r="I131">
        <v>4</v>
      </c>
      <c r="J131">
        <v>5.54</v>
      </c>
      <c r="K131">
        <v>102.98</v>
      </c>
      <c r="L131" t="s">
        <v>23</v>
      </c>
      <c r="M131" t="s">
        <v>24</v>
      </c>
      <c r="N131">
        <v>14</v>
      </c>
      <c r="O131">
        <v>7</v>
      </c>
      <c r="P131" t="b">
        <v>1</v>
      </c>
      <c r="Q131">
        <v>5</v>
      </c>
      <c r="R131">
        <v>2</v>
      </c>
    </row>
    <row r="132" spans="1:18" x14ac:dyDescent="0.35">
      <c r="A132" t="s">
        <v>8245</v>
      </c>
      <c r="B132" t="s">
        <v>8246</v>
      </c>
      <c r="C132" s="1">
        <v>45296</v>
      </c>
      <c r="D132">
        <v>45</v>
      </c>
      <c r="E132" t="s">
        <v>27</v>
      </c>
      <c r="F132" t="s">
        <v>32</v>
      </c>
      <c r="G132" t="s">
        <v>70</v>
      </c>
      <c r="H132">
        <v>27.47</v>
      </c>
      <c r="I132">
        <v>1</v>
      </c>
      <c r="J132">
        <v>6.35</v>
      </c>
      <c r="K132">
        <v>21.12</v>
      </c>
      <c r="L132" t="s">
        <v>29</v>
      </c>
      <c r="M132" t="s">
        <v>24</v>
      </c>
      <c r="N132">
        <v>13</v>
      </c>
      <c r="O132">
        <v>8</v>
      </c>
      <c r="P132" t="b">
        <v>1</v>
      </c>
      <c r="Q132">
        <v>6</v>
      </c>
      <c r="R132">
        <v>2</v>
      </c>
    </row>
    <row r="133" spans="1:18" x14ac:dyDescent="0.35">
      <c r="A133" t="s">
        <v>8235</v>
      </c>
      <c r="B133" t="s">
        <v>8236</v>
      </c>
      <c r="C133" s="1">
        <v>45296</v>
      </c>
      <c r="D133">
        <v>40</v>
      </c>
      <c r="E133" t="s">
        <v>27</v>
      </c>
      <c r="F133" t="s">
        <v>28</v>
      </c>
      <c r="G133" t="s">
        <v>70</v>
      </c>
      <c r="H133">
        <v>34.9</v>
      </c>
      <c r="I133">
        <v>2</v>
      </c>
      <c r="J133">
        <v>0</v>
      </c>
      <c r="K133">
        <v>69.8</v>
      </c>
      <c r="L133" t="s">
        <v>49</v>
      </c>
      <c r="M133" t="s">
        <v>24</v>
      </c>
      <c r="N133">
        <v>20</v>
      </c>
      <c r="O133">
        <v>6</v>
      </c>
      <c r="P133" t="b">
        <v>0</v>
      </c>
      <c r="Q133">
        <v>7</v>
      </c>
      <c r="R133">
        <v>4</v>
      </c>
    </row>
    <row r="134" spans="1:18" x14ac:dyDescent="0.35">
      <c r="A134" t="s">
        <v>8231</v>
      </c>
      <c r="B134" t="s">
        <v>8232</v>
      </c>
      <c r="C134" s="1">
        <v>45296</v>
      </c>
      <c r="D134">
        <v>26</v>
      </c>
      <c r="E134" t="s">
        <v>20</v>
      </c>
      <c r="F134" t="s">
        <v>48</v>
      </c>
      <c r="G134" t="s">
        <v>70</v>
      </c>
      <c r="H134">
        <v>53</v>
      </c>
      <c r="I134">
        <v>1</v>
      </c>
      <c r="J134">
        <v>0</v>
      </c>
      <c r="K134">
        <v>53</v>
      </c>
      <c r="L134" t="s">
        <v>23</v>
      </c>
      <c r="M134" t="s">
        <v>24</v>
      </c>
      <c r="N134">
        <v>12</v>
      </c>
      <c r="O134">
        <v>8</v>
      </c>
      <c r="P134" t="b">
        <v>0</v>
      </c>
      <c r="Q134">
        <v>4</v>
      </c>
      <c r="R134">
        <v>4</v>
      </c>
    </row>
    <row r="135" spans="1:18" x14ac:dyDescent="0.35">
      <c r="A135" t="s">
        <v>8199</v>
      </c>
      <c r="B135" t="s">
        <v>8200</v>
      </c>
      <c r="C135" s="1">
        <v>45295</v>
      </c>
      <c r="D135">
        <v>27</v>
      </c>
      <c r="E135" t="s">
        <v>27</v>
      </c>
      <c r="F135" t="s">
        <v>124</v>
      </c>
      <c r="G135" t="s">
        <v>70</v>
      </c>
      <c r="H135">
        <v>23.39</v>
      </c>
      <c r="I135">
        <v>1</v>
      </c>
      <c r="J135">
        <v>6.45</v>
      </c>
      <c r="K135">
        <v>16.940000000000001</v>
      </c>
      <c r="L135" t="s">
        <v>49</v>
      </c>
      <c r="M135" t="s">
        <v>24</v>
      </c>
      <c r="N135">
        <v>18</v>
      </c>
      <c r="O135">
        <v>7</v>
      </c>
      <c r="P135" t="b">
        <v>1</v>
      </c>
      <c r="Q135">
        <v>10</v>
      </c>
      <c r="R135">
        <v>5</v>
      </c>
    </row>
    <row r="136" spans="1:18" x14ac:dyDescent="0.35">
      <c r="A136" t="s">
        <v>8159</v>
      </c>
      <c r="B136" t="s">
        <v>8160</v>
      </c>
      <c r="C136" s="1">
        <v>45293</v>
      </c>
      <c r="D136">
        <v>54</v>
      </c>
      <c r="E136" t="s">
        <v>20</v>
      </c>
      <c r="F136" t="s">
        <v>36</v>
      </c>
      <c r="G136" t="s">
        <v>70</v>
      </c>
      <c r="H136">
        <v>82.82</v>
      </c>
      <c r="I136">
        <v>2</v>
      </c>
      <c r="J136">
        <v>0</v>
      </c>
      <c r="K136">
        <v>165.64</v>
      </c>
      <c r="L136" t="s">
        <v>29</v>
      </c>
      <c r="M136" t="s">
        <v>42</v>
      </c>
      <c r="N136">
        <v>19</v>
      </c>
      <c r="O136">
        <v>10</v>
      </c>
      <c r="P136" t="b">
        <v>1</v>
      </c>
      <c r="Q136">
        <v>4</v>
      </c>
      <c r="R136">
        <v>5</v>
      </c>
    </row>
    <row r="137" spans="1:18" x14ac:dyDescent="0.35">
      <c r="A137" t="s">
        <v>8157</v>
      </c>
      <c r="B137" t="s">
        <v>8158</v>
      </c>
      <c r="C137" s="1">
        <v>45292</v>
      </c>
      <c r="D137">
        <v>23</v>
      </c>
      <c r="E137" t="s">
        <v>27</v>
      </c>
      <c r="F137" t="s">
        <v>36</v>
      </c>
      <c r="G137" t="s">
        <v>70</v>
      </c>
      <c r="H137">
        <v>77.39</v>
      </c>
      <c r="I137">
        <v>3</v>
      </c>
      <c r="J137">
        <v>0</v>
      </c>
      <c r="K137">
        <v>232.17</v>
      </c>
      <c r="L137" t="s">
        <v>49</v>
      </c>
      <c r="M137" t="s">
        <v>24</v>
      </c>
      <c r="N137">
        <v>8</v>
      </c>
      <c r="O137">
        <v>10</v>
      </c>
      <c r="P137" t="b">
        <v>0</v>
      </c>
      <c r="Q137">
        <v>4</v>
      </c>
      <c r="R137">
        <v>4</v>
      </c>
    </row>
    <row r="138" spans="1:18" x14ac:dyDescent="0.35">
      <c r="A138" t="s">
        <v>8141</v>
      </c>
      <c r="B138" t="s">
        <v>8142</v>
      </c>
      <c r="C138" s="1">
        <v>45292</v>
      </c>
      <c r="D138">
        <v>18</v>
      </c>
      <c r="E138" t="s">
        <v>27</v>
      </c>
      <c r="F138" t="s">
        <v>83</v>
      </c>
      <c r="G138" t="s">
        <v>70</v>
      </c>
      <c r="H138">
        <v>81.47</v>
      </c>
      <c r="I138">
        <v>1</v>
      </c>
      <c r="J138">
        <v>16</v>
      </c>
      <c r="K138">
        <v>65.47</v>
      </c>
      <c r="L138" t="s">
        <v>29</v>
      </c>
      <c r="M138" t="s">
        <v>24</v>
      </c>
      <c r="N138">
        <v>3</v>
      </c>
      <c r="O138">
        <v>11</v>
      </c>
      <c r="P138" t="b">
        <v>0</v>
      </c>
      <c r="Q138">
        <v>11</v>
      </c>
      <c r="R138">
        <v>5</v>
      </c>
    </row>
    <row r="139" spans="1:18" x14ac:dyDescent="0.35">
      <c r="A139" t="s">
        <v>8131</v>
      </c>
      <c r="B139" t="s">
        <v>8132</v>
      </c>
      <c r="C139" s="1">
        <v>45291</v>
      </c>
      <c r="D139">
        <v>26</v>
      </c>
      <c r="E139" t="s">
        <v>20</v>
      </c>
      <c r="F139" t="s">
        <v>36</v>
      </c>
      <c r="G139" t="s">
        <v>70</v>
      </c>
      <c r="H139">
        <v>26.9</v>
      </c>
      <c r="I139">
        <v>2</v>
      </c>
      <c r="J139">
        <v>1.86</v>
      </c>
      <c r="K139">
        <v>51.94</v>
      </c>
      <c r="L139" t="s">
        <v>23</v>
      </c>
      <c r="M139" t="s">
        <v>42</v>
      </c>
      <c r="N139">
        <v>8</v>
      </c>
      <c r="O139">
        <v>12</v>
      </c>
      <c r="P139" t="b">
        <v>1</v>
      </c>
      <c r="Q139">
        <v>5</v>
      </c>
      <c r="R139">
        <v>3</v>
      </c>
    </row>
    <row r="140" spans="1:18" x14ac:dyDescent="0.35">
      <c r="A140" t="s">
        <v>8109</v>
      </c>
      <c r="B140" t="s">
        <v>8110</v>
      </c>
      <c r="C140" s="1">
        <v>45290</v>
      </c>
      <c r="D140">
        <v>41</v>
      </c>
      <c r="E140" t="s">
        <v>27</v>
      </c>
      <c r="F140" t="s">
        <v>21</v>
      </c>
      <c r="G140" t="s">
        <v>70</v>
      </c>
      <c r="H140">
        <v>22.77</v>
      </c>
      <c r="I140">
        <v>1</v>
      </c>
      <c r="J140">
        <v>2.54</v>
      </c>
      <c r="K140">
        <v>20.23</v>
      </c>
      <c r="L140" t="s">
        <v>29</v>
      </c>
      <c r="M140" t="s">
        <v>42</v>
      </c>
      <c r="N140">
        <v>6</v>
      </c>
      <c r="O140">
        <v>10</v>
      </c>
      <c r="P140" t="b">
        <v>1</v>
      </c>
      <c r="Q140">
        <v>15</v>
      </c>
      <c r="R140">
        <v>5</v>
      </c>
    </row>
    <row r="141" spans="1:18" x14ac:dyDescent="0.35">
      <c r="A141" t="s">
        <v>8085</v>
      </c>
      <c r="B141" t="s">
        <v>8086</v>
      </c>
      <c r="C141" s="1">
        <v>45289</v>
      </c>
      <c r="D141">
        <v>25</v>
      </c>
      <c r="E141" t="s">
        <v>27</v>
      </c>
      <c r="F141" t="s">
        <v>178</v>
      </c>
      <c r="G141" t="s">
        <v>70</v>
      </c>
      <c r="H141">
        <v>51.81</v>
      </c>
      <c r="I141">
        <v>5</v>
      </c>
      <c r="J141">
        <v>0</v>
      </c>
      <c r="K141">
        <v>259.05</v>
      </c>
      <c r="L141" t="s">
        <v>49</v>
      </c>
      <c r="M141" t="s">
        <v>24</v>
      </c>
      <c r="N141">
        <v>9</v>
      </c>
      <c r="O141">
        <v>7</v>
      </c>
      <c r="P141" t="b">
        <v>0</v>
      </c>
      <c r="Q141">
        <v>3</v>
      </c>
      <c r="R141">
        <v>2</v>
      </c>
    </row>
    <row r="142" spans="1:18" x14ac:dyDescent="0.35">
      <c r="A142" t="s">
        <v>8067</v>
      </c>
      <c r="B142" t="s">
        <v>8068</v>
      </c>
      <c r="C142" s="1">
        <v>45288</v>
      </c>
      <c r="D142">
        <v>41</v>
      </c>
      <c r="E142" t="s">
        <v>20</v>
      </c>
      <c r="F142" t="s">
        <v>178</v>
      </c>
      <c r="G142" t="s">
        <v>70</v>
      </c>
      <c r="H142">
        <v>77.75</v>
      </c>
      <c r="I142">
        <v>1</v>
      </c>
      <c r="J142">
        <v>0</v>
      </c>
      <c r="K142">
        <v>77.75</v>
      </c>
      <c r="L142" t="s">
        <v>99</v>
      </c>
      <c r="M142" t="s">
        <v>24</v>
      </c>
      <c r="N142">
        <v>24</v>
      </c>
      <c r="O142">
        <v>14</v>
      </c>
      <c r="P142" t="b">
        <v>0</v>
      </c>
      <c r="Q142">
        <v>4</v>
      </c>
      <c r="R142">
        <v>5</v>
      </c>
    </row>
    <row r="143" spans="1:18" x14ac:dyDescent="0.35">
      <c r="A143" t="s">
        <v>8041</v>
      </c>
      <c r="B143" t="s">
        <v>8042</v>
      </c>
      <c r="C143" s="1">
        <v>45287</v>
      </c>
      <c r="D143">
        <v>44</v>
      </c>
      <c r="E143" t="s">
        <v>27</v>
      </c>
      <c r="F143" t="s">
        <v>48</v>
      </c>
      <c r="G143" t="s">
        <v>70</v>
      </c>
      <c r="H143">
        <v>21.9</v>
      </c>
      <c r="I143">
        <v>4</v>
      </c>
      <c r="J143">
        <v>4.97</v>
      </c>
      <c r="K143">
        <v>82.63</v>
      </c>
      <c r="L143" t="s">
        <v>29</v>
      </c>
      <c r="M143" t="s">
        <v>55</v>
      </c>
      <c r="N143">
        <v>34</v>
      </c>
      <c r="O143">
        <v>14</v>
      </c>
      <c r="P143" t="b">
        <v>1</v>
      </c>
      <c r="Q143">
        <v>6</v>
      </c>
      <c r="R143">
        <v>5</v>
      </c>
    </row>
    <row r="144" spans="1:18" x14ac:dyDescent="0.35">
      <c r="A144" t="s">
        <v>8033</v>
      </c>
      <c r="B144" t="s">
        <v>8034</v>
      </c>
      <c r="C144" s="1">
        <v>45287</v>
      </c>
      <c r="D144">
        <v>22</v>
      </c>
      <c r="E144" t="s">
        <v>27</v>
      </c>
      <c r="F144" t="s">
        <v>28</v>
      </c>
      <c r="G144" t="s">
        <v>70</v>
      </c>
      <c r="H144">
        <v>59.11</v>
      </c>
      <c r="I144">
        <v>2</v>
      </c>
      <c r="J144">
        <v>13.13</v>
      </c>
      <c r="K144">
        <v>105.09</v>
      </c>
      <c r="L144" t="s">
        <v>49</v>
      </c>
      <c r="M144" t="s">
        <v>24</v>
      </c>
      <c r="N144">
        <v>9</v>
      </c>
      <c r="O144">
        <v>9</v>
      </c>
      <c r="P144" t="b">
        <v>0</v>
      </c>
      <c r="Q144">
        <v>11</v>
      </c>
      <c r="R144">
        <v>4</v>
      </c>
    </row>
    <row r="145" spans="1:18" x14ac:dyDescent="0.35">
      <c r="A145" t="s">
        <v>8001</v>
      </c>
      <c r="B145" t="s">
        <v>8002</v>
      </c>
      <c r="C145" s="1">
        <v>45286</v>
      </c>
      <c r="D145">
        <v>45</v>
      </c>
      <c r="E145" t="s">
        <v>20</v>
      </c>
      <c r="F145" t="s">
        <v>36</v>
      </c>
      <c r="G145" t="s">
        <v>70</v>
      </c>
      <c r="H145">
        <v>25.76</v>
      </c>
      <c r="I145">
        <v>1</v>
      </c>
      <c r="J145">
        <v>5.15</v>
      </c>
      <c r="K145">
        <v>20.61</v>
      </c>
      <c r="L145" t="s">
        <v>99</v>
      </c>
      <c r="M145" t="s">
        <v>24</v>
      </c>
      <c r="N145">
        <v>4</v>
      </c>
      <c r="O145">
        <v>6</v>
      </c>
      <c r="P145" t="b">
        <v>1</v>
      </c>
      <c r="Q145">
        <v>5</v>
      </c>
      <c r="R145">
        <v>5</v>
      </c>
    </row>
    <row r="146" spans="1:18" x14ac:dyDescent="0.35">
      <c r="A146" t="s">
        <v>7991</v>
      </c>
      <c r="B146" t="s">
        <v>7992</v>
      </c>
      <c r="C146" s="1">
        <v>45285</v>
      </c>
      <c r="D146">
        <v>37</v>
      </c>
      <c r="E146" t="s">
        <v>27</v>
      </c>
      <c r="F146" t="s">
        <v>32</v>
      </c>
      <c r="G146" t="s">
        <v>70</v>
      </c>
      <c r="H146">
        <v>33.26</v>
      </c>
      <c r="I146">
        <v>1</v>
      </c>
      <c r="J146">
        <v>0</v>
      </c>
      <c r="K146">
        <v>33.26</v>
      </c>
      <c r="L146" t="s">
        <v>23</v>
      </c>
      <c r="M146" t="s">
        <v>55</v>
      </c>
      <c r="N146">
        <v>5</v>
      </c>
      <c r="O146">
        <v>7</v>
      </c>
      <c r="P146" t="b">
        <v>1</v>
      </c>
      <c r="Q146">
        <v>13</v>
      </c>
      <c r="R146">
        <v>4</v>
      </c>
    </row>
    <row r="147" spans="1:18" x14ac:dyDescent="0.35">
      <c r="A147" t="s">
        <v>7971</v>
      </c>
      <c r="B147" t="s">
        <v>7972</v>
      </c>
      <c r="C147" s="1">
        <v>45284</v>
      </c>
      <c r="D147">
        <v>49</v>
      </c>
      <c r="E147" t="s">
        <v>20</v>
      </c>
      <c r="F147" t="s">
        <v>88</v>
      </c>
      <c r="G147" t="s">
        <v>70</v>
      </c>
      <c r="H147">
        <v>33.93</v>
      </c>
      <c r="I147">
        <v>2</v>
      </c>
      <c r="J147">
        <v>0</v>
      </c>
      <c r="K147">
        <v>67.86</v>
      </c>
      <c r="L147" t="s">
        <v>23</v>
      </c>
      <c r="M147" t="s">
        <v>42</v>
      </c>
      <c r="N147">
        <v>5</v>
      </c>
      <c r="O147">
        <v>10</v>
      </c>
      <c r="P147" t="b">
        <v>1</v>
      </c>
      <c r="Q147">
        <v>4</v>
      </c>
      <c r="R147">
        <v>1</v>
      </c>
    </row>
    <row r="148" spans="1:18" x14ac:dyDescent="0.35">
      <c r="A148" t="s">
        <v>7961</v>
      </c>
      <c r="B148" t="s">
        <v>7962</v>
      </c>
      <c r="C148" s="1">
        <v>45283</v>
      </c>
      <c r="D148">
        <v>42</v>
      </c>
      <c r="E148" t="s">
        <v>20</v>
      </c>
      <c r="F148" t="s">
        <v>48</v>
      </c>
      <c r="G148" t="s">
        <v>70</v>
      </c>
      <c r="H148">
        <v>31.74</v>
      </c>
      <c r="I148">
        <v>4</v>
      </c>
      <c r="J148">
        <v>0</v>
      </c>
      <c r="K148">
        <v>126.96</v>
      </c>
      <c r="L148" t="s">
        <v>99</v>
      </c>
      <c r="M148" t="s">
        <v>24</v>
      </c>
      <c r="N148">
        <v>1</v>
      </c>
      <c r="O148">
        <v>7</v>
      </c>
      <c r="P148" t="b">
        <v>1</v>
      </c>
      <c r="Q148">
        <v>5</v>
      </c>
      <c r="R148">
        <v>3</v>
      </c>
    </row>
    <row r="149" spans="1:18" x14ac:dyDescent="0.35">
      <c r="A149" t="s">
        <v>7947</v>
      </c>
      <c r="B149" t="s">
        <v>7948</v>
      </c>
      <c r="C149" s="1">
        <v>45283</v>
      </c>
      <c r="D149">
        <v>23</v>
      </c>
      <c r="E149" t="s">
        <v>20</v>
      </c>
      <c r="F149" t="s">
        <v>66</v>
      </c>
      <c r="G149" t="s">
        <v>70</v>
      </c>
      <c r="H149">
        <v>18.46</v>
      </c>
      <c r="I149">
        <v>3</v>
      </c>
      <c r="J149">
        <v>0</v>
      </c>
      <c r="K149">
        <v>55.38</v>
      </c>
      <c r="L149" t="s">
        <v>23</v>
      </c>
      <c r="M149" t="s">
        <v>42</v>
      </c>
      <c r="N149">
        <v>6</v>
      </c>
      <c r="O149">
        <v>8</v>
      </c>
      <c r="P149" t="b">
        <v>0</v>
      </c>
      <c r="Q149">
        <v>3</v>
      </c>
      <c r="R149">
        <v>3</v>
      </c>
    </row>
    <row r="150" spans="1:18" x14ac:dyDescent="0.35">
      <c r="A150" t="s">
        <v>7887</v>
      </c>
      <c r="B150" t="s">
        <v>7888</v>
      </c>
      <c r="C150" s="1">
        <v>45280</v>
      </c>
      <c r="D150">
        <v>31</v>
      </c>
      <c r="E150" t="s">
        <v>20</v>
      </c>
      <c r="F150" t="s">
        <v>21</v>
      </c>
      <c r="G150" t="s">
        <v>70</v>
      </c>
      <c r="H150">
        <v>54.59</v>
      </c>
      <c r="I150">
        <v>1</v>
      </c>
      <c r="J150">
        <v>0</v>
      </c>
      <c r="K150">
        <v>54.59</v>
      </c>
      <c r="L150" t="s">
        <v>49</v>
      </c>
      <c r="M150" t="s">
        <v>24</v>
      </c>
      <c r="N150">
        <v>20</v>
      </c>
      <c r="O150">
        <v>9</v>
      </c>
      <c r="P150" t="b">
        <v>1</v>
      </c>
      <c r="Q150">
        <v>2</v>
      </c>
      <c r="R150">
        <v>4</v>
      </c>
    </row>
    <row r="151" spans="1:18" x14ac:dyDescent="0.35">
      <c r="A151" t="s">
        <v>7879</v>
      </c>
      <c r="B151" t="s">
        <v>7880</v>
      </c>
      <c r="C151" s="1">
        <v>45280</v>
      </c>
      <c r="D151">
        <v>45</v>
      </c>
      <c r="E151" t="s">
        <v>27</v>
      </c>
      <c r="F151" t="s">
        <v>36</v>
      </c>
      <c r="G151" t="s">
        <v>70</v>
      </c>
      <c r="H151">
        <v>39.28</v>
      </c>
      <c r="I151">
        <v>1</v>
      </c>
      <c r="J151">
        <v>0</v>
      </c>
      <c r="K151">
        <v>39.28</v>
      </c>
      <c r="L151" t="s">
        <v>49</v>
      </c>
      <c r="M151" t="s">
        <v>24</v>
      </c>
      <c r="N151">
        <v>16</v>
      </c>
      <c r="O151">
        <v>8</v>
      </c>
      <c r="P151" t="b">
        <v>1</v>
      </c>
      <c r="Q151">
        <v>3</v>
      </c>
      <c r="R151">
        <v>5</v>
      </c>
    </row>
    <row r="152" spans="1:18" x14ac:dyDescent="0.35">
      <c r="A152" t="s">
        <v>7839</v>
      </c>
      <c r="B152" t="s">
        <v>7840</v>
      </c>
      <c r="C152" s="1">
        <v>45278</v>
      </c>
      <c r="D152">
        <v>35</v>
      </c>
      <c r="E152" t="s">
        <v>27</v>
      </c>
      <c r="F152" t="s">
        <v>83</v>
      </c>
      <c r="G152" t="s">
        <v>70</v>
      </c>
      <c r="H152">
        <v>42.18</v>
      </c>
      <c r="I152">
        <v>1</v>
      </c>
      <c r="J152">
        <v>0</v>
      </c>
      <c r="K152">
        <v>42.18</v>
      </c>
      <c r="L152" t="s">
        <v>29</v>
      </c>
      <c r="M152" t="s">
        <v>42</v>
      </c>
      <c r="N152">
        <v>16</v>
      </c>
      <c r="O152">
        <v>3</v>
      </c>
      <c r="P152" t="b">
        <v>0</v>
      </c>
      <c r="Q152">
        <v>7</v>
      </c>
      <c r="R152">
        <v>2</v>
      </c>
    </row>
    <row r="153" spans="1:18" x14ac:dyDescent="0.35">
      <c r="A153" t="s">
        <v>7833</v>
      </c>
      <c r="B153" t="s">
        <v>7834</v>
      </c>
      <c r="C153" s="1">
        <v>45278</v>
      </c>
      <c r="D153">
        <v>29</v>
      </c>
      <c r="E153" t="s">
        <v>27</v>
      </c>
      <c r="F153" t="s">
        <v>32</v>
      </c>
      <c r="G153" t="s">
        <v>70</v>
      </c>
      <c r="H153">
        <v>109.41</v>
      </c>
      <c r="I153">
        <v>2</v>
      </c>
      <c r="J153">
        <v>0</v>
      </c>
      <c r="K153">
        <v>218.82</v>
      </c>
      <c r="L153" t="s">
        <v>29</v>
      </c>
      <c r="M153" t="s">
        <v>24</v>
      </c>
      <c r="N153">
        <v>8</v>
      </c>
      <c r="O153">
        <v>9</v>
      </c>
      <c r="P153" t="b">
        <v>1</v>
      </c>
      <c r="Q153">
        <v>12</v>
      </c>
      <c r="R153">
        <v>3</v>
      </c>
    </row>
    <row r="154" spans="1:18" x14ac:dyDescent="0.35">
      <c r="A154" t="s">
        <v>7823</v>
      </c>
      <c r="B154" t="s">
        <v>7824</v>
      </c>
      <c r="C154" s="1">
        <v>45278</v>
      </c>
      <c r="D154">
        <v>18</v>
      </c>
      <c r="E154" t="s">
        <v>20</v>
      </c>
      <c r="F154" t="s">
        <v>124</v>
      </c>
      <c r="G154" t="s">
        <v>70</v>
      </c>
      <c r="H154">
        <v>36.450000000000003</v>
      </c>
      <c r="I154">
        <v>1</v>
      </c>
      <c r="J154">
        <v>6.17</v>
      </c>
      <c r="K154">
        <v>30.28</v>
      </c>
      <c r="L154" t="s">
        <v>29</v>
      </c>
      <c r="M154" t="s">
        <v>24</v>
      </c>
      <c r="N154">
        <v>17</v>
      </c>
      <c r="O154">
        <v>9</v>
      </c>
      <c r="P154" t="b">
        <v>0</v>
      </c>
      <c r="Q154">
        <v>6</v>
      </c>
      <c r="R154">
        <v>4</v>
      </c>
    </row>
    <row r="155" spans="1:18" x14ac:dyDescent="0.35">
      <c r="A155" t="s">
        <v>7813</v>
      </c>
      <c r="B155" t="s">
        <v>7814</v>
      </c>
      <c r="C155" s="1">
        <v>45277</v>
      </c>
      <c r="D155">
        <v>18</v>
      </c>
      <c r="E155" t="s">
        <v>20</v>
      </c>
      <c r="F155" t="s">
        <v>36</v>
      </c>
      <c r="G155" t="s">
        <v>70</v>
      </c>
      <c r="H155">
        <v>39.94</v>
      </c>
      <c r="I155">
        <v>1</v>
      </c>
      <c r="J155">
        <v>0</v>
      </c>
      <c r="K155">
        <v>39.94</v>
      </c>
      <c r="L155" t="s">
        <v>49</v>
      </c>
      <c r="M155" t="s">
        <v>24</v>
      </c>
      <c r="N155">
        <v>7</v>
      </c>
      <c r="O155">
        <v>10</v>
      </c>
      <c r="P155" t="b">
        <v>0</v>
      </c>
      <c r="Q155">
        <v>6</v>
      </c>
      <c r="R155">
        <v>4</v>
      </c>
    </row>
    <row r="156" spans="1:18" x14ac:dyDescent="0.35">
      <c r="A156" t="s">
        <v>7811</v>
      </c>
      <c r="B156" t="s">
        <v>7812</v>
      </c>
      <c r="C156" s="1">
        <v>45277</v>
      </c>
      <c r="D156">
        <v>46</v>
      </c>
      <c r="E156" t="s">
        <v>27</v>
      </c>
      <c r="F156" t="s">
        <v>83</v>
      </c>
      <c r="G156" t="s">
        <v>70</v>
      </c>
      <c r="H156">
        <v>26.22</v>
      </c>
      <c r="I156">
        <v>1</v>
      </c>
      <c r="J156">
        <v>0</v>
      </c>
      <c r="K156">
        <v>26.22</v>
      </c>
      <c r="L156" t="s">
        <v>99</v>
      </c>
      <c r="M156" t="s">
        <v>42</v>
      </c>
      <c r="N156">
        <v>6</v>
      </c>
      <c r="O156">
        <v>8</v>
      </c>
      <c r="P156" t="b">
        <v>1</v>
      </c>
      <c r="Q156">
        <v>8</v>
      </c>
      <c r="R156">
        <v>4</v>
      </c>
    </row>
    <row r="157" spans="1:18" x14ac:dyDescent="0.35">
      <c r="A157" t="s">
        <v>7797</v>
      </c>
      <c r="B157" t="s">
        <v>7798</v>
      </c>
      <c r="C157" s="1">
        <v>45276</v>
      </c>
      <c r="D157">
        <v>43</v>
      </c>
      <c r="E157" t="s">
        <v>27</v>
      </c>
      <c r="F157" t="s">
        <v>28</v>
      </c>
      <c r="G157" t="s">
        <v>70</v>
      </c>
      <c r="H157">
        <v>45.9</v>
      </c>
      <c r="I157">
        <v>1</v>
      </c>
      <c r="J157">
        <v>0</v>
      </c>
      <c r="K157">
        <v>45.9</v>
      </c>
      <c r="L157" t="s">
        <v>29</v>
      </c>
      <c r="M157" t="s">
        <v>24</v>
      </c>
      <c r="N157">
        <v>14</v>
      </c>
      <c r="O157">
        <v>6</v>
      </c>
      <c r="P157" t="b">
        <v>1</v>
      </c>
      <c r="Q157">
        <v>11</v>
      </c>
      <c r="R157">
        <v>4</v>
      </c>
    </row>
    <row r="158" spans="1:18" x14ac:dyDescent="0.35">
      <c r="A158" t="s">
        <v>7765</v>
      </c>
      <c r="B158" t="s">
        <v>7766</v>
      </c>
      <c r="C158" s="1">
        <v>45275</v>
      </c>
      <c r="D158">
        <v>35</v>
      </c>
      <c r="E158" t="s">
        <v>27</v>
      </c>
      <c r="F158" t="s">
        <v>178</v>
      </c>
      <c r="G158" t="s">
        <v>70</v>
      </c>
      <c r="H158">
        <v>32.61</v>
      </c>
      <c r="I158">
        <v>1</v>
      </c>
      <c r="J158">
        <v>0</v>
      </c>
      <c r="K158">
        <v>32.61</v>
      </c>
      <c r="L158" t="s">
        <v>49</v>
      </c>
      <c r="M158" t="s">
        <v>42</v>
      </c>
      <c r="N158">
        <v>16</v>
      </c>
      <c r="O158">
        <v>13</v>
      </c>
      <c r="P158" t="b">
        <v>1</v>
      </c>
      <c r="Q158">
        <v>3</v>
      </c>
      <c r="R158">
        <v>3</v>
      </c>
    </row>
    <row r="159" spans="1:18" x14ac:dyDescent="0.35">
      <c r="A159" t="s">
        <v>357</v>
      </c>
      <c r="B159" t="s">
        <v>358</v>
      </c>
      <c r="C159" s="1">
        <v>44944</v>
      </c>
      <c r="D159">
        <v>26</v>
      </c>
      <c r="E159" t="s">
        <v>27</v>
      </c>
      <c r="F159" t="s">
        <v>32</v>
      </c>
      <c r="G159" t="s">
        <v>70</v>
      </c>
      <c r="H159">
        <v>51.77</v>
      </c>
      <c r="I159">
        <v>1</v>
      </c>
      <c r="J159">
        <v>4.1900000000000004</v>
      </c>
      <c r="K159">
        <v>47.58</v>
      </c>
      <c r="L159" t="s">
        <v>23</v>
      </c>
      <c r="M159" t="s">
        <v>42</v>
      </c>
      <c r="N159">
        <v>13</v>
      </c>
      <c r="O159">
        <v>10</v>
      </c>
      <c r="P159" t="b">
        <v>0</v>
      </c>
      <c r="Q159">
        <v>2</v>
      </c>
      <c r="R159">
        <v>5</v>
      </c>
    </row>
    <row r="160" spans="1:18" x14ac:dyDescent="0.35">
      <c r="A160" t="s">
        <v>7753</v>
      </c>
      <c r="B160" t="s">
        <v>7754</v>
      </c>
      <c r="C160" s="1">
        <v>45275</v>
      </c>
      <c r="D160">
        <v>27</v>
      </c>
      <c r="E160" t="s">
        <v>20</v>
      </c>
      <c r="F160" t="s">
        <v>36</v>
      </c>
      <c r="G160" t="s">
        <v>70</v>
      </c>
      <c r="H160">
        <v>127.46</v>
      </c>
      <c r="I160">
        <v>2</v>
      </c>
      <c r="J160">
        <v>19.260000000000002</v>
      </c>
      <c r="K160">
        <v>235.66</v>
      </c>
      <c r="L160" t="s">
        <v>23</v>
      </c>
      <c r="M160" t="s">
        <v>24</v>
      </c>
      <c r="N160">
        <v>9</v>
      </c>
      <c r="O160">
        <v>6</v>
      </c>
      <c r="P160" t="b">
        <v>0</v>
      </c>
      <c r="Q160">
        <v>10</v>
      </c>
      <c r="R160">
        <v>4</v>
      </c>
    </row>
    <row r="161" spans="1:18" x14ac:dyDescent="0.35">
      <c r="A161" t="s">
        <v>7707</v>
      </c>
      <c r="B161" t="s">
        <v>7708</v>
      </c>
      <c r="C161" s="1">
        <v>45273</v>
      </c>
      <c r="D161">
        <v>34</v>
      </c>
      <c r="E161" t="s">
        <v>20</v>
      </c>
      <c r="F161" t="s">
        <v>28</v>
      </c>
      <c r="G161" t="s">
        <v>70</v>
      </c>
      <c r="H161">
        <v>50.46</v>
      </c>
      <c r="I161">
        <v>1</v>
      </c>
      <c r="J161">
        <v>6.71</v>
      </c>
      <c r="K161">
        <v>43.75</v>
      </c>
      <c r="L161" t="s">
        <v>23</v>
      </c>
      <c r="M161" t="s">
        <v>55</v>
      </c>
      <c r="N161">
        <v>25</v>
      </c>
      <c r="O161">
        <v>10</v>
      </c>
      <c r="P161" t="b">
        <v>1</v>
      </c>
      <c r="Q161">
        <v>4</v>
      </c>
      <c r="R161">
        <v>5</v>
      </c>
    </row>
    <row r="162" spans="1:18" x14ac:dyDescent="0.35">
      <c r="A162" t="s">
        <v>7703</v>
      </c>
      <c r="B162" t="s">
        <v>7704</v>
      </c>
      <c r="C162" s="1">
        <v>45273</v>
      </c>
      <c r="D162">
        <v>18</v>
      </c>
      <c r="E162" t="s">
        <v>27</v>
      </c>
      <c r="F162" t="s">
        <v>36</v>
      </c>
      <c r="G162" t="s">
        <v>70</v>
      </c>
      <c r="H162">
        <v>44.73</v>
      </c>
      <c r="I162">
        <v>1</v>
      </c>
      <c r="J162">
        <v>0</v>
      </c>
      <c r="K162">
        <v>44.73</v>
      </c>
      <c r="L162" t="s">
        <v>99</v>
      </c>
      <c r="M162" t="s">
        <v>55</v>
      </c>
      <c r="N162">
        <v>16</v>
      </c>
      <c r="O162">
        <v>10</v>
      </c>
      <c r="P162" t="b">
        <v>1</v>
      </c>
      <c r="Q162">
        <v>4</v>
      </c>
      <c r="R162">
        <v>4</v>
      </c>
    </row>
    <row r="163" spans="1:18" x14ac:dyDescent="0.35">
      <c r="A163" t="s">
        <v>7695</v>
      </c>
      <c r="B163" t="s">
        <v>7696</v>
      </c>
      <c r="C163" s="1">
        <v>45273</v>
      </c>
      <c r="D163">
        <v>46</v>
      </c>
      <c r="E163" t="s">
        <v>20</v>
      </c>
      <c r="F163" t="s">
        <v>88</v>
      </c>
      <c r="G163" t="s">
        <v>70</v>
      </c>
      <c r="H163">
        <v>60.01</v>
      </c>
      <c r="I163">
        <v>1</v>
      </c>
      <c r="J163">
        <v>0</v>
      </c>
      <c r="K163">
        <v>60.01</v>
      </c>
      <c r="L163" t="s">
        <v>49</v>
      </c>
      <c r="M163" t="s">
        <v>55</v>
      </c>
      <c r="N163">
        <v>4</v>
      </c>
      <c r="O163">
        <v>5</v>
      </c>
      <c r="P163" t="b">
        <v>0</v>
      </c>
      <c r="Q163">
        <v>2</v>
      </c>
      <c r="R163">
        <v>4</v>
      </c>
    </row>
    <row r="164" spans="1:18" x14ac:dyDescent="0.35">
      <c r="A164" t="s">
        <v>7693</v>
      </c>
      <c r="B164" t="s">
        <v>7694</v>
      </c>
      <c r="C164" s="1">
        <v>45272</v>
      </c>
      <c r="D164">
        <v>38</v>
      </c>
      <c r="E164" t="s">
        <v>20</v>
      </c>
      <c r="F164" t="s">
        <v>21</v>
      </c>
      <c r="G164" t="s">
        <v>70</v>
      </c>
      <c r="H164">
        <v>21.14</v>
      </c>
      <c r="I164">
        <v>1</v>
      </c>
      <c r="J164">
        <v>0</v>
      </c>
      <c r="K164">
        <v>21.14</v>
      </c>
      <c r="L164" t="s">
        <v>23</v>
      </c>
      <c r="M164" t="s">
        <v>24</v>
      </c>
      <c r="N164">
        <v>19</v>
      </c>
      <c r="O164">
        <v>13</v>
      </c>
      <c r="P164" t="b">
        <v>0</v>
      </c>
      <c r="Q164">
        <v>7</v>
      </c>
      <c r="R164">
        <v>2</v>
      </c>
    </row>
    <row r="165" spans="1:18" x14ac:dyDescent="0.35">
      <c r="A165" t="s">
        <v>7681</v>
      </c>
      <c r="B165" t="s">
        <v>7682</v>
      </c>
      <c r="C165" s="1">
        <v>45272</v>
      </c>
      <c r="D165">
        <v>28</v>
      </c>
      <c r="E165" t="s">
        <v>20</v>
      </c>
      <c r="F165" t="s">
        <v>21</v>
      </c>
      <c r="G165" t="s">
        <v>70</v>
      </c>
      <c r="H165">
        <v>76.42</v>
      </c>
      <c r="I165">
        <v>2</v>
      </c>
      <c r="J165">
        <v>0</v>
      </c>
      <c r="K165">
        <v>152.84</v>
      </c>
      <c r="L165" t="s">
        <v>23</v>
      </c>
      <c r="M165" t="s">
        <v>24</v>
      </c>
      <c r="N165">
        <v>4</v>
      </c>
      <c r="O165">
        <v>13</v>
      </c>
      <c r="P165" t="b">
        <v>0</v>
      </c>
      <c r="Q165">
        <v>4</v>
      </c>
      <c r="R165">
        <v>5</v>
      </c>
    </row>
    <row r="166" spans="1:18" x14ac:dyDescent="0.35">
      <c r="A166" t="s">
        <v>7669</v>
      </c>
      <c r="B166" t="s">
        <v>7670</v>
      </c>
      <c r="C166" s="1">
        <v>45271</v>
      </c>
      <c r="D166">
        <v>46</v>
      </c>
      <c r="E166" t="s">
        <v>27</v>
      </c>
      <c r="F166" t="s">
        <v>88</v>
      </c>
      <c r="G166" t="s">
        <v>70</v>
      </c>
      <c r="H166">
        <v>39.94</v>
      </c>
      <c r="I166">
        <v>1</v>
      </c>
      <c r="J166">
        <v>4.5599999999999996</v>
      </c>
      <c r="K166">
        <v>35.380000000000003</v>
      </c>
      <c r="L166" t="s">
        <v>49</v>
      </c>
      <c r="M166" t="s">
        <v>24</v>
      </c>
      <c r="N166">
        <v>12</v>
      </c>
      <c r="O166">
        <v>15</v>
      </c>
      <c r="P166" t="b">
        <v>1</v>
      </c>
      <c r="Q166">
        <v>3</v>
      </c>
      <c r="R166">
        <v>4</v>
      </c>
    </row>
    <row r="167" spans="1:18" x14ac:dyDescent="0.35">
      <c r="A167" t="s">
        <v>7665</v>
      </c>
      <c r="B167" t="s">
        <v>7666</v>
      </c>
      <c r="C167" s="1">
        <v>45271</v>
      </c>
      <c r="D167">
        <v>40</v>
      </c>
      <c r="E167" t="s">
        <v>27</v>
      </c>
      <c r="F167" t="s">
        <v>28</v>
      </c>
      <c r="G167" t="s">
        <v>70</v>
      </c>
      <c r="H167">
        <v>30.04</v>
      </c>
      <c r="I167">
        <v>2</v>
      </c>
      <c r="J167">
        <v>0</v>
      </c>
      <c r="K167">
        <v>60.08</v>
      </c>
      <c r="L167" t="s">
        <v>99</v>
      </c>
      <c r="M167" t="s">
        <v>24</v>
      </c>
      <c r="N167">
        <v>9</v>
      </c>
      <c r="O167">
        <v>8</v>
      </c>
      <c r="P167" t="b">
        <v>0</v>
      </c>
      <c r="Q167">
        <v>6</v>
      </c>
      <c r="R167">
        <v>3</v>
      </c>
    </row>
    <row r="168" spans="1:18" x14ac:dyDescent="0.35">
      <c r="A168" t="s">
        <v>7621</v>
      </c>
      <c r="B168" t="s">
        <v>7622</v>
      </c>
      <c r="C168" s="1">
        <v>45270</v>
      </c>
      <c r="D168">
        <v>39</v>
      </c>
      <c r="E168" t="s">
        <v>27</v>
      </c>
      <c r="F168" t="s">
        <v>32</v>
      </c>
      <c r="G168" t="s">
        <v>70</v>
      </c>
      <c r="H168">
        <v>15.43</v>
      </c>
      <c r="I168">
        <v>2</v>
      </c>
      <c r="J168">
        <v>0.97</v>
      </c>
      <c r="K168">
        <v>29.89</v>
      </c>
      <c r="L168" t="s">
        <v>49</v>
      </c>
      <c r="M168" t="s">
        <v>42</v>
      </c>
      <c r="N168">
        <v>4</v>
      </c>
      <c r="O168">
        <v>7</v>
      </c>
      <c r="P168" t="b">
        <v>0</v>
      </c>
      <c r="Q168">
        <v>19</v>
      </c>
      <c r="R168">
        <v>2</v>
      </c>
    </row>
    <row r="169" spans="1:18" x14ac:dyDescent="0.35">
      <c r="A169" t="s">
        <v>377</v>
      </c>
      <c r="B169" t="s">
        <v>378</v>
      </c>
      <c r="C169" s="1">
        <v>44945</v>
      </c>
      <c r="D169">
        <v>19</v>
      </c>
      <c r="E169" t="s">
        <v>20</v>
      </c>
      <c r="F169" t="s">
        <v>36</v>
      </c>
      <c r="G169" t="s">
        <v>70</v>
      </c>
      <c r="H169">
        <v>62.09</v>
      </c>
      <c r="I169">
        <v>2</v>
      </c>
      <c r="J169">
        <v>0</v>
      </c>
      <c r="K169">
        <v>124.18</v>
      </c>
      <c r="L169" t="s">
        <v>49</v>
      </c>
      <c r="M169" t="s">
        <v>24</v>
      </c>
      <c r="N169">
        <v>23</v>
      </c>
      <c r="O169">
        <v>11</v>
      </c>
      <c r="P169" t="b">
        <v>1</v>
      </c>
      <c r="Q169">
        <v>12</v>
      </c>
      <c r="R169">
        <v>5</v>
      </c>
    </row>
    <row r="170" spans="1:18" x14ac:dyDescent="0.35">
      <c r="A170" t="s">
        <v>7599</v>
      </c>
      <c r="B170" t="s">
        <v>7600</v>
      </c>
      <c r="C170" s="1">
        <v>45269</v>
      </c>
      <c r="D170">
        <v>39</v>
      </c>
      <c r="E170" t="s">
        <v>27</v>
      </c>
      <c r="F170" t="s">
        <v>36</v>
      </c>
      <c r="G170" t="s">
        <v>70</v>
      </c>
      <c r="H170">
        <v>26.03</v>
      </c>
      <c r="I170">
        <v>1</v>
      </c>
      <c r="J170">
        <v>4.8099999999999996</v>
      </c>
      <c r="K170">
        <v>21.22</v>
      </c>
      <c r="L170" t="s">
        <v>49</v>
      </c>
      <c r="M170" t="s">
        <v>42</v>
      </c>
      <c r="N170">
        <v>12</v>
      </c>
      <c r="O170">
        <v>9</v>
      </c>
      <c r="P170" t="b">
        <v>0</v>
      </c>
      <c r="Q170">
        <v>6</v>
      </c>
      <c r="R170">
        <v>5</v>
      </c>
    </row>
    <row r="171" spans="1:18" x14ac:dyDescent="0.35">
      <c r="A171" t="s">
        <v>7577</v>
      </c>
      <c r="B171" t="s">
        <v>7578</v>
      </c>
      <c r="C171" s="1">
        <v>45268</v>
      </c>
      <c r="D171">
        <v>33</v>
      </c>
      <c r="E171" t="s">
        <v>27</v>
      </c>
      <c r="F171" t="s">
        <v>48</v>
      </c>
      <c r="G171" t="s">
        <v>70</v>
      </c>
      <c r="H171">
        <v>43.48</v>
      </c>
      <c r="I171">
        <v>4</v>
      </c>
      <c r="J171">
        <v>0</v>
      </c>
      <c r="K171">
        <v>173.92</v>
      </c>
      <c r="L171" t="s">
        <v>29</v>
      </c>
      <c r="M171" t="s">
        <v>24</v>
      </c>
      <c r="N171">
        <v>4</v>
      </c>
      <c r="O171">
        <v>10</v>
      </c>
      <c r="P171" t="b">
        <v>0</v>
      </c>
      <c r="Q171">
        <v>6</v>
      </c>
      <c r="R171">
        <v>3</v>
      </c>
    </row>
    <row r="172" spans="1:18" x14ac:dyDescent="0.35">
      <c r="A172" t="s">
        <v>7567</v>
      </c>
      <c r="B172" t="s">
        <v>7568</v>
      </c>
      <c r="C172" s="1">
        <v>45267</v>
      </c>
      <c r="D172">
        <v>42</v>
      </c>
      <c r="E172" t="s">
        <v>20</v>
      </c>
      <c r="F172" t="s">
        <v>21</v>
      </c>
      <c r="G172" t="s">
        <v>70</v>
      </c>
      <c r="H172">
        <v>18.22</v>
      </c>
      <c r="I172">
        <v>1</v>
      </c>
      <c r="J172">
        <v>1.48</v>
      </c>
      <c r="K172">
        <v>16.739999999999998</v>
      </c>
      <c r="L172" t="s">
        <v>29</v>
      </c>
      <c r="M172" t="s">
        <v>24</v>
      </c>
      <c r="N172">
        <v>32</v>
      </c>
      <c r="O172">
        <v>14</v>
      </c>
      <c r="P172" t="b">
        <v>1</v>
      </c>
      <c r="Q172">
        <v>6</v>
      </c>
      <c r="R172">
        <v>4</v>
      </c>
    </row>
    <row r="173" spans="1:18" x14ac:dyDescent="0.35">
      <c r="A173" t="s">
        <v>385</v>
      </c>
      <c r="B173" t="s">
        <v>386</v>
      </c>
      <c r="C173" s="1">
        <v>44946</v>
      </c>
      <c r="D173">
        <v>34</v>
      </c>
      <c r="E173" t="s">
        <v>27</v>
      </c>
      <c r="F173" t="s">
        <v>36</v>
      </c>
      <c r="G173" t="s">
        <v>70</v>
      </c>
      <c r="H173">
        <v>87.03</v>
      </c>
      <c r="I173">
        <v>1</v>
      </c>
      <c r="J173">
        <v>0</v>
      </c>
      <c r="K173">
        <v>87.03</v>
      </c>
      <c r="L173" t="s">
        <v>99</v>
      </c>
      <c r="M173" t="s">
        <v>42</v>
      </c>
      <c r="N173">
        <v>21</v>
      </c>
      <c r="O173">
        <v>13</v>
      </c>
      <c r="P173" t="b">
        <v>0</v>
      </c>
      <c r="Q173">
        <v>8</v>
      </c>
      <c r="R173">
        <v>5</v>
      </c>
    </row>
    <row r="174" spans="1:18" x14ac:dyDescent="0.35">
      <c r="A174" t="s">
        <v>387</v>
      </c>
      <c r="B174" t="s">
        <v>388</v>
      </c>
      <c r="C174" s="1">
        <v>44946</v>
      </c>
      <c r="D174">
        <v>28</v>
      </c>
      <c r="E174" t="s">
        <v>27</v>
      </c>
      <c r="F174" t="s">
        <v>124</v>
      </c>
      <c r="G174" t="s">
        <v>70</v>
      </c>
      <c r="H174">
        <v>60.16</v>
      </c>
      <c r="I174">
        <v>1</v>
      </c>
      <c r="J174">
        <v>13.38</v>
      </c>
      <c r="K174">
        <v>46.78</v>
      </c>
      <c r="L174" t="s">
        <v>23</v>
      </c>
      <c r="M174" t="s">
        <v>42</v>
      </c>
      <c r="N174">
        <v>10</v>
      </c>
      <c r="O174">
        <v>3</v>
      </c>
      <c r="P174" t="b">
        <v>1</v>
      </c>
      <c r="Q174">
        <v>16</v>
      </c>
      <c r="R174">
        <v>4</v>
      </c>
    </row>
    <row r="175" spans="1:18" x14ac:dyDescent="0.35">
      <c r="A175" t="s">
        <v>7565</v>
      </c>
      <c r="B175" t="s">
        <v>7566</v>
      </c>
      <c r="C175" s="1">
        <v>45267</v>
      </c>
      <c r="D175">
        <v>29</v>
      </c>
      <c r="E175" t="s">
        <v>20</v>
      </c>
      <c r="F175" t="s">
        <v>32</v>
      </c>
      <c r="G175" t="s">
        <v>70</v>
      </c>
      <c r="H175">
        <v>23.05</v>
      </c>
      <c r="I175">
        <v>1</v>
      </c>
      <c r="J175">
        <v>0</v>
      </c>
      <c r="K175">
        <v>23.05</v>
      </c>
      <c r="L175" t="s">
        <v>49</v>
      </c>
      <c r="M175" t="s">
        <v>24</v>
      </c>
      <c r="N175">
        <v>14</v>
      </c>
      <c r="O175">
        <v>7</v>
      </c>
      <c r="P175" t="b">
        <v>1</v>
      </c>
      <c r="Q175">
        <v>6</v>
      </c>
      <c r="R175">
        <v>5</v>
      </c>
    </row>
    <row r="176" spans="1:18" x14ac:dyDescent="0.35">
      <c r="A176" t="s">
        <v>7555</v>
      </c>
      <c r="B176" t="s">
        <v>7556</v>
      </c>
      <c r="C176" s="1">
        <v>45267</v>
      </c>
      <c r="D176">
        <v>41</v>
      </c>
      <c r="E176" t="s">
        <v>27</v>
      </c>
      <c r="F176" t="s">
        <v>21</v>
      </c>
      <c r="G176" t="s">
        <v>70</v>
      </c>
      <c r="H176">
        <v>75.180000000000007</v>
      </c>
      <c r="I176">
        <v>2</v>
      </c>
      <c r="J176">
        <v>0</v>
      </c>
      <c r="K176">
        <v>150.36000000000001</v>
      </c>
      <c r="L176" t="s">
        <v>49</v>
      </c>
      <c r="M176" t="s">
        <v>24</v>
      </c>
      <c r="N176">
        <v>7</v>
      </c>
      <c r="O176">
        <v>9</v>
      </c>
      <c r="P176" t="b">
        <v>1</v>
      </c>
      <c r="Q176">
        <v>4</v>
      </c>
      <c r="R176">
        <v>5</v>
      </c>
    </row>
    <row r="177" spans="1:18" x14ac:dyDescent="0.35">
      <c r="A177" t="s">
        <v>7549</v>
      </c>
      <c r="B177" t="s">
        <v>7550</v>
      </c>
      <c r="C177" s="1">
        <v>45266</v>
      </c>
      <c r="D177">
        <v>23</v>
      </c>
      <c r="E177" t="s">
        <v>20</v>
      </c>
      <c r="F177" t="s">
        <v>36</v>
      </c>
      <c r="G177" t="s">
        <v>70</v>
      </c>
      <c r="H177">
        <v>86.96</v>
      </c>
      <c r="I177">
        <v>1</v>
      </c>
      <c r="J177">
        <v>0</v>
      </c>
      <c r="K177">
        <v>86.96</v>
      </c>
      <c r="L177" t="s">
        <v>29</v>
      </c>
      <c r="M177" t="s">
        <v>24</v>
      </c>
      <c r="N177">
        <v>11</v>
      </c>
      <c r="O177">
        <v>7</v>
      </c>
      <c r="P177" t="b">
        <v>1</v>
      </c>
      <c r="Q177">
        <v>8</v>
      </c>
      <c r="R177">
        <v>4</v>
      </c>
    </row>
    <row r="178" spans="1:18" x14ac:dyDescent="0.35">
      <c r="A178" t="s">
        <v>7509</v>
      </c>
      <c r="B178" t="s">
        <v>7510</v>
      </c>
      <c r="C178" s="1">
        <v>45265</v>
      </c>
      <c r="D178">
        <v>30</v>
      </c>
      <c r="E178" t="s">
        <v>27</v>
      </c>
      <c r="F178" t="s">
        <v>66</v>
      </c>
      <c r="G178" t="s">
        <v>70</v>
      </c>
      <c r="H178">
        <v>66.39</v>
      </c>
      <c r="I178">
        <v>4</v>
      </c>
      <c r="J178">
        <v>0</v>
      </c>
      <c r="K178">
        <v>265.56</v>
      </c>
      <c r="L178" t="s">
        <v>23</v>
      </c>
      <c r="M178" t="s">
        <v>24</v>
      </c>
      <c r="N178">
        <v>23</v>
      </c>
      <c r="O178">
        <v>9</v>
      </c>
      <c r="P178" t="b">
        <v>0</v>
      </c>
      <c r="Q178">
        <v>6</v>
      </c>
      <c r="R178">
        <v>2</v>
      </c>
    </row>
    <row r="179" spans="1:18" x14ac:dyDescent="0.35">
      <c r="A179" t="s">
        <v>7483</v>
      </c>
      <c r="B179" t="s">
        <v>7484</v>
      </c>
      <c r="C179" s="1">
        <v>45264</v>
      </c>
      <c r="D179">
        <v>39</v>
      </c>
      <c r="E179" t="s">
        <v>27</v>
      </c>
      <c r="F179" t="s">
        <v>83</v>
      </c>
      <c r="G179" t="s">
        <v>70</v>
      </c>
      <c r="H179">
        <v>37.119999999999997</v>
      </c>
      <c r="I179">
        <v>1</v>
      </c>
      <c r="J179">
        <v>0</v>
      </c>
      <c r="K179">
        <v>37.119999999999997</v>
      </c>
      <c r="L179" t="s">
        <v>41</v>
      </c>
      <c r="M179" t="s">
        <v>24</v>
      </c>
      <c r="N179">
        <v>12</v>
      </c>
      <c r="O179">
        <v>4</v>
      </c>
      <c r="P179" t="b">
        <v>1</v>
      </c>
      <c r="Q179">
        <v>3</v>
      </c>
      <c r="R179">
        <v>4</v>
      </c>
    </row>
    <row r="180" spans="1:18" x14ac:dyDescent="0.35">
      <c r="A180" t="s">
        <v>7451</v>
      </c>
      <c r="B180" t="s">
        <v>7452</v>
      </c>
      <c r="C180" s="1">
        <v>45262</v>
      </c>
      <c r="D180">
        <v>27</v>
      </c>
      <c r="E180" t="s">
        <v>20</v>
      </c>
      <c r="F180" t="s">
        <v>36</v>
      </c>
      <c r="G180" t="s">
        <v>70</v>
      </c>
      <c r="H180">
        <v>23.6</v>
      </c>
      <c r="I180">
        <v>2</v>
      </c>
      <c r="J180">
        <v>0</v>
      </c>
      <c r="K180">
        <v>47.2</v>
      </c>
      <c r="L180" t="s">
        <v>29</v>
      </c>
      <c r="M180" t="s">
        <v>24</v>
      </c>
      <c r="N180">
        <v>5</v>
      </c>
      <c r="O180">
        <v>14</v>
      </c>
      <c r="P180" t="b">
        <v>1</v>
      </c>
      <c r="Q180">
        <v>6</v>
      </c>
      <c r="R180">
        <v>3</v>
      </c>
    </row>
    <row r="181" spans="1:18" x14ac:dyDescent="0.35">
      <c r="A181" t="s">
        <v>7441</v>
      </c>
      <c r="B181" t="s">
        <v>7442</v>
      </c>
      <c r="C181" s="1">
        <v>45262</v>
      </c>
      <c r="D181">
        <v>19</v>
      </c>
      <c r="E181" t="s">
        <v>20</v>
      </c>
      <c r="F181" t="s">
        <v>21</v>
      </c>
      <c r="G181" t="s">
        <v>70</v>
      </c>
      <c r="H181">
        <v>65.7</v>
      </c>
      <c r="I181">
        <v>3</v>
      </c>
      <c r="J181">
        <v>0</v>
      </c>
      <c r="K181">
        <v>197.1</v>
      </c>
      <c r="L181" t="s">
        <v>29</v>
      </c>
      <c r="M181" t="s">
        <v>42</v>
      </c>
      <c r="N181">
        <v>13</v>
      </c>
      <c r="O181">
        <v>4</v>
      </c>
      <c r="P181" t="b">
        <v>1</v>
      </c>
      <c r="Q181">
        <v>4</v>
      </c>
      <c r="R181">
        <v>4</v>
      </c>
    </row>
    <row r="182" spans="1:18" x14ac:dyDescent="0.35">
      <c r="A182" t="s">
        <v>7397</v>
      </c>
      <c r="B182" t="s">
        <v>7398</v>
      </c>
      <c r="C182" s="1">
        <v>45260</v>
      </c>
      <c r="D182">
        <v>55</v>
      </c>
      <c r="E182" t="s">
        <v>27</v>
      </c>
      <c r="F182" t="s">
        <v>21</v>
      </c>
      <c r="G182" t="s">
        <v>70</v>
      </c>
      <c r="H182">
        <v>32.619999999999997</v>
      </c>
      <c r="I182">
        <v>1</v>
      </c>
      <c r="J182">
        <v>0</v>
      </c>
      <c r="K182">
        <v>32.619999999999997</v>
      </c>
      <c r="L182" t="s">
        <v>49</v>
      </c>
      <c r="M182" t="s">
        <v>42</v>
      </c>
      <c r="N182">
        <v>5</v>
      </c>
      <c r="O182">
        <v>12</v>
      </c>
      <c r="P182" t="b">
        <v>0</v>
      </c>
      <c r="Q182">
        <v>7</v>
      </c>
      <c r="R182">
        <v>4</v>
      </c>
    </row>
    <row r="183" spans="1:18" x14ac:dyDescent="0.35">
      <c r="A183" t="s">
        <v>7391</v>
      </c>
      <c r="B183" t="s">
        <v>7392</v>
      </c>
      <c r="C183" s="1">
        <v>45260</v>
      </c>
      <c r="D183">
        <v>26</v>
      </c>
      <c r="E183" t="s">
        <v>20</v>
      </c>
      <c r="F183" t="s">
        <v>36</v>
      </c>
      <c r="G183" t="s">
        <v>70</v>
      </c>
      <c r="H183">
        <v>23.73</v>
      </c>
      <c r="I183">
        <v>1</v>
      </c>
      <c r="J183">
        <v>0</v>
      </c>
      <c r="K183">
        <v>23.73</v>
      </c>
      <c r="L183" t="s">
        <v>29</v>
      </c>
      <c r="M183" t="s">
        <v>24</v>
      </c>
      <c r="N183">
        <v>22</v>
      </c>
      <c r="O183">
        <v>13</v>
      </c>
      <c r="P183" t="b">
        <v>0</v>
      </c>
      <c r="Q183">
        <v>7</v>
      </c>
      <c r="R183">
        <v>5</v>
      </c>
    </row>
    <row r="184" spans="1:18" x14ac:dyDescent="0.35">
      <c r="A184" t="s">
        <v>7345</v>
      </c>
      <c r="B184" t="s">
        <v>7346</v>
      </c>
      <c r="C184" s="1">
        <v>45258</v>
      </c>
      <c r="D184">
        <v>29</v>
      </c>
      <c r="E184" t="s">
        <v>20</v>
      </c>
      <c r="F184" t="s">
        <v>178</v>
      </c>
      <c r="G184" t="s">
        <v>70</v>
      </c>
      <c r="H184">
        <v>136.61000000000001</v>
      </c>
      <c r="I184">
        <v>2</v>
      </c>
      <c r="J184">
        <v>13.36</v>
      </c>
      <c r="K184">
        <v>259.86</v>
      </c>
      <c r="L184" t="s">
        <v>23</v>
      </c>
      <c r="M184" t="s">
        <v>24</v>
      </c>
      <c r="N184">
        <v>5</v>
      </c>
      <c r="O184">
        <v>10</v>
      </c>
      <c r="P184" t="b">
        <v>1</v>
      </c>
      <c r="Q184">
        <v>10</v>
      </c>
      <c r="R184">
        <v>3</v>
      </c>
    </row>
    <row r="185" spans="1:18" x14ac:dyDescent="0.35">
      <c r="A185" t="s">
        <v>7317</v>
      </c>
      <c r="B185" t="s">
        <v>7318</v>
      </c>
      <c r="C185" s="1">
        <v>45257</v>
      </c>
      <c r="D185">
        <v>44</v>
      </c>
      <c r="E185" t="s">
        <v>20</v>
      </c>
      <c r="F185" t="s">
        <v>66</v>
      </c>
      <c r="G185" t="s">
        <v>70</v>
      </c>
      <c r="H185">
        <v>23.06</v>
      </c>
      <c r="I185">
        <v>1</v>
      </c>
      <c r="J185">
        <v>0</v>
      </c>
      <c r="K185">
        <v>23.06</v>
      </c>
      <c r="L185" t="s">
        <v>29</v>
      </c>
      <c r="M185" t="s">
        <v>24</v>
      </c>
      <c r="N185">
        <v>27</v>
      </c>
      <c r="O185">
        <v>8</v>
      </c>
      <c r="P185" t="b">
        <v>1</v>
      </c>
      <c r="Q185">
        <v>7</v>
      </c>
      <c r="R185">
        <v>2</v>
      </c>
    </row>
    <row r="186" spans="1:18" x14ac:dyDescent="0.35">
      <c r="A186" t="s">
        <v>7291</v>
      </c>
      <c r="B186" t="s">
        <v>7292</v>
      </c>
      <c r="C186" s="1">
        <v>45256</v>
      </c>
      <c r="D186">
        <v>51</v>
      </c>
      <c r="E186" t="s">
        <v>20</v>
      </c>
      <c r="F186" t="s">
        <v>32</v>
      </c>
      <c r="G186" t="s">
        <v>70</v>
      </c>
      <c r="H186">
        <v>35.81</v>
      </c>
      <c r="I186">
        <v>1</v>
      </c>
      <c r="J186">
        <v>0</v>
      </c>
      <c r="K186">
        <v>35.81</v>
      </c>
      <c r="L186" t="s">
        <v>49</v>
      </c>
      <c r="M186" t="s">
        <v>42</v>
      </c>
      <c r="N186">
        <v>14</v>
      </c>
      <c r="O186">
        <v>11</v>
      </c>
      <c r="P186" t="b">
        <v>1</v>
      </c>
      <c r="Q186">
        <v>2</v>
      </c>
      <c r="R186">
        <v>4</v>
      </c>
    </row>
    <row r="187" spans="1:18" x14ac:dyDescent="0.35">
      <c r="A187" t="s">
        <v>7277</v>
      </c>
      <c r="B187" t="s">
        <v>7278</v>
      </c>
      <c r="C187" s="1">
        <v>45255</v>
      </c>
      <c r="D187">
        <v>24</v>
      </c>
      <c r="E187" t="s">
        <v>27</v>
      </c>
      <c r="F187" t="s">
        <v>124</v>
      </c>
      <c r="G187" t="s">
        <v>70</v>
      </c>
      <c r="H187">
        <v>16.399999999999999</v>
      </c>
      <c r="I187">
        <v>5</v>
      </c>
      <c r="J187">
        <v>1.31</v>
      </c>
      <c r="K187">
        <v>80.69</v>
      </c>
      <c r="L187" t="s">
        <v>29</v>
      </c>
      <c r="M187" t="s">
        <v>42</v>
      </c>
      <c r="N187">
        <v>16</v>
      </c>
      <c r="O187">
        <v>9</v>
      </c>
      <c r="P187" t="b">
        <v>1</v>
      </c>
      <c r="Q187">
        <v>7</v>
      </c>
      <c r="R187">
        <v>5</v>
      </c>
    </row>
    <row r="188" spans="1:18" x14ac:dyDescent="0.35">
      <c r="A188" t="s">
        <v>7263</v>
      </c>
      <c r="B188" t="s">
        <v>7264</v>
      </c>
      <c r="C188" s="1">
        <v>45255</v>
      </c>
      <c r="D188">
        <v>29</v>
      </c>
      <c r="E188" t="s">
        <v>20</v>
      </c>
      <c r="F188" t="s">
        <v>83</v>
      </c>
      <c r="G188" t="s">
        <v>70</v>
      </c>
      <c r="H188">
        <v>15.52</v>
      </c>
      <c r="I188">
        <v>3</v>
      </c>
      <c r="J188">
        <v>0</v>
      </c>
      <c r="K188">
        <v>46.56</v>
      </c>
      <c r="L188" t="s">
        <v>49</v>
      </c>
      <c r="M188" t="s">
        <v>24</v>
      </c>
      <c r="N188">
        <v>15</v>
      </c>
      <c r="O188">
        <v>10</v>
      </c>
      <c r="P188" t="b">
        <v>1</v>
      </c>
      <c r="Q188">
        <v>9</v>
      </c>
      <c r="R188">
        <v>4</v>
      </c>
    </row>
    <row r="189" spans="1:18" x14ac:dyDescent="0.35">
      <c r="A189" t="s">
        <v>7259</v>
      </c>
      <c r="B189" t="s">
        <v>7260</v>
      </c>
      <c r="C189" s="1">
        <v>45255</v>
      </c>
      <c r="D189">
        <v>53</v>
      </c>
      <c r="E189" t="s">
        <v>27</v>
      </c>
      <c r="F189" t="s">
        <v>36</v>
      </c>
      <c r="G189" t="s">
        <v>70</v>
      </c>
      <c r="H189">
        <v>126.71</v>
      </c>
      <c r="I189">
        <v>1</v>
      </c>
      <c r="J189">
        <v>24.78</v>
      </c>
      <c r="K189">
        <v>101.93</v>
      </c>
      <c r="L189" t="s">
        <v>29</v>
      </c>
      <c r="M189" t="s">
        <v>24</v>
      </c>
      <c r="N189">
        <v>17</v>
      </c>
      <c r="O189">
        <v>9</v>
      </c>
      <c r="P189" t="b">
        <v>0</v>
      </c>
      <c r="Q189">
        <v>4</v>
      </c>
      <c r="R189">
        <v>3</v>
      </c>
    </row>
    <row r="190" spans="1:18" x14ac:dyDescent="0.35">
      <c r="A190" t="s">
        <v>419</v>
      </c>
      <c r="B190" t="s">
        <v>420</v>
      </c>
      <c r="C190" s="1">
        <v>44947</v>
      </c>
      <c r="D190">
        <v>42</v>
      </c>
      <c r="E190" t="s">
        <v>27</v>
      </c>
      <c r="F190" t="s">
        <v>83</v>
      </c>
      <c r="G190" t="s">
        <v>70</v>
      </c>
      <c r="H190">
        <v>36.1</v>
      </c>
      <c r="I190">
        <v>3</v>
      </c>
      <c r="J190">
        <v>5.01</v>
      </c>
      <c r="K190">
        <v>103.29</v>
      </c>
      <c r="L190" t="s">
        <v>23</v>
      </c>
      <c r="M190" t="s">
        <v>55</v>
      </c>
      <c r="N190">
        <v>52</v>
      </c>
      <c r="O190">
        <v>7</v>
      </c>
      <c r="P190" t="b">
        <v>1</v>
      </c>
      <c r="Q190">
        <v>4</v>
      </c>
      <c r="R190">
        <v>4</v>
      </c>
    </row>
    <row r="191" spans="1:18" x14ac:dyDescent="0.35">
      <c r="A191" t="s">
        <v>7235</v>
      </c>
      <c r="B191" t="s">
        <v>7236</v>
      </c>
      <c r="C191" s="1">
        <v>45254</v>
      </c>
      <c r="D191">
        <v>54</v>
      </c>
      <c r="E191" t="s">
        <v>20</v>
      </c>
      <c r="F191" t="s">
        <v>83</v>
      </c>
      <c r="G191" t="s">
        <v>70</v>
      </c>
      <c r="H191">
        <v>77.03</v>
      </c>
      <c r="I191">
        <v>1</v>
      </c>
      <c r="J191">
        <v>0</v>
      </c>
      <c r="K191">
        <v>77.03</v>
      </c>
      <c r="L191" t="s">
        <v>29</v>
      </c>
      <c r="M191" t="s">
        <v>24</v>
      </c>
      <c r="N191">
        <v>12</v>
      </c>
      <c r="O191">
        <v>13</v>
      </c>
      <c r="P191" t="b">
        <v>1</v>
      </c>
      <c r="Q191">
        <v>9</v>
      </c>
      <c r="R191">
        <v>5</v>
      </c>
    </row>
    <row r="192" spans="1:18" x14ac:dyDescent="0.35">
      <c r="A192" t="s">
        <v>7219</v>
      </c>
      <c r="B192" t="s">
        <v>7220</v>
      </c>
      <c r="C192" s="1">
        <v>45253</v>
      </c>
      <c r="D192">
        <v>31</v>
      </c>
      <c r="E192" t="s">
        <v>20</v>
      </c>
      <c r="F192" t="s">
        <v>36</v>
      </c>
      <c r="G192" t="s">
        <v>70</v>
      </c>
      <c r="H192">
        <v>26.8</v>
      </c>
      <c r="I192">
        <v>1</v>
      </c>
      <c r="J192">
        <v>6.69</v>
      </c>
      <c r="K192">
        <v>20.11</v>
      </c>
      <c r="L192" t="s">
        <v>29</v>
      </c>
      <c r="M192" t="s">
        <v>24</v>
      </c>
      <c r="N192">
        <v>5</v>
      </c>
      <c r="O192">
        <v>11</v>
      </c>
      <c r="P192" t="b">
        <v>0</v>
      </c>
      <c r="Q192">
        <v>2</v>
      </c>
      <c r="R192">
        <v>4</v>
      </c>
    </row>
    <row r="193" spans="1:18" x14ac:dyDescent="0.35">
      <c r="A193" t="s">
        <v>7217</v>
      </c>
      <c r="B193" t="s">
        <v>7218</v>
      </c>
      <c r="C193" s="1">
        <v>45253</v>
      </c>
      <c r="D193">
        <v>31</v>
      </c>
      <c r="E193" t="s">
        <v>27</v>
      </c>
      <c r="F193" t="s">
        <v>124</v>
      </c>
      <c r="G193" t="s">
        <v>70</v>
      </c>
      <c r="H193">
        <v>82.32</v>
      </c>
      <c r="I193">
        <v>1</v>
      </c>
      <c r="J193">
        <v>18.07</v>
      </c>
      <c r="K193">
        <v>64.25</v>
      </c>
      <c r="L193" t="s">
        <v>23</v>
      </c>
      <c r="M193" t="s">
        <v>24</v>
      </c>
      <c r="N193">
        <v>6</v>
      </c>
      <c r="O193">
        <v>7</v>
      </c>
      <c r="P193" t="b">
        <v>1</v>
      </c>
      <c r="Q193">
        <v>8</v>
      </c>
      <c r="R193">
        <v>5</v>
      </c>
    </row>
    <row r="194" spans="1:18" x14ac:dyDescent="0.35">
      <c r="A194" t="s">
        <v>7207</v>
      </c>
      <c r="B194" t="s">
        <v>7208</v>
      </c>
      <c r="C194" s="1">
        <v>45253</v>
      </c>
      <c r="D194">
        <v>43</v>
      </c>
      <c r="E194" t="s">
        <v>27</v>
      </c>
      <c r="F194" t="s">
        <v>32</v>
      </c>
      <c r="G194" t="s">
        <v>70</v>
      </c>
      <c r="H194">
        <v>17.739999999999998</v>
      </c>
      <c r="I194">
        <v>2</v>
      </c>
      <c r="J194">
        <v>0</v>
      </c>
      <c r="K194">
        <v>35.479999999999997</v>
      </c>
      <c r="L194" t="s">
        <v>99</v>
      </c>
      <c r="M194" t="s">
        <v>24</v>
      </c>
      <c r="N194">
        <v>12</v>
      </c>
      <c r="O194">
        <v>9</v>
      </c>
      <c r="P194" t="b">
        <v>0</v>
      </c>
      <c r="Q194">
        <v>7</v>
      </c>
      <c r="R194">
        <v>4</v>
      </c>
    </row>
    <row r="195" spans="1:18" x14ac:dyDescent="0.35">
      <c r="A195" t="s">
        <v>7191</v>
      </c>
      <c r="B195" t="s">
        <v>7192</v>
      </c>
      <c r="C195" s="1">
        <v>45252</v>
      </c>
      <c r="D195">
        <v>36</v>
      </c>
      <c r="E195" t="s">
        <v>20</v>
      </c>
      <c r="F195" t="s">
        <v>66</v>
      </c>
      <c r="G195" t="s">
        <v>70</v>
      </c>
      <c r="H195">
        <v>81.14</v>
      </c>
      <c r="I195">
        <v>1</v>
      </c>
      <c r="J195">
        <v>12.87</v>
      </c>
      <c r="K195">
        <v>68.27</v>
      </c>
      <c r="L195" t="s">
        <v>23</v>
      </c>
      <c r="M195" t="s">
        <v>24</v>
      </c>
      <c r="N195">
        <v>11</v>
      </c>
      <c r="O195">
        <v>12</v>
      </c>
      <c r="P195" t="b">
        <v>0</v>
      </c>
      <c r="Q195">
        <v>10</v>
      </c>
      <c r="R195">
        <v>4</v>
      </c>
    </row>
    <row r="196" spans="1:18" x14ac:dyDescent="0.35">
      <c r="A196" t="s">
        <v>7189</v>
      </c>
      <c r="B196" t="s">
        <v>7190</v>
      </c>
      <c r="C196" s="1">
        <v>45252</v>
      </c>
      <c r="D196">
        <v>26</v>
      </c>
      <c r="E196" t="s">
        <v>20</v>
      </c>
      <c r="F196" t="s">
        <v>32</v>
      </c>
      <c r="G196" t="s">
        <v>70</v>
      </c>
      <c r="H196">
        <v>112.91</v>
      </c>
      <c r="I196">
        <v>2</v>
      </c>
      <c r="J196">
        <v>31.84</v>
      </c>
      <c r="K196">
        <v>193.98</v>
      </c>
      <c r="L196" t="s">
        <v>29</v>
      </c>
      <c r="M196" t="s">
        <v>42</v>
      </c>
      <c r="N196">
        <v>22</v>
      </c>
      <c r="O196">
        <v>13</v>
      </c>
      <c r="P196" t="b">
        <v>1</v>
      </c>
      <c r="Q196">
        <v>5</v>
      </c>
      <c r="R196">
        <v>5</v>
      </c>
    </row>
    <row r="197" spans="1:18" x14ac:dyDescent="0.35">
      <c r="A197" t="s">
        <v>7171</v>
      </c>
      <c r="B197" t="s">
        <v>7172</v>
      </c>
      <c r="C197" s="1">
        <v>45251</v>
      </c>
      <c r="D197">
        <v>18</v>
      </c>
      <c r="E197" t="s">
        <v>27</v>
      </c>
      <c r="F197" t="s">
        <v>88</v>
      </c>
      <c r="G197" t="s">
        <v>70</v>
      </c>
      <c r="H197">
        <v>49.74</v>
      </c>
      <c r="I197">
        <v>1</v>
      </c>
      <c r="J197">
        <v>0</v>
      </c>
      <c r="K197">
        <v>49.74</v>
      </c>
      <c r="L197" t="s">
        <v>29</v>
      </c>
      <c r="M197" t="s">
        <v>42</v>
      </c>
      <c r="N197">
        <v>9</v>
      </c>
      <c r="O197">
        <v>5</v>
      </c>
      <c r="P197" t="b">
        <v>0</v>
      </c>
      <c r="Q197">
        <v>11</v>
      </c>
      <c r="R197">
        <v>5</v>
      </c>
    </row>
    <row r="198" spans="1:18" x14ac:dyDescent="0.35">
      <c r="A198" t="s">
        <v>7153</v>
      </c>
      <c r="B198" t="s">
        <v>7154</v>
      </c>
      <c r="C198" s="1">
        <v>45251</v>
      </c>
      <c r="D198">
        <v>25</v>
      </c>
      <c r="E198" t="s">
        <v>27</v>
      </c>
      <c r="F198" t="s">
        <v>48</v>
      </c>
      <c r="G198" t="s">
        <v>70</v>
      </c>
      <c r="H198">
        <v>75.52</v>
      </c>
      <c r="I198">
        <v>1</v>
      </c>
      <c r="J198">
        <v>0</v>
      </c>
      <c r="K198">
        <v>75.52</v>
      </c>
      <c r="L198" t="s">
        <v>23</v>
      </c>
      <c r="M198" t="s">
        <v>24</v>
      </c>
      <c r="N198">
        <v>7</v>
      </c>
      <c r="O198">
        <v>17</v>
      </c>
      <c r="P198" t="b">
        <v>1</v>
      </c>
      <c r="Q198">
        <v>5</v>
      </c>
      <c r="R198">
        <v>4</v>
      </c>
    </row>
    <row r="199" spans="1:18" x14ac:dyDescent="0.35">
      <c r="A199" t="s">
        <v>7143</v>
      </c>
      <c r="B199" t="s">
        <v>7144</v>
      </c>
      <c r="C199" s="1">
        <v>45250</v>
      </c>
      <c r="D199">
        <v>31</v>
      </c>
      <c r="E199" t="s">
        <v>20</v>
      </c>
      <c r="F199" t="s">
        <v>66</v>
      </c>
      <c r="G199" t="s">
        <v>70</v>
      </c>
      <c r="H199">
        <v>124.9</v>
      </c>
      <c r="I199">
        <v>2</v>
      </c>
      <c r="J199">
        <v>31.97</v>
      </c>
      <c r="K199">
        <v>217.83</v>
      </c>
      <c r="L199" t="s">
        <v>49</v>
      </c>
      <c r="M199" t="s">
        <v>24</v>
      </c>
      <c r="N199">
        <v>15</v>
      </c>
      <c r="O199">
        <v>11</v>
      </c>
      <c r="P199" t="b">
        <v>1</v>
      </c>
      <c r="Q199">
        <v>14</v>
      </c>
      <c r="R199">
        <v>4</v>
      </c>
    </row>
    <row r="200" spans="1:18" x14ac:dyDescent="0.35">
      <c r="A200" t="s">
        <v>7137</v>
      </c>
      <c r="B200" t="s">
        <v>7138</v>
      </c>
      <c r="C200" s="1">
        <v>45250</v>
      </c>
      <c r="D200">
        <v>28</v>
      </c>
      <c r="E200" t="s">
        <v>27</v>
      </c>
      <c r="F200" t="s">
        <v>36</v>
      </c>
      <c r="G200" t="s">
        <v>70</v>
      </c>
      <c r="H200">
        <v>37.36</v>
      </c>
      <c r="I200">
        <v>4</v>
      </c>
      <c r="J200">
        <v>0</v>
      </c>
      <c r="K200">
        <v>149.44</v>
      </c>
      <c r="L200" t="s">
        <v>29</v>
      </c>
      <c r="M200" t="s">
        <v>24</v>
      </c>
      <c r="N200">
        <v>22</v>
      </c>
      <c r="O200">
        <v>4</v>
      </c>
      <c r="P200" t="b">
        <v>0</v>
      </c>
      <c r="Q200">
        <v>4</v>
      </c>
      <c r="R200">
        <v>5</v>
      </c>
    </row>
    <row r="201" spans="1:18" x14ac:dyDescent="0.35">
      <c r="A201" t="s">
        <v>7103</v>
      </c>
      <c r="B201" t="s">
        <v>7104</v>
      </c>
      <c r="C201" s="1">
        <v>45248</v>
      </c>
      <c r="D201">
        <v>35</v>
      </c>
      <c r="E201" t="s">
        <v>20</v>
      </c>
      <c r="F201" t="s">
        <v>36</v>
      </c>
      <c r="G201" t="s">
        <v>70</v>
      </c>
      <c r="H201">
        <v>31.43</v>
      </c>
      <c r="I201">
        <v>2</v>
      </c>
      <c r="J201">
        <v>4.5</v>
      </c>
      <c r="K201">
        <v>58.36</v>
      </c>
      <c r="L201" t="s">
        <v>29</v>
      </c>
      <c r="M201" t="s">
        <v>42</v>
      </c>
      <c r="N201">
        <v>3</v>
      </c>
      <c r="O201">
        <v>9</v>
      </c>
      <c r="P201" t="b">
        <v>1</v>
      </c>
      <c r="Q201">
        <v>7</v>
      </c>
      <c r="R201">
        <v>5</v>
      </c>
    </row>
    <row r="202" spans="1:18" x14ac:dyDescent="0.35">
      <c r="A202" t="s">
        <v>443</v>
      </c>
      <c r="B202" t="s">
        <v>444</v>
      </c>
      <c r="C202" s="1">
        <v>44949</v>
      </c>
      <c r="D202">
        <v>32</v>
      </c>
      <c r="E202" t="s">
        <v>20</v>
      </c>
      <c r="F202" t="s">
        <v>32</v>
      </c>
      <c r="G202" t="s">
        <v>70</v>
      </c>
      <c r="H202">
        <v>63.89</v>
      </c>
      <c r="I202">
        <v>2</v>
      </c>
      <c r="J202">
        <v>11.91</v>
      </c>
      <c r="K202">
        <v>115.87</v>
      </c>
      <c r="L202" t="s">
        <v>99</v>
      </c>
      <c r="M202" t="s">
        <v>55</v>
      </c>
      <c r="N202">
        <v>21</v>
      </c>
      <c r="O202">
        <v>13</v>
      </c>
      <c r="P202" t="b">
        <v>1</v>
      </c>
      <c r="Q202">
        <v>7</v>
      </c>
      <c r="R202">
        <v>1</v>
      </c>
    </row>
    <row r="203" spans="1:18" x14ac:dyDescent="0.35">
      <c r="A203" t="s">
        <v>7083</v>
      </c>
      <c r="B203" t="s">
        <v>7084</v>
      </c>
      <c r="C203" s="1">
        <v>45247</v>
      </c>
      <c r="D203">
        <v>34</v>
      </c>
      <c r="E203" t="s">
        <v>27</v>
      </c>
      <c r="F203" t="s">
        <v>21</v>
      </c>
      <c r="G203" t="s">
        <v>70</v>
      </c>
      <c r="H203">
        <v>22.97</v>
      </c>
      <c r="I203">
        <v>1</v>
      </c>
      <c r="J203">
        <v>0</v>
      </c>
      <c r="K203">
        <v>22.97</v>
      </c>
      <c r="L203" t="s">
        <v>23</v>
      </c>
      <c r="M203" t="s">
        <v>24</v>
      </c>
      <c r="N203">
        <v>9</v>
      </c>
      <c r="O203">
        <v>9</v>
      </c>
      <c r="P203" t="b">
        <v>1</v>
      </c>
      <c r="Q203">
        <v>10</v>
      </c>
      <c r="R203">
        <v>3</v>
      </c>
    </row>
    <row r="204" spans="1:18" x14ac:dyDescent="0.35">
      <c r="A204" t="s">
        <v>447</v>
      </c>
      <c r="B204" t="s">
        <v>448</v>
      </c>
      <c r="C204" s="1">
        <v>44949</v>
      </c>
      <c r="D204">
        <v>66</v>
      </c>
      <c r="E204" t="s">
        <v>20</v>
      </c>
      <c r="F204" t="s">
        <v>124</v>
      </c>
      <c r="G204" t="s">
        <v>70</v>
      </c>
      <c r="H204">
        <v>50.52</v>
      </c>
      <c r="I204">
        <v>2</v>
      </c>
      <c r="J204">
        <v>12.25</v>
      </c>
      <c r="K204">
        <v>88.79</v>
      </c>
      <c r="L204" t="s">
        <v>23</v>
      </c>
      <c r="M204" t="s">
        <v>24</v>
      </c>
      <c r="N204">
        <v>12</v>
      </c>
      <c r="O204">
        <v>5</v>
      </c>
      <c r="P204" t="b">
        <v>1</v>
      </c>
      <c r="Q204">
        <v>2</v>
      </c>
      <c r="R204">
        <v>2</v>
      </c>
    </row>
    <row r="205" spans="1:18" x14ac:dyDescent="0.35">
      <c r="A205" t="s">
        <v>449</v>
      </c>
      <c r="B205" t="s">
        <v>450</v>
      </c>
      <c r="C205" s="1">
        <v>44949</v>
      </c>
      <c r="D205">
        <v>46</v>
      </c>
      <c r="E205" t="s">
        <v>27</v>
      </c>
      <c r="F205" t="s">
        <v>32</v>
      </c>
      <c r="G205" t="s">
        <v>70</v>
      </c>
      <c r="H205">
        <v>19.739999999999998</v>
      </c>
      <c r="I205">
        <v>1</v>
      </c>
      <c r="J205">
        <v>0</v>
      </c>
      <c r="K205">
        <v>19.739999999999998</v>
      </c>
      <c r="L205" t="s">
        <v>49</v>
      </c>
      <c r="M205" t="s">
        <v>24</v>
      </c>
      <c r="N205">
        <v>28</v>
      </c>
      <c r="O205">
        <v>8</v>
      </c>
      <c r="P205" t="b">
        <v>1</v>
      </c>
      <c r="Q205">
        <v>3</v>
      </c>
      <c r="R205">
        <v>5</v>
      </c>
    </row>
    <row r="206" spans="1:18" x14ac:dyDescent="0.35">
      <c r="A206" t="s">
        <v>7071</v>
      </c>
      <c r="B206" t="s">
        <v>7072</v>
      </c>
      <c r="C206" s="1">
        <v>45247</v>
      </c>
      <c r="D206">
        <v>36</v>
      </c>
      <c r="E206" t="s">
        <v>20</v>
      </c>
      <c r="F206" t="s">
        <v>36</v>
      </c>
      <c r="G206" t="s">
        <v>70</v>
      </c>
      <c r="H206">
        <v>41.03</v>
      </c>
      <c r="I206">
        <v>1</v>
      </c>
      <c r="J206">
        <v>4.74</v>
      </c>
      <c r="K206">
        <v>36.29</v>
      </c>
      <c r="L206" t="s">
        <v>29</v>
      </c>
      <c r="M206" t="s">
        <v>24</v>
      </c>
      <c r="N206">
        <v>4</v>
      </c>
      <c r="O206">
        <v>7</v>
      </c>
      <c r="P206" t="b">
        <v>1</v>
      </c>
      <c r="Q206">
        <v>5</v>
      </c>
      <c r="R206">
        <v>4</v>
      </c>
    </row>
    <row r="207" spans="1:18" x14ac:dyDescent="0.35">
      <c r="A207" t="s">
        <v>7059</v>
      </c>
      <c r="B207" t="s">
        <v>7060</v>
      </c>
      <c r="C207" s="1">
        <v>45246</v>
      </c>
      <c r="D207">
        <v>53</v>
      </c>
      <c r="E207" t="s">
        <v>27</v>
      </c>
      <c r="F207" t="s">
        <v>36</v>
      </c>
      <c r="G207" t="s">
        <v>70</v>
      </c>
      <c r="H207">
        <v>55.62</v>
      </c>
      <c r="I207">
        <v>1</v>
      </c>
      <c r="J207">
        <v>0</v>
      </c>
      <c r="K207">
        <v>55.62</v>
      </c>
      <c r="L207" t="s">
        <v>49</v>
      </c>
      <c r="M207" t="s">
        <v>55</v>
      </c>
      <c r="N207">
        <v>16</v>
      </c>
      <c r="O207">
        <v>7</v>
      </c>
      <c r="P207" t="b">
        <v>0</v>
      </c>
      <c r="Q207">
        <v>6</v>
      </c>
      <c r="R207">
        <v>5</v>
      </c>
    </row>
    <row r="208" spans="1:18" x14ac:dyDescent="0.35">
      <c r="A208" t="s">
        <v>6997</v>
      </c>
      <c r="B208" t="s">
        <v>6998</v>
      </c>
      <c r="C208" s="1">
        <v>45242</v>
      </c>
      <c r="D208">
        <v>28</v>
      </c>
      <c r="E208" t="s">
        <v>27</v>
      </c>
      <c r="F208" t="s">
        <v>124</v>
      </c>
      <c r="G208" t="s">
        <v>70</v>
      </c>
      <c r="H208">
        <v>50.77</v>
      </c>
      <c r="I208">
        <v>2</v>
      </c>
      <c r="J208">
        <v>0</v>
      </c>
      <c r="K208">
        <v>101.54</v>
      </c>
      <c r="L208" t="s">
        <v>49</v>
      </c>
      <c r="M208" t="s">
        <v>55</v>
      </c>
      <c r="N208">
        <v>10</v>
      </c>
      <c r="O208">
        <v>14</v>
      </c>
      <c r="P208" t="b">
        <v>1</v>
      </c>
      <c r="Q208">
        <v>9</v>
      </c>
      <c r="R208">
        <v>4</v>
      </c>
    </row>
    <row r="209" spans="1:18" x14ac:dyDescent="0.35">
      <c r="A209" t="s">
        <v>6987</v>
      </c>
      <c r="B209" t="s">
        <v>6988</v>
      </c>
      <c r="C209" s="1">
        <v>45242</v>
      </c>
      <c r="D209">
        <v>41</v>
      </c>
      <c r="E209" t="s">
        <v>27</v>
      </c>
      <c r="F209" t="s">
        <v>28</v>
      </c>
      <c r="G209" t="s">
        <v>70</v>
      </c>
      <c r="H209">
        <v>75.36</v>
      </c>
      <c r="I209">
        <v>5</v>
      </c>
      <c r="J209">
        <v>0</v>
      </c>
      <c r="K209">
        <v>376.8</v>
      </c>
      <c r="L209" t="s">
        <v>23</v>
      </c>
      <c r="M209" t="s">
        <v>24</v>
      </c>
      <c r="N209">
        <v>6</v>
      </c>
      <c r="O209">
        <v>8</v>
      </c>
      <c r="P209" t="b">
        <v>1</v>
      </c>
      <c r="Q209">
        <v>3</v>
      </c>
      <c r="R209">
        <v>5</v>
      </c>
    </row>
    <row r="210" spans="1:18" x14ac:dyDescent="0.35">
      <c r="A210" t="s">
        <v>459</v>
      </c>
      <c r="B210" t="s">
        <v>460</v>
      </c>
      <c r="C210" s="1">
        <v>44949</v>
      </c>
      <c r="D210">
        <v>18</v>
      </c>
      <c r="E210" t="s">
        <v>129</v>
      </c>
      <c r="F210" t="s">
        <v>32</v>
      </c>
      <c r="G210" t="s">
        <v>70</v>
      </c>
      <c r="H210">
        <v>35.4</v>
      </c>
      <c r="I210">
        <v>2</v>
      </c>
      <c r="J210">
        <v>3.14</v>
      </c>
      <c r="K210">
        <v>67.66</v>
      </c>
      <c r="L210" t="s">
        <v>23</v>
      </c>
      <c r="M210" t="s">
        <v>42</v>
      </c>
      <c r="N210">
        <v>26</v>
      </c>
      <c r="O210">
        <v>8</v>
      </c>
      <c r="P210" t="b">
        <v>0</v>
      </c>
      <c r="Q210">
        <v>3</v>
      </c>
      <c r="R210">
        <v>4</v>
      </c>
    </row>
    <row r="211" spans="1:18" x14ac:dyDescent="0.35">
      <c r="A211" t="s">
        <v>6917</v>
      </c>
      <c r="B211" t="s">
        <v>6918</v>
      </c>
      <c r="C211" s="1">
        <v>45239</v>
      </c>
      <c r="D211">
        <v>33</v>
      </c>
      <c r="E211" t="s">
        <v>20</v>
      </c>
      <c r="F211" t="s">
        <v>83</v>
      </c>
      <c r="G211" t="s">
        <v>70</v>
      </c>
      <c r="H211">
        <v>70.63</v>
      </c>
      <c r="I211">
        <v>1</v>
      </c>
      <c r="J211">
        <v>0</v>
      </c>
      <c r="K211">
        <v>70.63</v>
      </c>
      <c r="L211" t="s">
        <v>23</v>
      </c>
      <c r="M211" t="s">
        <v>42</v>
      </c>
      <c r="N211">
        <v>22</v>
      </c>
      <c r="O211">
        <v>12</v>
      </c>
      <c r="P211" t="b">
        <v>1</v>
      </c>
      <c r="Q211">
        <v>4</v>
      </c>
      <c r="R211">
        <v>4</v>
      </c>
    </row>
    <row r="212" spans="1:18" x14ac:dyDescent="0.35">
      <c r="A212" t="s">
        <v>6865</v>
      </c>
      <c r="B212" t="s">
        <v>6866</v>
      </c>
      <c r="C212" s="1">
        <v>45236</v>
      </c>
      <c r="D212">
        <v>24</v>
      </c>
      <c r="E212" t="s">
        <v>27</v>
      </c>
      <c r="F212" t="s">
        <v>36</v>
      </c>
      <c r="G212" t="s">
        <v>70</v>
      </c>
      <c r="H212">
        <v>46.29</v>
      </c>
      <c r="I212">
        <v>1</v>
      </c>
      <c r="J212">
        <v>0</v>
      </c>
      <c r="K212">
        <v>46.29</v>
      </c>
      <c r="L212" t="s">
        <v>23</v>
      </c>
      <c r="M212" t="s">
        <v>24</v>
      </c>
      <c r="N212">
        <v>5</v>
      </c>
      <c r="O212">
        <v>7</v>
      </c>
      <c r="P212" t="b">
        <v>0</v>
      </c>
      <c r="Q212">
        <v>4</v>
      </c>
      <c r="R212">
        <v>5</v>
      </c>
    </row>
    <row r="213" spans="1:18" x14ac:dyDescent="0.35">
      <c r="A213" t="s">
        <v>6863</v>
      </c>
      <c r="B213" t="s">
        <v>6864</v>
      </c>
      <c r="C213" s="1">
        <v>45236</v>
      </c>
      <c r="D213">
        <v>27</v>
      </c>
      <c r="E213" t="s">
        <v>27</v>
      </c>
      <c r="F213" t="s">
        <v>32</v>
      </c>
      <c r="G213" t="s">
        <v>70</v>
      </c>
      <c r="H213">
        <v>26.41</v>
      </c>
      <c r="I213">
        <v>1</v>
      </c>
      <c r="J213">
        <v>0</v>
      </c>
      <c r="K213">
        <v>26.41</v>
      </c>
      <c r="L213" t="s">
        <v>49</v>
      </c>
      <c r="M213" t="s">
        <v>55</v>
      </c>
      <c r="N213">
        <v>32</v>
      </c>
      <c r="O213">
        <v>11</v>
      </c>
      <c r="P213" t="b">
        <v>0</v>
      </c>
      <c r="Q213">
        <v>9</v>
      </c>
      <c r="R213">
        <v>5</v>
      </c>
    </row>
    <row r="214" spans="1:18" x14ac:dyDescent="0.35">
      <c r="A214" t="s">
        <v>6831</v>
      </c>
      <c r="B214" t="s">
        <v>6832</v>
      </c>
      <c r="C214" s="1">
        <v>45235</v>
      </c>
      <c r="D214">
        <v>37</v>
      </c>
      <c r="E214" t="s">
        <v>20</v>
      </c>
      <c r="F214" t="s">
        <v>178</v>
      </c>
      <c r="G214" t="s">
        <v>70</v>
      </c>
      <c r="H214">
        <v>73.56</v>
      </c>
      <c r="I214">
        <v>1</v>
      </c>
      <c r="J214">
        <v>11.55</v>
      </c>
      <c r="K214">
        <v>62.01</v>
      </c>
      <c r="L214" t="s">
        <v>49</v>
      </c>
      <c r="M214" t="s">
        <v>24</v>
      </c>
      <c r="N214">
        <v>11</v>
      </c>
      <c r="O214">
        <v>12</v>
      </c>
      <c r="P214" t="b">
        <v>1</v>
      </c>
      <c r="Q214">
        <v>5</v>
      </c>
      <c r="R214">
        <v>5</v>
      </c>
    </row>
    <row r="215" spans="1:18" x14ac:dyDescent="0.35">
      <c r="A215" t="s">
        <v>6825</v>
      </c>
      <c r="B215" t="s">
        <v>6826</v>
      </c>
      <c r="C215" s="1">
        <v>45235</v>
      </c>
      <c r="D215">
        <v>49</v>
      </c>
      <c r="E215" t="s">
        <v>27</v>
      </c>
      <c r="F215" t="s">
        <v>36</v>
      </c>
      <c r="G215" t="s">
        <v>70</v>
      </c>
      <c r="H215">
        <v>79.599999999999994</v>
      </c>
      <c r="I215">
        <v>1</v>
      </c>
      <c r="J215">
        <v>0</v>
      </c>
      <c r="K215">
        <v>79.599999999999994</v>
      </c>
      <c r="L215" t="s">
        <v>49</v>
      </c>
      <c r="M215" t="s">
        <v>24</v>
      </c>
      <c r="N215">
        <v>7</v>
      </c>
      <c r="O215">
        <v>9</v>
      </c>
      <c r="P215" t="b">
        <v>1</v>
      </c>
      <c r="Q215">
        <v>9</v>
      </c>
      <c r="R215">
        <v>4</v>
      </c>
    </row>
    <row r="216" spans="1:18" x14ac:dyDescent="0.35">
      <c r="A216" t="s">
        <v>6819</v>
      </c>
      <c r="B216" t="s">
        <v>6820</v>
      </c>
      <c r="C216" s="1">
        <v>45234</v>
      </c>
      <c r="D216">
        <v>29</v>
      </c>
      <c r="E216" t="s">
        <v>27</v>
      </c>
      <c r="F216" t="s">
        <v>178</v>
      </c>
      <c r="G216" t="s">
        <v>70</v>
      </c>
      <c r="H216">
        <v>21.65</v>
      </c>
      <c r="I216">
        <v>1</v>
      </c>
      <c r="J216">
        <v>5.97</v>
      </c>
      <c r="K216">
        <v>15.68</v>
      </c>
      <c r="L216" t="s">
        <v>29</v>
      </c>
      <c r="M216" t="s">
        <v>55</v>
      </c>
      <c r="N216">
        <v>21</v>
      </c>
      <c r="O216">
        <v>12</v>
      </c>
      <c r="P216" t="b">
        <v>0</v>
      </c>
      <c r="Q216">
        <v>4</v>
      </c>
      <c r="R216">
        <v>4</v>
      </c>
    </row>
    <row r="217" spans="1:18" x14ac:dyDescent="0.35">
      <c r="A217" t="s">
        <v>6801</v>
      </c>
      <c r="B217" t="s">
        <v>6802</v>
      </c>
      <c r="C217" s="1">
        <v>45233</v>
      </c>
      <c r="D217">
        <v>26</v>
      </c>
      <c r="E217" t="s">
        <v>27</v>
      </c>
      <c r="F217" t="s">
        <v>124</v>
      </c>
      <c r="G217" t="s">
        <v>70</v>
      </c>
      <c r="H217">
        <v>31.18</v>
      </c>
      <c r="I217">
        <v>1</v>
      </c>
      <c r="J217">
        <v>0</v>
      </c>
      <c r="K217">
        <v>31.18</v>
      </c>
      <c r="L217" t="s">
        <v>99</v>
      </c>
      <c r="M217" t="s">
        <v>42</v>
      </c>
      <c r="N217">
        <v>17</v>
      </c>
      <c r="O217">
        <v>11</v>
      </c>
      <c r="P217" t="b">
        <v>0</v>
      </c>
      <c r="Q217">
        <v>7</v>
      </c>
      <c r="R217">
        <v>5</v>
      </c>
    </row>
    <row r="218" spans="1:18" x14ac:dyDescent="0.35">
      <c r="A218" t="s">
        <v>475</v>
      </c>
      <c r="B218" t="s">
        <v>476</v>
      </c>
      <c r="C218" s="1">
        <v>44950</v>
      </c>
      <c r="D218">
        <v>28</v>
      </c>
      <c r="E218" t="s">
        <v>20</v>
      </c>
      <c r="F218" t="s">
        <v>48</v>
      </c>
      <c r="G218" t="s">
        <v>70</v>
      </c>
      <c r="H218">
        <v>96.67</v>
      </c>
      <c r="I218">
        <v>2</v>
      </c>
      <c r="J218">
        <v>19.579999999999998</v>
      </c>
      <c r="K218">
        <v>173.76</v>
      </c>
      <c r="L218" t="s">
        <v>49</v>
      </c>
      <c r="M218" t="s">
        <v>24</v>
      </c>
      <c r="N218">
        <v>13</v>
      </c>
      <c r="O218">
        <v>13</v>
      </c>
      <c r="P218" t="b">
        <v>0</v>
      </c>
      <c r="Q218">
        <v>5</v>
      </c>
      <c r="R218">
        <v>5</v>
      </c>
    </row>
    <row r="219" spans="1:18" x14ac:dyDescent="0.35">
      <c r="A219" t="s">
        <v>6793</v>
      </c>
      <c r="B219" t="s">
        <v>6794</v>
      </c>
      <c r="C219" s="1">
        <v>45232</v>
      </c>
      <c r="D219">
        <v>23</v>
      </c>
      <c r="E219" t="s">
        <v>20</v>
      </c>
      <c r="F219" t="s">
        <v>32</v>
      </c>
      <c r="G219" t="s">
        <v>70</v>
      </c>
      <c r="H219">
        <v>41.25</v>
      </c>
      <c r="I219">
        <v>1</v>
      </c>
      <c r="J219">
        <v>0</v>
      </c>
      <c r="K219">
        <v>41.25</v>
      </c>
      <c r="L219" t="s">
        <v>49</v>
      </c>
      <c r="M219" t="s">
        <v>55</v>
      </c>
      <c r="N219">
        <v>31</v>
      </c>
      <c r="O219">
        <v>12</v>
      </c>
      <c r="P219" t="b">
        <v>1</v>
      </c>
      <c r="Q219">
        <v>6</v>
      </c>
      <c r="R219">
        <v>2</v>
      </c>
    </row>
    <row r="220" spans="1:18" x14ac:dyDescent="0.35">
      <c r="A220" t="s">
        <v>6765</v>
      </c>
      <c r="B220" t="s">
        <v>6766</v>
      </c>
      <c r="C220" s="1">
        <v>45232</v>
      </c>
      <c r="D220">
        <v>19</v>
      </c>
      <c r="E220" t="s">
        <v>27</v>
      </c>
      <c r="F220" t="s">
        <v>32</v>
      </c>
      <c r="G220" t="s">
        <v>70</v>
      </c>
      <c r="H220">
        <v>55.48</v>
      </c>
      <c r="I220">
        <v>1</v>
      </c>
      <c r="J220">
        <v>0</v>
      </c>
      <c r="K220">
        <v>55.48</v>
      </c>
      <c r="L220" t="s">
        <v>23</v>
      </c>
      <c r="M220" t="s">
        <v>24</v>
      </c>
      <c r="N220">
        <v>19</v>
      </c>
      <c r="O220">
        <v>13</v>
      </c>
      <c r="P220" t="b">
        <v>0</v>
      </c>
      <c r="Q220">
        <v>7</v>
      </c>
      <c r="R220">
        <v>4</v>
      </c>
    </row>
    <row r="221" spans="1:18" x14ac:dyDescent="0.35">
      <c r="A221" t="s">
        <v>6691</v>
      </c>
      <c r="B221" t="s">
        <v>6692</v>
      </c>
      <c r="C221" s="1">
        <v>45228</v>
      </c>
      <c r="D221">
        <v>33</v>
      </c>
      <c r="E221" t="s">
        <v>20</v>
      </c>
      <c r="F221" t="s">
        <v>21</v>
      </c>
      <c r="G221" t="s">
        <v>70</v>
      </c>
      <c r="H221">
        <v>32.32</v>
      </c>
      <c r="I221">
        <v>1</v>
      </c>
      <c r="J221">
        <v>0</v>
      </c>
      <c r="K221">
        <v>32.32</v>
      </c>
      <c r="L221" t="s">
        <v>41</v>
      </c>
      <c r="M221" t="s">
        <v>55</v>
      </c>
      <c r="N221">
        <v>30</v>
      </c>
      <c r="O221">
        <v>10</v>
      </c>
      <c r="P221" t="b">
        <v>0</v>
      </c>
      <c r="Q221">
        <v>6</v>
      </c>
      <c r="R221">
        <v>4</v>
      </c>
    </row>
    <row r="222" spans="1:18" x14ac:dyDescent="0.35">
      <c r="A222" t="s">
        <v>6673</v>
      </c>
      <c r="B222" t="s">
        <v>6674</v>
      </c>
      <c r="C222" s="1">
        <v>45227</v>
      </c>
      <c r="D222">
        <v>18</v>
      </c>
      <c r="E222" t="s">
        <v>27</v>
      </c>
      <c r="F222" t="s">
        <v>48</v>
      </c>
      <c r="G222" t="s">
        <v>70</v>
      </c>
      <c r="H222">
        <v>76</v>
      </c>
      <c r="I222">
        <v>1</v>
      </c>
      <c r="J222">
        <v>0</v>
      </c>
      <c r="K222">
        <v>76</v>
      </c>
      <c r="L222" t="s">
        <v>29</v>
      </c>
      <c r="M222" t="s">
        <v>55</v>
      </c>
      <c r="N222">
        <v>15</v>
      </c>
      <c r="O222">
        <v>14</v>
      </c>
      <c r="P222" t="b">
        <v>1</v>
      </c>
      <c r="Q222">
        <v>4</v>
      </c>
      <c r="R222">
        <v>1</v>
      </c>
    </row>
    <row r="223" spans="1:18" x14ac:dyDescent="0.35">
      <c r="A223" t="s">
        <v>6663</v>
      </c>
      <c r="B223" t="s">
        <v>6664</v>
      </c>
      <c r="C223" s="1">
        <v>45227</v>
      </c>
      <c r="D223">
        <v>35</v>
      </c>
      <c r="E223" t="s">
        <v>27</v>
      </c>
      <c r="F223" t="s">
        <v>124</v>
      </c>
      <c r="G223" t="s">
        <v>70</v>
      </c>
      <c r="H223">
        <v>77.66</v>
      </c>
      <c r="I223">
        <v>5</v>
      </c>
      <c r="J223">
        <v>20.36</v>
      </c>
      <c r="K223">
        <v>367.94</v>
      </c>
      <c r="L223" t="s">
        <v>23</v>
      </c>
      <c r="M223" t="s">
        <v>42</v>
      </c>
      <c r="N223">
        <v>24</v>
      </c>
      <c r="O223">
        <v>8</v>
      </c>
      <c r="P223" t="b">
        <v>0</v>
      </c>
      <c r="Q223">
        <v>7</v>
      </c>
      <c r="R223">
        <v>5</v>
      </c>
    </row>
    <row r="224" spans="1:18" x14ac:dyDescent="0.35">
      <c r="A224" t="s">
        <v>487</v>
      </c>
      <c r="B224" t="s">
        <v>488</v>
      </c>
      <c r="C224" s="1">
        <v>44950</v>
      </c>
      <c r="D224">
        <v>45</v>
      </c>
      <c r="E224" t="s">
        <v>27</v>
      </c>
      <c r="F224" t="s">
        <v>178</v>
      </c>
      <c r="G224" t="s">
        <v>70</v>
      </c>
      <c r="H224">
        <v>24.48</v>
      </c>
      <c r="I224">
        <v>2</v>
      </c>
      <c r="J224">
        <v>6.69</v>
      </c>
      <c r="K224">
        <v>42.27</v>
      </c>
      <c r="L224" t="s">
        <v>23</v>
      </c>
      <c r="M224" t="s">
        <v>24</v>
      </c>
      <c r="N224">
        <v>13</v>
      </c>
      <c r="O224">
        <v>6</v>
      </c>
      <c r="P224" t="b">
        <v>1</v>
      </c>
      <c r="Q224">
        <v>8</v>
      </c>
      <c r="R224">
        <v>3</v>
      </c>
    </row>
    <row r="225" spans="1:18" x14ac:dyDescent="0.35">
      <c r="A225" t="s">
        <v>6631</v>
      </c>
      <c r="B225" t="s">
        <v>6632</v>
      </c>
      <c r="C225" s="1">
        <v>45225</v>
      </c>
      <c r="D225">
        <v>32</v>
      </c>
      <c r="E225" t="s">
        <v>27</v>
      </c>
      <c r="F225" t="s">
        <v>21</v>
      </c>
      <c r="G225" t="s">
        <v>70</v>
      </c>
      <c r="H225">
        <v>20.13</v>
      </c>
      <c r="I225">
        <v>1</v>
      </c>
      <c r="J225">
        <v>3.99</v>
      </c>
      <c r="K225">
        <v>16.14</v>
      </c>
      <c r="L225" t="s">
        <v>29</v>
      </c>
      <c r="M225" t="s">
        <v>42</v>
      </c>
      <c r="N225">
        <v>29</v>
      </c>
      <c r="O225">
        <v>10</v>
      </c>
      <c r="P225" t="b">
        <v>1</v>
      </c>
      <c r="Q225">
        <v>11</v>
      </c>
      <c r="R225">
        <v>3</v>
      </c>
    </row>
    <row r="226" spans="1:18" x14ac:dyDescent="0.35">
      <c r="A226" t="s">
        <v>6623</v>
      </c>
      <c r="B226" t="s">
        <v>6624</v>
      </c>
      <c r="C226" s="1">
        <v>45225</v>
      </c>
      <c r="D226">
        <v>28</v>
      </c>
      <c r="E226" t="s">
        <v>27</v>
      </c>
      <c r="F226" t="s">
        <v>36</v>
      </c>
      <c r="G226" t="s">
        <v>70</v>
      </c>
      <c r="H226">
        <v>23.19</v>
      </c>
      <c r="I226">
        <v>2</v>
      </c>
      <c r="J226">
        <v>1.84</v>
      </c>
      <c r="K226">
        <v>44.54</v>
      </c>
      <c r="L226" t="s">
        <v>29</v>
      </c>
      <c r="M226" t="s">
        <v>55</v>
      </c>
      <c r="N226">
        <v>1</v>
      </c>
      <c r="O226">
        <v>7</v>
      </c>
      <c r="P226" t="b">
        <v>1</v>
      </c>
      <c r="Q226">
        <v>3</v>
      </c>
      <c r="R226">
        <v>4</v>
      </c>
    </row>
    <row r="227" spans="1:18" x14ac:dyDescent="0.35">
      <c r="A227" t="s">
        <v>493</v>
      </c>
      <c r="B227" t="s">
        <v>494</v>
      </c>
      <c r="C227" s="1">
        <v>44950</v>
      </c>
      <c r="D227">
        <v>31</v>
      </c>
      <c r="E227" t="s">
        <v>27</v>
      </c>
      <c r="F227" t="s">
        <v>36</v>
      </c>
      <c r="G227" t="s">
        <v>70</v>
      </c>
      <c r="H227">
        <v>39.770000000000003</v>
      </c>
      <c r="I227">
        <v>1</v>
      </c>
      <c r="J227">
        <v>0</v>
      </c>
      <c r="K227">
        <v>39.770000000000003</v>
      </c>
      <c r="L227" t="s">
        <v>49</v>
      </c>
      <c r="M227" t="s">
        <v>24</v>
      </c>
      <c r="N227">
        <v>12</v>
      </c>
      <c r="O227">
        <v>6</v>
      </c>
      <c r="P227" t="b">
        <v>0</v>
      </c>
      <c r="Q227">
        <v>9</v>
      </c>
      <c r="R227">
        <v>5</v>
      </c>
    </row>
    <row r="228" spans="1:18" x14ac:dyDescent="0.35">
      <c r="A228" t="s">
        <v>6595</v>
      </c>
      <c r="B228" t="s">
        <v>6596</v>
      </c>
      <c r="C228" s="1">
        <v>45223</v>
      </c>
      <c r="D228">
        <v>33</v>
      </c>
      <c r="E228" t="s">
        <v>27</v>
      </c>
      <c r="F228" t="s">
        <v>36</v>
      </c>
      <c r="G228" t="s">
        <v>70</v>
      </c>
      <c r="H228">
        <v>114.54</v>
      </c>
      <c r="I228">
        <v>1</v>
      </c>
      <c r="J228">
        <v>21.16</v>
      </c>
      <c r="K228">
        <v>93.38</v>
      </c>
      <c r="L228" t="s">
        <v>29</v>
      </c>
      <c r="M228" t="s">
        <v>24</v>
      </c>
      <c r="N228">
        <v>18</v>
      </c>
      <c r="O228">
        <v>10</v>
      </c>
      <c r="P228" t="b">
        <v>0</v>
      </c>
      <c r="Q228">
        <v>9</v>
      </c>
      <c r="R228">
        <v>5</v>
      </c>
    </row>
    <row r="229" spans="1:18" x14ac:dyDescent="0.35">
      <c r="A229" t="s">
        <v>6579</v>
      </c>
      <c r="B229" t="s">
        <v>6580</v>
      </c>
      <c r="C229" s="1">
        <v>45223</v>
      </c>
      <c r="D229">
        <v>52</v>
      </c>
      <c r="E229" t="s">
        <v>20</v>
      </c>
      <c r="F229" t="s">
        <v>36</v>
      </c>
      <c r="G229" t="s">
        <v>70</v>
      </c>
      <c r="H229">
        <v>38.28</v>
      </c>
      <c r="I229">
        <v>3</v>
      </c>
      <c r="J229">
        <v>0</v>
      </c>
      <c r="K229">
        <v>114.84</v>
      </c>
      <c r="L229" t="s">
        <v>29</v>
      </c>
      <c r="M229" t="s">
        <v>55</v>
      </c>
      <c r="N229">
        <v>2</v>
      </c>
      <c r="O229">
        <v>5</v>
      </c>
      <c r="P229" t="b">
        <v>1</v>
      </c>
      <c r="Q229">
        <v>9</v>
      </c>
      <c r="R229">
        <v>3</v>
      </c>
    </row>
    <row r="230" spans="1:18" x14ac:dyDescent="0.35">
      <c r="A230" t="s">
        <v>6537</v>
      </c>
      <c r="B230" t="s">
        <v>6538</v>
      </c>
      <c r="C230" s="1">
        <v>45221</v>
      </c>
      <c r="D230">
        <v>18</v>
      </c>
      <c r="E230" t="s">
        <v>20</v>
      </c>
      <c r="F230" t="s">
        <v>83</v>
      </c>
      <c r="G230" t="s">
        <v>70</v>
      </c>
      <c r="H230">
        <v>79.77</v>
      </c>
      <c r="I230">
        <v>5</v>
      </c>
      <c r="J230">
        <v>0</v>
      </c>
      <c r="K230">
        <v>398.85</v>
      </c>
      <c r="L230" t="s">
        <v>49</v>
      </c>
      <c r="M230" t="s">
        <v>24</v>
      </c>
      <c r="N230">
        <v>10</v>
      </c>
      <c r="O230">
        <v>9</v>
      </c>
      <c r="P230" t="b">
        <v>1</v>
      </c>
      <c r="Q230">
        <v>5</v>
      </c>
      <c r="R230">
        <v>3</v>
      </c>
    </row>
    <row r="231" spans="1:18" x14ac:dyDescent="0.35">
      <c r="A231" t="s">
        <v>501</v>
      </c>
      <c r="B231" t="s">
        <v>502</v>
      </c>
      <c r="C231" s="1">
        <v>44951</v>
      </c>
      <c r="D231">
        <v>45</v>
      </c>
      <c r="E231" t="s">
        <v>27</v>
      </c>
      <c r="F231" t="s">
        <v>32</v>
      </c>
      <c r="G231" t="s">
        <v>70</v>
      </c>
      <c r="H231">
        <v>72.72</v>
      </c>
      <c r="I231">
        <v>2</v>
      </c>
      <c r="J231">
        <v>0</v>
      </c>
      <c r="K231">
        <v>145.44</v>
      </c>
      <c r="L231" t="s">
        <v>49</v>
      </c>
      <c r="M231" t="s">
        <v>24</v>
      </c>
      <c r="N231">
        <v>12</v>
      </c>
      <c r="O231">
        <v>10</v>
      </c>
      <c r="P231" t="b">
        <v>0</v>
      </c>
      <c r="Q231">
        <v>8</v>
      </c>
      <c r="R231">
        <v>5</v>
      </c>
    </row>
    <row r="232" spans="1:18" x14ac:dyDescent="0.35">
      <c r="A232" t="s">
        <v>6523</v>
      </c>
      <c r="B232" t="s">
        <v>6524</v>
      </c>
      <c r="C232" s="1">
        <v>45220</v>
      </c>
      <c r="D232">
        <v>25</v>
      </c>
      <c r="E232" t="s">
        <v>27</v>
      </c>
      <c r="F232" t="s">
        <v>66</v>
      </c>
      <c r="G232" t="s">
        <v>70</v>
      </c>
      <c r="H232">
        <v>108.67</v>
      </c>
      <c r="I232">
        <v>1</v>
      </c>
      <c r="J232">
        <v>24.85</v>
      </c>
      <c r="K232">
        <v>83.82</v>
      </c>
      <c r="L232" t="s">
        <v>23</v>
      </c>
      <c r="M232" t="s">
        <v>24</v>
      </c>
      <c r="N232">
        <v>12</v>
      </c>
      <c r="O232">
        <v>9</v>
      </c>
      <c r="P232" t="b">
        <v>1</v>
      </c>
      <c r="Q232">
        <v>6</v>
      </c>
      <c r="R232">
        <v>4</v>
      </c>
    </row>
    <row r="233" spans="1:18" x14ac:dyDescent="0.35">
      <c r="A233" t="s">
        <v>6521</v>
      </c>
      <c r="B233" t="s">
        <v>6522</v>
      </c>
      <c r="C233" s="1">
        <v>45220</v>
      </c>
      <c r="D233">
        <v>30</v>
      </c>
      <c r="E233" t="s">
        <v>27</v>
      </c>
      <c r="F233" t="s">
        <v>124</v>
      </c>
      <c r="G233" t="s">
        <v>70</v>
      </c>
      <c r="H233">
        <v>34.31</v>
      </c>
      <c r="I233">
        <v>1</v>
      </c>
      <c r="J233">
        <v>4.95</v>
      </c>
      <c r="K233">
        <v>29.36</v>
      </c>
      <c r="L233" t="s">
        <v>49</v>
      </c>
      <c r="M233" t="s">
        <v>24</v>
      </c>
      <c r="N233">
        <v>16</v>
      </c>
      <c r="O233">
        <v>6</v>
      </c>
      <c r="P233" t="b">
        <v>0</v>
      </c>
      <c r="Q233">
        <v>5</v>
      </c>
      <c r="R233">
        <v>5</v>
      </c>
    </row>
    <row r="234" spans="1:18" x14ac:dyDescent="0.35">
      <c r="A234" t="s">
        <v>6507</v>
      </c>
      <c r="B234" t="s">
        <v>6508</v>
      </c>
      <c r="C234" s="1">
        <v>45220</v>
      </c>
      <c r="D234">
        <v>43</v>
      </c>
      <c r="E234" t="s">
        <v>20</v>
      </c>
      <c r="F234" t="s">
        <v>36</v>
      </c>
      <c r="G234" t="s">
        <v>70</v>
      </c>
      <c r="H234">
        <v>68.2</v>
      </c>
      <c r="I234">
        <v>1</v>
      </c>
      <c r="J234">
        <v>0</v>
      </c>
      <c r="K234">
        <v>68.2</v>
      </c>
      <c r="L234" t="s">
        <v>49</v>
      </c>
      <c r="M234" t="s">
        <v>42</v>
      </c>
      <c r="N234">
        <v>31</v>
      </c>
      <c r="O234">
        <v>10</v>
      </c>
      <c r="P234" t="b">
        <v>0</v>
      </c>
      <c r="Q234">
        <v>11</v>
      </c>
      <c r="R234">
        <v>5</v>
      </c>
    </row>
    <row r="235" spans="1:18" x14ac:dyDescent="0.35">
      <c r="A235" t="s">
        <v>6501</v>
      </c>
      <c r="B235" t="s">
        <v>6502</v>
      </c>
      <c r="C235" s="1">
        <v>45220</v>
      </c>
      <c r="D235">
        <v>32</v>
      </c>
      <c r="E235" t="s">
        <v>27</v>
      </c>
      <c r="F235" t="s">
        <v>124</v>
      </c>
      <c r="G235" t="s">
        <v>70</v>
      </c>
      <c r="H235">
        <v>37.39</v>
      </c>
      <c r="I235">
        <v>2</v>
      </c>
      <c r="J235">
        <v>0</v>
      </c>
      <c r="K235">
        <v>74.78</v>
      </c>
      <c r="L235" t="s">
        <v>41</v>
      </c>
      <c r="M235" t="s">
        <v>42</v>
      </c>
      <c r="N235">
        <v>13</v>
      </c>
      <c r="O235">
        <v>4</v>
      </c>
      <c r="P235" t="b">
        <v>0</v>
      </c>
      <c r="Q235">
        <v>4</v>
      </c>
      <c r="R235">
        <v>5</v>
      </c>
    </row>
    <row r="236" spans="1:18" x14ac:dyDescent="0.35">
      <c r="A236" t="s">
        <v>6473</v>
      </c>
      <c r="B236" t="s">
        <v>6474</v>
      </c>
      <c r="C236" s="1">
        <v>45218</v>
      </c>
      <c r="D236">
        <v>18</v>
      </c>
      <c r="E236" t="s">
        <v>27</v>
      </c>
      <c r="F236" t="s">
        <v>36</v>
      </c>
      <c r="G236" t="s">
        <v>70</v>
      </c>
      <c r="H236">
        <v>60.56</v>
      </c>
      <c r="I236">
        <v>1</v>
      </c>
      <c r="J236">
        <v>0</v>
      </c>
      <c r="K236">
        <v>60.56</v>
      </c>
      <c r="L236" t="s">
        <v>49</v>
      </c>
      <c r="M236" t="s">
        <v>42</v>
      </c>
      <c r="N236">
        <v>7</v>
      </c>
      <c r="O236">
        <v>9</v>
      </c>
      <c r="P236" t="b">
        <v>1</v>
      </c>
      <c r="Q236">
        <v>6</v>
      </c>
      <c r="R236">
        <v>3</v>
      </c>
    </row>
    <row r="237" spans="1:18" x14ac:dyDescent="0.35">
      <c r="A237" t="s">
        <v>6471</v>
      </c>
      <c r="B237" t="s">
        <v>6472</v>
      </c>
      <c r="C237" s="1">
        <v>45218</v>
      </c>
      <c r="D237">
        <v>59</v>
      </c>
      <c r="E237" t="s">
        <v>20</v>
      </c>
      <c r="F237" t="s">
        <v>124</v>
      </c>
      <c r="G237" t="s">
        <v>70</v>
      </c>
      <c r="H237">
        <v>23.26</v>
      </c>
      <c r="I237">
        <v>1</v>
      </c>
      <c r="J237">
        <v>0</v>
      </c>
      <c r="K237">
        <v>23.26</v>
      </c>
      <c r="L237" t="s">
        <v>99</v>
      </c>
      <c r="M237" t="s">
        <v>24</v>
      </c>
      <c r="N237">
        <v>45</v>
      </c>
      <c r="O237">
        <v>8</v>
      </c>
      <c r="P237" t="b">
        <v>0</v>
      </c>
      <c r="Q237">
        <v>5</v>
      </c>
      <c r="R237">
        <v>4</v>
      </c>
    </row>
    <row r="238" spans="1:18" x14ac:dyDescent="0.35">
      <c r="A238" t="s">
        <v>6455</v>
      </c>
      <c r="B238" t="s">
        <v>6456</v>
      </c>
      <c r="C238" s="1">
        <v>45217</v>
      </c>
      <c r="D238">
        <v>31</v>
      </c>
      <c r="E238" t="s">
        <v>27</v>
      </c>
      <c r="F238" t="s">
        <v>36</v>
      </c>
      <c r="G238" t="s">
        <v>70</v>
      </c>
      <c r="H238">
        <v>31.28</v>
      </c>
      <c r="I238">
        <v>2</v>
      </c>
      <c r="J238">
        <v>7.36</v>
      </c>
      <c r="K238">
        <v>55.2</v>
      </c>
      <c r="L238" t="s">
        <v>23</v>
      </c>
      <c r="M238" t="s">
        <v>24</v>
      </c>
      <c r="N238">
        <v>7</v>
      </c>
      <c r="O238">
        <v>9</v>
      </c>
      <c r="P238" t="b">
        <v>0</v>
      </c>
      <c r="Q238">
        <v>6</v>
      </c>
      <c r="R238">
        <v>3</v>
      </c>
    </row>
    <row r="239" spans="1:18" x14ac:dyDescent="0.35">
      <c r="A239" t="s">
        <v>6451</v>
      </c>
      <c r="B239" t="s">
        <v>6452</v>
      </c>
      <c r="C239" s="1">
        <v>45217</v>
      </c>
      <c r="D239">
        <v>22</v>
      </c>
      <c r="E239" t="s">
        <v>20</v>
      </c>
      <c r="F239" t="s">
        <v>36</v>
      </c>
      <c r="G239" t="s">
        <v>70</v>
      </c>
      <c r="H239">
        <v>136.26</v>
      </c>
      <c r="I239">
        <v>1</v>
      </c>
      <c r="J239">
        <v>0</v>
      </c>
      <c r="K239">
        <v>136.26</v>
      </c>
      <c r="L239" t="s">
        <v>23</v>
      </c>
      <c r="M239" t="s">
        <v>24</v>
      </c>
      <c r="N239">
        <v>33</v>
      </c>
      <c r="O239">
        <v>15</v>
      </c>
      <c r="P239" t="b">
        <v>1</v>
      </c>
      <c r="Q239">
        <v>2</v>
      </c>
      <c r="R239">
        <v>5</v>
      </c>
    </row>
    <row r="240" spans="1:18" x14ac:dyDescent="0.35">
      <c r="A240" t="s">
        <v>6449</v>
      </c>
      <c r="B240" t="s">
        <v>6450</v>
      </c>
      <c r="C240" s="1">
        <v>45217</v>
      </c>
      <c r="D240">
        <v>18</v>
      </c>
      <c r="E240" t="s">
        <v>20</v>
      </c>
      <c r="F240" t="s">
        <v>83</v>
      </c>
      <c r="G240" t="s">
        <v>70</v>
      </c>
      <c r="H240">
        <v>56.5</v>
      </c>
      <c r="I240">
        <v>1</v>
      </c>
      <c r="J240">
        <v>11.01</v>
      </c>
      <c r="K240">
        <v>45.49</v>
      </c>
      <c r="L240" t="s">
        <v>23</v>
      </c>
      <c r="M240" t="s">
        <v>42</v>
      </c>
      <c r="N240">
        <v>28</v>
      </c>
      <c r="O240">
        <v>7</v>
      </c>
      <c r="P240" t="b">
        <v>1</v>
      </c>
      <c r="Q240">
        <v>2</v>
      </c>
      <c r="R240">
        <v>1</v>
      </c>
    </row>
    <row r="241" spans="1:18" x14ac:dyDescent="0.35">
      <c r="A241" t="s">
        <v>6441</v>
      </c>
      <c r="B241" t="s">
        <v>6442</v>
      </c>
      <c r="C241" s="1">
        <v>45216</v>
      </c>
      <c r="D241">
        <v>18</v>
      </c>
      <c r="E241" t="s">
        <v>27</v>
      </c>
      <c r="F241" t="s">
        <v>83</v>
      </c>
      <c r="G241" t="s">
        <v>70</v>
      </c>
      <c r="H241">
        <v>28.85</v>
      </c>
      <c r="I241">
        <v>2</v>
      </c>
      <c r="J241">
        <v>0</v>
      </c>
      <c r="K241">
        <v>57.7</v>
      </c>
      <c r="L241" t="s">
        <v>29</v>
      </c>
      <c r="M241" t="s">
        <v>24</v>
      </c>
      <c r="N241">
        <v>7</v>
      </c>
      <c r="O241">
        <v>12</v>
      </c>
      <c r="P241" t="b">
        <v>0</v>
      </c>
      <c r="Q241">
        <v>10</v>
      </c>
      <c r="R241">
        <v>5</v>
      </c>
    </row>
    <row r="242" spans="1:18" x14ac:dyDescent="0.35">
      <c r="A242" t="s">
        <v>6411</v>
      </c>
      <c r="B242" t="s">
        <v>6412</v>
      </c>
      <c r="C242" s="1">
        <v>45215</v>
      </c>
      <c r="D242">
        <v>25</v>
      </c>
      <c r="E242" t="s">
        <v>27</v>
      </c>
      <c r="F242" t="s">
        <v>36</v>
      </c>
      <c r="G242" t="s">
        <v>70</v>
      </c>
      <c r="H242">
        <v>47.6</v>
      </c>
      <c r="I242">
        <v>5</v>
      </c>
      <c r="J242">
        <v>9.5</v>
      </c>
      <c r="K242">
        <v>228.5</v>
      </c>
      <c r="L242" t="s">
        <v>49</v>
      </c>
      <c r="M242" t="s">
        <v>42</v>
      </c>
      <c r="N242">
        <v>40</v>
      </c>
      <c r="O242">
        <v>6</v>
      </c>
      <c r="P242" t="b">
        <v>1</v>
      </c>
      <c r="Q242">
        <v>8</v>
      </c>
      <c r="R242">
        <v>5</v>
      </c>
    </row>
    <row r="243" spans="1:18" x14ac:dyDescent="0.35">
      <c r="A243" t="s">
        <v>6403</v>
      </c>
      <c r="B243" t="s">
        <v>6404</v>
      </c>
      <c r="C243" s="1">
        <v>45215</v>
      </c>
      <c r="D243">
        <v>38</v>
      </c>
      <c r="E243" t="s">
        <v>27</v>
      </c>
      <c r="F243" t="s">
        <v>32</v>
      </c>
      <c r="G243" t="s">
        <v>70</v>
      </c>
      <c r="H243">
        <v>23.44</v>
      </c>
      <c r="I243">
        <v>4</v>
      </c>
      <c r="J243">
        <v>0</v>
      </c>
      <c r="K243">
        <v>93.76</v>
      </c>
      <c r="L243" t="s">
        <v>99</v>
      </c>
      <c r="M243" t="s">
        <v>24</v>
      </c>
      <c r="N243">
        <v>7</v>
      </c>
      <c r="O243">
        <v>9</v>
      </c>
      <c r="P243" t="b">
        <v>0</v>
      </c>
      <c r="Q243">
        <v>9</v>
      </c>
      <c r="R243">
        <v>1</v>
      </c>
    </row>
    <row r="244" spans="1:18" x14ac:dyDescent="0.35">
      <c r="A244" t="s">
        <v>6395</v>
      </c>
      <c r="B244" t="s">
        <v>6396</v>
      </c>
      <c r="C244" s="1">
        <v>45215</v>
      </c>
      <c r="D244">
        <v>51</v>
      </c>
      <c r="E244" t="s">
        <v>27</v>
      </c>
      <c r="F244" t="s">
        <v>178</v>
      </c>
      <c r="G244" t="s">
        <v>70</v>
      </c>
      <c r="H244">
        <v>38.51</v>
      </c>
      <c r="I244">
        <v>2</v>
      </c>
      <c r="J244">
        <v>3.14</v>
      </c>
      <c r="K244">
        <v>73.88</v>
      </c>
      <c r="L244" t="s">
        <v>49</v>
      </c>
      <c r="M244" t="s">
        <v>42</v>
      </c>
      <c r="N244">
        <v>23</v>
      </c>
      <c r="O244">
        <v>14</v>
      </c>
      <c r="P244" t="b">
        <v>0</v>
      </c>
      <c r="Q244">
        <v>5</v>
      </c>
      <c r="R244">
        <v>5</v>
      </c>
    </row>
    <row r="245" spans="1:18" x14ac:dyDescent="0.35">
      <c r="A245" t="s">
        <v>6379</v>
      </c>
      <c r="B245" t="s">
        <v>6380</v>
      </c>
      <c r="C245" s="1">
        <v>45214</v>
      </c>
      <c r="D245">
        <v>28</v>
      </c>
      <c r="E245" t="s">
        <v>27</v>
      </c>
      <c r="F245" t="s">
        <v>178</v>
      </c>
      <c r="G245" t="s">
        <v>70</v>
      </c>
      <c r="H245">
        <v>89.32</v>
      </c>
      <c r="I245">
        <v>1</v>
      </c>
      <c r="J245">
        <v>0</v>
      </c>
      <c r="K245">
        <v>89.32</v>
      </c>
      <c r="L245" t="s">
        <v>41</v>
      </c>
      <c r="M245" t="s">
        <v>24</v>
      </c>
      <c r="N245">
        <v>4</v>
      </c>
      <c r="O245">
        <v>6</v>
      </c>
      <c r="P245" t="b">
        <v>1</v>
      </c>
      <c r="Q245">
        <v>10</v>
      </c>
      <c r="R245">
        <v>5</v>
      </c>
    </row>
    <row r="246" spans="1:18" x14ac:dyDescent="0.35">
      <c r="A246" t="s">
        <v>6369</v>
      </c>
      <c r="B246" t="s">
        <v>6370</v>
      </c>
      <c r="C246" s="1">
        <v>45214</v>
      </c>
      <c r="D246">
        <v>48</v>
      </c>
      <c r="E246" t="s">
        <v>20</v>
      </c>
      <c r="F246" t="s">
        <v>36</v>
      </c>
      <c r="G246" t="s">
        <v>70</v>
      </c>
      <c r="H246">
        <v>60.96</v>
      </c>
      <c r="I246">
        <v>1</v>
      </c>
      <c r="J246">
        <v>0</v>
      </c>
      <c r="K246">
        <v>60.96</v>
      </c>
      <c r="L246" t="s">
        <v>99</v>
      </c>
      <c r="M246" t="s">
        <v>42</v>
      </c>
      <c r="N246">
        <v>10</v>
      </c>
      <c r="O246">
        <v>12</v>
      </c>
      <c r="P246" t="b">
        <v>1</v>
      </c>
      <c r="Q246">
        <v>4</v>
      </c>
      <c r="R246">
        <v>5</v>
      </c>
    </row>
    <row r="247" spans="1:18" x14ac:dyDescent="0.35">
      <c r="A247" t="s">
        <v>6359</v>
      </c>
      <c r="B247" t="s">
        <v>6360</v>
      </c>
      <c r="C247" s="1">
        <v>45214</v>
      </c>
      <c r="D247">
        <v>18</v>
      </c>
      <c r="E247" t="s">
        <v>20</v>
      </c>
      <c r="F247" t="s">
        <v>36</v>
      </c>
      <c r="G247" t="s">
        <v>70</v>
      </c>
      <c r="H247">
        <v>18.3</v>
      </c>
      <c r="I247">
        <v>1</v>
      </c>
      <c r="J247">
        <v>0</v>
      </c>
      <c r="K247">
        <v>18.3</v>
      </c>
      <c r="L247" t="s">
        <v>29</v>
      </c>
      <c r="M247" t="s">
        <v>55</v>
      </c>
      <c r="N247">
        <v>3</v>
      </c>
      <c r="O247">
        <v>16</v>
      </c>
      <c r="P247" t="b">
        <v>0</v>
      </c>
      <c r="Q247">
        <v>12</v>
      </c>
      <c r="R247">
        <v>4</v>
      </c>
    </row>
    <row r="248" spans="1:18" x14ac:dyDescent="0.35">
      <c r="A248" t="s">
        <v>535</v>
      </c>
      <c r="B248" t="s">
        <v>536</v>
      </c>
      <c r="C248" s="1">
        <v>44952</v>
      </c>
      <c r="D248">
        <v>26</v>
      </c>
      <c r="E248" t="s">
        <v>27</v>
      </c>
      <c r="F248" t="s">
        <v>48</v>
      </c>
      <c r="G248" t="s">
        <v>70</v>
      </c>
      <c r="H248">
        <v>36.97</v>
      </c>
      <c r="I248">
        <v>1</v>
      </c>
      <c r="J248">
        <v>0</v>
      </c>
      <c r="K248">
        <v>36.97</v>
      </c>
      <c r="L248" t="s">
        <v>23</v>
      </c>
      <c r="M248" t="s">
        <v>24</v>
      </c>
      <c r="N248">
        <v>12</v>
      </c>
      <c r="O248">
        <v>9</v>
      </c>
      <c r="P248" t="b">
        <v>1</v>
      </c>
      <c r="Q248">
        <v>3</v>
      </c>
      <c r="R248">
        <v>5</v>
      </c>
    </row>
    <row r="249" spans="1:18" x14ac:dyDescent="0.35">
      <c r="A249" t="s">
        <v>6355</v>
      </c>
      <c r="B249" t="s">
        <v>6356</v>
      </c>
      <c r="C249" s="1">
        <v>45213</v>
      </c>
      <c r="D249">
        <v>43</v>
      </c>
      <c r="E249" t="s">
        <v>20</v>
      </c>
      <c r="F249" t="s">
        <v>21</v>
      </c>
      <c r="G249" t="s">
        <v>70</v>
      </c>
      <c r="H249">
        <v>103.34</v>
      </c>
      <c r="I249">
        <v>1</v>
      </c>
      <c r="J249">
        <v>0</v>
      </c>
      <c r="K249">
        <v>103.34</v>
      </c>
      <c r="L249" t="s">
        <v>23</v>
      </c>
      <c r="M249" t="s">
        <v>24</v>
      </c>
      <c r="N249">
        <v>20</v>
      </c>
      <c r="O249">
        <v>8</v>
      </c>
      <c r="P249" t="b">
        <v>1</v>
      </c>
      <c r="Q249">
        <v>6</v>
      </c>
      <c r="R249">
        <v>4</v>
      </c>
    </row>
    <row r="250" spans="1:18" x14ac:dyDescent="0.35">
      <c r="A250" t="s">
        <v>6341</v>
      </c>
      <c r="B250" t="s">
        <v>6342</v>
      </c>
      <c r="C250" s="1">
        <v>45213</v>
      </c>
      <c r="D250">
        <v>42</v>
      </c>
      <c r="E250" t="s">
        <v>20</v>
      </c>
      <c r="F250" t="s">
        <v>36</v>
      </c>
      <c r="G250" t="s">
        <v>70</v>
      </c>
      <c r="H250">
        <v>115.03</v>
      </c>
      <c r="I250">
        <v>1</v>
      </c>
      <c r="J250">
        <v>0</v>
      </c>
      <c r="K250">
        <v>115.03</v>
      </c>
      <c r="L250" t="s">
        <v>29</v>
      </c>
      <c r="M250" t="s">
        <v>55</v>
      </c>
      <c r="N250">
        <v>23</v>
      </c>
      <c r="O250">
        <v>12</v>
      </c>
      <c r="P250" t="b">
        <v>0</v>
      </c>
      <c r="Q250">
        <v>4</v>
      </c>
      <c r="R250">
        <v>2</v>
      </c>
    </row>
    <row r="251" spans="1:18" x14ac:dyDescent="0.35">
      <c r="A251" t="s">
        <v>6325</v>
      </c>
      <c r="B251" t="s">
        <v>6326</v>
      </c>
      <c r="C251" s="1">
        <v>45212</v>
      </c>
      <c r="D251">
        <v>34</v>
      </c>
      <c r="E251" t="s">
        <v>20</v>
      </c>
      <c r="F251" t="s">
        <v>28</v>
      </c>
      <c r="G251" t="s">
        <v>70</v>
      </c>
      <c r="H251">
        <v>57.48</v>
      </c>
      <c r="I251">
        <v>4</v>
      </c>
      <c r="J251">
        <v>0</v>
      </c>
      <c r="K251">
        <v>229.92</v>
      </c>
      <c r="L251" t="s">
        <v>23</v>
      </c>
      <c r="M251" t="s">
        <v>24</v>
      </c>
      <c r="N251">
        <v>17</v>
      </c>
      <c r="O251">
        <v>13</v>
      </c>
      <c r="P251" t="b">
        <v>1</v>
      </c>
      <c r="Q251">
        <v>3</v>
      </c>
      <c r="R251">
        <v>4</v>
      </c>
    </row>
    <row r="252" spans="1:18" x14ac:dyDescent="0.35">
      <c r="A252" t="s">
        <v>6321</v>
      </c>
      <c r="B252" t="s">
        <v>6322</v>
      </c>
      <c r="C252" s="1">
        <v>45212</v>
      </c>
      <c r="D252">
        <v>21</v>
      </c>
      <c r="E252" t="s">
        <v>27</v>
      </c>
      <c r="F252" t="s">
        <v>21</v>
      </c>
      <c r="G252" t="s">
        <v>70</v>
      </c>
      <c r="H252">
        <v>76.849999999999994</v>
      </c>
      <c r="I252">
        <v>2</v>
      </c>
      <c r="J252">
        <v>0</v>
      </c>
      <c r="K252">
        <v>153.69999999999999</v>
      </c>
      <c r="L252" t="s">
        <v>23</v>
      </c>
      <c r="M252" t="s">
        <v>24</v>
      </c>
      <c r="N252">
        <v>25</v>
      </c>
      <c r="O252">
        <v>7</v>
      </c>
      <c r="P252" t="b">
        <v>1</v>
      </c>
      <c r="Q252">
        <v>6</v>
      </c>
      <c r="R252">
        <v>5</v>
      </c>
    </row>
    <row r="253" spans="1:18" x14ac:dyDescent="0.35">
      <c r="A253" t="s">
        <v>6319</v>
      </c>
      <c r="B253" t="s">
        <v>6320</v>
      </c>
      <c r="C253" s="1">
        <v>45212</v>
      </c>
      <c r="D253">
        <v>38</v>
      </c>
      <c r="E253" t="s">
        <v>129</v>
      </c>
      <c r="F253" t="s">
        <v>83</v>
      </c>
      <c r="G253" t="s">
        <v>70</v>
      </c>
      <c r="H253">
        <v>16.899999999999999</v>
      </c>
      <c r="I253">
        <v>2</v>
      </c>
      <c r="J253">
        <v>0</v>
      </c>
      <c r="K253">
        <v>33.799999999999997</v>
      </c>
      <c r="L253" t="s">
        <v>23</v>
      </c>
      <c r="M253" t="s">
        <v>24</v>
      </c>
      <c r="N253">
        <v>8</v>
      </c>
      <c r="O253">
        <v>6</v>
      </c>
      <c r="P253" t="b">
        <v>1</v>
      </c>
      <c r="Q253">
        <v>5</v>
      </c>
      <c r="R253">
        <v>4</v>
      </c>
    </row>
    <row r="254" spans="1:18" x14ac:dyDescent="0.35">
      <c r="A254" t="s">
        <v>6303</v>
      </c>
      <c r="B254" t="s">
        <v>6304</v>
      </c>
      <c r="C254" s="1">
        <v>45211</v>
      </c>
      <c r="D254">
        <v>21</v>
      </c>
      <c r="E254" t="s">
        <v>27</v>
      </c>
      <c r="F254" t="s">
        <v>48</v>
      </c>
      <c r="G254" t="s">
        <v>70</v>
      </c>
      <c r="H254">
        <v>31.55</v>
      </c>
      <c r="I254">
        <v>1</v>
      </c>
      <c r="J254">
        <v>0</v>
      </c>
      <c r="K254">
        <v>31.55</v>
      </c>
      <c r="L254" t="s">
        <v>49</v>
      </c>
      <c r="M254" t="s">
        <v>42</v>
      </c>
      <c r="N254">
        <v>7</v>
      </c>
      <c r="O254">
        <v>12</v>
      </c>
      <c r="P254" t="b">
        <v>1</v>
      </c>
      <c r="Q254">
        <v>2</v>
      </c>
      <c r="R254">
        <v>5</v>
      </c>
    </row>
    <row r="255" spans="1:18" x14ac:dyDescent="0.35">
      <c r="A255" t="s">
        <v>6301</v>
      </c>
      <c r="B255" t="s">
        <v>6302</v>
      </c>
      <c r="C255" s="1">
        <v>45211</v>
      </c>
      <c r="D255">
        <v>40</v>
      </c>
      <c r="E255" t="s">
        <v>20</v>
      </c>
      <c r="F255" t="s">
        <v>21</v>
      </c>
      <c r="G255" t="s">
        <v>70</v>
      </c>
      <c r="H255">
        <v>40.82</v>
      </c>
      <c r="I255">
        <v>5</v>
      </c>
      <c r="J255">
        <v>9.31</v>
      </c>
      <c r="K255">
        <v>194.79</v>
      </c>
      <c r="L255" t="s">
        <v>23</v>
      </c>
      <c r="M255" t="s">
        <v>24</v>
      </c>
      <c r="N255">
        <v>15</v>
      </c>
      <c r="O255">
        <v>5</v>
      </c>
      <c r="P255" t="b">
        <v>1</v>
      </c>
      <c r="Q255">
        <v>7</v>
      </c>
      <c r="R255">
        <v>5</v>
      </c>
    </row>
    <row r="256" spans="1:18" x14ac:dyDescent="0.35">
      <c r="A256" t="s">
        <v>551</v>
      </c>
      <c r="B256" t="s">
        <v>552</v>
      </c>
      <c r="C256" s="1">
        <v>44953</v>
      </c>
      <c r="D256">
        <v>18</v>
      </c>
      <c r="E256" t="s">
        <v>27</v>
      </c>
      <c r="F256" t="s">
        <v>21</v>
      </c>
      <c r="G256" t="s">
        <v>70</v>
      </c>
      <c r="H256">
        <v>116.76</v>
      </c>
      <c r="I256">
        <v>3</v>
      </c>
      <c r="J256">
        <v>0</v>
      </c>
      <c r="K256">
        <v>350.28</v>
      </c>
      <c r="L256" t="s">
        <v>41</v>
      </c>
      <c r="M256" t="s">
        <v>24</v>
      </c>
      <c r="N256">
        <v>8</v>
      </c>
      <c r="O256">
        <v>15</v>
      </c>
      <c r="P256" t="b">
        <v>1</v>
      </c>
      <c r="Q256">
        <v>8</v>
      </c>
      <c r="R256">
        <v>4</v>
      </c>
    </row>
    <row r="257" spans="1:18" x14ac:dyDescent="0.35">
      <c r="A257" t="s">
        <v>6289</v>
      </c>
      <c r="B257" t="s">
        <v>6290</v>
      </c>
      <c r="C257" s="1">
        <v>45210</v>
      </c>
      <c r="D257">
        <v>40</v>
      </c>
      <c r="E257" t="s">
        <v>27</v>
      </c>
      <c r="F257" t="s">
        <v>21</v>
      </c>
      <c r="G257" t="s">
        <v>70</v>
      </c>
      <c r="H257">
        <v>53.34</v>
      </c>
      <c r="I257">
        <v>4</v>
      </c>
      <c r="J257">
        <v>0</v>
      </c>
      <c r="K257">
        <v>213.36</v>
      </c>
      <c r="L257" t="s">
        <v>99</v>
      </c>
      <c r="M257" t="s">
        <v>24</v>
      </c>
      <c r="N257">
        <v>32</v>
      </c>
      <c r="O257">
        <v>8</v>
      </c>
      <c r="P257" t="b">
        <v>1</v>
      </c>
      <c r="Q257">
        <v>8</v>
      </c>
      <c r="R257">
        <v>5</v>
      </c>
    </row>
    <row r="258" spans="1:18" x14ac:dyDescent="0.35">
      <c r="A258" t="s">
        <v>6287</v>
      </c>
      <c r="B258" t="s">
        <v>6288</v>
      </c>
      <c r="C258" s="1">
        <v>45210</v>
      </c>
      <c r="D258">
        <v>44</v>
      </c>
      <c r="E258" t="s">
        <v>27</v>
      </c>
      <c r="F258" t="s">
        <v>66</v>
      </c>
      <c r="G258" t="s">
        <v>70</v>
      </c>
      <c r="H258">
        <v>67.95</v>
      </c>
      <c r="I258">
        <v>1</v>
      </c>
      <c r="J258">
        <v>13.62</v>
      </c>
      <c r="K258">
        <v>54.33</v>
      </c>
      <c r="L258" t="s">
        <v>29</v>
      </c>
      <c r="M258" t="s">
        <v>42</v>
      </c>
      <c r="N258">
        <v>32</v>
      </c>
      <c r="O258">
        <v>7</v>
      </c>
      <c r="P258" t="b">
        <v>1</v>
      </c>
      <c r="Q258">
        <v>4</v>
      </c>
      <c r="R258">
        <v>5</v>
      </c>
    </row>
    <row r="259" spans="1:18" x14ac:dyDescent="0.35">
      <c r="A259" t="s">
        <v>6285</v>
      </c>
      <c r="B259" t="s">
        <v>6286</v>
      </c>
      <c r="C259" s="1">
        <v>45210</v>
      </c>
      <c r="D259">
        <v>31</v>
      </c>
      <c r="E259" t="s">
        <v>20</v>
      </c>
      <c r="F259" t="s">
        <v>48</v>
      </c>
      <c r="G259" t="s">
        <v>70</v>
      </c>
      <c r="H259">
        <v>59.62</v>
      </c>
      <c r="I259">
        <v>5</v>
      </c>
      <c r="J259">
        <v>0</v>
      </c>
      <c r="K259">
        <v>298.10000000000002</v>
      </c>
      <c r="L259" t="s">
        <v>29</v>
      </c>
      <c r="M259" t="s">
        <v>24</v>
      </c>
      <c r="N259">
        <v>15</v>
      </c>
      <c r="O259">
        <v>7</v>
      </c>
      <c r="P259" t="b">
        <v>0</v>
      </c>
      <c r="Q259">
        <v>5</v>
      </c>
      <c r="R259">
        <v>4</v>
      </c>
    </row>
    <row r="260" spans="1:18" x14ac:dyDescent="0.35">
      <c r="A260" t="s">
        <v>6247</v>
      </c>
      <c r="B260" t="s">
        <v>6248</v>
      </c>
      <c r="C260" s="1">
        <v>45209</v>
      </c>
      <c r="D260">
        <v>55</v>
      </c>
      <c r="E260" t="s">
        <v>20</v>
      </c>
      <c r="F260" t="s">
        <v>124</v>
      </c>
      <c r="G260" t="s">
        <v>70</v>
      </c>
      <c r="H260">
        <v>103.87</v>
      </c>
      <c r="I260">
        <v>1</v>
      </c>
      <c r="J260">
        <v>0</v>
      </c>
      <c r="K260">
        <v>103.87</v>
      </c>
      <c r="L260" t="s">
        <v>49</v>
      </c>
      <c r="M260" t="s">
        <v>24</v>
      </c>
      <c r="N260">
        <v>27</v>
      </c>
      <c r="O260">
        <v>7</v>
      </c>
      <c r="P260" t="b">
        <v>1</v>
      </c>
      <c r="Q260">
        <v>9</v>
      </c>
      <c r="R260">
        <v>4</v>
      </c>
    </row>
    <row r="261" spans="1:18" x14ac:dyDescent="0.35">
      <c r="A261" t="s">
        <v>6235</v>
      </c>
      <c r="B261" t="s">
        <v>6236</v>
      </c>
      <c r="C261" s="1">
        <v>45209</v>
      </c>
      <c r="D261">
        <v>27</v>
      </c>
      <c r="E261" t="s">
        <v>129</v>
      </c>
      <c r="F261" t="s">
        <v>36</v>
      </c>
      <c r="G261" t="s">
        <v>70</v>
      </c>
      <c r="H261">
        <v>41.01</v>
      </c>
      <c r="I261">
        <v>2</v>
      </c>
      <c r="J261">
        <v>0</v>
      </c>
      <c r="K261">
        <v>82.02</v>
      </c>
      <c r="L261" t="s">
        <v>23</v>
      </c>
      <c r="M261" t="s">
        <v>55</v>
      </c>
      <c r="N261">
        <v>7</v>
      </c>
      <c r="O261">
        <v>10</v>
      </c>
      <c r="P261" t="b">
        <v>0</v>
      </c>
      <c r="Q261">
        <v>4</v>
      </c>
      <c r="R261">
        <v>4</v>
      </c>
    </row>
    <row r="262" spans="1:18" x14ac:dyDescent="0.35">
      <c r="A262" t="s">
        <v>6215</v>
      </c>
      <c r="B262" t="s">
        <v>6216</v>
      </c>
      <c r="C262" s="1">
        <v>45208</v>
      </c>
      <c r="D262">
        <v>44</v>
      </c>
      <c r="E262" t="s">
        <v>20</v>
      </c>
      <c r="F262" t="s">
        <v>178</v>
      </c>
      <c r="G262" t="s">
        <v>70</v>
      </c>
      <c r="H262">
        <v>28.64</v>
      </c>
      <c r="I262">
        <v>2</v>
      </c>
      <c r="J262">
        <v>0</v>
      </c>
      <c r="K262">
        <v>57.28</v>
      </c>
      <c r="L262" t="s">
        <v>23</v>
      </c>
      <c r="M262" t="s">
        <v>42</v>
      </c>
      <c r="N262">
        <v>28</v>
      </c>
      <c r="O262">
        <v>5</v>
      </c>
      <c r="P262" t="b">
        <v>1</v>
      </c>
      <c r="Q262">
        <v>12</v>
      </c>
      <c r="R262">
        <v>5</v>
      </c>
    </row>
    <row r="263" spans="1:18" x14ac:dyDescent="0.35">
      <c r="A263" t="s">
        <v>565</v>
      </c>
      <c r="B263" t="s">
        <v>566</v>
      </c>
      <c r="C263" s="1">
        <v>44953</v>
      </c>
      <c r="D263">
        <v>33</v>
      </c>
      <c r="E263" t="s">
        <v>20</v>
      </c>
      <c r="F263" t="s">
        <v>178</v>
      </c>
      <c r="G263" t="s">
        <v>70</v>
      </c>
      <c r="H263">
        <v>65.180000000000007</v>
      </c>
      <c r="I263">
        <v>5</v>
      </c>
      <c r="J263">
        <v>0</v>
      </c>
      <c r="K263">
        <v>325.89999999999998</v>
      </c>
      <c r="L263" t="s">
        <v>23</v>
      </c>
      <c r="M263" t="s">
        <v>42</v>
      </c>
      <c r="N263">
        <v>9</v>
      </c>
      <c r="O263">
        <v>10</v>
      </c>
      <c r="P263" t="b">
        <v>0</v>
      </c>
      <c r="Q263">
        <v>5</v>
      </c>
      <c r="R263">
        <v>1</v>
      </c>
    </row>
    <row r="264" spans="1:18" x14ac:dyDescent="0.35">
      <c r="A264" t="s">
        <v>6199</v>
      </c>
      <c r="B264" t="s">
        <v>6200</v>
      </c>
      <c r="C264" s="1">
        <v>45207</v>
      </c>
      <c r="D264">
        <v>41</v>
      </c>
      <c r="E264" t="s">
        <v>27</v>
      </c>
      <c r="F264" t="s">
        <v>36</v>
      </c>
      <c r="G264" t="s">
        <v>70</v>
      </c>
      <c r="H264">
        <v>24.16</v>
      </c>
      <c r="I264">
        <v>2</v>
      </c>
      <c r="J264">
        <v>0</v>
      </c>
      <c r="K264">
        <v>48.32</v>
      </c>
      <c r="L264" t="s">
        <v>29</v>
      </c>
      <c r="M264" t="s">
        <v>24</v>
      </c>
      <c r="N264">
        <v>5</v>
      </c>
      <c r="O264">
        <v>8</v>
      </c>
      <c r="P264" t="b">
        <v>0</v>
      </c>
      <c r="Q264">
        <v>5</v>
      </c>
      <c r="R264">
        <v>3</v>
      </c>
    </row>
    <row r="265" spans="1:18" x14ac:dyDescent="0.35">
      <c r="A265" t="s">
        <v>6169</v>
      </c>
      <c r="B265" t="s">
        <v>6170</v>
      </c>
      <c r="C265" s="1">
        <v>45206</v>
      </c>
      <c r="D265">
        <v>34</v>
      </c>
      <c r="E265" t="s">
        <v>27</v>
      </c>
      <c r="F265" t="s">
        <v>36</v>
      </c>
      <c r="G265" t="s">
        <v>70</v>
      </c>
      <c r="H265">
        <v>44.9</v>
      </c>
      <c r="I265">
        <v>3</v>
      </c>
      <c r="J265">
        <v>2.5099999999999998</v>
      </c>
      <c r="K265">
        <v>132.19</v>
      </c>
      <c r="L265" t="s">
        <v>23</v>
      </c>
      <c r="M265" t="s">
        <v>24</v>
      </c>
      <c r="N265">
        <v>3</v>
      </c>
      <c r="O265">
        <v>8</v>
      </c>
      <c r="P265" t="b">
        <v>1</v>
      </c>
      <c r="Q265">
        <v>6</v>
      </c>
      <c r="R265">
        <v>4</v>
      </c>
    </row>
    <row r="266" spans="1:18" x14ac:dyDescent="0.35">
      <c r="A266" t="s">
        <v>571</v>
      </c>
      <c r="B266" t="s">
        <v>572</v>
      </c>
      <c r="C266" s="1">
        <v>44954</v>
      </c>
      <c r="D266">
        <v>40</v>
      </c>
      <c r="E266" t="s">
        <v>27</v>
      </c>
      <c r="F266" t="s">
        <v>178</v>
      </c>
      <c r="G266" t="s">
        <v>70</v>
      </c>
      <c r="H266">
        <v>69.53</v>
      </c>
      <c r="I266">
        <v>2</v>
      </c>
      <c r="J266">
        <v>0</v>
      </c>
      <c r="K266">
        <v>139.06</v>
      </c>
      <c r="L266" t="s">
        <v>29</v>
      </c>
      <c r="M266" t="s">
        <v>42</v>
      </c>
      <c r="N266">
        <v>29</v>
      </c>
      <c r="O266">
        <v>9</v>
      </c>
      <c r="P266" t="b">
        <v>0</v>
      </c>
      <c r="Q266">
        <v>8</v>
      </c>
      <c r="R266">
        <v>3</v>
      </c>
    </row>
    <row r="267" spans="1:18" x14ac:dyDescent="0.35">
      <c r="A267" t="s">
        <v>6163</v>
      </c>
      <c r="B267" t="s">
        <v>6164</v>
      </c>
      <c r="C267" s="1">
        <v>45205</v>
      </c>
      <c r="D267">
        <v>29</v>
      </c>
      <c r="E267" t="s">
        <v>20</v>
      </c>
      <c r="F267" t="s">
        <v>36</v>
      </c>
      <c r="G267" t="s">
        <v>70</v>
      </c>
      <c r="H267">
        <v>110.04</v>
      </c>
      <c r="I267">
        <v>3</v>
      </c>
      <c r="J267">
        <v>0</v>
      </c>
      <c r="K267">
        <v>330.12</v>
      </c>
      <c r="L267" t="s">
        <v>29</v>
      </c>
      <c r="M267" t="s">
        <v>42</v>
      </c>
      <c r="N267">
        <v>8</v>
      </c>
      <c r="O267">
        <v>10</v>
      </c>
      <c r="P267" t="b">
        <v>1</v>
      </c>
      <c r="Q267">
        <v>11</v>
      </c>
      <c r="R267">
        <v>2</v>
      </c>
    </row>
    <row r="268" spans="1:18" x14ac:dyDescent="0.35">
      <c r="A268" t="s">
        <v>6137</v>
      </c>
      <c r="B268" t="s">
        <v>6138</v>
      </c>
      <c r="C268" s="1">
        <v>45204</v>
      </c>
      <c r="D268">
        <v>28</v>
      </c>
      <c r="E268" t="s">
        <v>20</v>
      </c>
      <c r="F268" t="s">
        <v>36</v>
      </c>
      <c r="G268" t="s">
        <v>70</v>
      </c>
      <c r="H268">
        <v>43.26</v>
      </c>
      <c r="I268">
        <v>1</v>
      </c>
      <c r="J268">
        <v>6.05</v>
      </c>
      <c r="K268">
        <v>37.21</v>
      </c>
      <c r="L268" t="s">
        <v>49</v>
      </c>
      <c r="M268" t="s">
        <v>24</v>
      </c>
      <c r="N268">
        <v>8</v>
      </c>
      <c r="O268">
        <v>11</v>
      </c>
      <c r="P268" t="b">
        <v>0</v>
      </c>
      <c r="Q268">
        <v>7</v>
      </c>
      <c r="R268">
        <v>4</v>
      </c>
    </row>
    <row r="269" spans="1:18" x14ac:dyDescent="0.35">
      <c r="A269" t="s">
        <v>6123</v>
      </c>
      <c r="B269" t="s">
        <v>6124</v>
      </c>
      <c r="C269" s="1">
        <v>45204</v>
      </c>
      <c r="D269">
        <v>43</v>
      </c>
      <c r="E269" t="s">
        <v>27</v>
      </c>
      <c r="F269" t="s">
        <v>48</v>
      </c>
      <c r="G269" t="s">
        <v>70</v>
      </c>
      <c r="H269">
        <v>43.56</v>
      </c>
      <c r="I269">
        <v>1</v>
      </c>
      <c r="J269">
        <v>0</v>
      </c>
      <c r="K269">
        <v>43.56</v>
      </c>
      <c r="L269" t="s">
        <v>29</v>
      </c>
      <c r="M269" t="s">
        <v>55</v>
      </c>
      <c r="N269">
        <v>37</v>
      </c>
      <c r="O269">
        <v>11</v>
      </c>
      <c r="P269" t="b">
        <v>0</v>
      </c>
      <c r="Q269">
        <v>6</v>
      </c>
      <c r="R269">
        <v>4</v>
      </c>
    </row>
    <row r="270" spans="1:18" x14ac:dyDescent="0.35">
      <c r="A270" t="s">
        <v>579</v>
      </c>
      <c r="B270" t="s">
        <v>580</v>
      </c>
      <c r="C270" s="1">
        <v>44954</v>
      </c>
      <c r="D270">
        <v>32</v>
      </c>
      <c r="E270" t="s">
        <v>27</v>
      </c>
      <c r="F270" t="s">
        <v>36</v>
      </c>
      <c r="G270" t="s">
        <v>70</v>
      </c>
      <c r="H270">
        <v>56.2</v>
      </c>
      <c r="I270">
        <v>1</v>
      </c>
      <c r="J270">
        <v>6.23</v>
      </c>
      <c r="K270">
        <v>49.97</v>
      </c>
      <c r="L270" t="s">
        <v>99</v>
      </c>
      <c r="M270" t="s">
        <v>55</v>
      </c>
      <c r="N270">
        <v>4</v>
      </c>
      <c r="O270">
        <v>9</v>
      </c>
      <c r="P270" t="b">
        <v>1</v>
      </c>
      <c r="Q270">
        <v>8</v>
      </c>
      <c r="R270">
        <v>3</v>
      </c>
    </row>
    <row r="271" spans="1:18" x14ac:dyDescent="0.35">
      <c r="A271" t="s">
        <v>6117</v>
      </c>
      <c r="B271" t="s">
        <v>6118</v>
      </c>
      <c r="C271" s="1">
        <v>45203</v>
      </c>
      <c r="D271">
        <v>25</v>
      </c>
      <c r="E271" t="s">
        <v>20</v>
      </c>
      <c r="F271" t="s">
        <v>21</v>
      </c>
      <c r="G271" t="s">
        <v>70</v>
      </c>
      <c r="H271">
        <v>46.48</v>
      </c>
      <c r="I271">
        <v>5</v>
      </c>
      <c r="J271">
        <v>0</v>
      </c>
      <c r="K271">
        <v>232.4</v>
      </c>
      <c r="L271" t="s">
        <v>23</v>
      </c>
      <c r="M271" t="s">
        <v>24</v>
      </c>
      <c r="N271">
        <v>34</v>
      </c>
      <c r="O271">
        <v>11</v>
      </c>
      <c r="P271" t="b">
        <v>1</v>
      </c>
      <c r="Q271">
        <v>3</v>
      </c>
      <c r="R271">
        <v>5</v>
      </c>
    </row>
    <row r="272" spans="1:18" x14ac:dyDescent="0.35">
      <c r="A272" t="s">
        <v>583</v>
      </c>
      <c r="B272" t="s">
        <v>584</v>
      </c>
      <c r="C272" s="1">
        <v>44955</v>
      </c>
      <c r="D272">
        <v>51</v>
      </c>
      <c r="E272" t="s">
        <v>27</v>
      </c>
      <c r="F272" t="s">
        <v>28</v>
      </c>
      <c r="G272" t="s">
        <v>70</v>
      </c>
      <c r="H272">
        <v>13.38</v>
      </c>
      <c r="I272">
        <v>1</v>
      </c>
      <c r="J272">
        <v>2.36</v>
      </c>
      <c r="K272">
        <v>11.02</v>
      </c>
      <c r="L272" t="s">
        <v>41</v>
      </c>
      <c r="M272" t="s">
        <v>24</v>
      </c>
      <c r="N272">
        <v>11</v>
      </c>
      <c r="O272">
        <v>9</v>
      </c>
      <c r="P272" t="b">
        <v>1</v>
      </c>
      <c r="Q272">
        <v>5</v>
      </c>
      <c r="R272">
        <v>1</v>
      </c>
    </row>
    <row r="273" spans="1:18" x14ac:dyDescent="0.35">
      <c r="A273" t="s">
        <v>6111</v>
      </c>
      <c r="B273" t="s">
        <v>6112</v>
      </c>
      <c r="C273" s="1">
        <v>45203</v>
      </c>
      <c r="D273">
        <v>30</v>
      </c>
      <c r="E273" t="s">
        <v>20</v>
      </c>
      <c r="F273" t="s">
        <v>66</v>
      </c>
      <c r="G273" t="s">
        <v>70</v>
      </c>
      <c r="H273">
        <v>130.66</v>
      </c>
      <c r="I273">
        <v>5</v>
      </c>
      <c r="J273">
        <v>22.46</v>
      </c>
      <c r="K273">
        <v>630.84</v>
      </c>
      <c r="L273" t="s">
        <v>29</v>
      </c>
      <c r="M273" t="s">
        <v>24</v>
      </c>
      <c r="N273">
        <v>12</v>
      </c>
      <c r="O273">
        <v>10</v>
      </c>
      <c r="P273" t="b">
        <v>0</v>
      </c>
      <c r="Q273">
        <v>4</v>
      </c>
      <c r="R273">
        <v>5</v>
      </c>
    </row>
    <row r="274" spans="1:18" x14ac:dyDescent="0.35">
      <c r="A274" t="s">
        <v>6109</v>
      </c>
      <c r="B274" t="s">
        <v>6110</v>
      </c>
      <c r="C274" s="1">
        <v>45203</v>
      </c>
      <c r="D274">
        <v>28</v>
      </c>
      <c r="E274" t="s">
        <v>27</v>
      </c>
      <c r="F274" t="s">
        <v>124</v>
      </c>
      <c r="G274" t="s">
        <v>70</v>
      </c>
      <c r="H274">
        <v>19.97</v>
      </c>
      <c r="I274">
        <v>1</v>
      </c>
      <c r="J274">
        <v>4.26</v>
      </c>
      <c r="K274">
        <v>15.71</v>
      </c>
      <c r="L274" t="s">
        <v>99</v>
      </c>
      <c r="M274" t="s">
        <v>24</v>
      </c>
      <c r="N274">
        <v>9</v>
      </c>
      <c r="O274">
        <v>12</v>
      </c>
      <c r="P274" t="b">
        <v>1</v>
      </c>
      <c r="Q274">
        <v>4</v>
      </c>
      <c r="R274">
        <v>5</v>
      </c>
    </row>
    <row r="275" spans="1:18" x14ac:dyDescent="0.35">
      <c r="A275" t="s">
        <v>589</v>
      </c>
      <c r="B275" t="s">
        <v>590</v>
      </c>
      <c r="C275" s="1">
        <v>44955</v>
      </c>
      <c r="D275">
        <v>40</v>
      </c>
      <c r="E275" t="s">
        <v>20</v>
      </c>
      <c r="F275" t="s">
        <v>124</v>
      </c>
      <c r="G275" t="s">
        <v>70</v>
      </c>
      <c r="H275">
        <v>64.040000000000006</v>
      </c>
      <c r="I275">
        <v>3</v>
      </c>
      <c r="J275">
        <v>18.47</v>
      </c>
      <c r="K275">
        <v>173.65</v>
      </c>
      <c r="L275" t="s">
        <v>23</v>
      </c>
      <c r="M275" t="s">
        <v>42</v>
      </c>
      <c r="N275">
        <v>16</v>
      </c>
      <c r="O275">
        <v>10</v>
      </c>
      <c r="P275" t="b">
        <v>0</v>
      </c>
      <c r="Q275">
        <v>18</v>
      </c>
      <c r="R275">
        <v>2</v>
      </c>
    </row>
    <row r="276" spans="1:18" x14ac:dyDescent="0.35">
      <c r="A276" t="s">
        <v>6093</v>
      </c>
      <c r="B276" t="s">
        <v>6094</v>
      </c>
      <c r="C276" s="1">
        <v>45202</v>
      </c>
      <c r="D276">
        <v>49</v>
      </c>
      <c r="E276" t="s">
        <v>20</v>
      </c>
      <c r="F276" t="s">
        <v>48</v>
      </c>
      <c r="G276" t="s">
        <v>70</v>
      </c>
      <c r="H276">
        <v>51.92</v>
      </c>
      <c r="I276">
        <v>1</v>
      </c>
      <c r="J276">
        <v>0</v>
      </c>
      <c r="K276">
        <v>51.92</v>
      </c>
      <c r="L276" t="s">
        <v>29</v>
      </c>
      <c r="M276" t="s">
        <v>42</v>
      </c>
      <c r="N276">
        <v>7</v>
      </c>
      <c r="O276">
        <v>7</v>
      </c>
      <c r="P276" t="b">
        <v>1</v>
      </c>
      <c r="Q276">
        <v>8</v>
      </c>
      <c r="R276">
        <v>4</v>
      </c>
    </row>
    <row r="277" spans="1:18" x14ac:dyDescent="0.35">
      <c r="A277" t="s">
        <v>6071</v>
      </c>
      <c r="B277" t="s">
        <v>6072</v>
      </c>
      <c r="C277" s="1">
        <v>45202</v>
      </c>
      <c r="D277">
        <v>18</v>
      </c>
      <c r="E277" t="s">
        <v>20</v>
      </c>
      <c r="F277" t="s">
        <v>124</v>
      </c>
      <c r="G277" t="s">
        <v>70</v>
      </c>
      <c r="H277">
        <v>30.28</v>
      </c>
      <c r="I277">
        <v>1</v>
      </c>
      <c r="J277">
        <v>0</v>
      </c>
      <c r="K277">
        <v>30.28</v>
      </c>
      <c r="L277" t="s">
        <v>29</v>
      </c>
      <c r="M277" t="s">
        <v>24</v>
      </c>
      <c r="N277">
        <v>7</v>
      </c>
      <c r="O277">
        <v>3</v>
      </c>
      <c r="P277" t="b">
        <v>1</v>
      </c>
      <c r="Q277">
        <v>3</v>
      </c>
      <c r="R277">
        <v>3</v>
      </c>
    </row>
    <row r="278" spans="1:18" x14ac:dyDescent="0.35">
      <c r="A278" t="s">
        <v>6069</v>
      </c>
      <c r="B278" t="s">
        <v>6070</v>
      </c>
      <c r="C278" s="1">
        <v>45202</v>
      </c>
      <c r="D278">
        <v>30</v>
      </c>
      <c r="E278" t="s">
        <v>20</v>
      </c>
      <c r="F278" t="s">
        <v>32</v>
      </c>
      <c r="G278" t="s">
        <v>70</v>
      </c>
      <c r="H278">
        <v>63.75</v>
      </c>
      <c r="I278">
        <v>2</v>
      </c>
      <c r="J278">
        <v>0</v>
      </c>
      <c r="K278">
        <v>127.5</v>
      </c>
      <c r="L278" t="s">
        <v>49</v>
      </c>
      <c r="M278" t="s">
        <v>24</v>
      </c>
      <c r="N278">
        <v>33</v>
      </c>
      <c r="O278">
        <v>8</v>
      </c>
      <c r="P278" t="b">
        <v>1</v>
      </c>
      <c r="Q278">
        <v>5</v>
      </c>
      <c r="R278">
        <v>5</v>
      </c>
    </row>
    <row r="279" spans="1:18" x14ac:dyDescent="0.35">
      <c r="A279" t="s">
        <v>6023</v>
      </c>
      <c r="B279" t="s">
        <v>6024</v>
      </c>
      <c r="C279" s="1">
        <v>45200</v>
      </c>
      <c r="D279">
        <v>47</v>
      </c>
      <c r="E279" t="s">
        <v>27</v>
      </c>
      <c r="F279" t="s">
        <v>32</v>
      </c>
      <c r="G279" t="s">
        <v>70</v>
      </c>
      <c r="H279">
        <v>61.97</v>
      </c>
      <c r="I279">
        <v>3</v>
      </c>
      <c r="J279">
        <v>6.6</v>
      </c>
      <c r="K279">
        <v>179.31</v>
      </c>
      <c r="L279" t="s">
        <v>23</v>
      </c>
      <c r="M279" t="s">
        <v>24</v>
      </c>
      <c r="N279">
        <v>11</v>
      </c>
      <c r="O279">
        <v>7</v>
      </c>
      <c r="P279" t="b">
        <v>1</v>
      </c>
      <c r="Q279">
        <v>9</v>
      </c>
      <c r="R279">
        <v>5</v>
      </c>
    </row>
    <row r="280" spans="1:18" x14ac:dyDescent="0.35">
      <c r="A280" t="s">
        <v>6015</v>
      </c>
      <c r="B280" t="s">
        <v>6016</v>
      </c>
      <c r="C280" s="1">
        <v>45200</v>
      </c>
      <c r="D280">
        <v>34</v>
      </c>
      <c r="E280" t="s">
        <v>27</v>
      </c>
      <c r="F280" t="s">
        <v>32</v>
      </c>
      <c r="G280" t="s">
        <v>70</v>
      </c>
      <c r="H280">
        <v>23.79</v>
      </c>
      <c r="I280">
        <v>1</v>
      </c>
      <c r="J280">
        <v>3.35</v>
      </c>
      <c r="K280">
        <v>20.440000000000001</v>
      </c>
      <c r="L280" t="s">
        <v>23</v>
      </c>
      <c r="M280" t="s">
        <v>42</v>
      </c>
      <c r="N280">
        <v>7</v>
      </c>
      <c r="O280">
        <v>6</v>
      </c>
      <c r="P280" t="b">
        <v>1</v>
      </c>
      <c r="Q280">
        <v>3</v>
      </c>
      <c r="R280">
        <v>5</v>
      </c>
    </row>
    <row r="281" spans="1:18" x14ac:dyDescent="0.35">
      <c r="A281" t="s">
        <v>5983</v>
      </c>
      <c r="B281" t="s">
        <v>5984</v>
      </c>
      <c r="C281" s="1">
        <v>45198</v>
      </c>
      <c r="D281">
        <v>34</v>
      </c>
      <c r="E281" t="s">
        <v>129</v>
      </c>
      <c r="F281" t="s">
        <v>36</v>
      </c>
      <c r="G281" t="s">
        <v>70</v>
      </c>
      <c r="H281">
        <v>33.65</v>
      </c>
      <c r="I281">
        <v>2</v>
      </c>
      <c r="J281">
        <v>2.97</v>
      </c>
      <c r="K281">
        <v>64.33</v>
      </c>
      <c r="L281" t="s">
        <v>49</v>
      </c>
      <c r="M281" t="s">
        <v>24</v>
      </c>
      <c r="N281">
        <v>9</v>
      </c>
      <c r="O281">
        <v>11</v>
      </c>
      <c r="P281" t="b">
        <v>1</v>
      </c>
      <c r="Q281">
        <v>11</v>
      </c>
      <c r="R281">
        <v>4</v>
      </c>
    </row>
    <row r="282" spans="1:18" x14ac:dyDescent="0.35">
      <c r="A282" t="s">
        <v>5945</v>
      </c>
      <c r="B282" t="s">
        <v>5946</v>
      </c>
      <c r="C282" s="1">
        <v>45196</v>
      </c>
      <c r="D282">
        <v>31</v>
      </c>
      <c r="E282" t="s">
        <v>20</v>
      </c>
      <c r="F282" t="s">
        <v>21</v>
      </c>
      <c r="G282" t="s">
        <v>70</v>
      </c>
      <c r="H282">
        <v>26.09</v>
      </c>
      <c r="I282">
        <v>1</v>
      </c>
      <c r="J282">
        <v>0</v>
      </c>
      <c r="K282">
        <v>26.09</v>
      </c>
      <c r="L282" t="s">
        <v>99</v>
      </c>
      <c r="M282" t="s">
        <v>24</v>
      </c>
      <c r="N282">
        <v>30</v>
      </c>
      <c r="O282">
        <v>10</v>
      </c>
      <c r="P282" t="b">
        <v>0</v>
      </c>
      <c r="Q282">
        <v>4</v>
      </c>
      <c r="R282">
        <v>4</v>
      </c>
    </row>
    <row r="283" spans="1:18" x14ac:dyDescent="0.35">
      <c r="A283" t="s">
        <v>5915</v>
      </c>
      <c r="B283" t="s">
        <v>5916</v>
      </c>
      <c r="C283" s="1">
        <v>45195</v>
      </c>
      <c r="D283">
        <v>38</v>
      </c>
      <c r="E283" t="s">
        <v>27</v>
      </c>
      <c r="F283" t="s">
        <v>21</v>
      </c>
      <c r="G283" t="s">
        <v>70</v>
      </c>
      <c r="H283">
        <v>14.91</v>
      </c>
      <c r="I283">
        <v>1</v>
      </c>
      <c r="J283">
        <v>1.46</v>
      </c>
      <c r="K283">
        <v>13.45</v>
      </c>
      <c r="L283" t="s">
        <v>49</v>
      </c>
      <c r="M283" t="s">
        <v>24</v>
      </c>
      <c r="N283">
        <v>25</v>
      </c>
      <c r="O283">
        <v>8</v>
      </c>
      <c r="P283" t="b">
        <v>1</v>
      </c>
      <c r="Q283">
        <v>6</v>
      </c>
      <c r="R283">
        <v>5</v>
      </c>
    </row>
    <row r="284" spans="1:18" x14ac:dyDescent="0.35">
      <c r="A284" t="s">
        <v>5907</v>
      </c>
      <c r="B284" t="s">
        <v>5908</v>
      </c>
      <c r="C284" s="1">
        <v>45195</v>
      </c>
      <c r="D284">
        <v>56</v>
      </c>
      <c r="E284" t="s">
        <v>20</v>
      </c>
      <c r="F284" t="s">
        <v>36</v>
      </c>
      <c r="G284" t="s">
        <v>70</v>
      </c>
      <c r="H284">
        <v>44.19</v>
      </c>
      <c r="I284">
        <v>1</v>
      </c>
      <c r="J284">
        <v>0</v>
      </c>
      <c r="K284">
        <v>44.19</v>
      </c>
      <c r="L284" t="s">
        <v>29</v>
      </c>
      <c r="M284" t="s">
        <v>42</v>
      </c>
      <c r="N284">
        <v>11</v>
      </c>
      <c r="O284">
        <v>9</v>
      </c>
      <c r="P284" t="b">
        <v>0</v>
      </c>
      <c r="Q284">
        <v>5</v>
      </c>
      <c r="R284">
        <v>3</v>
      </c>
    </row>
    <row r="285" spans="1:18" x14ac:dyDescent="0.35">
      <c r="A285" t="s">
        <v>5885</v>
      </c>
      <c r="B285" t="s">
        <v>5886</v>
      </c>
      <c r="C285" s="1">
        <v>45193</v>
      </c>
      <c r="D285">
        <v>46</v>
      </c>
      <c r="E285" t="s">
        <v>20</v>
      </c>
      <c r="F285" t="s">
        <v>178</v>
      </c>
      <c r="G285" t="s">
        <v>70</v>
      </c>
      <c r="H285">
        <v>79.709999999999994</v>
      </c>
      <c r="I285">
        <v>2</v>
      </c>
      <c r="J285">
        <v>20.98</v>
      </c>
      <c r="K285">
        <v>138.44</v>
      </c>
      <c r="L285" t="s">
        <v>23</v>
      </c>
      <c r="M285" t="s">
        <v>24</v>
      </c>
      <c r="N285">
        <v>9</v>
      </c>
      <c r="O285">
        <v>11</v>
      </c>
      <c r="P285" t="b">
        <v>1</v>
      </c>
      <c r="Q285">
        <v>4</v>
      </c>
      <c r="R285">
        <v>5</v>
      </c>
    </row>
    <row r="286" spans="1:18" x14ac:dyDescent="0.35">
      <c r="A286" t="s">
        <v>5879</v>
      </c>
      <c r="B286" t="s">
        <v>5880</v>
      </c>
      <c r="C286" s="1">
        <v>45192</v>
      </c>
      <c r="D286">
        <v>42</v>
      </c>
      <c r="E286" t="s">
        <v>27</v>
      </c>
      <c r="F286" t="s">
        <v>66</v>
      </c>
      <c r="G286" t="s">
        <v>70</v>
      </c>
      <c r="H286">
        <v>50.24</v>
      </c>
      <c r="I286">
        <v>2</v>
      </c>
      <c r="J286">
        <v>0</v>
      </c>
      <c r="K286">
        <v>100.48</v>
      </c>
      <c r="L286" t="s">
        <v>41</v>
      </c>
      <c r="M286" t="s">
        <v>42</v>
      </c>
      <c r="N286">
        <v>28</v>
      </c>
      <c r="O286">
        <v>10</v>
      </c>
      <c r="P286" t="b">
        <v>1</v>
      </c>
      <c r="Q286">
        <v>4</v>
      </c>
      <c r="R286">
        <v>1</v>
      </c>
    </row>
    <row r="287" spans="1:18" x14ac:dyDescent="0.35">
      <c r="A287" t="s">
        <v>5875</v>
      </c>
      <c r="B287" t="s">
        <v>5876</v>
      </c>
      <c r="C287" s="1">
        <v>45192</v>
      </c>
      <c r="D287">
        <v>26</v>
      </c>
      <c r="E287" t="s">
        <v>27</v>
      </c>
      <c r="F287" t="s">
        <v>28</v>
      </c>
      <c r="G287" t="s">
        <v>70</v>
      </c>
      <c r="H287">
        <v>22.73</v>
      </c>
      <c r="I287">
        <v>1</v>
      </c>
      <c r="J287">
        <v>5.5</v>
      </c>
      <c r="K287">
        <v>17.23</v>
      </c>
      <c r="L287" t="s">
        <v>29</v>
      </c>
      <c r="M287" t="s">
        <v>42</v>
      </c>
      <c r="N287">
        <v>16</v>
      </c>
      <c r="O287">
        <v>9</v>
      </c>
      <c r="P287" t="b">
        <v>0</v>
      </c>
      <c r="Q287">
        <v>7</v>
      </c>
      <c r="R287">
        <v>2</v>
      </c>
    </row>
    <row r="288" spans="1:18" x14ac:dyDescent="0.35">
      <c r="A288" t="s">
        <v>5857</v>
      </c>
      <c r="B288" t="s">
        <v>5858</v>
      </c>
      <c r="C288" s="1">
        <v>45192</v>
      </c>
      <c r="D288">
        <v>37</v>
      </c>
      <c r="E288" t="s">
        <v>27</v>
      </c>
      <c r="F288" t="s">
        <v>36</v>
      </c>
      <c r="G288" t="s">
        <v>70</v>
      </c>
      <c r="H288">
        <v>95.61</v>
      </c>
      <c r="I288">
        <v>2</v>
      </c>
      <c r="J288">
        <v>0</v>
      </c>
      <c r="K288">
        <v>191.22</v>
      </c>
      <c r="L288" t="s">
        <v>29</v>
      </c>
      <c r="M288" t="s">
        <v>24</v>
      </c>
      <c r="N288">
        <v>18</v>
      </c>
      <c r="O288">
        <v>9</v>
      </c>
      <c r="P288" t="b">
        <v>0</v>
      </c>
      <c r="Q288">
        <v>7</v>
      </c>
      <c r="R288">
        <v>1</v>
      </c>
    </row>
    <row r="289" spans="1:18" x14ac:dyDescent="0.35">
      <c r="A289" t="s">
        <v>5847</v>
      </c>
      <c r="B289" t="s">
        <v>5848</v>
      </c>
      <c r="C289" s="1">
        <v>45191</v>
      </c>
      <c r="D289">
        <v>37</v>
      </c>
      <c r="E289" t="s">
        <v>20</v>
      </c>
      <c r="F289" t="s">
        <v>178</v>
      </c>
      <c r="G289" t="s">
        <v>70</v>
      </c>
      <c r="H289">
        <v>15.65</v>
      </c>
      <c r="I289">
        <v>1</v>
      </c>
      <c r="J289">
        <v>0</v>
      </c>
      <c r="K289">
        <v>15.65</v>
      </c>
      <c r="L289" t="s">
        <v>29</v>
      </c>
      <c r="M289" t="s">
        <v>24</v>
      </c>
      <c r="N289">
        <v>16</v>
      </c>
      <c r="O289">
        <v>6</v>
      </c>
      <c r="P289" t="b">
        <v>1</v>
      </c>
      <c r="Q289">
        <v>6</v>
      </c>
      <c r="R289">
        <v>4</v>
      </c>
    </row>
    <row r="290" spans="1:18" x14ac:dyDescent="0.35">
      <c r="A290" t="s">
        <v>5833</v>
      </c>
      <c r="B290" t="s">
        <v>5834</v>
      </c>
      <c r="C290" s="1">
        <v>45190</v>
      </c>
      <c r="D290">
        <v>44</v>
      </c>
      <c r="E290" t="s">
        <v>20</v>
      </c>
      <c r="F290" t="s">
        <v>32</v>
      </c>
      <c r="G290" t="s">
        <v>70</v>
      </c>
      <c r="H290">
        <v>49.28</v>
      </c>
      <c r="I290">
        <v>2</v>
      </c>
      <c r="J290">
        <v>0</v>
      </c>
      <c r="K290">
        <v>98.56</v>
      </c>
      <c r="L290" t="s">
        <v>23</v>
      </c>
      <c r="M290" t="s">
        <v>55</v>
      </c>
      <c r="N290">
        <v>6</v>
      </c>
      <c r="O290">
        <v>7</v>
      </c>
      <c r="P290" t="b">
        <v>1</v>
      </c>
      <c r="Q290">
        <v>10</v>
      </c>
      <c r="R290">
        <v>4</v>
      </c>
    </row>
    <row r="291" spans="1:18" x14ac:dyDescent="0.35">
      <c r="A291" t="s">
        <v>5809</v>
      </c>
      <c r="B291" t="s">
        <v>5810</v>
      </c>
      <c r="C291" s="1">
        <v>45189</v>
      </c>
      <c r="D291">
        <v>44</v>
      </c>
      <c r="E291" t="s">
        <v>20</v>
      </c>
      <c r="F291" t="s">
        <v>21</v>
      </c>
      <c r="G291" t="s">
        <v>70</v>
      </c>
      <c r="H291">
        <v>58.66</v>
      </c>
      <c r="I291">
        <v>1</v>
      </c>
      <c r="J291">
        <v>17.18</v>
      </c>
      <c r="K291">
        <v>41.48</v>
      </c>
      <c r="L291" t="s">
        <v>23</v>
      </c>
      <c r="M291" t="s">
        <v>24</v>
      </c>
      <c r="N291">
        <v>11</v>
      </c>
      <c r="O291">
        <v>11</v>
      </c>
      <c r="P291" t="b">
        <v>1</v>
      </c>
      <c r="Q291">
        <v>9</v>
      </c>
      <c r="R291">
        <v>4</v>
      </c>
    </row>
    <row r="292" spans="1:18" x14ac:dyDescent="0.35">
      <c r="A292" t="s">
        <v>5801</v>
      </c>
      <c r="B292" t="s">
        <v>5802</v>
      </c>
      <c r="C292" s="1">
        <v>45188</v>
      </c>
      <c r="D292">
        <v>18</v>
      </c>
      <c r="E292" t="s">
        <v>20</v>
      </c>
      <c r="F292" t="s">
        <v>32</v>
      </c>
      <c r="G292" t="s">
        <v>70</v>
      </c>
      <c r="H292">
        <v>49.43</v>
      </c>
      <c r="I292">
        <v>1</v>
      </c>
      <c r="J292">
        <v>0</v>
      </c>
      <c r="K292">
        <v>49.43</v>
      </c>
      <c r="L292" t="s">
        <v>29</v>
      </c>
      <c r="M292" t="s">
        <v>42</v>
      </c>
      <c r="N292">
        <v>16</v>
      </c>
      <c r="O292">
        <v>6</v>
      </c>
      <c r="P292" t="b">
        <v>1</v>
      </c>
      <c r="Q292">
        <v>3</v>
      </c>
      <c r="R292">
        <v>2</v>
      </c>
    </row>
    <row r="293" spans="1:18" x14ac:dyDescent="0.35">
      <c r="A293" t="s">
        <v>5793</v>
      </c>
      <c r="B293" t="s">
        <v>5794</v>
      </c>
      <c r="C293" s="1">
        <v>45188</v>
      </c>
      <c r="D293">
        <v>42</v>
      </c>
      <c r="E293" t="s">
        <v>20</v>
      </c>
      <c r="F293" t="s">
        <v>21</v>
      </c>
      <c r="G293" t="s">
        <v>70</v>
      </c>
      <c r="H293">
        <v>30.1</v>
      </c>
      <c r="I293">
        <v>5</v>
      </c>
      <c r="J293">
        <v>0</v>
      </c>
      <c r="K293">
        <v>150.5</v>
      </c>
      <c r="L293" t="s">
        <v>49</v>
      </c>
      <c r="M293" t="s">
        <v>42</v>
      </c>
      <c r="N293">
        <v>13</v>
      </c>
      <c r="O293">
        <v>15</v>
      </c>
      <c r="P293" t="b">
        <v>0</v>
      </c>
      <c r="Q293">
        <v>7</v>
      </c>
      <c r="R293">
        <v>4</v>
      </c>
    </row>
    <row r="294" spans="1:18" x14ac:dyDescent="0.35">
      <c r="A294" t="s">
        <v>5777</v>
      </c>
      <c r="B294" t="s">
        <v>5778</v>
      </c>
      <c r="C294" s="1">
        <v>45187</v>
      </c>
      <c r="D294">
        <v>20</v>
      </c>
      <c r="E294" t="s">
        <v>20</v>
      </c>
      <c r="F294" t="s">
        <v>21</v>
      </c>
      <c r="G294" t="s">
        <v>70</v>
      </c>
      <c r="H294">
        <v>45.89</v>
      </c>
      <c r="I294">
        <v>1</v>
      </c>
      <c r="J294">
        <v>3.46</v>
      </c>
      <c r="K294">
        <v>42.43</v>
      </c>
      <c r="L294" t="s">
        <v>49</v>
      </c>
      <c r="M294" t="s">
        <v>42</v>
      </c>
      <c r="N294">
        <v>8</v>
      </c>
      <c r="O294">
        <v>6</v>
      </c>
      <c r="P294" t="b">
        <v>0</v>
      </c>
      <c r="Q294">
        <v>6</v>
      </c>
      <c r="R294">
        <v>4</v>
      </c>
    </row>
    <row r="295" spans="1:18" x14ac:dyDescent="0.35">
      <c r="A295" t="s">
        <v>5775</v>
      </c>
      <c r="B295" t="s">
        <v>5776</v>
      </c>
      <c r="C295" s="1">
        <v>45187</v>
      </c>
      <c r="D295">
        <v>38</v>
      </c>
      <c r="E295" t="s">
        <v>20</v>
      </c>
      <c r="F295" t="s">
        <v>21</v>
      </c>
      <c r="G295" t="s">
        <v>70</v>
      </c>
      <c r="H295">
        <v>93.94</v>
      </c>
      <c r="I295">
        <v>5</v>
      </c>
      <c r="J295">
        <v>0</v>
      </c>
      <c r="K295">
        <v>469.7</v>
      </c>
      <c r="L295" t="s">
        <v>23</v>
      </c>
      <c r="M295" t="s">
        <v>24</v>
      </c>
      <c r="N295">
        <v>10</v>
      </c>
      <c r="O295">
        <v>10</v>
      </c>
      <c r="P295" t="b">
        <v>0</v>
      </c>
      <c r="Q295">
        <v>2</v>
      </c>
      <c r="R295">
        <v>5</v>
      </c>
    </row>
    <row r="296" spans="1:18" x14ac:dyDescent="0.35">
      <c r="A296" t="s">
        <v>5741</v>
      </c>
      <c r="B296" t="s">
        <v>5742</v>
      </c>
      <c r="C296" s="1">
        <v>45186</v>
      </c>
      <c r="D296">
        <v>27</v>
      </c>
      <c r="E296" t="s">
        <v>27</v>
      </c>
      <c r="F296" t="s">
        <v>36</v>
      </c>
      <c r="G296" t="s">
        <v>70</v>
      </c>
      <c r="H296">
        <v>15.73</v>
      </c>
      <c r="I296">
        <v>1</v>
      </c>
      <c r="J296">
        <v>0</v>
      </c>
      <c r="K296">
        <v>15.73</v>
      </c>
      <c r="L296" t="s">
        <v>99</v>
      </c>
      <c r="M296" t="s">
        <v>24</v>
      </c>
      <c r="N296">
        <v>11</v>
      </c>
      <c r="O296">
        <v>7</v>
      </c>
      <c r="P296" t="b">
        <v>0</v>
      </c>
      <c r="Q296">
        <v>3</v>
      </c>
      <c r="R296">
        <v>4</v>
      </c>
    </row>
    <row r="297" spans="1:18" x14ac:dyDescent="0.35">
      <c r="A297" t="s">
        <v>5731</v>
      </c>
      <c r="B297" t="s">
        <v>5732</v>
      </c>
      <c r="C297" s="1">
        <v>45185</v>
      </c>
      <c r="D297">
        <v>18</v>
      </c>
      <c r="E297" t="s">
        <v>27</v>
      </c>
      <c r="F297" t="s">
        <v>48</v>
      </c>
      <c r="G297" t="s">
        <v>70</v>
      </c>
      <c r="H297">
        <v>55.51</v>
      </c>
      <c r="I297">
        <v>1</v>
      </c>
      <c r="J297">
        <v>0</v>
      </c>
      <c r="K297">
        <v>55.51</v>
      </c>
      <c r="L297" t="s">
        <v>23</v>
      </c>
      <c r="M297" t="s">
        <v>24</v>
      </c>
      <c r="N297">
        <v>12</v>
      </c>
      <c r="O297">
        <v>5</v>
      </c>
      <c r="P297" t="b">
        <v>0</v>
      </c>
      <c r="Q297">
        <v>2</v>
      </c>
      <c r="R297">
        <v>5</v>
      </c>
    </row>
    <row r="298" spans="1:18" x14ac:dyDescent="0.35">
      <c r="A298" t="s">
        <v>5725</v>
      </c>
      <c r="B298" t="s">
        <v>5726</v>
      </c>
      <c r="C298" s="1">
        <v>45185</v>
      </c>
      <c r="D298">
        <v>32</v>
      </c>
      <c r="E298" t="s">
        <v>27</v>
      </c>
      <c r="F298" t="s">
        <v>88</v>
      </c>
      <c r="G298" t="s">
        <v>70</v>
      </c>
      <c r="H298">
        <v>28.95</v>
      </c>
      <c r="I298">
        <v>1</v>
      </c>
      <c r="J298">
        <v>2.72</v>
      </c>
      <c r="K298">
        <v>26.23</v>
      </c>
      <c r="L298" t="s">
        <v>29</v>
      </c>
      <c r="M298" t="s">
        <v>24</v>
      </c>
      <c r="N298">
        <v>15</v>
      </c>
      <c r="O298">
        <v>10</v>
      </c>
      <c r="P298" t="b">
        <v>0</v>
      </c>
      <c r="Q298">
        <v>2</v>
      </c>
      <c r="R298">
        <v>5</v>
      </c>
    </row>
    <row r="299" spans="1:18" x14ac:dyDescent="0.35">
      <c r="A299" t="s">
        <v>5703</v>
      </c>
      <c r="B299" t="s">
        <v>5704</v>
      </c>
      <c r="C299" s="1">
        <v>45184</v>
      </c>
      <c r="D299">
        <v>23</v>
      </c>
      <c r="E299" t="s">
        <v>27</v>
      </c>
      <c r="F299" t="s">
        <v>28</v>
      </c>
      <c r="G299" t="s">
        <v>70</v>
      </c>
      <c r="H299">
        <v>61.78</v>
      </c>
      <c r="I299">
        <v>1</v>
      </c>
      <c r="J299">
        <v>0</v>
      </c>
      <c r="K299">
        <v>61.78</v>
      </c>
      <c r="L299" t="s">
        <v>49</v>
      </c>
      <c r="M299" t="s">
        <v>42</v>
      </c>
      <c r="N299">
        <v>13</v>
      </c>
      <c r="O299">
        <v>12</v>
      </c>
      <c r="P299" t="b">
        <v>1</v>
      </c>
      <c r="Q299">
        <v>5</v>
      </c>
      <c r="R299">
        <v>3</v>
      </c>
    </row>
    <row r="300" spans="1:18" x14ac:dyDescent="0.35">
      <c r="A300" t="s">
        <v>639</v>
      </c>
      <c r="B300" t="s">
        <v>640</v>
      </c>
      <c r="C300" s="1">
        <v>44957</v>
      </c>
      <c r="D300">
        <v>44</v>
      </c>
      <c r="E300" t="s">
        <v>20</v>
      </c>
      <c r="F300" t="s">
        <v>88</v>
      </c>
      <c r="G300" t="s">
        <v>70</v>
      </c>
      <c r="H300">
        <v>38.979999999999997</v>
      </c>
      <c r="I300">
        <v>4</v>
      </c>
      <c r="J300">
        <v>0</v>
      </c>
      <c r="K300">
        <v>155.91999999999999</v>
      </c>
      <c r="L300" t="s">
        <v>29</v>
      </c>
      <c r="M300" t="s">
        <v>24</v>
      </c>
      <c r="N300">
        <v>4</v>
      </c>
      <c r="O300">
        <v>12</v>
      </c>
      <c r="P300" t="b">
        <v>0</v>
      </c>
      <c r="Q300">
        <v>7</v>
      </c>
      <c r="R300">
        <v>5</v>
      </c>
    </row>
    <row r="301" spans="1:18" x14ac:dyDescent="0.35">
      <c r="A301" t="s">
        <v>5677</v>
      </c>
      <c r="B301" t="s">
        <v>5678</v>
      </c>
      <c r="C301" s="1">
        <v>45183</v>
      </c>
      <c r="D301">
        <v>25</v>
      </c>
      <c r="E301" t="s">
        <v>20</v>
      </c>
      <c r="F301" t="s">
        <v>36</v>
      </c>
      <c r="G301" t="s">
        <v>70</v>
      </c>
      <c r="H301">
        <v>33.94</v>
      </c>
      <c r="I301">
        <v>1</v>
      </c>
      <c r="J301">
        <v>0</v>
      </c>
      <c r="K301">
        <v>33.94</v>
      </c>
      <c r="L301" t="s">
        <v>29</v>
      </c>
      <c r="M301" t="s">
        <v>24</v>
      </c>
      <c r="N301">
        <v>13</v>
      </c>
      <c r="O301">
        <v>12</v>
      </c>
      <c r="P301" t="b">
        <v>1</v>
      </c>
      <c r="Q301">
        <v>4</v>
      </c>
      <c r="R301">
        <v>4</v>
      </c>
    </row>
    <row r="302" spans="1:18" x14ac:dyDescent="0.35">
      <c r="A302" t="s">
        <v>5657</v>
      </c>
      <c r="B302" t="s">
        <v>5658</v>
      </c>
      <c r="C302" s="1">
        <v>45182</v>
      </c>
      <c r="D302">
        <v>38</v>
      </c>
      <c r="E302" t="s">
        <v>20</v>
      </c>
      <c r="F302" t="s">
        <v>88</v>
      </c>
      <c r="G302" t="s">
        <v>70</v>
      </c>
      <c r="H302">
        <v>115.23</v>
      </c>
      <c r="I302">
        <v>1</v>
      </c>
      <c r="J302">
        <v>0</v>
      </c>
      <c r="K302">
        <v>115.23</v>
      </c>
      <c r="L302" t="s">
        <v>49</v>
      </c>
      <c r="M302" t="s">
        <v>24</v>
      </c>
      <c r="N302">
        <v>15</v>
      </c>
      <c r="O302">
        <v>7</v>
      </c>
      <c r="P302" t="b">
        <v>0</v>
      </c>
      <c r="Q302">
        <v>4</v>
      </c>
      <c r="R302">
        <v>4</v>
      </c>
    </row>
    <row r="303" spans="1:18" x14ac:dyDescent="0.35">
      <c r="A303" t="s">
        <v>5653</v>
      </c>
      <c r="B303" t="s">
        <v>5654</v>
      </c>
      <c r="C303" s="1">
        <v>45182</v>
      </c>
      <c r="D303">
        <v>43</v>
      </c>
      <c r="E303" t="s">
        <v>20</v>
      </c>
      <c r="F303" t="s">
        <v>21</v>
      </c>
      <c r="G303" t="s">
        <v>70</v>
      </c>
      <c r="H303">
        <v>24.97</v>
      </c>
      <c r="I303">
        <v>2</v>
      </c>
      <c r="J303">
        <v>0</v>
      </c>
      <c r="K303">
        <v>49.94</v>
      </c>
      <c r="L303" t="s">
        <v>23</v>
      </c>
      <c r="M303" t="s">
        <v>42</v>
      </c>
      <c r="N303">
        <v>10</v>
      </c>
      <c r="O303">
        <v>12</v>
      </c>
      <c r="P303" t="b">
        <v>1</v>
      </c>
      <c r="Q303">
        <v>3</v>
      </c>
      <c r="R303">
        <v>5</v>
      </c>
    </row>
    <row r="304" spans="1:18" x14ac:dyDescent="0.35">
      <c r="A304" t="s">
        <v>647</v>
      </c>
      <c r="B304" t="s">
        <v>648</v>
      </c>
      <c r="C304" s="1">
        <v>44957</v>
      </c>
      <c r="D304">
        <v>35</v>
      </c>
      <c r="E304" t="s">
        <v>20</v>
      </c>
      <c r="F304" t="s">
        <v>88</v>
      </c>
      <c r="G304" t="s">
        <v>70</v>
      </c>
      <c r="H304">
        <v>51.94</v>
      </c>
      <c r="I304">
        <v>1</v>
      </c>
      <c r="J304">
        <v>14.38</v>
      </c>
      <c r="K304">
        <v>37.56</v>
      </c>
      <c r="L304" t="s">
        <v>49</v>
      </c>
      <c r="M304" t="s">
        <v>42</v>
      </c>
      <c r="N304">
        <v>1</v>
      </c>
      <c r="O304">
        <v>8</v>
      </c>
      <c r="P304" t="b">
        <v>0</v>
      </c>
      <c r="Q304">
        <v>7</v>
      </c>
      <c r="R304">
        <v>3</v>
      </c>
    </row>
    <row r="305" spans="1:18" x14ac:dyDescent="0.35">
      <c r="A305" t="s">
        <v>5645</v>
      </c>
      <c r="B305" t="s">
        <v>5646</v>
      </c>
      <c r="C305" s="1">
        <v>45182</v>
      </c>
      <c r="D305">
        <v>32</v>
      </c>
      <c r="E305" t="s">
        <v>20</v>
      </c>
      <c r="F305" t="s">
        <v>48</v>
      </c>
      <c r="G305" t="s">
        <v>70</v>
      </c>
      <c r="H305">
        <v>49.31</v>
      </c>
      <c r="I305">
        <v>2</v>
      </c>
      <c r="J305">
        <v>3.45</v>
      </c>
      <c r="K305">
        <v>95.17</v>
      </c>
      <c r="L305" t="s">
        <v>23</v>
      </c>
      <c r="M305" t="s">
        <v>42</v>
      </c>
      <c r="N305">
        <v>34</v>
      </c>
      <c r="O305">
        <v>10</v>
      </c>
      <c r="P305" t="b">
        <v>1</v>
      </c>
      <c r="Q305">
        <v>3</v>
      </c>
      <c r="R305">
        <v>5</v>
      </c>
    </row>
    <row r="306" spans="1:18" x14ac:dyDescent="0.35">
      <c r="A306" t="s">
        <v>5637</v>
      </c>
      <c r="B306" t="s">
        <v>5638</v>
      </c>
      <c r="C306" s="1">
        <v>45181</v>
      </c>
      <c r="D306">
        <v>50</v>
      </c>
      <c r="E306" t="s">
        <v>20</v>
      </c>
      <c r="F306" t="s">
        <v>88</v>
      </c>
      <c r="G306" t="s">
        <v>70</v>
      </c>
      <c r="H306">
        <v>165.82</v>
      </c>
      <c r="I306">
        <v>1</v>
      </c>
      <c r="J306">
        <v>0</v>
      </c>
      <c r="K306">
        <v>165.82</v>
      </c>
      <c r="L306" t="s">
        <v>29</v>
      </c>
      <c r="M306" t="s">
        <v>55</v>
      </c>
      <c r="N306">
        <v>18</v>
      </c>
      <c r="O306">
        <v>7</v>
      </c>
      <c r="P306" t="b">
        <v>1</v>
      </c>
      <c r="Q306">
        <v>15</v>
      </c>
      <c r="R306">
        <v>5</v>
      </c>
    </row>
    <row r="307" spans="1:18" x14ac:dyDescent="0.35">
      <c r="A307" t="s">
        <v>5625</v>
      </c>
      <c r="B307" t="s">
        <v>5626</v>
      </c>
      <c r="C307" s="1">
        <v>45181</v>
      </c>
      <c r="D307">
        <v>35</v>
      </c>
      <c r="E307" t="s">
        <v>20</v>
      </c>
      <c r="F307" t="s">
        <v>36</v>
      </c>
      <c r="G307" t="s">
        <v>70</v>
      </c>
      <c r="H307">
        <v>38.299999999999997</v>
      </c>
      <c r="I307">
        <v>4</v>
      </c>
      <c r="J307">
        <v>3.7</v>
      </c>
      <c r="K307">
        <v>149.5</v>
      </c>
      <c r="L307" t="s">
        <v>29</v>
      </c>
      <c r="M307" t="s">
        <v>42</v>
      </c>
      <c r="N307">
        <v>13</v>
      </c>
      <c r="O307">
        <v>7</v>
      </c>
      <c r="P307" t="b">
        <v>0</v>
      </c>
      <c r="Q307">
        <v>6</v>
      </c>
      <c r="R307">
        <v>1</v>
      </c>
    </row>
    <row r="308" spans="1:18" x14ac:dyDescent="0.35">
      <c r="A308" t="s">
        <v>655</v>
      </c>
      <c r="B308" t="s">
        <v>656</v>
      </c>
      <c r="C308" s="1">
        <v>44958</v>
      </c>
      <c r="D308">
        <v>33</v>
      </c>
      <c r="E308" t="s">
        <v>27</v>
      </c>
      <c r="F308" t="s">
        <v>21</v>
      </c>
      <c r="G308" t="s">
        <v>70</v>
      </c>
      <c r="H308">
        <v>43.59</v>
      </c>
      <c r="I308">
        <v>2</v>
      </c>
      <c r="J308">
        <v>0</v>
      </c>
      <c r="K308">
        <v>87.18</v>
      </c>
      <c r="L308" t="s">
        <v>49</v>
      </c>
      <c r="M308" t="s">
        <v>24</v>
      </c>
      <c r="N308">
        <v>5</v>
      </c>
      <c r="O308">
        <v>8</v>
      </c>
      <c r="P308" t="b">
        <v>1</v>
      </c>
      <c r="Q308">
        <v>10</v>
      </c>
      <c r="R308">
        <v>4</v>
      </c>
    </row>
    <row r="309" spans="1:18" x14ac:dyDescent="0.35">
      <c r="A309" t="s">
        <v>657</v>
      </c>
      <c r="B309" t="s">
        <v>658</v>
      </c>
      <c r="C309" s="1">
        <v>44958</v>
      </c>
      <c r="D309">
        <v>51</v>
      </c>
      <c r="E309" t="s">
        <v>27</v>
      </c>
      <c r="F309" t="s">
        <v>178</v>
      </c>
      <c r="G309" t="s">
        <v>70</v>
      </c>
      <c r="H309">
        <v>80.38</v>
      </c>
      <c r="I309">
        <v>2</v>
      </c>
      <c r="J309">
        <v>4.2300000000000004</v>
      </c>
      <c r="K309">
        <v>156.53</v>
      </c>
      <c r="L309" t="s">
        <v>29</v>
      </c>
      <c r="M309" t="s">
        <v>24</v>
      </c>
      <c r="N309">
        <v>2</v>
      </c>
      <c r="O309">
        <v>10</v>
      </c>
      <c r="P309" t="b">
        <v>1</v>
      </c>
      <c r="Q309">
        <v>4</v>
      </c>
      <c r="R309">
        <v>5</v>
      </c>
    </row>
    <row r="310" spans="1:18" x14ac:dyDescent="0.35">
      <c r="A310" t="s">
        <v>5623</v>
      </c>
      <c r="B310" t="s">
        <v>5624</v>
      </c>
      <c r="C310" s="1">
        <v>45181</v>
      </c>
      <c r="D310">
        <v>29</v>
      </c>
      <c r="E310" t="s">
        <v>20</v>
      </c>
      <c r="F310" t="s">
        <v>48</v>
      </c>
      <c r="G310" t="s">
        <v>70</v>
      </c>
      <c r="H310">
        <v>38.549999999999997</v>
      </c>
      <c r="I310">
        <v>5</v>
      </c>
      <c r="J310">
        <v>0</v>
      </c>
      <c r="K310">
        <v>192.75</v>
      </c>
      <c r="L310" t="s">
        <v>23</v>
      </c>
      <c r="M310" t="s">
        <v>24</v>
      </c>
      <c r="N310">
        <v>11</v>
      </c>
      <c r="O310">
        <v>5</v>
      </c>
      <c r="P310" t="b">
        <v>1</v>
      </c>
      <c r="Q310">
        <v>2</v>
      </c>
      <c r="R310">
        <v>2</v>
      </c>
    </row>
    <row r="311" spans="1:18" x14ac:dyDescent="0.35">
      <c r="A311" t="s">
        <v>5609</v>
      </c>
      <c r="B311" t="s">
        <v>5610</v>
      </c>
      <c r="C311" s="1">
        <v>45180</v>
      </c>
      <c r="D311">
        <v>25</v>
      </c>
      <c r="E311" t="s">
        <v>20</v>
      </c>
      <c r="F311" t="s">
        <v>36</v>
      </c>
      <c r="G311" t="s">
        <v>70</v>
      </c>
      <c r="H311">
        <v>22.43</v>
      </c>
      <c r="I311">
        <v>4</v>
      </c>
      <c r="J311">
        <v>0</v>
      </c>
      <c r="K311">
        <v>89.72</v>
      </c>
      <c r="L311" t="s">
        <v>29</v>
      </c>
      <c r="M311" t="s">
        <v>55</v>
      </c>
      <c r="N311">
        <v>14</v>
      </c>
      <c r="O311">
        <v>9</v>
      </c>
      <c r="P311" t="b">
        <v>0</v>
      </c>
      <c r="Q311">
        <v>3</v>
      </c>
      <c r="R311">
        <v>5</v>
      </c>
    </row>
    <row r="312" spans="1:18" x14ac:dyDescent="0.35">
      <c r="A312" t="s">
        <v>5601</v>
      </c>
      <c r="B312" t="s">
        <v>5602</v>
      </c>
      <c r="C312" s="1">
        <v>45180</v>
      </c>
      <c r="D312">
        <v>32</v>
      </c>
      <c r="E312" t="s">
        <v>27</v>
      </c>
      <c r="F312" t="s">
        <v>83</v>
      </c>
      <c r="G312" t="s">
        <v>70</v>
      </c>
      <c r="H312">
        <v>55.75</v>
      </c>
      <c r="I312">
        <v>3</v>
      </c>
      <c r="J312">
        <v>0</v>
      </c>
      <c r="K312">
        <v>167.25</v>
      </c>
      <c r="L312" t="s">
        <v>23</v>
      </c>
      <c r="M312" t="s">
        <v>24</v>
      </c>
      <c r="N312">
        <v>3</v>
      </c>
      <c r="O312">
        <v>7</v>
      </c>
      <c r="P312" t="b">
        <v>0</v>
      </c>
      <c r="Q312">
        <v>3</v>
      </c>
      <c r="R312">
        <v>4</v>
      </c>
    </row>
    <row r="313" spans="1:18" x14ac:dyDescent="0.35">
      <c r="A313" t="s">
        <v>5583</v>
      </c>
      <c r="B313" t="s">
        <v>5584</v>
      </c>
      <c r="C313" s="1">
        <v>45179</v>
      </c>
      <c r="D313">
        <v>26</v>
      </c>
      <c r="E313" t="s">
        <v>20</v>
      </c>
      <c r="F313" t="s">
        <v>83</v>
      </c>
      <c r="G313" t="s">
        <v>70</v>
      </c>
      <c r="H313">
        <v>53.87</v>
      </c>
      <c r="I313">
        <v>1</v>
      </c>
      <c r="J313">
        <v>7.96</v>
      </c>
      <c r="K313">
        <v>45.91</v>
      </c>
      <c r="L313" t="s">
        <v>49</v>
      </c>
      <c r="M313" t="s">
        <v>24</v>
      </c>
      <c r="N313">
        <v>14</v>
      </c>
      <c r="O313">
        <v>11</v>
      </c>
      <c r="P313" t="b">
        <v>0</v>
      </c>
      <c r="Q313">
        <v>6</v>
      </c>
      <c r="R313">
        <v>4</v>
      </c>
    </row>
    <row r="314" spans="1:18" x14ac:dyDescent="0.35">
      <c r="A314" t="s">
        <v>5579</v>
      </c>
      <c r="B314" t="s">
        <v>5580</v>
      </c>
      <c r="C314" s="1">
        <v>45178</v>
      </c>
      <c r="D314">
        <v>23</v>
      </c>
      <c r="E314" t="s">
        <v>20</v>
      </c>
      <c r="F314" t="s">
        <v>124</v>
      </c>
      <c r="G314" t="s">
        <v>70</v>
      </c>
      <c r="H314">
        <v>20.96</v>
      </c>
      <c r="I314">
        <v>1</v>
      </c>
      <c r="J314">
        <v>0</v>
      </c>
      <c r="K314">
        <v>20.96</v>
      </c>
      <c r="L314" t="s">
        <v>29</v>
      </c>
      <c r="M314" t="s">
        <v>42</v>
      </c>
      <c r="N314">
        <v>14</v>
      </c>
      <c r="O314">
        <v>7</v>
      </c>
      <c r="P314" t="b">
        <v>0</v>
      </c>
      <c r="Q314">
        <v>3</v>
      </c>
      <c r="R314">
        <v>4</v>
      </c>
    </row>
    <row r="315" spans="1:18" x14ac:dyDescent="0.35">
      <c r="A315" t="s">
        <v>5571</v>
      </c>
      <c r="B315" t="s">
        <v>5572</v>
      </c>
      <c r="C315" s="1">
        <v>45178</v>
      </c>
      <c r="D315">
        <v>25</v>
      </c>
      <c r="E315" t="s">
        <v>27</v>
      </c>
      <c r="F315" t="s">
        <v>178</v>
      </c>
      <c r="G315" t="s">
        <v>70</v>
      </c>
      <c r="H315">
        <v>89.44</v>
      </c>
      <c r="I315">
        <v>1</v>
      </c>
      <c r="J315">
        <v>23.89</v>
      </c>
      <c r="K315">
        <v>65.55</v>
      </c>
      <c r="L315" t="s">
        <v>41</v>
      </c>
      <c r="M315" t="s">
        <v>24</v>
      </c>
      <c r="N315">
        <v>40</v>
      </c>
      <c r="O315">
        <v>11</v>
      </c>
      <c r="P315" t="b">
        <v>0</v>
      </c>
      <c r="Q315">
        <v>10</v>
      </c>
      <c r="R315">
        <v>5</v>
      </c>
    </row>
    <row r="316" spans="1:18" x14ac:dyDescent="0.35">
      <c r="A316" t="s">
        <v>5567</v>
      </c>
      <c r="B316" t="s">
        <v>5568</v>
      </c>
      <c r="C316" s="1">
        <v>45178</v>
      </c>
      <c r="D316">
        <v>31</v>
      </c>
      <c r="E316" t="s">
        <v>20</v>
      </c>
      <c r="F316" t="s">
        <v>36</v>
      </c>
      <c r="G316" t="s">
        <v>70</v>
      </c>
      <c r="H316">
        <v>35.15</v>
      </c>
      <c r="I316">
        <v>2</v>
      </c>
      <c r="J316">
        <v>0</v>
      </c>
      <c r="K316">
        <v>70.3</v>
      </c>
      <c r="L316" t="s">
        <v>49</v>
      </c>
      <c r="M316" t="s">
        <v>42</v>
      </c>
      <c r="N316">
        <v>4</v>
      </c>
      <c r="O316">
        <v>11</v>
      </c>
      <c r="P316" t="b">
        <v>0</v>
      </c>
      <c r="Q316">
        <v>5</v>
      </c>
      <c r="R316">
        <v>5</v>
      </c>
    </row>
    <row r="317" spans="1:18" x14ac:dyDescent="0.35">
      <c r="A317" t="s">
        <v>5525</v>
      </c>
      <c r="B317" t="s">
        <v>5526</v>
      </c>
      <c r="C317" s="1">
        <v>45176</v>
      </c>
      <c r="D317">
        <v>28</v>
      </c>
      <c r="E317" t="s">
        <v>20</v>
      </c>
      <c r="F317" t="s">
        <v>83</v>
      </c>
      <c r="G317" t="s">
        <v>70</v>
      </c>
      <c r="H317">
        <v>42.94</v>
      </c>
      <c r="I317">
        <v>1</v>
      </c>
      <c r="J317">
        <v>0</v>
      </c>
      <c r="K317">
        <v>42.94</v>
      </c>
      <c r="L317" t="s">
        <v>23</v>
      </c>
      <c r="M317" t="s">
        <v>24</v>
      </c>
      <c r="N317">
        <v>23</v>
      </c>
      <c r="O317">
        <v>9</v>
      </c>
      <c r="P317" t="b">
        <v>1</v>
      </c>
      <c r="Q317">
        <v>18</v>
      </c>
      <c r="R317">
        <v>4</v>
      </c>
    </row>
    <row r="318" spans="1:18" x14ac:dyDescent="0.35">
      <c r="A318" t="s">
        <v>675</v>
      </c>
      <c r="B318" t="s">
        <v>676</v>
      </c>
      <c r="C318" s="1">
        <v>44959</v>
      </c>
      <c r="D318">
        <v>30</v>
      </c>
      <c r="E318" t="s">
        <v>20</v>
      </c>
      <c r="F318" t="s">
        <v>36</v>
      </c>
      <c r="G318" t="s">
        <v>70</v>
      </c>
      <c r="H318">
        <v>49.54</v>
      </c>
      <c r="I318">
        <v>1</v>
      </c>
      <c r="J318">
        <v>0</v>
      </c>
      <c r="K318">
        <v>49.54</v>
      </c>
      <c r="L318" t="s">
        <v>49</v>
      </c>
      <c r="M318" t="s">
        <v>42</v>
      </c>
      <c r="N318">
        <v>14</v>
      </c>
      <c r="O318">
        <v>11</v>
      </c>
      <c r="P318" t="b">
        <v>1</v>
      </c>
      <c r="Q318">
        <v>5</v>
      </c>
      <c r="R318">
        <v>5</v>
      </c>
    </row>
    <row r="319" spans="1:18" x14ac:dyDescent="0.35">
      <c r="A319" t="s">
        <v>5519</v>
      </c>
      <c r="B319" t="s">
        <v>5520</v>
      </c>
      <c r="C319" s="1">
        <v>45176</v>
      </c>
      <c r="D319">
        <v>37</v>
      </c>
      <c r="E319" t="s">
        <v>20</v>
      </c>
      <c r="F319" t="s">
        <v>36</v>
      </c>
      <c r="G319" t="s">
        <v>70</v>
      </c>
      <c r="H319">
        <v>28.73</v>
      </c>
      <c r="I319">
        <v>1</v>
      </c>
      <c r="J319">
        <v>0</v>
      </c>
      <c r="K319">
        <v>28.73</v>
      </c>
      <c r="L319" t="s">
        <v>29</v>
      </c>
      <c r="M319" t="s">
        <v>42</v>
      </c>
      <c r="N319">
        <v>16</v>
      </c>
      <c r="O319">
        <v>9</v>
      </c>
      <c r="P319" t="b">
        <v>0</v>
      </c>
      <c r="Q319">
        <v>5</v>
      </c>
      <c r="R319">
        <v>5</v>
      </c>
    </row>
    <row r="320" spans="1:18" x14ac:dyDescent="0.35">
      <c r="A320" t="s">
        <v>5515</v>
      </c>
      <c r="B320" t="s">
        <v>5516</v>
      </c>
      <c r="C320" s="1">
        <v>45176</v>
      </c>
      <c r="D320">
        <v>41</v>
      </c>
      <c r="E320" t="s">
        <v>27</v>
      </c>
      <c r="F320" t="s">
        <v>32</v>
      </c>
      <c r="G320" t="s">
        <v>70</v>
      </c>
      <c r="H320">
        <v>54.62</v>
      </c>
      <c r="I320">
        <v>3</v>
      </c>
      <c r="J320">
        <v>6.78</v>
      </c>
      <c r="K320">
        <v>157.08000000000001</v>
      </c>
      <c r="L320" t="s">
        <v>41</v>
      </c>
      <c r="M320" t="s">
        <v>24</v>
      </c>
      <c r="N320">
        <v>6</v>
      </c>
      <c r="O320">
        <v>7</v>
      </c>
      <c r="P320" t="b">
        <v>0</v>
      </c>
      <c r="Q320">
        <v>3</v>
      </c>
      <c r="R320">
        <v>3</v>
      </c>
    </row>
    <row r="321" spans="1:18" x14ac:dyDescent="0.35">
      <c r="A321" t="s">
        <v>5509</v>
      </c>
      <c r="B321" t="s">
        <v>5510</v>
      </c>
      <c r="C321" s="1">
        <v>45175</v>
      </c>
      <c r="D321">
        <v>29</v>
      </c>
      <c r="E321" t="s">
        <v>20</v>
      </c>
      <c r="F321" t="s">
        <v>28</v>
      </c>
      <c r="G321" t="s">
        <v>70</v>
      </c>
      <c r="H321">
        <v>120.73</v>
      </c>
      <c r="I321">
        <v>1</v>
      </c>
      <c r="J321">
        <v>32.67</v>
      </c>
      <c r="K321">
        <v>88.06</v>
      </c>
      <c r="L321" t="s">
        <v>29</v>
      </c>
      <c r="M321" t="s">
        <v>42</v>
      </c>
      <c r="N321">
        <v>15</v>
      </c>
      <c r="O321">
        <v>12</v>
      </c>
      <c r="P321" t="b">
        <v>0</v>
      </c>
      <c r="Q321">
        <v>3</v>
      </c>
      <c r="R321">
        <v>5</v>
      </c>
    </row>
    <row r="322" spans="1:18" x14ac:dyDescent="0.35">
      <c r="A322" t="s">
        <v>5501</v>
      </c>
      <c r="B322" t="s">
        <v>5502</v>
      </c>
      <c r="C322" s="1">
        <v>45175</v>
      </c>
      <c r="D322">
        <v>30</v>
      </c>
      <c r="E322" t="s">
        <v>20</v>
      </c>
      <c r="F322" t="s">
        <v>83</v>
      </c>
      <c r="G322" t="s">
        <v>70</v>
      </c>
      <c r="H322">
        <v>80.099999999999994</v>
      </c>
      <c r="I322">
        <v>4</v>
      </c>
      <c r="J322">
        <v>13.64</v>
      </c>
      <c r="K322">
        <v>306.76</v>
      </c>
      <c r="L322" t="s">
        <v>29</v>
      </c>
      <c r="M322" t="s">
        <v>42</v>
      </c>
      <c r="N322">
        <v>11</v>
      </c>
      <c r="O322">
        <v>17</v>
      </c>
      <c r="P322" t="b">
        <v>0</v>
      </c>
      <c r="Q322">
        <v>10</v>
      </c>
      <c r="R322">
        <v>2</v>
      </c>
    </row>
    <row r="323" spans="1:18" x14ac:dyDescent="0.35">
      <c r="A323" t="s">
        <v>5497</v>
      </c>
      <c r="B323" t="s">
        <v>5498</v>
      </c>
      <c r="C323" s="1">
        <v>45175</v>
      </c>
      <c r="D323">
        <v>28</v>
      </c>
      <c r="E323" t="s">
        <v>20</v>
      </c>
      <c r="F323" t="s">
        <v>21</v>
      </c>
      <c r="G323" t="s">
        <v>70</v>
      </c>
      <c r="H323">
        <v>43.43</v>
      </c>
      <c r="I323">
        <v>1</v>
      </c>
      <c r="J323">
        <v>0</v>
      </c>
      <c r="K323">
        <v>43.43</v>
      </c>
      <c r="L323" t="s">
        <v>29</v>
      </c>
      <c r="M323" t="s">
        <v>24</v>
      </c>
      <c r="N323">
        <v>9</v>
      </c>
      <c r="O323">
        <v>8</v>
      </c>
      <c r="P323" t="b">
        <v>1</v>
      </c>
      <c r="Q323">
        <v>4</v>
      </c>
      <c r="R323">
        <v>5</v>
      </c>
    </row>
    <row r="324" spans="1:18" x14ac:dyDescent="0.35">
      <c r="A324" t="s">
        <v>5495</v>
      </c>
      <c r="B324" t="s">
        <v>5496</v>
      </c>
      <c r="C324" s="1">
        <v>45175</v>
      </c>
      <c r="D324">
        <v>45</v>
      </c>
      <c r="E324" t="s">
        <v>20</v>
      </c>
      <c r="F324" t="s">
        <v>36</v>
      </c>
      <c r="G324" t="s">
        <v>70</v>
      </c>
      <c r="H324">
        <v>127.12</v>
      </c>
      <c r="I324">
        <v>2</v>
      </c>
      <c r="J324">
        <v>13.63</v>
      </c>
      <c r="K324">
        <v>240.61</v>
      </c>
      <c r="L324" t="s">
        <v>49</v>
      </c>
      <c r="M324" t="s">
        <v>42</v>
      </c>
      <c r="N324">
        <v>5</v>
      </c>
      <c r="O324">
        <v>8</v>
      </c>
      <c r="P324" t="b">
        <v>0</v>
      </c>
      <c r="Q324">
        <v>6</v>
      </c>
      <c r="R324">
        <v>4</v>
      </c>
    </row>
    <row r="325" spans="1:18" x14ac:dyDescent="0.35">
      <c r="A325" t="s">
        <v>689</v>
      </c>
      <c r="B325" t="s">
        <v>690</v>
      </c>
      <c r="C325" s="1">
        <v>44959</v>
      </c>
      <c r="D325">
        <v>33</v>
      </c>
      <c r="E325" t="s">
        <v>27</v>
      </c>
      <c r="F325" t="s">
        <v>48</v>
      </c>
      <c r="G325" t="s">
        <v>70</v>
      </c>
      <c r="H325">
        <v>31.44</v>
      </c>
      <c r="I325">
        <v>1</v>
      </c>
      <c r="J325">
        <v>0</v>
      </c>
      <c r="K325">
        <v>31.44</v>
      </c>
      <c r="L325" t="s">
        <v>49</v>
      </c>
      <c r="M325" t="s">
        <v>24</v>
      </c>
      <c r="N325">
        <v>10</v>
      </c>
      <c r="O325">
        <v>6</v>
      </c>
      <c r="P325" t="b">
        <v>1</v>
      </c>
      <c r="Q325">
        <v>7</v>
      </c>
      <c r="R325">
        <v>3</v>
      </c>
    </row>
    <row r="326" spans="1:18" x14ac:dyDescent="0.35">
      <c r="A326" t="s">
        <v>5493</v>
      </c>
      <c r="B326" t="s">
        <v>5494</v>
      </c>
      <c r="C326" s="1">
        <v>45174</v>
      </c>
      <c r="D326">
        <v>39</v>
      </c>
      <c r="E326" t="s">
        <v>20</v>
      </c>
      <c r="F326" t="s">
        <v>66</v>
      </c>
      <c r="G326" t="s">
        <v>70</v>
      </c>
      <c r="H326">
        <v>45.17</v>
      </c>
      <c r="I326">
        <v>1</v>
      </c>
      <c r="J326">
        <v>0</v>
      </c>
      <c r="K326">
        <v>45.17</v>
      </c>
      <c r="L326" t="s">
        <v>23</v>
      </c>
      <c r="M326" t="s">
        <v>55</v>
      </c>
      <c r="N326">
        <v>16</v>
      </c>
      <c r="O326">
        <v>10</v>
      </c>
      <c r="P326" t="b">
        <v>1</v>
      </c>
      <c r="Q326">
        <v>11</v>
      </c>
      <c r="R326">
        <v>1</v>
      </c>
    </row>
    <row r="327" spans="1:18" x14ac:dyDescent="0.35">
      <c r="A327" t="s">
        <v>5491</v>
      </c>
      <c r="B327" t="s">
        <v>5492</v>
      </c>
      <c r="C327" s="1">
        <v>45174</v>
      </c>
      <c r="D327">
        <v>49</v>
      </c>
      <c r="E327" t="s">
        <v>27</v>
      </c>
      <c r="F327" t="s">
        <v>83</v>
      </c>
      <c r="G327" t="s">
        <v>70</v>
      </c>
      <c r="H327">
        <v>27.95</v>
      </c>
      <c r="I327">
        <v>1</v>
      </c>
      <c r="J327">
        <v>0</v>
      </c>
      <c r="K327">
        <v>27.95</v>
      </c>
      <c r="L327" t="s">
        <v>49</v>
      </c>
      <c r="M327" t="s">
        <v>24</v>
      </c>
      <c r="N327">
        <v>53</v>
      </c>
      <c r="O327">
        <v>4</v>
      </c>
      <c r="P327" t="b">
        <v>0</v>
      </c>
      <c r="Q327">
        <v>9</v>
      </c>
      <c r="R327">
        <v>2</v>
      </c>
    </row>
    <row r="328" spans="1:18" x14ac:dyDescent="0.35">
      <c r="A328" t="s">
        <v>695</v>
      </c>
      <c r="B328" t="s">
        <v>696</v>
      </c>
      <c r="C328" s="1">
        <v>44960</v>
      </c>
      <c r="D328">
        <v>28</v>
      </c>
      <c r="E328" t="s">
        <v>20</v>
      </c>
      <c r="F328" t="s">
        <v>36</v>
      </c>
      <c r="G328" t="s">
        <v>70</v>
      </c>
      <c r="H328">
        <v>76.709999999999994</v>
      </c>
      <c r="I328">
        <v>5</v>
      </c>
      <c r="J328">
        <v>0</v>
      </c>
      <c r="K328">
        <v>383.55</v>
      </c>
      <c r="L328" t="s">
        <v>29</v>
      </c>
      <c r="M328" t="s">
        <v>24</v>
      </c>
      <c r="N328">
        <v>14</v>
      </c>
      <c r="O328">
        <v>8</v>
      </c>
      <c r="P328" t="b">
        <v>1</v>
      </c>
      <c r="Q328">
        <v>10</v>
      </c>
      <c r="R328">
        <v>5</v>
      </c>
    </row>
    <row r="329" spans="1:18" x14ac:dyDescent="0.35">
      <c r="A329" t="s">
        <v>5479</v>
      </c>
      <c r="B329" t="s">
        <v>5480</v>
      </c>
      <c r="C329" s="1">
        <v>45174</v>
      </c>
      <c r="D329">
        <v>18</v>
      </c>
      <c r="E329" t="s">
        <v>27</v>
      </c>
      <c r="F329" t="s">
        <v>21</v>
      </c>
      <c r="G329" t="s">
        <v>70</v>
      </c>
      <c r="H329">
        <v>89.52</v>
      </c>
      <c r="I329">
        <v>1</v>
      </c>
      <c r="J329">
        <v>21.05</v>
      </c>
      <c r="K329">
        <v>68.47</v>
      </c>
      <c r="L329" t="s">
        <v>49</v>
      </c>
      <c r="M329" t="s">
        <v>42</v>
      </c>
      <c r="N329">
        <v>7</v>
      </c>
      <c r="O329">
        <v>6</v>
      </c>
      <c r="P329" t="b">
        <v>1</v>
      </c>
      <c r="Q329">
        <v>6</v>
      </c>
      <c r="R329">
        <v>3</v>
      </c>
    </row>
    <row r="330" spans="1:18" x14ac:dyDescent="0.35">
      <c r="A330" t="s">
        <v>5463</v>
      </c>
      <c r="B330" t="s">
        <v>5464</v>
      </c>
      <c r="C330" s="1">
        <v>45173</v>
      </c>
      <c r="D330">
        <v>44</v>
      </c>
      <c r="E330" t="s">
        <v>27</v>
      </c>
      <c r="F330" t="s">
        <v>83</v>
      </c>
      <c r="G330" t="s">
        <v>70</v>
      </c>
      <c r="H330">
        <v>38.08</v>
      </c>
      <c r="I330">
        <v>1</v>
      </c>
      <c r="J330">
        <v>0</v>
      </c>
      <c r="K330">
        <v>38.08</v>
      </c>
      <c r="L330" t="s">
        <v>29</v>
      </c>
      <c r="M330" t="s">
        <v>24</v>
      </c>
      <c r="N330">
        <v>17</v>
      </c>
      <c r="O330">
        <v>10</v>
      </c>
      <c r="P330" t="b">
        <v>1</v>
      </c>
      <c r="Q330">
        <v>6</v>
      </c>
      <c r="R330">
        <v>4</v>
      </c>
    </row>
    <row r="331" spans="1:18" x14ac:dyDescent="0.35">
      <c r="A331" t="s">
        <v>5453</v>
      </c>
      <c r="B331" t="s">
        <v>5454</v>
      </c>
      <c r="C331" s="1">
        <v>45172</v>
      </c>
      <c r="D331">
        <v>18</v>
      </c>
      <c r="E331" t="s">
        <v>20</v>
      </c>
      <c r="F331" t="s">
        <v>36</v>
      </c>
      <c r="G331" t="s">
        <v>70</v>
      </c>
      <c r="H331">
        <v>39.89</v>
      </c>
      <c r="I331">
        <v>1</v>
      </c>
      <c r="J331">
        <v>6.55</v>
      </c>
      <c r="K331">
        <v>33.340000000000003</v>
      </c>
      <c r="L331" t="s">
        <v>49</v>
      </c>
      <c r="M331" t="s">
        <v>24</v>
      </c>
      <c r="N331">
        <v>4</v>
      </c>
      <c r="O331">
        <v>16</v>
      </c>
      <c r="P331" t="b">
        <v>0</v>
      </c>
      <c r="Q331">
        <v>6</v>
      </c>
      <c r="R331">
        <v>5</v>
      </c>
    </row>
    <row r="332" spans="1:18" x14ac:dyDescent="0.35">
      <c r="A332" t="s">
        <v>5437</v>
      </c>
      <c r="B332" t="s">
        <v>5438</v>
      </c>
      <c r="C332" s="1">
        <v>45171</v>
      </c>
      <c r="D332">
        <v>36</v>
      </c>
      <c r="E332" t="s">
        <v>27</v>
      </c>
      <c r="F332" t="s">
        <v>32</v>
      </c>
      <c r="G332" t="s">
        <v>70</v>
      </c>
      <c r="H332">
        <v>53.77</v>
      </c>
      <c r="I332">
        <v>1</v>
      </c>
      <c r="J332">
        <v>0</v>
      </c>
      <c r="K332">
        <v>53.77</v>
      </c>
      <c r="L332" t="s">
        <v>29</v>
      </c>
      <c r="M332" t="s">
        <v>42</v>
      </c>
      <c r="N332">
        <v>9</v>
      </c>
      <c r="O332">
        <v>5</v>
      </c>
      <c r="P332" t="b">
        <v>1</v>
      </c>
      <c r="Q332">
        <v>2</v>
      </c>
      <c r="R332">
        <v>4</v>
      </c>
    </row>
    <row r="333" spans="1:18" x14ac:dyDescent="0.35">
      <c r="A333" t="s">
        <v>5423</v>
      </c>
      <c r="B333" t="s">
        <v>5424</v>
      </c>
      <c r="C333" s="1">
        <v>45171</v>
      </c>
      <c r="D333">
        <v>42</v>
      </c>
      <c r="E333" t="s">
        <v>27</v>
      </c>
      <c r="F333" t="s">
        <v>32</v>
      </c>
      <c r="G333" t="s">
        <v>70</v>
      </c>
      <c r="H333">
        <v>71.260000000000005</v>
      </c>
      <c r="I333">
        <v>3</v>
      </c>
      <c r="J333">
        <v>17.239999999999998</v>
      </c>
      <c r="K333">
        <v>196.54</v>
      </c>
      <c r="L333" t="s">
        <v>29</v>
      </c>
      <c r="M333" t="s">
        <v>42</v>
      </c>
      <c r="N333">
        <v>17</v>
      </c>
      <c r="O333">
        <v>11</v>
      </c>
      <c r="P333" t="b">
        <v>1</v>
      </c>
      <c r="Q333">
        <v>5</v>
      </c>
      <c r="R333">
        <v>5</v>
      </c>
    </row>
    <row r="334" spans="1:18" x14ac:dyDescent="0.35">
      <c r="A334" t="s">
        <v>5421</v>
      </c>
      <c r="B334" t="s">
        <v>5422</v>
      </c>
      <c r="C334" s="1">
        <v>45170</v>
      </c>
      <c r="D334">
        <v>21</v>
      </c>
      <c r="E334" t="s">
        <v>20</v>
      </c>
      <c r="F334" t="s">
        <v>21</v>
      </c>
      <c r="G334" t="s">
        <v>70</v>
      </c>
      <c r="H334">
        <v>59.34</v>
      </c>
      <c r="I334">
        <v>3</v>
      </c>
      <c r="J334">
        <v>0</v>
      </c>
      <c r="K334">
        <v>178.02</v>
      </c>
      <c r="L334" t="s">
        <v>23</v>
      </c>
      <c r="M334" t="s">
        <v>42</v>
      </c>
      <c r="N334">
        <v>9</v>
      </c>
      <c r="O334">
        <v>14</v>
      </c>
      <c r="P334" t="b">
        <v>1</v>
      </c>
      <c r="Q334">
        <v>10</v>
      </c>
      <c r="R334">
        <v>4</v>
      </c>
    </row>
    <row r="335" spans="1:18" x14ac:dyDescent="0.35">
      <c r="A335" t="s">
        <v>5413</v>
      </c>
      <c r="B335" t="s">
        <v>5414</v>
      </c>
      <c r="C335" s="1">
        <v>45170</v>
      </c>
      <c r="D335">
        <v>32</v>
      </c>
      <c r="E335" t="s">
        <v>27</v>
      </c>
      <c r="F335" t="s">
        <v>178</v>
      </c>
      <c r="G335" t="s">
        <v>70</v>
      </c>
      <c r="H335">
        <v>24.27</v>
      </c>
      <c r="I335">
        <v>2</v>
      </c>
      <c r="J335">
        <v>0</v>
      </c>
      <c r="K335">
        <v>48.54</v>
      </c>
      <c r="L335" t="s">
        <v>29</v>
      </c>
      <c r="M335" t="s">
        <v>42</v>
      </c>
      <c r="N335">
        <v>39</v>
      </c>
      <c r="O335">
        <v>10</v>
      </c>
      <c r="P335" t="b">
        <v>1</v>
      </c>
      <c r="Q335">
        <v>7</v>
      </c>
      <c r="R335">
        <v>4</v>
      </c>
    </row>
    <row r="336" spans="1:18" x14ac:dyDescent="0.35">
      <c r="A336" t="s">
        <v>5407</v>
      </c>
      <c r="B336" t="s">
        <v>5408</v>
      </c>
      <c r="C336" s="1">
        <v>45170</v>
      </c>
      <c r="D336">
        <v>40</v>
      </c>
      <c r="E336" t="s">
        <v>27</v>
      </c>
      <c r="F336" t="s">
        <v>32</v>
      </c>
      <c r="G336" t="s">
        <v>70</v>
      </c>
      <c r="H336">
        <v>202.58</v>
      </c>
      <c r="I336">
        <v>5</v>
      </c>
      <c r="J336">
        <v>12.81</v>
      </c>
      <c r="K336">
        <v>1000.09</v>
      </c>
      <c r="L336" t="s">
        <v>23</v>
      </c>
      <c r="M336" t="s">
        <v>24</v>
      </c>
      <c r="N336">
        <v>12</v>
      </c>
      <c r="O336">
        <v>9</v>
      </c>
      <c r="P336" t="b">
        <v>0</v>
      </c>
      <c r="Q336">
        <v>3</v>
      </c>
      <c r="R336">
        <v>5</v>
      </c>
    </row>
    <row r="337" spans="1:18" x14ac:dyDescent="0.35">
      <c r="A337" t="s">
        <v>5405</v>
      </c>
      <c r="B337" t="s">
        <v>5406</v>
      </c>
      <c r="C337" s="1">
        <v>45170</v>
      </c>
      <c r="D337">
        <v>49</v>
      </c>
      <c r="E337" t="s">
        <v>27</v>
      </c>
      <c r="F337" t="s">
        <v>21</v>
      </c>
      <c r="G337" t="s">
        <v>70</v>
      </c>
      <c r="H337">
        <v>52.03</v>
      </c>
      <c r="I337">
        <v>2</v>
      </c>
      <c r="J337">
        <v>12.38</v>
      </c>
      <c r="K337">
        <v>91.68</v>
      </c>
      <c r="L337" t="s">
        <v>99</v>
      </c>
      <c r="M337" t="s">
        <v>55</v>
      </c>
      <c r="N337">
        <v>21</v>
      </c>
      <c r="O337">
        <v>10</v>
      </c>
      <c r="P337" t="b">
        <v>1</v>
      </c>
      <c r="Q337">
        <v>14</v>
      </c>
      <c r="R337">
        <v>2</v>
      </c>
    </row>
    <row r="338" spans="1:18" x14ac:dyDescent="0.35">
      <c r="A338" t="s">
        <v>715</v>
      </c>
      <c r="B338" t="s">
        <v>716</v>
      </c>
      <c r="C338" s="1">
        <v>44961</v>
      </c>
      <c r="D338">
        <v>40</v>
      </c>
      <c r="E338" t="s">
        <v>20</v>
      </c>
      <c r="F338" t="s">
        <v>36</v>
      </c>
      <c r="G338" t="s">
        <v>70</v>
      </c>
      <c r="H338">
        <v>19.37</v>
      </c>
      <c r="I338">
        <v>1</v>
      </c>
      <c r="J338">
        <v>0</v>
      </c>
      <c r="K338">
        <v>19.37</v>
      </c>
      <c r="L338" t="s">
        <v>49</v>
      </c>
      <c r="M338" t="s">
        <v>24</v>
      </c>
      <c r="N338">
        <v>16</v>
      </c>
      <c r="O338">
        <v>12</v>
      </c>
      <c r="P338" t="b">
        <v>1</v>
      </c>
      <c r="Q338">
        <v>2</v>
      </c>
      <c r="R338">
        <v>4</v>
      </c>
    </row>
    <row r="339" spans="1:18" x14ac:dyDescent="0.35">
      <c r="A339" t="s">
        <v>5403</v>
      </c>
      <c r="B339" t="s">
        <v>5404</v>
      </c>
      <c r="C339" s="1">
        <v>45170</v>
      </c>
      <c r="D339">
        <v>22</v>
      </c>
      <c r="E339" t="s">
        <v>27</v>
      </c>
      <c r="F339" t="s">
        <v>36</v>
      </c>
      <c r="G339" t="s">
        <v>70</v>
      </c>
      <c r="H339">
        <v>45.48</v>
      </c>
      <c r="I339">
        <v>1</v>
      </c>
      <c r="J339">
        <v>0</v>
      </c>
      <c r="K339">
        <v>45.48</v>
      </c>
      <c r="L339" t="s">
        <v>23</v>
      </c>
      <c r="M339" t="s">
        <v>24</v>
      </c>
      <c r="N339">
        <v>10</v>
      </c>
      <c r="O339">
        <v>3</v>
      </c>
      <c r="P339" t="b">
        <v>0</v>
      </c>
      <c r="Q339">
        <v>5</v>
      </c>
      <c r="R339">
        <v>4</v>
      </c>
    </row>
    <row r="340" spans="1:18" x14ac:dyDescent="0.35">
      <c r="A340" t="s">
        <v>5335</v>
      </c>
      <c r="B340" t="s">
        <v>5336</v>
      </c>
      <c r="C340" s="1">
        <v>45167</v>
      </c>
      <c r="D340">
        <v>36</v>
      </c>
      <c r="E340" t="s">
        <v>27</v>
      </c>
      <c r="F340" t="s">
        <v>88</v>
      </c>
      <c r="G340" t="s">
        <v>70</v>
      </c>
      <c r="H340">
        <v>30.1</v>
      </c>
      <c r="I340">
        <v>3</v>
      </c>
      <c r="J340">
        <v>0</v>
      </c>
      <c r="K340">
        <v>90.3</v>
      </c>
      <c r="L340" t="s">
        <v>29</v>
      </c>
      <c r="M340" t="s">
        <v>24</v>
      </c>
      <c r="N340">
        <v>15</v>
      </c>
      <c r="O340">
        <v>4</v>
      </c>
      <c r="P340" t="b">
        <v>1</v>
      </c>
      <c r="Q340">
        <v>7</v>
      </c>
      <c r="R340">
        <v>3</v>
      </c>
    </row>
    <row r="341" spans="1:18" x14ac:dyDescent="0.35">
      <c r="A341" t="s">
        <v>5311</v>
      </c>
      <c r="B341" t="s">
        <v>5312</v>
      </c>
      <c r="C341" s="1">
        <v>45165</v>
      </c>
      <c r="D341">
        <v>24</v>
      </c>
      <c r="E341" t="s">
        <v>27</v>
      </c>
      <c r="F341" t="s">
        <v>83</v>
      </c>
      <c r="G341" t="s">
        <v>70</v>
      </c>
      <c r="H341">
        <v>53.83</v>
      </c>
      <c r="I341">
        <v>1</v>
      </c>
      <c r="J341">
        <v>0</v>
      </c>
      <c r="K341">
        <v>53.83</v>
      </c>
      <c r="L341" t="s">
        <v>41</v>
      </c>
      <c r="M341" t="s">
        <v>24</v>
      </c>
      <c r="N341">
        <v>10</v>
      </c>
      <c r="O341">
        <v>5</v>
      </c>
      <c r="P341" t="b">
        <v>1</v>
      </c>
      <c r="Q341">
        <v>8</v>
      </c>
      <c r="R341">
        <v>4</v>
      </c>
    </row>
    <row r="342" spans="1:18" x14ac:dyDescent="0.35">
      <c r="A342" t="s">
        <v>5307</v>
      </c>
      <c r="B342" t="s">
        <v>5308</v>
      </c>
      <c r="C342" s="1">
        <v>45165</v>
      </c>
      <c r="D342">
        <v>32</v>
      </c>
      <c r="E342" t="s">
        <v>20</v>
      </c>
      <c r="F342" t="s">
        <v>21</v>
      </c>
      <c r="G342" t="s">
        <v>70</v>
      </c>
      <c r="H342">
        <v>27.62</v>
      </c>
      <c r="I342">
        <v>1</v>
      </c>
      <c r="J342">
        <v>0</v>
      </c>
      <c r="K342">
        <v>27.62</v>
      </c>
      <c r="L342" t="s">
        <v>23</v>
      </c>
      <c r="M342" t="s">
        <v>24</v>
      </c>
      <c r="N342">
        <v>20</v>
      </c>
      <c r="O342">
        <v>9</v>
      </c>
      <c r="P342" t="b">
        <v>0</v>
      </c>
      <c r="Q342">
        <v>11</v>
      </c>
      <c r="R342">
        <v>2</v>
      </c>
    </row>
    <row r="343" spans="1:18" x14ac:dyDescent="0.35">
      <c r="A343" t="s">
        <v>5297</v>
      </c>
      <c r="B343" t="s">
        <v>5298</v>
      </c>
      <c r="C343" s="1">
        <v>45165</v>
      </c>
      <c r="D343">
        <v>39</v>
      </c>
      <c r="E343" t="s">
        <v>27</v>
      </c>
      <c r="F343" t="s">
        <v>124</v>
      </c>
      <c r="G343" t="s">
        <v>70</v>
      </c>
      <c r="H343">
        <v>44.05</v>
      </c>
      <c r="I343">
        <v>2</v>
      </c>
      <c r="J343">
        <v>0</v>
      </c>
      <c r="K343">
        <v>88.1</v>
      </c>
      <c r="L343" t="s">
        <v>41</v>
      </c>
      <c r="M343" t="s">
        <v>55</v>
      </c>
      <c r="N343">
        <v>8</v>
      </c>
      <c r="O343">
        <v>10</v>
      </c>
      <c r="P343" t="b">
        <v>1</v>
      </c>
      <c r="Q343">
        <v>6</v>
      </c>
      <c r="R343">
        <v>3</v>
      </c>
    </row>
    <row r="344" spans="1:18" x14ac:dyDescent="0.35">
      <c r="A344" t="s">
        <v>5291</v>
      </c>
      <c r="B344" t="s">
        <v>5292</v>
      </c>
      <c r="C344" s="1">
        <v>45164</v>
      </c>
      <c r="D344">
        <v>43</v>
      </c>
      <c r="E344" t="s">
        <v>20</v>
      </c>
      <c r="F344" t="s">
        <v>36</v>
      </c>
      <c r="G344" t="s">
        <v>70</v>
      </c>
      <c r="H344">
        <v>64.14</v>
      </c>
      <c r="I344">
        <v>3</v>
      </c>
      <c r="J344">
        <v>0</v>
      </c>
      <c r="K344">
        <v>192.42</v>
      </c>
      <c r="L344" t="s">
        <v>23</v>
      </c>
      <c r="M344" t="s">
        <v>24</v>
      </c>
      <c r="N344">
        <v>37</v>
      </c>
      <c r="O344">
        <v>13</v>
      </c>
      <c r="P344" t="b">
        <v>1</v>
      </c>
      <c r="Q344">
        <v>6</v>
      </c>
      <c r="R344">
        <v>4</v>
      </c>
    </row>
    <row r="345" spans="1:18" x14ac:dyDescent="0.35">
      <c r="A345" t="s">
        <v>5287</v>
      </c>
      <c r="B345" t="s">
        <v>5288</v>
      </c>
      <c r="C345" s="1">
        <v>45164</v>
      </c>
      <c r="D345">
        <v>38</v>
      </c>
      <c r="E345" t="s">
        <v>27</v>
      </c>
      <c r="F345" t="s">
        <v>83</v>
      </c>
      <c r="G345" t="s">
        <v>70</v>
      </c>
      <c r="H345">
        <v>15.54</v>
      </c>
      <c r="I345">
        <v>1</v>
      </c>
      <c r="J345">
        <v>0</v>
      </c>
      <c r="K345">
        <v>15.54</v>
      </c>
      <c r="L345" t="s">
        <v>99</v>
      </c>
      <c r="M345" t="s">
        <v>55</v>
      </c>
      <c r="N345">
        <v>23</v>
      </c>
      <c r="O345">
        <v>6</v>
      </c>
      <c r="P345" t="b">
        <v>0</v>
      </c>
      <c r="Q345">
        <v>2</v>
      </c>
      <c r="R345">
        <v>4</v>
      </c>
    </row>
    <row r="346" spans="1:18" x14ac:dyDescent="0.35">
      <c r="A346" t="s">
        <v>5277</v>
      </c>
      <c r="B346" t="s">
        <v>5278</v>
      </c>
      <c r="C346" s="1">
        <v>45164</v>
      </c>
      <c r="D346">
        <v>33</v>
      </c>
      <c r="E346" t="s">
        <v>27</v>
      </c>
      <c r="F346" t="s">
        <v>21</v>
      </c>
      <c r="G346" t="s">
        <v>70</v>
      </c>
      <c r="H346">
        <v>96.13</v>
      </c>
      <c r="I346">
        <v>5</v>
      </c>
      <c r="J346">
        <v>0</v>
      </c>
      <c r="K346">
        <v>480.65</v>
      </c>
      <c r="L346" t="s">
        <v>41</v>
      </c>
      <c r="M346" t="s">
        <v>55</v>
      </c>
      <c r="N346">
        <v>17</v>
      </c>
      <c r="O346">
        <v>11</v>
      </c>
      <c r="P346" t="b">
        <v>1</v>
      </c>
      <c r="Q346">
        <v>12</v>
      </c>
      <c r="R346">
        <v>4</v>
      </c>
    </row>
    <row r="347" spans="1:18" x14ac:dyDescent="0.35">
      <c r="A347" t="s">
        <v>5243</v>
      </c>
      <c r="B347" t="s">
        <v>5244</v>
      </c>
      <c r="C347" s="1">
        <v>45162</v>
      </c>
      <c r="D347">
        <v>33</v>
      </c>
      <c r="E347" t="s">
        <v>27</v>
      </c>
      <c r="F347" t="s">
        <v>124</v>
      </c>
      <c r="G347" t="s">
        <v>70</v>
      </c>
      <c r="H347">
        <v>38.51</v>
      </c>
      <c r="I347">
        <v>1</v>
      </c>
      <c r="J347">
        <v>0</v>
      </c>
      <c r="K347">
        <v>38.51</v>
      </c>
      <c r="L347" t="s">
        <v>23</v>
      </c>
      <c r="M347" t="s">
        <v>24</v>
      </c>
      <c r="N347">
        <v>3</v>
      </c>
      <c r="O347">
        <v>8</v>
      </c>
      <c r="P347" t="b">
        <v>0</v>
      </c>
      <c r="Q347">
        <v>8</v>
      </c>
      <c r="R347">
        <v>5</v>
      </c>
    </row>
    <row r="348" spans="1:18" x14ac:dyDescent="0.35">
      <c r="A348" t="s">
        <v>5219</v>
      </c>
      <c r="B348" t="s">
        <v>5220</v>
      </c>
      <c r="C348" s="1">
        <v>45161</v>
      </c>
      <c r="D348">
        <v>31</v>
      </c>
      <c r="E348" t="s">
        <v>27</v>
      </c>
      <c r="F348" t="s">
        <v>21</v>
      </c>
      <c r="G348" t="s">
        <v>70</v>
      </c>
      <c r="H348">
        <v>20.440000000000001</v>
      </c>
      <c r="I348">
        <v>1</v>
      </c>
      <c r="J348">
        <v>0</v>
      </c>
      <c r="K348">
        <v>20.440000000000001</v>
      </c>
      <c r="L348" t="s">
        <v>29</v>
      </c>
      <c r="M348" t="s">
        <v>42</v>
      </c>
      <c r="N348">
        <v>16</v>
      </c>
      <c r="O348">
        <v>9</v>
      </c>
      <c r="P348" t="b">
        <v>1</v>
      </c>
      <c r="Q348">
        <v>8</v>
      </c>
      <c r="R348">
        <v>3</v>
      </c>
    </row>
    <row r="349" spans="1:18" x14ac:dyDescent="0.35">
      <c r="A349" t="s">
        <v>5207</v>
      </c>
      <c r="B349" t="s">
        <v>5208</v>
      </c>
      <c r="C349" s="1">
        <v>45161</v>
      </c>
      <c r="D349">
        <v>48</v>
      </c>
      <c r="E349" t="s">
        <v>27</v>
      </c>
      <c r="F349" t="s">
        <v>36</v>
      </c>
      <c r="G349" t="s">
        <v>70</v>
      </c>
      <c r="H349">
        <v>118.65</v>
      </c>
      <c r="I349">
        <v>3</v>
      </c>
      <c r="J349">
        <v>9.15</v>
      </c>
      <c r="K349">
        <v>346.8</v>
      </c>
      <c r="L349" t="s">
        <v>23</v>
      </c>
      <c r="M349" t="s">
        <v>55</v>
      </c>
      <c r="N349">
        <v>11</v>
      </c>
      <c r="O349">
        <v>6</v>
      </c>
      <c r="P349" t="b">
        <v>1</v>
      </c>
      <c r="Q349">
        <v>3</v>
      </c>
      <c r="R349">
        <v>5</v>
      </c>
    </row>
    <row r="350" spans="1:18" x14ac:dyDescent="0.35">
      <c r="A350" t="s">
        <v>5201</v>
      </c>
      <c r="B350" t="s">
        <v>5202</v>
      </c>
      <c r="C350" s="1">
        <v>45161</v>
      </c>
      <c r="D350">
        <v>50</v>
      </c>
      <c r="E350" t="s">
        <v>27</v>
      </c>
      <c r="F350" t="s">
        <v>178</v>
      </c>
      <c r="G350" t="s">
        <v>70</v>
      </c>
      <c r="H350">
        <v>69.61</v>
      </c>
      <c r="I350">
        <v>1</v>
      </c>
      <c r="J350">
        <v>5.46</v>
      </c>
      <c r="K350">
        <v>64.150000000000006</v>
      </c>
      <c r="L350" t="s">
        <v>41</v>
      </c>
      <c r="M350" t="s">
        <v>42</v>
      </c>
      <c r="N350">
        <v>24</v>
      </c>
      <c r="O350">
        <v>4</v>
      </c>
      <c r="P350" t="b">
        <v>0</v>
      </c>
      <c r="Q350">
        <v>10</v>
      </c>
      <c r="R350">
        <v>4</v>
      </c>
    </row>
    <row r="351" spans="1:18" x14ac:dyDescent="0.35">
      <c r="A351" t="s">
        <v>5199</v>
      </c>
      <c r="B351" t="s">
        <v>5200</v>
      </c>
      <c r="C351" s="1">
        <v>45161</v>
      </c>
      <c r="D351">
        <v>34</v>
      </c>
      <c r="E351" t="s">
        <v>27</v>
      </c>
      <c r="F351" t="s">
        <v>88</v>
      </c>
      <c r="G351" t="s">
        <v>70</v>
      </c>
      <c r="H351">
        <v>24.23</v>
      </c>
      <c r="I351">
        <v>1</v>
      </c>
      <c r="J351">
        <v>0</v>
      </c>
      <c r="K351">
        <v>24.23</v>
      </c>
      <c r="L351" t="s">
        <v>99</v>
      </c>
      <c r="M351" t="s">
        <v>24</v>
      </c>
      <c r="N351">
        <v>7</v>
      </c>
      <c r="O351">
        <v>24</v>
      </c>
      <c r="P351" t="b">
        <v>1</v>
      </c>
      <c r="Q351">
        <v>3</v>
      </c>
      <c r="R351">
        <v>1</v>
      </c>
    </row>
    <row r="352" spans="1:18" x14ac:dyDescent="0.35">
      <c r="A352" t="s">
        <v>5195</v>
      </c>
      <c r="B352" t="s">
        <v>5196</v>
      </c>
      <c r="C352" s="1">
        <v>45160</v>
      </c>
      <c r="D352">
        <v>37</v>
      </c>
      <c r="E352" t="s">
        <v>27</v>
      </c>
      <c r="F352" t="s">
        <v>32</v>
      </c>
      <c r="G352" t="s">
        <v>70</v>
      </c>
      <c r="H352">
        <v>81.069999999999993</v>
      </c>
      <c r="I352">
        <v>1</v>
      </c>
      <c r="J352">
        <v>0</v>
      </c>
      <c r="K352">
        <v>81.069999999999993</v>
      </c>
      <c r="L352" t="s">
        <v>23</v>
      </c>
      <c r="M352" t="s">
        <v>42</v>
      </c>
      <c r="N352">
        <v>16</v>
      </c>
      <c r="O352">
        <v>11</v>
      </c>
      <c r="P352" t="b">
        <v>1</v>
      </c>
      <c r="Q352">
        <v>4</v>
      </c>
      <c r="R352">
        <v>4</v>
      </c>
    </row>
    <row r="353" spans="1:18" x14ac:dyDescent="0.35">
      <c r="A353" t="s">
        <v>745</v>
      </c>
      <c r="B353" t="s">
        <v>746</v>
      </c>
      <c r="C353" s="1">
        <v>44962</v>
      </c>
      <c r="D353">
        <v>29</v>
      </c>
      <c r="E353" t="s">
        <v>27</v>
      </c>
      <c r="F353" t="s">
        <v>124</v>
      </c>
      <c r="G353" t="s">
        <v>70</v>
      </c>
      <c r="H353">
        <v>62.04</v>
      </c>
      <c r="I353">
        <v>2</v>
      </c>
      <c r="J353">
        <v>10.07</v>
      </c>
      <c r="K353">
        <v>114.01</v>
      </c>
      <c r="L353" t="s">
        <v>29</v>
      </c>
      <c r="M353" t="s">
        <v>24</v>
      </c>
      <c r="N353">
        <v>9</v>
      </c>
      <c r="O353">
        <v>11</v>
      </c>
      <c r="P353" t="b">
        <v>1</v>
      </c>
      <c r="Q353">
        <v>6</v>
      </c>
      <c r="R353">
        <v>5</v>
      </c>
    </row>
    <row r="354" spans="1:18" x14ac:dyDescent="0.35">
      <c r="A354" t="s">
        <v>747</v>
      </c>
      <c r="B354" t="s">
        <v>748</v>
      </c>
      <c r="C354" s="1">
        <v>44962</v>
      </c>
      <c r="D354">
        <v>46</v>
      </c>
      <c r="E354" t="s">
        <v>20</v>
      </c>
      <c r="F354" t="s">
        <v>48</v>
      </c>
      <c r="G354" t="s">
        <v>70</v>
      </c>
      <c r="H354">
        <v>58.17</v>
      </c>
      <c r="I354">
        <v>1</v>
      </c>
      <c r="J354">
        <v>11.02</v>
      </c>
      <c r="K354">
        <v>47.15</v>
      </c>
      <c r="L354" t="s">
        <v>49</v>
      </c>
      <c r="M354" t="s">
        <v>24</v>
      </c>
      <c r="N354">
        <v>8</v>
      </c>
      <c r="O354">
        <v>6</v>
      </c>
      <c r="P354" t="b">
        <v>1</v>
      </c>
      <c r="Q354">
        <v>13</v>
      </c>
      <c r="R354">
        <v>5</v>
      </c>
    </row>
    <row r="355" spans="1:18" x14ac:dyDescent="0.35">
      <c r="A355" t="s">
        <v>5161</v>
      </c>
      <c r="B355" t="s">
        <v>5162</v>
      </c>
      <c r="C355" s="1">
        <v>45159</v>
      </c>
      <c r="D355">
        <v>32</v>
      </c>
      <c r="E355" t="s">
        <v>27</v>
      </c>
      <c r="F355" t="s">
        <v>178</v>
      </c>
      <c r="G355" t="s">
        <v>70</v>
      </c>
      <c r="H355">
        <v>24.89</v>
      </c>
      <c r="I355">
        <v>1</v>
      </c>
      <c r="J355">
        <v>0</v>
      </c>
      <c r="K355">
        <v>24.89</v>
      </c>
      <c r="L355" t="s">
        <v>49</v>
      </c>
      <c r="M355" t="s">
        <v>42</v>
      </c>
      <c r="N355">
        <v>14</v>
      </c>
      <c r="O355">
        <v>9</v>
      </c>
      <c r="P355" t="b">
        <v>1</v>
      </c>
      <c r="Q355">
        <v>10</v>
      </c>
      <c r="R355">
        <v>5</v>
      </c>
    </row>
    <row r="356" spans="1:18" x14ac:dyDescent="0.35">
      <c r="A356" t="s">
        <v>5145</v>
      </c>
      <c r="B356" t="s">
        <v>5146</v>
      </c>
      <c r="C356" s="1">
        <v>45159</v>
      </c>
      <c r="D356">
        <v>61</v>
      </c>
      <c r="E356" t="s">
        <v>20</v>
      </c>
      <c r="F356" t="s">
        <v>36</v>
      </c>
      <c r="G356" t="s">
        <v>70</v>
      </c>
      <c r="H356">
        <v>74.709999999999994</v>
      </c>
      <c r="I356">
        <v>1</v>
      </c>
      <c r="J356">
        <v>3.75</v>
      </c>
      <c r="K356">
        <v>70.959999999999994</v>
      </c>
      <c r="L356" t="s">
        <v>23</v>
      </c>
      <c r="M356" t="s">
        <v>24</v>
      </c>
      <c r="N356">
        <v>20</v>
      </c>
      <c r="O356">
        <v>7</v>
      </c>
      <c r="P356" t="b">
        <v>1</v>
      </c>
      <c r="Q356">
        <v>2</v>
      </c>
      <c r="R356">
        <v>4</v>
      </c>
    </row>
    <row r="357" spans="1:18" x14ac:dyDescent="0.35">
      <c r="A357" t="s">
        <v>5133</v>
      </c>
      <c r="B357" t="s">
        <v>5134</v>
      </c>
      <c r="C357" s="1">
        <v>45159</v>
      </c>
      <c r="D357">
        <v>23</v>
      </c>
      <c r="E357" t="s">
        <v>27</v>
      </c>
      <c r="F357" t="s">
        <v>32</v>
      </c>
      <c r="G357" t="s">
        <v>70</v>
      </c>
      <c r="H357">
        <v>97.02</v>
      </c>
      <c r="I357">
        <v>4</v>
      </c>
      <c r="J357">
        <v>8.56</v>
      </c>
      <c r="K357">
        <v>379.52</v>
      </c>
      <c r="L357" t="s">
        <v>23</v>
      </c>
      <c r="M357" t="s">
        <v>55</v>
      </c>
      <c r="N357">
        <v>36</v>
      </c>
      <c r="O357">
        <v>16</v>
      </c>
      <c r="P357" t="b">
        <v>1</v>
      </c>
      <c r="Q357">
        <v>7</v>
      </c>
      <c r="R357">
        <v>2</v>
      </c>
    </row>
    <row r="358" spans="1:18" x14ac:dyDescent="0.35">
      <c r="A358" t="s">
        <v>755</v>
      </c>
      <c r="B358" t="s">
        <v>756</v>
      </c>
      <c r="C358" s="1">
        <v>44962</v>
      </c>
      <c r="D358">
        <v>52</v>
      </c>
      <c r="E358" t="s">
        <v>20</v>
      </c>
      <c r="F358" t="s">
        <v>32</v>
      </c>
      <c r="G358" t="s">
        <v>70</v>
      </c>
      <c r="H358">
        <v>58.63</v>
      </c>
      <c r="I358">
        <v>1</v>
      </c>
      <c r="J358">
        <v>0</v>
      </c>
      <c r="K358">
        <v>58.63</v>
      </c>
      <c r="L358" t="s">
        <v>23</v>
      </c>
      <c r="M358" t="s">
        <v>24</v>
      </c>
      <c r="N358">
        <v>12</v>
      </c>
      <c r="O358">
        <v>6</v>
      </c>
      <c r="P358" t="b">
        <v>1</v>
      </c>
      <c r="Q358">
        <v>2</v>
      </c>
      <c r="R358">
        <v>4</v>
      </c>
    </row>
    <row r="359" spans="1:18" x14ac:dyDescent="0.35">
      <c r="A359" t="s">
        <v>5103</v>
      </c>
      <c r="B359" t="s">
        <v>5104</v>
      </c>
      <c r="C359" s="1">
        <v>45157</v>
      </c>
      <c r="D359">
        <v>32</v>
      </c>
      <c r="E359" t="s">
        <v>27</v>
      </c>
      <c r="F359" t="s">
        <v>36</v>
      </c>
      <c r="G359" t="s">
        <v>70</v>
      </c>
      <c r="H359">
        <v>73.739999999999995</v>
      </c>
      <c r="I359">
        <v>1</v>
      </c>
      <c r="J359">
        <v>0</v>
      </c>
      <c r="K359">
        <v>73.739999999999995</v>
      </c>
      <c r="L359" t="s">
        <v>23</v>
      </c>
      <c r="M359" t="s">
        <v>24</v>
      </c>
      <c r="N359">
        <v>12</v>
      </c>
      <c r="O359">
        <v>12</v>
      </c>
      <c r="P359" t="b">
        <v>1</v>
      </c>
      <c r="Q359">
        <v>6</v>
      </c>
      <c r="R359">
        <v>3</v>
      </c>
    </row>
    <row r="360" spans="1:18" x14ac:dyDescent="0.35">
      <c r="A360" t="s">
        <v>5085</v>
      </c>
      <c r="B360" t="s">
        <v>5086</v>
      </c>
      <c r="C360" s="1">
        <v>45157</v>
      </c>
      <c r="D360">
        <v>25</v>
      </c>
      <c r="E360" t="s">
        <v>20</v>
      </c>
      <c r="F360" t="s">
        <v>83</v>
      </c>
      <c r="G360" t="s">
        <v>70</v>
      </c>
      <c r="H360">
        <v>22.31</v>
      </c>
      <c r="I360">
        <v>1</v>
      </c>
      <c r="J360">
        <v>0</v>
      </c>
      <c r="K360">
        <v>22.31</v>
      </c>
      <c r="L360" t="s">
        <v>49</v>
      </c>
      <c r="M360" t="s">
        <v>24</v>
      </c>
      <c r="N360">
        <v>24</v>
      </c>
      <c r="O360">
        <v>4</v>
      </c>
      <c r="P360" t="b">
        <v>1</v>
      </c>
      <c r="Q360">
        <v>4</v>
      </c>
      <c r="R360">
        <v>2</v>
      </c>
    </row>
    <row r="361" spans="1:18" x14ac:dyDescent="0.35">
      <c r="A361" t="s">
        <v>5073</v>
      </c>
      <c r="B361" t="s">
        <v>5074</v>
      </c>
      <c r="C361" s="1">
        <v>45156</v>
      </c>
      <c r="D361">
        <v>34</v>
      </c>
      <c r="E361" t="s">
        <v>20</v>
      </c>
      <c r="F361" t="s">
        <v>32</v>
      </c>
      <c r="G361" t="s">
        <v>70</v>
      </c>
      <c r="H361">
        <v>20.94</v>
      </c>
      <c r="I361">
        <v>2</v>
      </c>
      <c r="J361">
        <v>0</v>
      </c>
      <c r="K361">
        <v>41.88</v>
      </c>
      <c r="L361" t="s">
        <v>29</v>
      </c>
      <c r="M361" t="s">
        <v>42</v>
      </c>
      <c r="N361">
        <v>12</v>
      </c>
      <c r="O361">
        <v>10</v>
      </c>
      <c r="P361" t="b">
        <v>0</v>
      </c>
      <c r="Q361">
        <v>7</v>
      </c>
      <c r="R361">
        <v>2</v>
      </c>
    </row>
    <row r="362" spans="1:18" x14ac:dyDescent="0.35">
      <c r="A362" t="s">
        <v>763</v>
      </c>
      <c r="B362" t="s">
        <v>764</v>
      </c>
      <c r="C362" s="1">
        <v>44963</v>
      </c>
      <c r="D362">
        <v>39</v>
      </c>
      <c r="E362" t="s">
        <v>27</v>
      </c>
      <c r="F362" t="s">
        <v>88</v>
      </c>
      <c r="G362" t="s">
        <v>70</v>
      </c>
      <c r="H362">
        <v>27.2</v>
      </c>
      <c r="I362">
        <v>3</v>
      </c>
      <c r="J362">
        <v>0</v>
      </c>
      <c r="K362">
        <v>81.599999999999994</v>
      </c>
      <c r="L362" t="s">
        <v>49</v>
      </c>
      <c r="M362" t="s">
        <v>24</v>
      </c>
      <c r="N362">
        <v>10</v>
      </c>
      <c r="O362">
        <v>10</v>
      </c>
      <c r="P362" t="b">
        <v>1</v>
      </c>
      <c r="Q362">
        <v>6</v>
      </c>
      <c r="R362">
        <v>1</v>
      </c>
    </row>
    <row r="363" spans="1:18" x14ac:dyDescent="0.35">
      <c r="A363" t="s">
        <v>5067</v>
      </c>
      <c r="B363" t="s">
        <v>5068</v>
      </c>
      <c r="C363" s="1">
        <v>45156</v>
      </c>
      <c r="D363">
        <v>38</v>
      </c>
      <c r="E363" t="s">
        <v>27</v>
      </c>
      <c r="F363" t="s">
        <v>178</v>
      </c>
      <c r="G363" t="s">
        <v>70</v>
      </c>
      <c r="H363">
        <v>36.15</v>
      </c>
      <c r="I363">
        <v>1</v>
      </c>
      <c r="J363">
        <v>0</v>
      </c>
      <c r="K363">
        <v>36.15</v>
      </c>
      <c r="L363" t="s">
        <v>23</v>
      </c>
      <c r="M363" t="s">
        <v>42</v>
      </c>
      <c r="N363">
        <v>20</v>
      </c>
      <c r="O363">
        <v>13</v>
      </c>
      <c r="P363" t="b">
        <v>1</v>
      </c>
      <c r="Q363">
        <v>4</v>
      </c>
      <c r="R363">
        <v>5</v>
      </c>
    </row>
    <row r="364" spans="1:18" x14ac:dyDescent="0.35">
      <c r="A364" t="s">
        <v>5049</v>
      </c>
      <c r="B364" t="s">
        <v>5050</v>
      </c>
      <c r="C364" s="1">
        <v>45155</v>
      </c>
      <c r="D364">
        <v>40</v>
      </c>
      <c r="E364" t="s">
        <v>20</v>
      </c>
      <c r="F364" t="s">
        <v>88</v>
      </c>
      <c r="G364" t="s">
        <v>70</v>
      </c>
      <c r="H364">
        <v>19.690000000000001</v>
      </c>
      <c r="I364">
        <v>1</v>
      </c>
      <c r="J364">
        <v>0</v>
      </c>
      <c r="K364">
        <v>19.690000000000001</v>
      </c>
      <c r="L364" t="s">
        <v>99</v>
      </c>
      <c r="M364" t="s">
        <v>24</v>
      </c>
      <c r="N364">
        <v>28</v>
      </c>
      <c r="O364">
        <v>11</v>
      </c>
      <c r="P364" t="b">
        <v>0</v>
      </c>
      <c r="Q364">
        <v>6</v>
      </c>
      <c r="R364">
        <v>5</v>
      </c>
    </row>
    <row r="365" spans="1:18" x14ac:dyDescent="0.35">
      <c r="A365" t="s">
        <v>5011</v>
      </c>
      <c r="B365" t="s">
        <v>5012</v>
      </c>
      <c r="C365" s="1">
        <v>45153</v>
      </c>
      <c r="D365">
        <v>34</v>
      </c>
      <c r="E365" t="s">
        <v>20</v>
      </c>
      <c r="F365" t="s">
        <v>66</v>
      </c>
      <c r="G365" t="s">
        <v>70</v>
      </c>
      <c r="H365">
        <v>31.74</v>
      </c>
      <c r="I365">
        <v>2</v>
      </c>
      <c r="J365">
        <v>0</v>
      </c>
      <c r="K365">
        <v>63.48</v>
      </c>
      <c r="L365" t="s">
        <v>49</v>
      </c>
      <c r="M365" t="s">
        <v>24</v>
      </c>
      <c r="N365">
        <v>10</v>
      </c>
      <c r="O365">
        <v>6</v>
      </c>
      <c r="P365" t="b">
        <v>1</v>
      </c>
      <c r="Q365">
        <v>4</v>
      </c>
      <c r="R365">
        <v>4</v>
      </c>
    </row>
    <row r="366" spans="1:18" x14ac:dyDescent="0.35">
      <c r="A366" t="s">
        <v>4999</v>
      </c>
      <c r="B366" t="s">
        <v>5000</v>
      </c>
      <c r="C366" s="1">
        <v>45153</v>
      </c>
      <c r="D366">
        <v>41</v>
      </c>
      <c r="E366" t="s">
        <v>27</v>
      </c>
      <c r="F366" t="s">
        <v>32</v>
      </c>
      <c r="G366" t="s">
        <v>70</v>
      </c>
      <c r="H366">
        <v>17.25</v>
      </c>
      <c r="I366">
        <v>3</v>
      </c>
      <c r="J366">
        <v>1.07</v>
      </c>
      <c r="K366">
        <v>50.68</v>
      </c>
      <c r="L366" t="s">
        <v>41</v>
      </c>
      <c r="M366" t="s">
        <v>42</v>
      </c>
      <c r="N366">
        <v>14</v>
      </c>
      <c r="O366">
        <v>17</v>
      </c>
      <c r="P366" t="b">
        <v>0</v>
      </c>
      <c r="Q366">
        <v>3</v>
      </c>
      <c r="R366">
        <v>4</v>
      </c>
    </row>
    <row r="367" spans="1:18" x14ac:dyDescent="0.35">
      <c r="A367" t="s">
        <v>4991</v>
      </c>
      <c r="B367" t="s">
        <v>4992</v>
      </c>
      <c r="C367" s="1">
        <v>45153</v>
      </c>
      <c r="D367">
        <v>40</v>
      </c>
      <c r="E367" t="s">
        <v>27</v>
      </c>
      <c r="F367" t="s">
        <v>48</v>
      </c>
      <c r="G367" t="s">
        <v>70</v>
      </c>
      <c r="H367">
        <v>135.77000000000001</v>
      </c>
      <c r="I367">
        <v>1</v>
      </c>
      <c r="J367">
        <v>0</v>
      </c>
      <c r="K367">
        <v>135.77000000000001</v>
      </c>
      <c r="L367" t="s">
        <v>29</v>
      </c>
      <c r="M367" t="s">
        <v>55</v>
      </c>
      <c r="N367">
        <v>12</v>
      </c>
      <c r="O367">
        <v>10</v>
      </c>
      <c r="P367" t="b">
        <v>0</v>
      </c>
      <c r="Q367">
        <v>2</v>
      </c>
      <c r="R367">
        <v>5</v>
      </c>
    </row>
    <row r="368" spans="1:18" x14ac:dyDescent="0.35">
      <c r="A368" t="s">
        <v>4979</v>
      </c>
      <c r="B368" t="s">
        <v>4980</v>
      </c>
      <c r="C368" s="1">
        <v>45152</v>
      </c>
      <c r="D368">
        <v>22</v>
      </c>
      <c r="E368" t="s">
        <v>27</v>
      </c>
      <c r="F368" t="s">
        <v>178</v>
      </c>
      <c r="G368" t="s">
        <v>70</v>
      </c>
      <c r="H368">
        <v>37.9</v>
      </c>
      <c r="I368">
        <v>1</v>
      </c>
      <c r="J368">
        <v>0</v>
      </c>
      <c r="K368">
        <v>37.9</v>
      </c>
      <c r="L368" t="s">
        <v>23</v>
      </c>
      <c r="M368" t="s">
        <v>24</v>
      </c>
      <c r="N368">
        <v>6</v>
      </c>
      <c r="O368">
        <v>9</v>
      </c>
      <c r="P368" t="b">
        <v>1</v>
      </c>
      <c r="Q368">
        <v>7</v>
      </c>
      <c r="R368">
        <v>3</v>
      </c>
    </row>
    <row r="369" spans="1:18" x14ac:dyDescent="0.35">
      <c r="A369" t="s">
        <v>777</v>
      </c>
      <c r="B369" t="s">
        <v>778</v>
      </c>
      <c r="C369" s="1">
        <v>44963</v>
      </c>
      <c r="D369">
        <v>33</v>
      </c>
      <c r="E369" t="s">
        <v>20</v>
      </c>
      <c r="F369" t="s">
        <v>36</v>
      </c>
      <c r="G369" t="s">
        <v>70</v>
      </c>
      <c r="H369">
        <v>50.17</v>
      </c>
      <c r="I369">
        <v>4</v>
      </c>
      <c r="J369">
        <v>0</v>
      </c>
      <c r="K369">
        <v>200.68</v>
      </c>
      <c r="L369" t="s">
        <v>29</v>
      </c>
      <c r="M369" t="s">
        <v>24</v>
      </c>
      <c r="N369">
        <v>6</v>
      </c>
      <c r="O369">
        <v>10</v>
      </c>
      <c r="P369" t="b">
        <v>1</v>
      </c>
      <c r="Q369">
        <v>3</v>
      </c>
      <c r="R369">
        <v>4</v>
      </c>
    </row>
    <row r="370" spans="1:18" x14ac:dyDescent="0.35">
      <c r="A370" t="s">
        <v>4949</v>
      </c>
      <c r="B370" t="s">
        <v>4950</v>
      </c>
      <c r="C370" s="1">
        <v>45151</v>
      </c>
      <c r="D370">
        <v>44</v>
      </c>
      <c r="E370" t="s">
        <v>27</v>
      </c>
      <c r="F370" t="s">
        <v>66</v>
      </c>
      <c r="G370" t="s">
        <v>70</v>
      </c>
      <c r="H370">
        <v>32.53</v>
      </c>
      <c r="I370">
        <v>5</v>
      </c>
      <c r="J370">
        <v>3.22</v>
      </c>
      <c r="K370">
        <v>159.43</v>
      </c>
      <c r="L370" t="s">
        <v>29</v>
      </c>
      <c r="M370" t="s">
        <v>42</v>
      </c>
      <c r="N370">
        <v>16</v>
      </c>
      <c r="O370">
        <v>10</v>
      </c>
      <c r="P370" t="b">
        <v>1</v>
      </c>
      <c r="Q370">
        <v>5</v>
      </c>
      <c r="R370">
        <v>4</v>
      </c>
    </row>
    <row r="371" spans="1:18" x14ac:dyDescent="0.35">
      <c r="A371" t="s">
        <v>4941</v>
      </c>
      <c r="B371" t="s">
        <v>4942</v>
      </c>
      <c r="C371" s="1">
        <v>45151</v>
      </c>
      <c r="D371">
        <v>34</v>
      </c>
      <c r="E371" t="s">
        <v>20</v>
      </c>
      <c r="F371" t="s">
        <v>21</v>
      </c>
      <c r="G371" t="s">
        <v>70</v>
      </c>
      <c r="H371">
        <v>34.14</v>
      </c>
      <c r="I371">
        <v>5</v>
      </c>
      <c r="J371">
        <v>0</v>
      </c>
      <c r="K371">
        <v>170.7</v>
      </c>
      <c r="L371" t="s">
        <v>29</v>
      </c>
      <c r="M371" t="s">
        <v>24</v>
      </c>
      <c r="N371">
        <v>4</v>
      </c>
      <c r="O371">
        <v>11</v>
      </c>
      <c r="P371" t="b">
        <v>0</v>
      </c>
      <c r="Q371">
        <v>3</v>
      </c>
      <c r="R371">
        <v>5</v>
      </c>
    </row>
    <row r="372" spans="1:18" x14ac:dyDescent="0.35">
      <c r="A372" t="s">
        <v>4937</v>
      </c>
      <c r="B372" t="s">
        <v>4938</v>
      </c>
      <c r="C372" s="1">
        <v>45151</v>
      </c>
      <c r="D372">
        <v>53</v>
      </c>
      <c r="E372" t="s">
        <v>20</v>
      </c>
      <c r="F372" t="s">
        <v>36</v>
      </c>
      <c r="G372" t="s">
        <v>70</v>
      </c>
      <c r="H372">
        <v>50.61</v>
      </c>
      <c r="I372">
        <v>1</v>
      </c>
      <c r="J372">
        <v>0</v>
      </c>
      <c r="K372">
        <v>50.61</v>
      </c>
      <c r="L372" t="s">
        <v>99</v>
      </c>
      <c r="M372" t="s">
        <v>24</v>
      </c>
      <c r="N372">
        <v>13</v>
      </c>
      <c r="O372">
        <v>7</v>
      </c>
      <c r="P372" t="b">
        <v>1</v>
      </c>
      <c r="Q372">
        <v>11</v>
      </c>
      <c r="R372">
        <v>3</v>
      </c>
    </row>
    <row r="373" spans="1:18" x14ac:dyDescent="0.35">
      <c r="A373" t="s">
        <v>4933</v>
      </c>
      <c r="B373" t="s">
        <v>4934</v>
      </c>
      <c r="C373" s="1">
        <v>45151</v>
      </c>
      <c r="D373">
        <v>18</v>
      </c>
      <c r="E373" t="s">
        <v>27</v>
      </c>
      <c r="F373" t="s">
        <v>36</v>
      </c>
      <c r="G373" t="s">
        <v>70</v>
      </c>
      <c r="H373">
        <v>26.26</v>
      </c>
      <c r="I373">
        <v>2</v>
      </c>
      <c r="J373">
        <v>0</v>
      </c>
      <c r="K373">
        <v>52.52</v>
      </c>
      <c r="L373" t="s">
        <v>23</v>
      </c>
      <c r="M373" t="s">
        <v>24</v>
      </c>
      <c r="N373">
        <v>23</v>
      </c>
      <c r="O373">
        <v>8</v>
      </c>
      <c r="P373" t="b">
        <v>1</v>
      </c>
      <c r="Q373">
        <v>8</v>
      </c>
      <c r="R373">
        <v>5</v>
      </c>
    </row>
    <row r="374" spans="1:18" x14ac:dyDescent="0.35">
      <c r="A374" t="s">
        <v>4925</v>
      </c>
      <c r="B374" t="s">
        <v>4926</v>
      </c>
      <c r="C374" s="1">
        <v>45150</v>
      </c>
      <c r="D374">
        <v>41</v>
      </c>
      <c r="E374" t="s">
        <v>20</v>
      </c>
      <c r="F374" t="s">
        <v>36</v>
      </c>
      <c r="G374" t="s">
        <v>70</v>
      </c>
      <c r="H374">
        <v>155.07</v>
      </c>
      <c r="I374">
        <v>5</v>
      </c>
      <c r="J374">
        <v>0</v>
      </c>
      <c r="K374">
        <v>775.35</v>
      </c>
      <c r="L374" t="s">
        <v>23</v>
      </c>
      <c r="M374" t="s">
        <v>42</v>
      </c>
      <c r="N374">
        <v>2</v>
      </c>
      <c r="O374">
        <v>13</v>
      </c>
      <c r="P374" t="b">
        <v>1</v>
      </c>
      <c r="Q374">
        <v>5</v>
      </c>
      <c r="R374">
        <v>1</v>
      </c>
    </row>
    <row r="375" spans="1:18" x14ac:dyDescent="0.35">
      <c r="A375" t="s">
        <v>4895</v>
      </c>
      <c r="B375" t="s">
        <v>4896</v>
      </c>
      <c r="C375" s="1">
        <v>45149</v>
      </c>
      <c r="D375">
        <v>30</v>
      </c>
      <c r="E375" t="s">
        <v>20</v>
      </c>
      <c r="F375" t="s">
        <v>21</v>
      </c>
      <c r="G375" t="s">
        <v>70</v>
      </c>
      <c r="H375">
        <v>55.83</v>
      </c>
      <c r="I375">
        <v>1</v>
      </c>
      <c r="J375">
        <v>13.04</v>
      </c>
      <c r="K375">
        <v>42.79</v>
      </c>
      <c r="L375" t="s">
        <v>23</v>
      </c>
      <c r="M375" t="s">
        <v>42</v>
      </c>
      <c r="N375">
        <v>8</v>
      </c>
      <c r="O375">
        <v>7</v>
      </c>
      <c r="P375" t="b">
        <v>0</v>
      </c>
      <c r="Q375">
        <v>20</v>
      </c>
      <c r="R375">
        <v>5</v>
      </c>
    </row>
    <row r="376" spans="1:18" x14ac:dyDescent="0.35">
      <c r="A376" t="s">
        <v>4871</v>
      </c>
      <c r="B376" t="s">
        <v>4872</v>
      </c>
      <c r="C376" s="1">
        <v>45147</v>
      </c>
      <c r="D376">
        <v>31</v>
      </c>
      <c r="E376" t="s">
        <v>27</v>
      </c>
      <c r="F376" t="s">
        <v>36</v>
      </c>
      <c r="G376" t="s">
        <v>70</v>
      </c>
      <c r="H376">
        <v>33.590000000000003</v>
      </c>
      <c r="I376">
        <v>1</v>
      </c>
      <c r="J376">
        <v>0</v>
      </c>
      <c r="K376">
        <v>33.590000000000003</v>
      </c>
      <c r="L376" t="s">
        <v>23</v>
      </c>
      <c r="M376" t="s">
        <v>42</v>
      </c>
      <c r="N376">
        <v>21</v>
      </c>
      <c r="O376">
        <v>10</v>
      </c>
      <c r="P376" t="b">
        <v>0</v>
      </c>
      <c r="Q376">
        <v>6</v>
      </c>
      <c r="R376">
        <v>5</v>
      </c>
    </row>
    <row r="377" spans="1:18" x14ac:dyDescent="0.35">
      <c r="A377" t="s">
        <v>4863</v>
      </c>
      <c r="B377" t="s">
        <v>4864</v>
      </c>
      <c r="C377" s="1">
        <v>45147</v>
      </c>
      <c r="D377">
        <v>21</v>
      </c>
      <c r="E377" t="s">
        <v>20</v>
      </c>
      <c r="F377" t="s">
        <v>178</v>
      </c>
      <c r="G377" t="s">
        <v>70</v>
      </c>
      <c r="H377">
        <v>50.03</v>
      </c>
      <c r="I377">
        <v>5</v>
      </c>
      <c r="J377">
        <v>11.53</v>
      </c>
      <c r="K377">
        <v>238.62</v>
      </c>
      <c r="L377" t="s">
        <v>49</v>
      </c>
      <c r="M377" t="s">
        <v>24</v>
      </c>
      <c r="N377">
        <v>36</v>
      </c>
      <c r="O377">
        <v>9</v>
      </c>
      <c r="P377" t="b">
        <v>1</v>
      </c>
      <c r="Q377">
        <v>7</v>
      </c>
      <c r="R377">
        <v>5</v>
      </c>
    </row>
    <row r="378" spans="1:18" x14ac:dyDescent="0.35">
      <c r="A378" t="s">
        <v>4861</v>
      </c>
      <c r="B378" t="s">
        <v>4862</v>
      </c>
      <c r="C378" s="1">
        <v>45147</v>
      </c>
      <c r="D378">
        <v>48</v>
      </c>
      <c r="E378" t="s">
        <v>27</v>
      </c>
      <c r="F378" t="s">
        <v>48</v>
      </c>
      <c r="G378" t="s">
        <v>70</v>
      </c>
      <c r="H378">
        <v>44.01</v>
      </c>
      <c r="I378">
        <v>1</v>
      </c>
      <c r="J378">
        <v>9.42</v>
      </c>
      <c r="K378">
        <v>34.590000000000003</v>
      </c>
      <c r="L378" t="s">
        <v>29</v>
      </c>
      <c r="M378" t="s">
        <v>42</v>
      </c>
      <c r="N378">
        <v>22</v>
      </c>
      <c r="O378">
        <v>9</v>
      </c>
      <c r="P378" t="b">
        <v>1</v>
      </c>
      <c r="Q378">
        <v>4</v>
      </c>
      <c r="R378">
        <v>4</v>
      </c>
    </row>
    <row r="379" spans="1:18" x14ac:dyDescent="0.35">
      <c r="A379" t="s">
        <v>797</v>
      </c>
      <c r="B379" t="s">
        <v>798</v>
      </c>
      <c r="C379" s="1">
        <v>44964</v>
      </c>
      <c r="D379">
        <v>19</v>
      </c>
      <c r="E379" t="s">
        <v>20</v>
      </c>
      <c r="F379" t="s">
        <v>124</v>
      </c>
      <c r="G379" t="s">
        <v>70</v>
      </c>
      <c r="H379">
        <v>93.46</v>
      </c>
      <c r="I379">
        <v>4</v>
      </c>
      <c r="J379">
        <v>0</v>
      </c>
      <c r="K379">
        <v>373.84</v>
      </c>
      <c r="L379" t="s">
        <v>29</v>
      </c>
      <c r="M379" t="s">
        <v>55</v>
      </c>
      <c r="N379">
        <v>8</v>
      </c>
      <c r="O379">
        <v>5</v>
      </c>
      <c r="P379" t="b">
        <v>0</v>
      </c>
      <c r="Q379">
        <v>4</v>
      </c>
      <c r="R379">
        <v>3</v>
      </c>
    </row>
    <row r="380" spans="1:18" x14ac:dyDescent="0.35">
      <c r="A380" t="s">
        <v>4847</v>
      </c>
      <c r="B380" t="s">
        <v>4848</v>
      </c>
      <c r="C380" s="1">
        <v>45146</v>
      </c>
      <c r="D380">
        <v>45</v>
      </c>
      <c r="E380" t="s">
        <v>20</v>
      </c>
      <c r="F380" t="s">
        <v>36</v>
      </c>
      <c r="G380" t="s">
        <v>70</v>
      </c>
      <c r="H380">
        <v>123.08</v>
      </c>
      <c r="I380">
        <v>1</v>
      </c>
      <c r="J380">
        <v>0</v>
      </c>
      <c r="K380">
        <v>123.08</v>
      </c>
      <c r="L380" t="s">
        <v>23</v>
      </c>
      <c r="M380" t="s">
        <v>24</v>
      </c>
      <c r="N380">
        <v>10</v>
      </c>
      <c r="O380">
        <v>8</v>
      </c>
      <c r="P380" t="b">
        <v>1</v>
      </c>
      <c r="Q380">
        <v>9</v>
      </c>
      <c r="R380">
        <v>4</v>
      </c>
    </row>
    <row r="381" spans="1:18" x14ac:dyDescent="0.35">
      <c r="A381" t="s">
        <v>4839</v>
      </c>
      <c r="B381" t="s">
        <v>4840</v>
      </c>
      <c r="C381" s="1">
        <v>45146</v>
      </c>
      <c r="D381">
        <v>38</v>
      </c>
      <c r="E381" t="s">
        <v>27</v>
      </c>
      <c r="F381" t="s">
        <v>32</v>
      </c>
      <c r="G381" t="s">
        <v>70</v>
      </c>
      <c r="H381">
        <v>67.02</v>
      </c>
      <c r="I381">
        <v>1</v>
      </c>
      <c r="J381">
        <v>0</v>
      </c>
      <c r="K381">
        <v>67.02</v>
      </c>
      <c r="L381" t="s">
        <v>29</v>
      </c>
      <c r="M381" t="s">
        <v>24</v>
      </c>
      <c r="N381">
        <v>17</v>
      </c>
      <c r="O381">
        <v>11</v>
      </c>
      <c r="P381" t="b">
        <v>0</v>
      </c>
      <c r="Q381">
        <v>14</v>
      </c>
      <c r="R381">
        <v>5</v>
      </c>
    </row>
    <row r="382" spans="1:18" x14ac:dyDescent="0.35">
      <c r="A382" t="s">
        <v>4801</v>
      </c>
      <c r="B382" t="s">
        <v>4802</v>
      </c>
      <c r="C382" s="1">
        <v>45144</v>
      </c>
      <c r="D382">
        <v>23</v>
      </c>
      <c r="E382" t="s">
        <v>27</v>
      </c>
      <c r="F382" t="s">
        <v>178</v>
      </c>
      <c r="G382" t="s">
        <v>70</v>
      </c>
      <c r="H382">
        <v>84.3</v>
      </c>
      <c r="I382">
        <v>5</v>
      </c>
      <c r="J382">
        <v>0</v>
      </c>
      <c r="K382">
        <v>421.5</v>
      </c>
      <c r="L382" t="s">
        <v>29</v>
      </c>
      <c r="M382" t="s">
        <v>24</v>
      </c>
      <c r="N382">
        <v>9</v>
      </c>
      <c r="O382">
        <v>6</v>
      </c>
      <c r="P382" t="b">
        <v>0</v>
      </c>
      <c r="Q382">
        <v>4</v>
      </c>
      <c r="R382">
        <v>5</v>
      </c>
    </row>
    <row r="383" spans="1:18" x14ac:dyDescent="0.35">
      <c r="A383" t="s">
        <v>4785</v>
      </c>
      <c r="B383" t="s">
        <v>4786</v>
      </c>
      <c r="C383" s="1">
        <v>45143</v>
      </c>
      <c r="D383">
        <v>38</v>
      </c>
      <c r="E383" t="s">
        <v>27</v>
      </c>
      <c r="F383" t="s">
        <v>28</v>
      </c>
      <c r="G383" t="s">
        <v>70</v>
      </c>
      <c r="H383">
        <v>40.72</v>
      </c>
      <c r="I383">
        <v>2</v>
      </c>
      <c r="J383">
        <v>0</v>
      </c>
      <c r="K383">
        <v>81.44</v>
      </c>
      <c r="L383" t="s">
        <v>23</v>
      </c>
      <c r="M383" t="s">
        <v>24</v>
      </c>
      <c r="N383">
        <v>12</v>
      </c>
      <c r="O383">
        <v>7</v>
      </c>
      <c r="P383" t="b">
        <v>1</v>
      </c>
      <c r="Q383">
        <v>7</v>
      </c>
      <c r="R383">
        <v>5</v>
      </c>
    </row>
    <row r="384" spans="1:18" x14ac:dyDescent="0.35">
      <c r="A384" t="s">
        <v>4717</v>
      </c>
      <c r="B384" t="s">
        <v>4718</v>
      </c>
      <c r="C384" s="1">
        <v>45141</v>
      </c>
      <c r="D384">
        <v>32</v>
      </c>
      <c r="E384" t="s">
        <v>20</v>
      </c>
      <c r="F384" t="s">
        <v>83</v>
      </c>
      <c r="G384" t="s">
        <v>70</v>
      </c>
      <c r="H384">
        <v>29.74</v>
      </c>
      <c r="I384">
        <v>2</v>
      </c>
      <c r="J384">
        <v>0</v>
      </c>
      <c r="K384">
        <v>59.48</v>
      </c>
      <c r="L384" t="s">
        <v>49</v>
      </c>
      <c r="M384" t="s">
        <v>24</v>
      </c>
      <c r="N384">
        <v>3</v>
      </c>
      <c r="O384">
        <v>13</v>
      </c>
      <c r="P384" t="b">
        <v>1</v>
      </c>
      <c r="Q384">
        <v>2</v>
      </c>
      <c r="R384">
        <v>5</v>
      </c>
    </row>
    <row r="385" spans="1:18" x14ac:dyDescent="0.35">
      <c r="A385" t="s">
        <v>4707</v>
      </c>
      <c r="B385" t="s">
        <v>4708</v>
      </c>
      <c r="C385" s="1">
        <v>45140</v>
      </c>
      <c r="D385">
        <v>35</v>
      </c>
      <c r="E385" t="s">
        <v>27</v>
      </c>
      <c r="F385" t="s">
        <v>124</v>
      </c>
      <c r="G385" t="s">
        <v>70</v>
      </c>
      <c r="H385">
        <v>98.36</v>
      </c>
      <c r="I385">
        <v>2</v>
      </c>
      <c r="J385">
        <v>12.48</v>
      </c>
      <c r="K385">
        <v>184.24</v>
      </c>
      <c r="L385" t="s">
        <v>23</v>
      </c>
      <c r="M385" t="s">
        <v>24</v>
      </c>
      <c r="N385">
        <v>11</v>
      </c>
      <c r="O385">
        <v>8</v>
      </c>
      <c r="P385" t="b">
        <v>1</v>
      </c>
      <c r="Q385">
        <v>3</v>
      </c>
      <c r="R385">
        <v>4</v>
      </c>
    </row>
    <row r="386" spans="1:18" x14ac:dyDescent="0.35">
      <c r="A386" t="s">
        <v>4689</v>
      </c>
      <c r="B386" t="s">
        <v>4690</v>
      </c>
      <c r="C386" s="1">
        <v>45139</v>
      </c>
      <c r="D386">
        <v>43</v>
      </c>
      <c r="E386" t="s">
        <v>27</v>
      </c>
      <c r="F386" t="s">
        <v>178</v>
      </c>
      <c r="G386" t="s">
        <v>70</v>
      </c>
      <c r="H386">
        <v>68.45</v>
      </c>
      <c r="I386">
        <v>1</v>
      </c>
      <c r="J386">
        <v>0</v>
      </c>
      <c r="K386">
        <v>68.45</v>
      </c>
      <c r="L386" t="s">
        <v>29</v>
      </c>
      <c r="M386" t="s">
        <v>24</v>
      </c>
      <c r="N386">
        <v>17</v>
      </c>
      <c r="O386">
        <v>8</v>
      </c>
      <c r="P386" t="b">
        <v>0</v>
      </c>
      <c r="Q386">
        <v>7</v>
      </c>
      <c r="R386">
        <v>5</v>
      </c>
    </row>
    <row r="387" spans="1:18" x14ac:dyDescent="0.35">
      <c r="A387" t="s">
        <v>4677</v>
      </c>
      <c r="B387" t="s">
        <v>4678</v>
      </c>
      <c r="C387" s="1">
        <v>45139</v>
      </c>
      <c r="D387">
        <v>18</v>
      </c>
      <c r="E387" t="s">
        <v>27</v>
      </c>
      <c r="F387" t="s">
        <v>124</v>
      </c>
      <c r="G387" t="s">
        <v>70</v>
      </c>
      <c r="H387">
        <v>59.33</v>
      </c>
      <c r="I387">
        <v>1</v>
      </c>
      <c r="J387">
        <v>10.83</v>
      </c>
      <c r="K387">
        <v>48.5</v>
      </c>
      <c r="L387" t="s">
        <v>23</v>
      </c>
      <c r="M387" t="s">
        <v>24</v>
      </c>
      <c r="N387">
        <v>12</v>
      </c>
      <c r="O387">
        <v>8</v>
      </c>
      <c r="P387" t="b">
        <v>1</v>
      </c>
      <c r="Q387">
        <v>7</v>
      </c>
      <c r="R387">
        <v>5</v>
      </c>
    </row>
    <row r="388" spans="1:18" x14ac:dyDescent="0.35">
      <c r="A388" t="s">
        <v>4673</v>
      </c>
      <c r="B388" t="s">
        <v>4674</v>
      </c>
      <c r="C388" s="1">
        <v>45139</v>
      </c>
      <c r="D388">
        <v>66</v>
      </c>
      <c r="E388" t="s">
        <v>20</v>
      </c>
      <c r="F388" t="s">
        <v>28</v>
      </c>
      <c r="G388" t="s">
        <v>70</v>
      </c>
      <c r="H388">
        <v>20.32</v>
      </c>
      <c r="I388">
        <v>2</v>
      </c>
      <c r="J388">
        <v>0</v>
      </c>
      <c r="K388">
        <v>40.64</v>
      </c>
      <c r="L388" t="s">
        <v>29</v>
      </c>
      <c r="M388" t="s">
        <v>55</v>
      </c>
      <c r="N388">
        <v>24</v>
      </c>
      <c r="O388">
        <v>11</v>
      </c>
      <c r="P388" t="b">
        <v>1</v>
      </c>
      <c r="Q388">
        <v>9</v>
      </c>
      <c r="R388">
        <v>5</v>
      </c>
    </row>
    <row r="389" spans="1:18" x14ac:dyDescent="0.35">
      <c r="A389" t="s">
        <v>4655</v>
      </c>
      <c r="B389" t="s">
        <v>4656</v>
      </c>
      <c r="C389" s="1">
        <v>45138</v>
      </c>
      <c r="D389">
        <v>26</v>
      </c>
      <c r="E389" t="s">
        <v>20</v>
      </c>
      <c r="F389" t="s">
        <v>36</v>
      </c>
      <c r="G389" t="s">
        <v>70</v>
      </c>
      <c r="H389">
        <v>56.39</v>
      </c>
      <c r="I389">
        <v>1</v>
      </c>
      <c r="J389">
        <v>0</v>
      </c>
      <c r="K389">
        <v>56.39</v>
      </c>
      <c r="L389" t="s">
        <v>23</v>
      </c>
      <c r="M389" t="s">
        <v>24</v>
      </c>
      <c r="N389">
        <v>33</v>
      </c>
      <c r="O389">
        <v>12</v>
      </c>
      <c r="P389" t="b">
        <v>1</v>
      </c>
      <c r="Q389">
        <v>4</v>
      </c>
      <c r="R389">
        <v>4</v>
      </c>
    </row>
    <row r="390" spans="1:18" x14ac:dyDescent="0.35">
      <c r="A390" t="s">
        <v>4617</v>
      </c>
      <c r="B390" t="s">
        <v>4618</v>
      </c>
      <c r="C390" s="1">
        <v>45137</v>
      </c>
      <c r="D390">
        <v>18</v>
      </c>
      <c r="E390" t="s">
        <v>20</v>
      </c>
      <c r="F390" t="s">
        <v>32</v>
      </c>
      <c r="G390" t="s">
        <v>70</v>
      </c>
      <c r="H390">
        <v>49.59</v>
      </c>
      <c r="I390">
        <v>1</v>
      </c>
      <c r="J390">
        <v>0</v>
      </c>
      <c r="K390">
        <v>49.59</v>
      </c>
      <c r="L390" t="s">
        <v>99</v>
      </c>
      <c r="M390" t="s">
        <v>42</v>
      </c>
      <c r="N390">
        <v>23</v>
      </c>
      <c r="O390">
        <v>9</v>
      </c>
      <c r="P390" t="b">
        <v>0</v>
      </c>
      <c r="Q390">
        <v>7</v>
      </c>
      <c r="R390">
        <v>2</v>
      </c>
    </row>
    <row r="391" spans="1:18" x14ac:dyDescent="0.35">
      <c r="A391" t="s">
        <v>821</v>
      </c>
      <c r="B391" t="s">
        <v>822</v>
      </c>
      <c r="C391" s="1">
        <v>44965</v>
      </c>
      <c r="D391">
        <v>21</v>
      </c>
      <c r="E391" t="s">
        <v>27</v>
      </c>
      <c r="F391" t="s">
        <v>36</v>
      </c>
      <c r="G391" t="s">
        <v>70</v>
      </c>
      <c r="H391">
        <v>32.049999999999997</v>
      </c>
      <c r="I391">
        <v>1</v>
      </c>
      <c r="J391">
        <v>0</v>
      </c>
      <c r="K391">
        <v>32.049999999999997</v>
      </c>
      <c r="L391" t="s">
        <v>23</v>
      </c>
      <c r="M391" t="s">
        <v>42</v>
      </c>
      <c r="N391">
        <v>7</v>
      </c>
      <c r="O391">
        <v>7</v>
      </c>
      <c r="P391" t="b">
        <v>0</v>
      </c>
      <c r="Q391">
        <v>12</v>
      </c>
      <c r="R391">
        <v>4</v>
      </c>
    </row>
    <row r="392" spans="1:18" x14ac:dyDescent="0.35">
      <c r="A392" t="s">
        <v>4609</v>
      </c>
      <c r="B392" t="s">
        <v>4610</v>
      </c>
      <c r="C392" s="1">
        <v>45136</v>
      </c>
      <c r="D392">
        <v>34</v>
      </c>
      <c r="E392" t="s">
        <v>27</v>
      </c>
      <c r="F392" t="s">
        <v>66</v>
      </c>
      <c r="G392" t="s">
        <v>70</v>
      </c>
      <c r="H392">
        <v>23.85</v>
      </c>
      <c r="I392">
        <v>1</v>
      </c>
      <c r="J392">
        <v>1.7</v>
      </c>
      <c r="K392">
        <v>22.15</v>
      </c>
      <c r="L392" t="s">
        <v>29</v>
      </c>
      <c r="M392" t="s">
        <v>42</v>
      </c>
      <c r="N392">
        <v>24</v>
      </c>
      <c r="O392">
        <v>8</v>
      </c>
      <c r="P392" t="b">
        <v>0</v>
      </c>
      <c r="Q392">
        <v>7</v>
      </c>
      <c r="R392">
        <v>4</v>
      </c>
    </row>
    <row r="393" spans="1:18" x14ac:dyDescent="0.35">
      <c r="A393" t="s">
        <v>4601</v>
      </c>
      <c r="B393" t="s">
        <v>4602</v>
      </c>
      <c r="C393" s="1">
        <v>45136</v>
      </c>
      <c r="D393">
        <v>39</v>
      </c>
      <c r="E393" t="s">
        <v>27</v>
      </c>
      <c r="F393" t="s">
        <v>36</v>
      </c>
      <c r="G393" t="s">
        <v>70</v>
      </c>
      <c r="H393">
        <v>49.03</v>
      </c>
      <c r="I393">
        <v>2</v>
      </c>
      <c r="J393">
        <v>11.07</v>
      </c>
      <c r="K393">
        <v>86.99</v>
      </c>
      <c r="L393" t="s">
        <v>29</v>
      </c>
      <c r="M393" t="s">
        <v>42</v>
      </c>
      <c r="N393">
        <v>4</v>
      </c>
      <c r="O393">
        <v>6</v>
      </c>
      <c r="P393" t="b">
        <v>0</v>
      </c>
      <c r="Q393">
        <v>11</v>
      </c>
      <c r="R393">
        <v>5</v>
      </c>
    </row>
    <row r="394" spans="1:18" x14ac:dyDescent="0.35">
      <c r="A394" t="s">
        <v>4589</v>
      </c>
      <c r="B394" t="s">
        <v>4590</v>
      </c>
      <c r="C394" s="1">
        <v>45136</v>
      </c>
      <c r="D394">
        <v>40</v>
      </c>
      <c r="E394" t="s">
        <v>20</v>
      </c>
      <c r="F394" t="s">
        <v>88</v>
      </c>
      <c r="G394" t="s">
        <v>70</v>
      </c>
      <c r="H394">
        <v>41.52</v>
      </c>
      <c r="I394">
        <v>1</v>
      </c>
      <c r="J394">
        <v>0</v>
      </c>
      <c r="K394">
        <v>41.52</v>
      </c>
      <c r="L394" t="s">
        <v>23</v>
      </c>
      <c r="M394" t="s">
        <v>24</v>
      </c>
      <c r="N394">
        <v>26</v>
      </c>
      <c r="O394">
        <v>12</v>
      </c>
      <c r="P394" t="b">
        <v>0</v>
      </c>
      <c r="Q394">
        <v>5</v>
      </c>
      <c r="R394">
        <v>4</v>
      </c>
    </row>
    <row r="395" spans="1:18" x14ac:dyDescent="0.35">
      <c r="A395" t="s">
        <v>4575</v>
      </c>
      <c r="B395" t="s">
        <v>4576</v>
      </c>
      <c r="C395" s="1">
        <v>45135</v>
      </c>
      <c r="D395">
        <v>25</v>
      </c>
      <c r="E395" t="s">
        <v>27</v>
      </c>
      <c r="F395" t="s">
        <v>36</v>
      </c>
      <c r="G395" t="s">
        <v>70</v>
      </c>
      <c r="H395">
        <v>76.33</v>
      </c>
      <c r="I395">
        <v>1</v>
      </c>
      <c r="J395">
        <v>0</v>
      </c>
      <c r="K395">
        <v>76.33</v>
      </c>
      <c r="L395" t="s">
        <v>29</v>
      </c>
      <c r="M395" t="s">
        <v>24</v>
      </c>
      <c r="N395">
        <v>22</v>
      </c>
      <c r="O395">
        <v>13</v>
      </c>
      <c r="P395" t="b">
        <v>1</v>
      </c>
      <c r="Q395">
        <v>8</v>
      </c>
      <c r="R395">
        <v>2</v>
      </c>
    </row>
    <row r="396" spans="1:18" x14ac:dyDescent="0.35">
      <c r="A396" t="s">
        <v>4551</v>
      </c>
      <c r="B396" t="s">
        <v>4552</v>
      </c>
      <c r="C396" s="1">
        <v>45134</v>
      </c>
      <c r="D396">
        <v>26</v>
      </c>
      <c r="E396" t="s">
        <v>27</v>
      </c>
      <c r="F396" t="s">
        <v>124</v>
      </c>
      <c r="G396" t="s">
        <v>70</v>
      </c>
      <c r="H396">
        <v>57.55</v>
      </c>
      <c r="I396">
        <v>1</v>
      </c>
      <c r="J396">
        <v>0</v>
      </c>
      <c r="K396">
        <v>57.55</v>
      </c>
      <c r="L396" t="s">
        <v>99</v>
      </c>
      <c r="M396" t="s">
        <v>24</v>
      </c>
      <c r="N396">
        <v>20</v>
      </c>
      <c r="O396">
        <v>14</v>
      </c>
      <c r="P396" t="b">
        <v>1</v>
      </c>
      <c r="Q396">
        <v>9</v>
      </c>
      <c r="R396">
        <v>3</v>
      </c>
    </row>
    <row r="397" spans="1:18" x14ac:dyDescent="0.35">
      <c r="A397" t="s">
        <v>4547</v>
      </c>
      <c r="B397" t="s">
        <v>4548</v>
      </c>
      <c r="C397" s="1">
        <v>45134</v>
      </c>
      <c r="D397">
        <v>34</v>
      </c>
      <c r="E397" t="s">
        <v>27</v>
      </c>
      <c r="F397" t="s">
        <v>83</v>
      </c>
      <c r="G397" t="s">
        <v>70</v>
      </c>
      <c r="H397">
        <v>73.62</v>
      </c>
      <c r="I397">
        <v>2</v>
      </c>
      <c r="J397">
        <v>17.87</v>
      </c>
      <c r="K397">
        <v>129.37</v>
      </c>
      <c r="L397" t="s">
        <v>99</v>
      </c>
      <c r="M397" t="s">
        <v>24</v>
      </c>
      <c r="N397">
        <v>9</v>
      </c>
      <c r="O397">
        <v>7</v>
      </c>
      <c r="P397" t="b">
        <v>0</v>
      </c>
      <c r="Q397">
        <v>13</v>
      </c>
      <c r="R397">
        <v>5</v>
      </c>
    </row>
    <row r="398" spans="1:18" x14ac:dyDescent="0.35">
      <c r="A398" t="s">
        <v>4499</v>
      </c>
      <c r="B398" t="s">
        <v>4500</v>
      </c>
      <c r="C398" s="1">
        <v>45131</v>
      </c>
      <c r="D398">
        <v>18</v>
      </c>
      <c r="E398" t="s">
        <v>20</v>
      </c>
      <c r="F398" t="s">
        <v>36</v>
      </c>
      <c r="G398" t="s">
        <v>70</v>
      </c>
      <c r="H398">
        <v>21.18</v>
      </c>
      <c r="I398">
        <v>5</v>
      </c>
      <c r="J398">
        <v>0</v>
      </c>
      <c r="K398">
        <v>105.9</v>
      </c>
      <c r="L398" t="s">
        <v>23</v>
      </c>
      <c r="M398" t="s">
        <v>42</v>
      </c>
      <c r="N398">
        <v>14</v>
      </c>
      <c r="O398">
        <v>5</v>
      </c>
      <c r="P398" t="b">
        <v>0</v>
      </c>
      <c r="Q398">
        <v>5</v>
      </c>
      <c r="R398">
        <v>4</v>
      </c>
    </row>
    <row r="399" spans="1:18" x14ac:dyDescent="0.35">
      <c r="A399" t="s">
        <v>4469</v>
      </c>
      <c r="B399" t="s">
        <v>4470</v>
      </c>
      <c r="C399" s="1">
        <v>45130</v>
      </c>
      <c r="D399">
        <v>40</v>
      </c>
      <c r="E399" t="s">
        <v>27</v>
      </c>
      <c r="F399" t="s">
        <v>178</v>
      </c>
      <c r="G399" t="s">
        <v>70</v>
      </c>
      <c r="H399">
        <v>34.79</v>
      </c>
      <c r="I399">
        <v>2</v>
      </c>
      <c r="J399">
        <v>0</v>
      </c>
      <c r="K399">
        <v>69.58</v>
      </c>
      <c r="L399" t="s">
        <v>29</v>
      </c>
      <c r="M399" t="s">
        <v>24</v>
      </c>
      <c r="N399">
        <v>16</v>
      </c>
      <c r="O399">
        <v>7</v>
      </c>
      <c r="P399" t="b">
        <v>1</v>
      </c>
      <c r="Q399">
        <v>5</v>
      </c>
      <c r="R399">
        <v>2</v>
      </c>
    </row>
    <row r="400" spans="1:18" x14ac:dyDescent="0.35">
      <c r="A400" t="s">
        <v>4441</v>
      </c>
      <c r="B400" t="s">
        <v>4442</v>
      </c>
      <c r="C400" s="1">
        <v>45129</v>
      </c>
      <c r="D400">
        <v>28</v>
      </c>
      <c r="E400" t="s">
        <v>20</v>
      </c>
      <c r="F400" t="s">
        <v>83</v>
      </c>
      <c r="G400" t="s">
        <v>70</v>
      </c>
      <c r="H400">
        <v>104.53</v>
      </c>
      <c r="I400">
        <v>3</v>
      </c>
      <c r="J400">
        <v>0</v>
      </c>
      <c r="K400">
        <v>313.58999999999997</v>
      </c>
      <c r="L400" t="s">
        <v>29</v>
      </c>
      <c r="M400" t="s">
        <v>24</v>
      </c>
      <c r="N400">
        <v>20</v>
      </c>
      <c r="O400">
        <v>13</v>
      </c>
      <c r="P400" t="b">
        <v>1</v>
      </c>
      <c r="Q400">
        <v>6</v>
      </c>
      <c r="R400">
        <v>5</v>
      </c>
    </row>
    <row r="401" spans="1:18" x14ac:dyDescent="0.35">
      <c r="A401" t="s">
        <v>4437</v>
      </c>
      <c r="B401" t="s">
        <v>4438</v>
      </c>
      <c r="C401" s="1">
        <v>45129</v>
      </c>
      <c r="D401">
        <v>30</v>
      </c>
      <c r="E401" t="s">
        <v>27</v>
      </c>
      <c r="F401" t="s">
        <v>124</v>
      </c>
      <c r="G401" t="s">
        <v>70</v>
      </c>
      <c r="H401">
        <v>40.03</v>
      </c>
      <c r="I401">
        <v>2</v>
      </c>
      <c r="J401">
        <v>10.82</v>
      </c>
      <c r="K401">
        <v>69.239999999999995</v>
      </c>
      <c r="L401" t="s">
        <v>29</v>
      </c>
      <c r="M401" t="s">
        <v>24</v>
      </c>
      <c r="N401">
        <v>3</v>
      </c>
      <c r="O401">
        <v>12</v>
      </c>
      <c r="P401" t="b">
        <v>1</v>
      </c>
      <c r="Q401">
        <v>4</v>
      </c>
      <c r="R401">
        <v>5</v>
      </c>
    </row>
    <row r="402" spans="1:18" x14ac:dyDescent="0.35">
      <c r="A402" t="s">
        <v>4425</v>
      </c>
      <c r="B402" t="s">
        <v>4426</v>
      </c>
      <c r="C402" s="1">
        <v>45129</v>
      </c>
      <c r="D402">
        <v>18</v>
      </c>
      <c r="E402" t="s">
        <v>27</v>
      </c>
      <c r="F402" t="s">
        <v>178</v>
      </c>
      <c r="G402" t="s">
        <v>70</v>
      </c>
      <c r="H402">
        <v>106.25</v>
      </c>
      <c r="I402">
        <v>1</v>
      </c>
      <c r="J402">
        <v>0</v>
      </c>
      <c r="K402">
        <v>106.25</v>
      </c>
      <c r="L402" t="s">
        <v>23</v>
      </c>
      <c r="M402" t="s">
        <v>24</v>
      </c>
      <c r="N402">
        <v>19</v>
      </c>
      <c r="O402">
        <v>7</v>
      </c>
      <c r="P402" t="b">
        <v>0</v>
      </c>
      <c r="Q402">
        <v>8</v>
      </c>
      <c r="R402">
        <v>4</v>
      </c>
    </row>
    <row r="403" spans="1:18" x14ac:dyDescent="0.35">
      <c r="A403" t="s">
        <v>4385</v>
      </c>
      <c r="B403" t="s">
        <v>4386</v>
      </c>
      <c r="C403" s="1">
        <v>45126</v>
      </c>
      <c r="D403">
        <v>23</v>
      </c>
      <c r="E403" t="s">
        <v>20</v>
      </c>
      <c r="F403" t="s">
        <v>21</v>
      </c>
      <c r="G403" t="s">
        <v>70</v>
      </c>
      <c r="H403">
        <v>44.69</v>
      </c>
      <c r="I403">
        <v>1</v>
      </c>
      <c r="J403">
        <v>0</v>
      </c>
      <c r="K403">
        <v>44.69</v>
      </c>
      <c r="L403" t="s">
        <v>49</v>
      </c>
      <c r="M403" t="s">
        <v>24</v>
      </c>
      <c r="N403">
        <v>4</v>
      </c>
      <c r="O403">
        <v>8</v>
      </c>
      <c r="P403" t="b">
        <v>1</v>
      </c>
      <c r="Q403">
        <v>4</v>
      </c>
      <c r="R403">
        <v>4</v>
      </c>
    </row>
    <row r="404" spans="1:18" x14ac:dyDescent="0.35">
      <c r="A404" t="s">
        <v>4379</v>
      </c>
      <c r="B404" t="s">
        <v>4380</v>
      </c>
      <c r="C404" s="1">
        <v>45125</v>
      </c>
      <c r="D404">
        <v>27</v>
      </c>
      <c r="E404" t="s">
        <v>20</v>
      </c>
      <c r="F404" t="s">
        <v>36</v>
      </c>
      <c r="G404" t="s">
        <v>70</v>
      </c>
      <c r="H404">
        <v>77.760000000000005</v>
      </c>
      <c r="I404">
        <v>3</v>
      </c>
      <c r="J404">
        <v>0</v>
      </c>
      <c r="K404">
        <v>233.28</v>
      </c>
      <c r="L404" t="s">
        <v>99</v>
      </c>
      <c r="M404" t="s">
        <v>24</v>
      </c>
      <c r="N404">
        <v>8</v>
      </c>
      <c r="O404">
        <v>7</v>
      </c>
      <c r="P404" t="b">
        <v>1</v>
      </c>
      <c r="Q404">
        <v>5</v>
      </c>
      <c r="R404">
        <v>4</v>
      </c>
    </row>
    <row r="405" spans="1:18" x14ac:dyDescent="0.35">
      <c r="A405" t="s">
        <v>4335</v>
      </c>
      <c r="B405" t="s">
        <v>4336</v>
      </c>
      <c r="C405" s="1">
        <v>45123</v>
      </c>
      <c r="D405">
        <v>18</v>
      </c>
      <c r="E405" t="s">
        <v>20</v>
      </c>
      <c r="F405" t="s">
        <v>36</v>
      </c>
      <c r="G405" t="s">
        <v>70</v>
      </c>
      <c r="H405">
        <v>21.01</v>
      </c>
      <c r="I405">
        <v>4</v>
      </c>
      <c r="J405">
        <v>3.99</v>
      </c>
      <c r="K405">
        <v>80.05</v>
      </c>
      <c r="L405" t="s">
        <v>49</v>
      </c>
      <c r="M405" t="s">
        <v>42</v>
      </c>
      <c r="N405">
        <v>9</v>
      </c>
      <c r="O405">
        <v>4</v>
      </c>
      <c r="P405" t="b">
        <v>0</v>
      </c>
      <c r="Q405">
        <v>3</v>
      </c>
      <c r="R405">
        <v>5</v>
      </c>
    </row>
    <row r="406" spans="1:18" x14ac:dyDescent="0.35">
      <c r="A406" t="s">
        <v>4307</v>
      </c>
      <c r="B406" t="s">
        <v>4308</v>
      </c>
      <c r="C406" s="1">
        <v>45122</v>
      </c>
      <c r="D406">
        <v>34</v>
      </c>
      <c r="E406" t="s">
        <v>20</v>
      </c>
      <c r="F406" t="s">
        <v>48</v>
      </c>
      <c r="G406" t="s">
        <v>70</v>
      </c>
      <c r="H406">
        <v>84.81</v>
      </c>
      <c r="I406">
        <v>1</v>
      </c>
      <c r="J406">
        <v>0</v>
      </c>
      <c r="K406">
        <v>84.81</v>
      </c>
      <c r="L406" t="s">
        <v>99</v>
      </c>
      <c r="M406" t="s">
        <v>55</v>
      </c>
      <c r="N406">
        <v>29</v>
      </c>
      <c r="O406">
        <v>8</v>
      </c>
      <c r="P406" t="b">
        <v>1</v>
      </c>
      <c r="Q406">
        <v>9</v>
      </c>
      <c r="R406">
        <v>4</v>
      </c>
    </row>
    <row r="407" spans="1:18" x14ac:dyDescent="0.35">
      <c r="A407" t="s">
        <v>4303</v>
      </c>
      <c r="B407" t="s">
        <v>4304</v>
      </c>
      <c r="C407" s="1">
        <v>45122</v>
      </c>
      <c r="D407">
        <v>36</v>
      </c>
      <c r="E407" t="s">
        <v>27</v>
      </c>
      <c r="F407" t="s">
        <v>32</v>
      </c>
      <c r="G407" t="s">
        <v>70</v>
      </c>
      <c r="H407">
        <v>73.48</v>
      </c>
      <c r="I407">
        <v>2</v>
      </c>
      <c r="J407">
        <v>0</v>
      </c>
      <c r="K407">
        <v>146.96</v>
      </c>
      <c r="L407" t="s">
        <v>23</v>
      </c>
      <c r="M407" t="s">
        <v>42</v>
      </c>
      <c r="N407">
        <v>4</v>
      </c>
      <c r="O407">
        <v>11</v>
      </c>
      <c r="P407" t="b">
        <v>0</v>
      </c>
      <c r="Q407">
        <v>3</v>
      </c>
      <c r="R407">
        <v>5</v>
      </c>
    </row>
    <row r="408" spans="1:18" x14ac:dyDescent="0.35">
      <c r="A408" t="s">
        <v>4235</v>
      </c>
      <c r="B408" t="s">
        <v>4236</v>
      </c>
      <c r="C408" s="1">
        <v>45119</v>
      </c>
      <c r="D408">
        <v>42</v>
      </c>
      <c r="E408" t="s">
        <v>27</v>
      </c>
      <c r="F408" t="s">
        <v>66</v>
      </c>
      <c r="G408" t="s">
        <v>70</v>
      </c>
      <c r="H408">
        <v>81.900000000000006</v>
      </c>
      <c r="I408">
        <v>1</v>
      </c>
      <c r="J408">
        <v>0</v>
      </c>
      <c r="K408">
        <v>81.900000000000006</v>
      </c>
      <c r="L408" t="s">
        <v>49</v>
      </c>
      <c r="M408" t="s">
        <v>24</v>
      </c>
      <c r="N408">
        <v>18</v>
      </c>
      <c r="O408">
        <v>9</v>
      </c>
      <c r="P408" t="b">
        <v>1</v>
      </c>
      <c r="Q408">
        <v>3</v>
      </c>
      <c r="R408">
        <v>5</v>
      </c>
    </row>
    <row r="409" spans="1:18" x14ac:dyDescent="0.35">
      <c r="A409" t="s">
        <v>4229</v>
      </c>
      <c r="B409" t="s">
        <v>4230</v>
      </c>
      <c r="C409" s="1">
        <v>45119</v>
      </c>
      <c r="D409">
        <v>36</v>
      </c>
      <c r="E409" t="s">
        <v>27</v>
      </c>
      <c r="F409" t="s">
        <v>48</v>
      </c>
      <c r="G409" t="s">
        <v>70</v>
      </c>
      <c r="H409">
        <v>28.64</v>
      </c>
      <c r="I409">
        <v>1</v>
      </c>
      <c r="J409">
        <v>0</v>
      </c>
      <c r="K409">
        <v>28.64</v>
      </c>
      <c r="L409" t="s">
        <v>23</v>
      </c>
      <c r="M409" t="s">
        <v>42</v>
      </c>
      <c r="N409">
        <v>15</v>
      </c>
      <c r="O409">
        <v>14</v>
      </c>
      <c r="P409" t="b">
        <v>0</v>
      </c>
      <c r="Q409">
        <v>5</v>
      </c>
      <c r="R409">
        <v>3</v>
      </c>
    </row>
    <row r="410" spans="1:18" x14ac:dyDescent="0.35">
      <c r="A410" t="s">
        <v>4201</v>
      </c>
      <c r="B410" t="s">
        <v>4202</v>
      </c>
      <c r="C410" s="1">
        <v>45118</v>
      </c>
      <c r="D410">
        <v>24</v>
      </c>
      <c r="E410" t="s">
        <v>20</v>
      </c>
      <c r="F410" t="s">
        <v>32</v>
      </c>
      <c r="G410" t="s">
        <v>70</v>
      </c>
      <c r="H410">
        <v>63.71</v>
      </c>
      <c r="I410">
        <v>1</v>
      </c>
      <c r="J410">
        <v>0</v>
      </c>
      <c r="K410">
        <v>63.71</v>
      </c>
      <c r="L410" t="s">
        <v>29</v>
      </c>
      <c r="M410" t="s">
        <v>42</v>
      </c>
      <c r="N410">
        <v>5</v>
      </c>
      <c r="O410">
        <v>7</v>
      </c>
      <c r="P410" t="b">
        <v>0</v>
      </c>
      <c r="Q410">
        <v>6</v>
      </c>
      <c r="R410">
        <v>4</v>
      </c>
    </row>
    <row r="411" spans="1:18" x14ac:dyDescent="0.35">
      <c r="A411" t="s">
        <v>4189</v>
      </c>
      <c r="B411" t="s">
        <v>4190</v>
      </c>
      <c r="C411" s="1">
        <v>45118</v>
      </c>
      <c r="D411">
        <v>51</v>
      </c>
      <c r="E411" t="s">
        <v>27</v>
      </c>
      <c r="F411" t="s">
        <v>21</v>
      </c>
      <c r="G411" t="s">
        <v>70</v>
      </c>
      <c r="H411">
        <v>115.89</v>
      </c>
      <c r="I411">
        <v>1</v>
      </c>
      <c r="J411">
        <v>0</v>
      </c>
      <c r="K411">
        <v>115.89</v>
      </c>
      <c r="L411" t="s">
        <v>49</v>
      </c>
      <c r="M411" t="s">
        <v>24</v>
      </c>
      <c r="N411">
        <v>35</v>
      </c>
      <c r="O411">
        <v>14</v>
      </c>
      <c r="P411" t="b">
        <v>1</v>
      </c>
      <c r="Q411">
        <v>10</v>
      </c>
      <c r="R411">
        <v>5</v>
      </c>
    </row>
    <row r="412" spans="1:18" x14ac:dyDescent="0.35">
      <c r="A412" t="s">
        <v>4187</v>
      </c>
      <c r="B412" t="s">
        <v>4188</v>
      </c>
      <c r="C412" s="1">
        <v>45118</v>
      </c>
      <c r="D412">
        <v>44</v>
      </c>
      <c r="E412" t="s">
        <v>27</v>
      </c>
      <c r="F412" t="s">
        <v>124</v>
      </c>
      <c r="G412" t="s">
        <v>70</v>
      </c>
      <c r="H412">
        <v>20.93</v>
      </c>
      <c r="I412">
        <v>1</v>
      </c>
      <c r="J412">
        <v>0</v>
      </c>
      <c r="K412">
        <v>20.93</v>
      </c>
      <c r="L412" t="s">
        <v>99</v>
      </c>
      <c r="M412" t="s">
        <v>42</v>
      </c>
      <c r="N412">
        <v>23</v>
      </c>
      <c r="O412">
        <v>4</v>
      </c>
      <c r="P412" t="b">
        <v>1</v>
      </c>
      <c r="Q412">
        <v>5</v>
      </c>
      <c r="R412">
        <v>4</v>
      </c>
    </row>
    <row r="413" spans="1:18" x14ac:dyDescent="0.35">
      <c r="A413" t="s">
        <v>4175</v>
      </c>
      <c r="B413" t="s">
        <v>4176</v>
      </c>
      <c r="C413" s="1">
        <v>45117</v>
      </c>
      <c r="D413">
        <v>40</v>
      </c>
      <c r="E413" t="s">
        <v>20</v>
      </c>
      <c r="F413" t="s">
        <v>32</v>
      </c>
      <c r="G413" t="s">
        <v>70</v>
      </c>
      <c r="H413">
        <v>108.07</v>
      </c>
      <c r="I413">
        <v>1</v>
      </c>
      <c r="J413">
        <v>0</v>
      </c>
      <c r="K413">
        <v>108.07</v>
      </c>
      <c r="L413" t="s">
        <v>29</v>
      </c>
      <c r="M413" t="s">
        <v>42</v>
      </c>
      <c r="N413">
        <v>19</v>
      </c>
      <c r="O413">
        <v>9</v>
      </c>
      <c r="P413" t="b">
        <v>1</v>
      </c>
      <c r="Q413">
        <v>6</v>
      </c>
      <c r="R413">
        <v>5</v>
      </c>
    </row>
    <row r="414" spans="1:18" x14ac:dyDescent="0.35">
      <c r="A414" t="s">
        <v>4081</v>
      </c>
      <c r="B414" t="s">
        <v>4082</v>
      </c>
      <c r="C414" s="1">
        <v>45113</v>
      </c>
      <c r="D414">
        <v>41</v>
      </c>
      <c r="E414" t="s">
        <v>20</v>
      </c>
      <c r="F414" t="s">
        <v>83</v>
      </c>
      <c r="G414" t="s">
        <v>70</v>
      </c>
      <c r="H414">
        <v>150.69</v>
      </c>
      <c r="I414">
        <v>4</v>
      </c>
      <c r="J414">
        <v>0</v>
      </c>
      <c r="K414">
        <v>602.76</v>
      </c>
      <c r="L414" t="s">
        <v>99</v>
      </c>
      <c r="M414" t="s">
        <v>42</v>
      </c>
      <c r="N414">
        <v>7</v>
      </c>
      <c r="O414">
        <v>9</v>
      </c>
      <c r="P414" t="b">
        <v>1</v>
      </c>
      <c r="Q414">
        <v>6</v>
      </c>
      <c r="R414">
        <v>4</v>
      </c>
    </row>
    <row r="415" spans="1:18" x14ac:dyDescent="0.35">
      <c r="A415" t="s">
        <v>4075</v>
      </c>
      <c r="B415" t="s">
        <v>4076</v>
      </c>
      <c r="C415" s="1">
        <v>45113</v>
      </c>
      <c r="D415">
        <v>21</v>
      </c>
      <c r="E415" t="s">
        <v>20</v>
      </c>
      <c r="F415" t="s">
        <v>36</v>
      </c>
      <c r="G415" t="s">
        <v>70</v>
      </c>
      <c r="H415">
        <v>15.46</v>
      </c>
      <c r="I415">
        <v>1</v>
      </c>
      <c r="J415">
        <v>1.08</v>
      </c>
      <c r="K415">
        <v>14.38</v>
      </c>
      <c r="L415" t="s">
        <v>29</v>
      </c>
      <c r="M415" t="s">
        <v>42</v>
      </c>
      <c r="N415">
        <v>15</v>
      </c>
      <c r="O415">
        <v>5</v>
      </c>
      <c r="P415" t="b">
        <v>1</v>
      </c>
      <c r="Q415">
        <v>2</v>
      </c>
      <c r="R415">
        <v>4</v>
      </c>
    </row>
    <row r="416" spans="1:18" x14ac:dyDescent="0.35">
      <c r="A416" t="s">
        <v>871</v>
      </c>
      <c r="B416" t="s">
        <v>872</v>
      </c>
      <c r="C416" s="1">
        <v>44967</v>
      </c>
      <c r="D416">
        <v>52</v>
      </c>
      <c r="E416" t="s">
        <v>20</v>
      </c>
      <c r="F416" t="s">
        <v>178</v>
      </c>
      <c r="G416" t="s">
        <v>70</v>
      </c>
      <c r="H416">
        <v>42.89</v>
      </c>
      <c r="I416">
        <v>1</v>
      </c>
      <c r="J416">
        <v>0</v>
      </c>
      <c r="K416">
        <v>42.89</v>
      </c>
      <c r="L416" t="s">
        <v>49</v>
      </c>
      <c r="M416" t="s">
        <v>42</v>
      </c>
      <c r="N416">
        <v>26</v>
      </c>
      <c r="O416">
        <v>10</v>
      </c>
      <c r="P416" t="b">
        <v>1</v>
      </c>
      <c r="Q416">
        <v>8</v>
      </c>
      <c r="R416">
        <v>5</v>
      </c>
    </row>
    <row r="417" spans="1:18" x14ac:dyDescent="0.35">
      <c r="A417" t="s">
        <v>4049</v>
      </c>
      <c r="B417" t="s">
        <v>4050</v>
      </c>
      <c r="C417" s="1">
        <v>45112</v>
      </c>
      <c r="D417">
        <v>26</v>
      </c>
      <c r="E417" t="s">
        <v>27</v>
      </c>
      <c r="F417" t="s">
        <v>32</v>
      </c>
      <c r="G417" t="s">
        <v>70</v>
      </c>
      <c r="H417">
        <v>114.28</v>
      </c>
      <c r="I417">
        <v>1</v>
      </c>
      <c r="J417">
        <v>0</v>
      </c>
      <c r="K417">
        <v>114.28</v>
      </c>
      <c r="L417" t="s">
        <v>99</v>
      </c>
      <c r="M417" t="s">
        <v>42</v>
      </c>
      <c r="N417">
        <v>17</v>
      </c>
      <c r="O417">
        <v>6</v>
      </c>
      <c r="P417" t="b">
        <v>1</v>
      </c>
      <c r="Q417">
        <v>7</v>
      </c>
      <c r="R417">
        <v>5</v>
      </c>
    </row>
    <row r="418" spans="1:18" x14ac:dyDescent="0.35">
      <c r="A418" t="s">
        <v>4039</v>
      </c>
      <c r="B418" t="s">
        <v>4040</v>
      </c>
      <c r="C418" s="1">
        <v>45111</v>
      </c>
      <c r="D418">
        <v>33</v>
      </c>
      <c r="E418" t="s">
        <v>27</v>
      </c>
      <c r="F418" t="s">
        <v>36</v>
      </c>
      <c r="G418" t="s">
        <v>70</v>
      </c>
      <c r="H418">
        <v>26.55</v>
      </c>
      <c r="I418">
        <v>1</v>
      </c>
      <c r="J418">
        <v>0</v>
      </c>
      <c r="K418">
        <v>26.55</v>
      </c>
      <c r="L418" t="s">
        <v>29</v>
      </c>
      <c r="M418" t="s">
        <v>24</v>
      </c>
      <c r="N418">
        <v>21</v>
      </c>
      <c r="O418">
        <v>10</v>
      </c>
      <c r="P418" t="b">
        <v>1</v>
      </c>
      <c r="Q418">
        <v>10</v>
      </c>
      <c r="R418">
        <v>4</v>
      </c>
    </row>
    <row r="419" spans="1:18" x14ac:dyDescent="0.35">
      <c r="A419" t="s">
        <v>4015</v>
      </c>
      <c r="B419" t="s">
        <v>4016</v>
      </c>
      <c r="C419" s="1">
        <v>45110</v>
      </c>
      <c r="D419">
        <v>32</v>
      </c>
      <c r="E419" t="s">
        <v>27</v>
      </c>
      <c r="F419" t="s">
        <v>88</v>
      </c>
      <c r="G419" t="s">
        <v>70</v>
      </c>
      <c r="H419">
        <v>25.86</v>
      </c>
      <c r="I419">
        <v>2</v>
      </c>
      <c r="J419">
        <v>5.3</v>
      </c>
      <c r="K419">
        <v>46.42</v>
      </c>
      <c r="L419" t="s">
        <v>23</v>
      </c>
      <c r="M419" t="s">
        <v>42</v>
      </c>
      <c r="N419">
        <v>5</v>
      </c>
      <c r="O419">
        <v>11</v>
      </c>
      <c r="P419" t="b">
        <v>1</v>
      </c>
      <c r="Q419">
        <v>5</v>
      </c>
      <c r="R419">
        <v>4</v>
      </c>
    </row>
    <row r="420" spans="1:18" x14ac:dyDescent="0.35">
      <c r="A420" t="s">
        <v>3999</v>
      </c>
      <c r="B420" t="s">
        <v>4000</v>
      </c>
      <c r="C420" s="1">
        <v>45109</v>
      </c>
      <c r="D420">
        <v>29</v>
      </c>
      <c r="E420" t="s">
        <v>27</v>
      </c>
      <c r="F420" t="s">
        <v>36</v>
      </c>
      <c r="G420" t="s">
        <v>70</v>
      </c>
      <c r="H420">
        <v>20.399999999999999</v>
      </c>
      <c r="I420">
        <v>2</v>
      </c>
      <c r="J420">
        <v>5.65</v>
      </c>
      <c r="K420">
        <v>35.15</v>
      </c>
      <c r="L420" t="s">
        <v>23</v>
      </c>
      <c r="M420" t="s">
        <v>24</v>
      </c>
      <c r="N420">
        <v>32</v>
      </c>
      <c r="O420">
        <v>9</v>
      </c>
      <c r="P420" t="b">
        <v>1</v>
      </c>
      <c r="Q420">
        <v>16</v>
      </c>
      <c r="R420">
        <v>3</v>
      </c>
    </row>
    <row r="421" spans="1:18" x14ac:dyDescent="0.35">
      <c r="A421" t="s">
        <v>3961</v>
      </c>
      <c r="B421" t="s">
        <v>3962</v>
      </c>
      <c r="C421" s="1">
        <v>45107</v>
      </c>
      <c r="D421">
        <v>52</v>
      </c>
      <c r="E421" t="s">
        <v>27</v>
      </c>
      <c r="F421" t="s">
        <v>48</v>
      </c>
      <c r="G421" t="s">
        <v>70</v>
      </c>
      <c r="H421">
        <v>17.75</v>
      </c>
      <c r="I421">
        <v>3</v>
      </c>
      <c r="J421">
        <v>0</v>
      </c>
      <c r="K421">
        <v>53.25</v>
      </c>
      <c r="L421" t="s">
        <v>29</v>
      </c>
      <c r="M421" t="s">
        <v>24</v>
      </c>
      <c r="N421">
        <v>6</v>
      </c>
      <c r="O421">
        <v>8</v>
      </c>
      <c r="P421" t="b">
        <v>1</v>
      </c>
      <c r="Q421">
        <v>4</v>
      </c>
      <c r="R421">
        <v>5</v>
      </c>
    </row>
    <row r="422" spans="1:18" x14ac:dyDescent="0.35">
      <c r="A422" t="s">
        <v>3933</v>
      </c>
      <c r="B422" t="s">
        <v>3934</v>
      </c>
      <c r="C422" s="1">
        <v>45106</v>
      </c>
      <c r="D422">
        <v>33</v>
      </c>
      <c r="E422" t="s">
        <v>20</v>
      </c>
      <c r="F422" t="s">
        <v>32</v>
      </c>
      <c r="G422" t="s">
        <v>70</v>
      </c>
      <c r="H422">
        <v>110.84</v>
      </c>
      <c r="I422">
        <v>1</v>
      </c>
      <c r="J422">
        <v>0</v>
      </c>
      <c r="K422">
        <v>110.84</v>
      </c>
      <c r="L422" t="s">
        <v>29</v>
      </c>
      <c r="M422" t="s">
        <v>24</v>
      </c>
      <c r="N422">
        <v>15</v>
      </c>
      <c r="O422">
        <v>17</v>
      </c>
      <c r="P422" t="b">
        <v>0</v>
      </c>
      <c r="Q422">
        <v>7</v>
      </c>
      <c r="R422">
        <v>4</v>
      </c>
    </row>
    <row r="423" spans="1:18" x14ac:dyDescent="0.35">
      <c r="A423" t="s">
        <v>3913</v>
      </c>
      <c r="B423" t="s">
        <v>3914</v>
      </c>
      <c r="C423" s="1">
        <v>45105</v>
      </c>
      <c r="D423">
        <v>40</v>
      </c>
      <c r="E423" t="s">
        <v>27</v>
      </c>
      <c r="F423" t="s">
        <v>36</v>
      </c>
      <c r="G423" t="s">
        <v>70</v>
      </c>
      <c r="H423">
        <v>81.900000000000006</v>
      </c>
      <c r="I423">
        <v>1</v>
      </c>
      <c r="J423">
        <v>0</v>
      </c>
      <c r="K423">
        <v>81.900000000000006</v>
      </c>
      <c r="L423" t="s">
        <v>49</v>
      </c>
      <c r="M423" t="s">
        <v>24</v>
      </c>
      <c r="N423">
        <v>11</v>
      </c>
      <c r="O423">
        <v>6</v>
      </c>
      <c r="P423" t="b">
        <v>0</v>
      </c>
      <c r="Q423">
        <v>9</v>
      </c>
      <c r="R423">
        <v>3</v>
      </c>
    </row>
    <row r="424" spans="1:18" x14ac:dyDescent="0.35">
      <c r="A424" t="s">
        <v>3909</v>
      </c>
      <c r="B424" t="s">
        <v>3910</v>
      </c>
      <c r="C424" s="1">
        <v>45105</v>
      </c>
      <c r="D424">
        <v>30</v>
      </c>
      <c r="E424" t="s">
        <v>27</v>
      </c>
      <c r="F424" t="s">
        <v>36</v>
      </c>
      <c r="G424" t="s">
        <v>70</v>
      </c>
      <c r="H424">
        <v>47.44</v>
      </c>
      <c r="I424">
        <v>2</v>
      </c>
      <c r="J424">
        <v>11.43</v>
      </c>
      <c r="K424">
        <v>83.45</v>
      </c>
      <c r="L424" t="s">
        <v>29</v>
      </c>
      <c r="M424" t="s">
        <v>24</v>
      </c>
      <c r="N424">
        <v>28</v>
      </c>
      <c r="O424">
        <v>9</v>
      </c>
      <c r="P424" t="b">
        <v>1</v>
      </c>
      <c r="Q424">
        <v>9</v>
      </c>
      <c r="R424">
        <v>2</v>
      </c>
    </row>
    <row r="425" spans="1:18" x14ac:dyDescent="0.35">
      <c r="A425" t="s">
        <v>3895</v>
      </c>
      <c r="B425" t="s">
        <v>3896</v>
      </c>
      <c r="C425" s="1">
        <v>45104</v>
      </c>
      <c r="D425">
        <v>40</v>
      </c>
      <c r="E425" t="s">
        <v>27</v>
      </c>
      <c r="F425" t="s">
        <v>48</v>
      </c>
      <c r="G425" t="s">
        <v>70</v>
      </c>
      <c r="H425">
        <v>69.11</v>
      </c>
      <c r="I425">
        <v>2</v>
      </c>
      <c r="J425">
        <v>0</v>
      </c>
      <c r="K425">
        <v>138.22</v>
      </c>
      <c r="L425" t="s">
        <v>23</v>
      </c>
      <c r="M425" t="s">
        <v>42</v>
      </c>
      <c r="N425">
        <v>5</v>
      </c>
      <c r="O425">
        <v>6</v>
      </c>
      <c r="P425" t="b">
        <v>1</v>
      </c>
      <c r="Q425">
        <v>19</v>
      </c>
      <c r="R425">
        <v>3</v>
      </c>
    </row>
    <row r="426" spans="1:18" x14ac:dyDescent="0.35">
      <c r="A426" t="s">
        <v>3871</v>
      </c>
      <c r="B426" t="s">
        <v>3872</v>
      </c>
      <c r="C426" s="1">
        <v>45103</v>
      </c>
      <c r="D426">
        <v>48</v>
      </c>
      <c r="E426" t="s">
        <v>27</v>
      </c>
      <c r="F426" t="s">
        <v>48</v>
      </c>
      <c r="G426" t="s">
        <v>70</v>
      </c>
      <c r="H426">
        <v>114.73</v>
      </c>
      <c r="I426">
        <v>1</v>
      </c>
      <c r="J426">
        <v>21.05</v>
      </c>
      <c r="K426">
        <v>93.68</v>
      </c>
      <c r="L426" t="s">
        <v>29</v>
      </c>
      <c r="M426" t="s">
        <v>42</v>
      </c>
      <c r="N426">
        <v>12</v>
      </c>
      <c r="O426">
        <v>13</v>
      </c>
      <c r="P426" t="b">
        <v>0</v>
      </c>
      <c r="Q426">
        <v>5</v>
      </c>
      <c r="R426">
        <v>2</v>
      </c>
    </row>
    <row r="427" spans="1:18" x14ac:dyDescent="0.35">
      <c r="A427" t="s">
        <v>3843</v>
      </c>
      <c r="B427" t="s">
        <v>3844</v>
      </c>
      <c r="C427" s="1">
        <v>45101</v>
      </c>
      <c r="D427">
        <v>28</v>
      </c>
      <c r="E427" t="s">
        <v>20</v>
      </c>
      <c r="F427" t="s">
        <v>48</v>
      </c>
      <c r="G427" t="s">
        <v>70</v>
      </c>
      <c r="H427">
        <v>29.61</v>
      </c>
      <c r="I427">
        <v>1</v>
      </c>
      <c r="J427">
        <v>0</v>
      </c>
      <c r="K427">
        <v>29.61</v>
      </c>
      <c r="L427" t="s">
        <v>49</v>
      </c>
      <c r="M427" t="s">
        <v>24</v>
      </c>
      <c r="N427">
        <v>11</v>
      </c>
      <c r="O427">
        <v>12</v>
      </c>
      <c r="P427" t="b">
        <v>1</v>
      </c>
      <c r="Q427">
        <v>5</v>
      </c>
      <c r="R427">
        <v>4</v>
      </c>
    </row>
    <row r="428" spans="1:18" x14ac:dyDescent="0.35">
      <c r="A428" t="s">
        <v>3821</v>
      </c>
      <c r="B428" t="s">
        <v>3822</v>
      </c>
      <c r="C428" s="1">
        <v>45100</v>
      </c>
      <c r="D428">
        <v>32</v>
      </c>
      <c r="E428" t="s">
        <v>20</v>
      </c>
      <c r="F428" t="s">
        <v>36</v>
      </c>
      <c r="G428" t="s">
        <v>70</v>
      </c>
      <c r="H428">
        <v>84.6</v>
      </c>
      <c r="I428">
        <v>1</v>
      </c>
      <c r="J428">
        <v>0</v>
      </c>
      <c r="K428">
        <v>84.6</v>
      </c>
      <c r="L428" t="s">
        <v>49</v>
      </c>
      <c r="M428" t="s">
        <v>24</v>
      </c>
      <c r="N428">
        <v>17</v>
      </c>
      <c r="O428">
        <v>8</v>
      </c>
      <c r="P428" t="b">
        <v>1</v>
      </c>
      <c r="Q428">
        <v>2</v>
      </c>
      <c r="R428">
        <v>3</v>
      </c>
    </row>
    <row r="429" spans="1:18" x14ac:dyDescent="0.35">
      <c r="A429" t="s">
        <v>3779</v>
      </c>
      <c r="B429" t="s">
        <v>3780</v>
      </c>
      <c r="C429" s="1">
        <v>45098</v>
      </c>
      <c r="D429">
        <v>29</v>
      </c>
      <c r="E429" t="s">
        <v>27</v>
      </c>
      <c r="F429" t="s">
        <v>36</v>
      </c>
      <c r="G429" t="s">
        <v>70</v>
      </c>
      <c r="H429">
        <v>76.52</v>
      </c>
      <c r="I429">
        <v>5</v>
      </c>
      <c r="J429">
        <v>20.14</v>
      </c>
      <c r="K429">
        <v>362.46</v>
      </c>
      <c r="L429" t="s">
        <v>49</v>
      </c>
      <c r="M429" t="s">
        <v>24</v>
      </c>
      <c r="N429">
        <v>43</v>
      </c>
      <c r="O429">
        <v>7</v>
      </c>
      <c r="P429" t="b">
        <v>1</v>
      </c>
      <c r="Q429">
        <v>11</v>
      </c>
      <c r="R429">
        <v>3</v>
      </c>
    </row>
    <row r="430" spans="1:18" x14ac:dyDescent="0.35">
      <c r="A430" t="s">
        <v>3775</v>
      </c>
      <c r="B430" t="s">
        <v>3776</v>
      </c>
      <c r="C430" s="1">
        <v>45098</v>
      </c>
      <c r="D430">
        <v>40</v>
      </c>
      <c r="E430" t="s">
        <v>27</v>
      </c>
      <c r="F430" t="s">
        <v>124</v>
      </c>
      <c r="G430" t="s">
        <v>70</v>
      </c>
      <c r="H430">
        <v>29.36</v>
      </c>
      <c r="I430">
        <v>2</v>
      </c>
      <c r="J430">
        <v>0</v>
      </c>
      <c r="K430">
        <v>58.72</v>
      </c>
      <c r="L430" t="s">
        <v>29</v>
      </c>
      <c r="M430" t="s">
        <v>24</v>
      </c>
      <c r="N430">
        <v>30</v>
      </c>
      <c r="O430">
        <v>5</v>
      </c>
      <c r="P430" t="b">
        <v>0</v>
      </c>
      <c r="Q430">
        <v>13</v>
      </c>
      <c r="R430">
        <v>4</v>
      </c>
    </row>
    <row r="431" spans="1:18" x14ac:dyDescent="0.35">
      <c r="A431" t="s">
        <v>901</v>
      </c>
      <c r="B431" t="s">
        <v>902</v>
      </c>
      <c r="C431" s="1">
        <v>44968</v>
      </c>
      <c r="D431">
        <v>28</v>
      </c>
      <c r="E431" t="s">
        <v>20</v>
      </c>
      <c r="F431" t="s">
        <v>48</v>
      </c>
      <c r="G431" t="s">
        <v>70</v>
      </c>
      <c r="H431">
        <v>37.549999999999997</v>
      </c>
      <c r="I431">
        <v>1</v>
      </c>
      <c r="J431">
        <v>0</v>
      </c>
      <c r="K431">
        <v>37.549999999999997</v>
      </c>
      <c r="L431" t="s">
        <v>49</v>
      </c>
      <c r="M431" t="s">
        <v>42</v>
      </c>
      <c r="N431">
        <v>8</v>
      </c>
      <c r="O431">
        <v>5</v>
      </c>
      <c r="P431" t="b">
        <v>0</v>
      </c>
      <c r="Q431">
        <v>5</v>
      </c>
      <c r="R431">
        <v>5</v>
      </c>
    </row>
    <row r="432" spans="1:18" x14ac:dyDescent="0.35">
      <c r="A432" t="s">
        <v>903</v>
      </c>
      <c r="B432" t="s">
        <v>904</v>
      </c>
      <c r="C432" s="1">
        <v>44968</v>
      </c>
      <c r="D432">
        <v>28</v>
      </c>
      <c r="E432" t="s">
        <v>20</v>
      </c>
      <c r="F432" t="s">
        <v>32</v>
      </c>
      <c r="G432" t="s">
        <v>70</v>
      </c>
      <c r="H432">
        <v>50.22</v>
      </c>
      <c r="I432">
        <v>4</v>
      </c>
      <c r="J432">
        <v>0</v>
      </c>
      <c r="K432">
        <v>200.88</v>
      </c>
      <c r="L432" t="s">
        <v>23</v>
      </c>
      <c r="M432" t="s">
        <v>24</v>
      </c>
      <c r="N432">
        <v>11</v>
      </c>
      <c r="O432">
        <v>13</v>
      </c>
      <c r="P432" t="b">
        <v>1</v>
      </c>
      <c r="Q432">
        <v>5</v>
      </c>
      <c r="R432">
        <v>5</v>
      </c>
    </row>
    <row r="433" spans="1:18" x14ac:dyDescent="0.35">
      <c r="A433" t="s">
        <v>905</v>
      </c>
      <c r="B433" t="s">
        <v>906</v>
      </c>
      <c r="C433" s="1">
        <v>44968</v>
      </c>
      <c r="D433">
        <v>44</v>
      </c>
      <c r="E433" t="s">
        <v>20</v>
      </c>
      <c r="F433" t="s">
        <v>124</v>
      </c>
      <c r="G433" t="s">
        <v>70</v>
      </c>
      <c r="H433">
        <v>67.569999999999993</v>
      </c>
      <c r="I433">
        <v>1</v>
      </c>
      <c r="J433">
        <v>9.76</v>
      </c>
      <c r="K433">
        <v>57.81</v>
      </c>
      <c r="L433" t="s">
        <v>99</v>
      </c>
      <c r="M433" t="s">
        <v>24</v>
      </c>
      <c r="N433">
        <v>19</v>
      </c>
      <c r="O433">
        <v>9</v>
      </c>
      <c r="P433" t="b">
        <v>0</v>
      </c>
      <c r="Q433">
        <v>5</v>
      </c>
      <c r="R433">
        <v>5</v>
      </c>
    </row>
    <row r="434" spans="1:18" x14ac:dyDescent="0.35">
      <c r="A434" t="s">
        <v>3771</v>
      </c>
      <c r="B434" t="s">
        <v>3772</v>
      </c>
      <c r="C434" s="1">
        <v>45097</v>
      </c>
      <c r="D434">
        <v>35</v>
      </c>
      <c r="E434" t="s">
        <v>27</v>
      </c>
      <c r="F434" t="s">
        <v>178</v>
      </c>
      <c r="G434" t="s">
        <v>70</v>
      </c>
      <c r="H434">
        <v>29.29</v>
      </c>
      <c r="I434">
        <v>2</v>
      </c>
      <c r="J434">
        <v>0</v>
      </c>
      <c r="K434">
        <v>58.58</v>
      </c>
      <c r="L434" t="s">
        <v>29</v>
      </c>
      <c r="M434" t="s">
        <v>24</v>
      </c>
      <c r="N434">
        <v>10</v>
      </c>
      <c r="O434">
        <v>10</v>
      </c>
      <c r="P434" t="b">
        <v>0</v>
      </c>
      <c r="Q434">
        <v>6</v>
      </c>
      <c r="R434">
        <v>1</v>
      </c>
    </row>
    <row r="435" spans="1:18" x14ac:dyDescent="0.35">
      <c r="A435" t="s">
        <v>3763</v>
      </c>
      <c r="B435" t="s">
        <v>3764</v>
      </c>
      <c r="C435" s="1">
        <v>45097</v>
      </c>
      <c r="D435">
        <v>40</v>
      </c>
      <c r="E435" t="s">
        <v>27</v>
      </c>
      <c r="F435" t="s">
        <v>32</v>
      </c>
      <c r="G435" t="s">
        <v>70</v>
      </c>
      <c r="H435">
        <v>52.96</v>
      </c>
      <c r="I435">
        <v>3</v>
      </c>
      <c r="J435">
        <v>0</v>
      </c>
      <c r="K435">
        <v>158.88</v>
      </c>
      <c r="L435" t="s">
        <v>23</v>
      </c>
      <c r="M435" t="s">
        <v>24</v>
      </c>
      <c r="N435">
        <v>23</v>
      </c>
      <c r="O435">
        <v>9</v>
      </c>
      <c r="P435" t="b">
        <v>0</v>
      </c>
      <c r="Q435">
        <v>3</v>
      </c>
      <c r="R435">
        <v>4</v>
      </c>
    </row>
    <row r="436" spans="1:18" x14ac:dyDescent="0.35">
      <c r="A436" t="s">
        <v>3753</v>
      </c>
      <c r="B436" t="s">
        <v>3754</v>
      </c>
      <c r="C436" s="1">
        <v>45097</v>
      </c>
      <c r="D436">
        <v>31</v>
      </c>
      <c r="E436" t="s">
        <v>27</v>
      </c>
      <c r="F436" t="s">
        <v>36</v>
      </c>
      <c r="G436" t="s">
        <v>70</v>
      </c>
      <c r="H436">
        <v>38.68</v>
      </c>
      <c r="I436">
        <v>3</v>
      </c>
      <c r="J436">
        <v>0</v>
      </c>
      <c r="K436">
        <v>116.04</v>
      </c>
      <c r="L436" t="s">
        <v>29</v>
      </c>
      <c r="M436" t="s">
        <v>24</v>
      </c>
      <c r="N436">
        <v>4</v>
      </c>
      <c r="O436">
        <v>7</v>
      </c>
      <c r="P436" t="b">
        <v>1</v>
      </c>
      <c r="Q436">
        <v>3</v>
      </c>
      <c r="R436">
        <v>5</v>
      </c>
    </row>
    <row r="437" spans="1:18" x14ac:dyDescent="0.35">
      <c r="A437" t="s">
        <v>913</v>
      </c>
      <c r="B437" t="s">
        <v>914</v>
      </c>
      <c r="C437" s="1">
        <v>44968</v>
      </c>
      <c r="D437">
        <v>41</v>
      </c>
      <c r="E437" t="s">
        <v>129</v>
      </c>
      <c r="F437" t="s">
        <v>36</v>
      </c>
      <c r="G437" t="s">
        <v>70</v>
      </c>
      <c r="H437">
        <v>185.48</v>
      </c>
      <c r="I437">
        <v>1</v>
      </c>
      <c r="J437">
        <v>36.340000000000003</v>
      </c>
      <c r="K437">
        <v>149.13999999999999</v>
      </c>
      <c r="L437" t="s">
        <v>41</v>
      </c>
      <c r="M437" t="s">
        <v>55</v>
      </c>
      <c r="N437">
        <v>12</v>
      </c>
      <c r="O437">
        <v>12</v>
      </c>
      <c r="P437" t="b">
        <v>1</v>
      </c>
      <c r="Q437">
        <v>5</v>
      </c>
      <c r="R437">
        <v>5</v>
      </c>
    </row>
    <row r="438" spans="1:18" x14ac:dyDescent="0.35">
      <c r="A438" t="s">
        <v>3743</v>
      </c>
      <c r="B438" t="s">
        <v>3744</v>
      </c>
      <c r="C438" s="1">
        <v>45096</v>
      </c>
      <c r="D438">
        <v>28</v>
      </c>
      <c r="E438" t="s">
        <v>20</v>
      </c>
      <c r="F438" t="s">
        <v>32</v>
      </c>
      <c r="G438" t="s">
        <v>70</v>
      </c>
      <c r="H438">
        <v>21.03</v>
      </c>
      <c r="I438">
        <v>2</v>
      </c>
      <c r="J438">
        <v>0</v>
      </c>
      <c r="K438">
        <v>42.06</v>
      </c>
      <c r="L438" t="s">
        <v>49</v>
      </c>
      <c r="M438" t="s">
        <v>24</v>
      </c>
      <c r="N438">
        <v>23</v>
      </c>
      <c r="O438">
        <v>11</v>
      </c>
      <c r="P438" t="b">
        <v>0</v>
      </c>
      <c r="Q438">
        <v>4</v>
      </c>
      <c r="R438">
        <v>5</v>
      </c>
    </row>
    <row r="439" spans="1:18" x14ac:dyDescent="0.35">
      <c r="A439" t="s">
        <v>3741</v>
      </c>
      <c r="B439" t="s">
        <v>3742</v>
      </c>
      <c r="C439" s="1">
        <v>45096</v>
      </c>
      <c r="D439">
        <v>39</v>
      </c>
      <c r="E439" t="s">
        <v>27</v>
      </c>
      <c r="F439" t="s">
        <v>36</v>
      </c>
      <c r="G439" t="s">
        <v>70</v>
      </c>
      <c r="H439">
        <v>83.3</v>
      </c>
      <c r="I439">
        <v>4</v>
      </c>
      <c r="J439">
        <v>0</v>
      </c>
      <c r="K439">
        <v>333.2</v>
      </c>
      <c r="L439" t="s">
        <v>49</v>
      </c>
      <c r="M439" t="s">
        <v>24</v>
      </c>
      <c r="N439">
        <v>3</v>
      </c>
      <c r="O439">
        <v>7</v>
      </c>
      <c r="P439" t="b">
        <v>0</v>
      </c>
      <c r="Q439">
        <v>5</v>
      </c>
      <c r="R439">
        <v>5</v>
      </c>
    </row>
    <row r="440" spans="1:18" x14ac:dyDescent="0.35">
      <c r="A440" t="s">
        <v>3727</v>
      </c>
      <c r="B440" t="s">
        <v>3728</v>
      </c>
      <c r="C440" s="1">
        <v>45096</v>
      </c>
      <c r="D440">
        <v>33</v>
      </c>
      <c r="E440" t="s">
        <v>27</v>
      </c>
      <c r="F440" t="s">
        <v>36</v>
      </c>
      <c r="G440" t="s">
        <v>70</v>
      </c>
      <c r="H440">
        <v>75.91</v>
      </c>
      <c r="I440">
        <v>5</v>
      </c>
      <c r="J440">
        <v>0</v>
      </c>
      <c r="K440">
        <v>379.55</v>
      </c>
      <c r="L440" t="s">
        <v>99</v>
      </c>
      <c r="M440" t="s">
        <v>42</v>
      </c>
      <c r="N440">
        <v>7</v>
      </c>
      <c r="O440">
        <v>8</v>
      </c>
      <c r="P440" t="b">
        <v>0</v>
      </c>
      <c r="Q440">
        <v>3</v>
      </c>
      <c r="R440">
        <v>3</v>
      </c>
    </row>
    <row r="441" spans="1:18" x14ac:dyDescent="0.35">
      <c r="A441" t="s">
        <v>3723</v>
      </c>
      <c r="B441" t="s">
        <v>3724</v>
      </c>
      <c r="C441" s="1">
        <v>45096</v>
      </c>
      <c r="D441">
        <v>53</v>
      </c>
      <c r="E441" t="s">
        <v>20</v>
      </c>
      <c r="F441" t="s">
        <v>21</v>
      </c>
      <c r="G441" t="s">
        <v>70</v>
      </c>
      <c r="H441">
        <v>121.83</v>
      </c>
      <c r="I441">
        <v>1</v>
      </c>
      <c r="J441">
        <v>0</v>
      </c>
      <c r="K441">
        <v>121.83</v>
      </c>
      <c r="L441" t="s">
        <v>23</v>
      </c>
      <c r="M441" t="s">
        <v>24</v>
      </c>
      <c r="N441">
        <v>19</v>
      </c>
      <c r="O441">
        <v>7</v>
      </c>
      <c r="P441" t="b">
        <v>0</v>
      </c>
      <c r="Q441">
        <v>5</v>
      </c>
      <c r="R441">
        <v>3</v>
      </c>
    </row>
    <row r="442" spans="1:18" x14ac:dyDescent="0.35">
      <c r="A442" t="s">
        <v>923</v>
      </c>
      <c r="B442" t="s">
        <v>924</v>
      </c>
      <c r="C442" s="1">
        <v>44969</v>
      </c>
      <c r="D442">
        <v>29</v>
      </c>
      <c r="E442" t="s">
        <v>20</v>
      </c>
      <c r="F442" t="s">
        <v>21</v>
      </c>
      <c r="G442" t="s">
        <v>70</v>
      </c>
      <c r="H442">
        <v>19.84</v>
      </c>
      <c r="I442">
        <v>1</v>
      </c>
      <c r="J442">
        <v>0</v>
      </c>
      <c r="K442">
        <v>19.84</v>
      </c>
      <c r="L442" t="s">
        <v>29</v>
      </c>
      <c r="M442" t="s">
        <v>42</v>
      </c>
      <c r="N442">
        <v>8</v>
      </c>
      <c r="O442">
        <v>11</v>
      </c>
      <c r="P442" t="b">
        <v>1</v>
      </c>
      <c r="Q442">
        <v>5</v>
      </c>
      <c r="R442">
        <v>5</v>
      </c>
    </row>
    <row r="443" spans="1:18" x14ac:dyDescent="0.35">
      <c r="A443" t="s">
        <v>3711</v>
      </c>
      <c r="B443" t="s">
        <v>3712</v>
      </c>
      <c r="C443" s="1">
        <v>45095</v>
      </c>
      <c r="D443">
        <v>35</v>
      </c>
      <c r="E443" t="s">
        <v>27</v>
      </c>
      <c r="F443" t="s">
        <v>32</v>
      </c>
      <c r="G443" t="s">
        <v>70</v>
      </c>
      <c r="H443">
        <v>88.95</v>
      </c>
      <c r="I443">
        <v>1</v>
      </c>
      <c r="J443">
        <v>20.079999999999998</v>
      </c>
      <c r="K443">
        <v>68.87</v>
      </c>
      <c r="L443" t="s">
        <v>29</v>
      </c>
      <c r="M443" t="s">
        <v>55</v>
      </c>
      <c r="N443">
        <v>2</v>
      </c>
      <c r="O443">
        <v>5</v>
      </c>
      <c r="P443" t="b">
        <v>1</v>
      </c>
      <c r="Q443">
        <v>6</v>
      </c>
      <c r="R443">
        <v>2</v>
      </c>
    </row>
    <row r="444" spans="1:18" x14ac:dyDescent="0.35">
      <c r="A444" t="s">
        <v>3709</v>
      </c>
      <c r="B444" t="s">
        <v>3710</v>
      </c>
      <c r="C444" s="1">
        <v>45095</v>
      </c>
      <c r="D444">
        <v>53</v>
      </c>
      <c r="E444" t="s">
        <v>27</v>
      </c>
      <c r="F444" t="s">
        <v>32</v>
      </c>
      <c r="G444" t="s">
        <v>70</v>
      </c>
      <c r="H444">
        <v>50.09</v>
      </c>
      <c r="I444">
        <v>1</v>
      </c>
      <c r="J444">
        <v>4.6900000000000004</v>
      </c>
      <c r="K444">
        <v>45.4</v>
      </c>
      <c r="L444" t="s">
        <v>29</v>
      </c>
      <c r="M444" t="s">
        <v>55</v>
      </c>
      <c r="N444">
        <v>8</v>
      </c>
      <c r="O444">
        <v>6</v>
      </c>
      <c r="P444" t="b">
        <v>1</v>
      </c>
      <c r="Q444">
        <v>11</v>
      </c>
      <c r="R444">
        <v>5</v>
      </c>
    </row>
    <row r="445" spans="1:18" x14ac:dyDescent="0.35">
      <c r="A445" t="s">
        <v>929</v>
      </c>
      <c r="B445" t="s">
        <v>930</v>
      </c>
      <c r="C445" s="1">
        <v>44969</v>
      </c>
      <c r="D445">
        <v>29</v>
      </c>
      <c r="E445" t="s">
        <v>27</v>
      </c>
      <c r="F445" t="s">
        <v>88</v>
      </c>
      <c r="G445" t="s">
        <v>70</v>
      </c>
      <c r="H445">
        <v>54.23</v>
      </c>
      <c r="I445">
        <v>5</v>
      </c>
      <c r="J445">
        <v>12.55</v>
      </c>
      <c r="K445">
        <v>258.60000000000002</v>
      </c>
      <c r="L445" t="s">
        <v>29</v>
      </c>
      <c r="M445" t="s">
        <v>24</v>
      </c>
      <c r="N445">
        <v>14</v>
      </c>
      <c r="O445">
        <v>10</v>
      </c>
      <c r="P445" t="b">
        <v>1</v>
      </c>
      <c r="Q445">
        <v>6</v>
      </c>
      <c r="R445">
        <v>4</v>
      </c>
    </row>
    <row r="446" spans="1:18" x14ac:dyDescent="0.35">
      <c r="A446" t="s">
        <v>3699</v>
      </c>
      <c r="B446" t="s">
        <v>3700</v>
      </c>
      <c r="C446" s="1">
        <v>45094</v>
      </c>
      <c r="D446">
        <v>32</v>
      </c>
      <c r="E446" t="s">
        <v>20</v>
      </c>
      <c r="F446" t="s">
        <v>36</v>
      </c>
      <c r="G446" t="s">
        <v>70</v>
      </c>
      <c r="H446">
        <v>50.68</v>
      </c>
      <c r="I446">
        <v>1</v>
      </c>
      <c r="J446">
        <v>0</v>
      </c>
      <c r="K446">
        <v>50.68</v>
      </c>
      <c r="L446" t="s">
        <v>49</v>
      </c>
      <c r="M446" t="s">
        <v>42</v>
      </c>
      <c r="N446">
        <v>16</v>
      </c>
      <c r="O446">
        <v>13</v>
      </c>
      <c r="P446" t="b">
        <v>1</v>
      </c>
      <c r="Q446">
        <v>5</v>
      </c>
      <c r="R446">
        <v>3</v>
      </c>
    </row>
    <row r="447" spans="1:18" x14ac:dyDescent="0.35">
      <c r="A447" t="s">
        <v>3693</v>
      </c>
      <c r="B447" t="s">
        <v>3694</v>
      </c>
      <c r="C447" s="1">
        <v>45094</v>
      </c>
      <c r="D447">
        <v>50</v>
      </c>
      <c r="E447" t="s">
        <v>20</v>
      </c>
      <c r="F447" t="s">
        <v>124</v>
      </c>
      <c r="G447" t="s">
        <v>70</v>
      </c>
      <c r="H447">
        <v>45.08</v>
      </c>
      <c r="I447">
        <v>5</v>
      </c>
      <c r="J447">
        <v>0</v>
      </c>
      <c r="K447">
        <v>225.4</v>
      </c>
      <c r="L447" t="s">
        <v>23</v>
      </c>
      <c r="M447" t="s">
        <v>42</v>
      </c>
      <c r="N447">
        <v>20</v>
      </c>
      <c r="O447">
        <v>8</v>
      </c>
      <c r="P447" t="b">
        <v>1</v>
      </c>
      <c r="Q447">
        <v>4</v>
      </c>
      <c r="R447">
        <v>4</v>
      </c>
    </row>
    <row r="448" spans="1:18" x14ac:dyDescent="0.35">
      <c r="A448" t="s">
        <v>3605</v>
      </c>
      <c r="B448" t="s">
        <v>3606</v>
      </c>
      <c r="C448" s="1">
        <v>45091</v>
      </c>
      <c r="D448">
        <v>39</v>
      </c>
      <c r="E448" t="s">
        <v>27</v>
      </c>
      <c r="F448" t="s">
        <v>36</v>
      </c>
      <c r="G448" t="s">
        <v>70</v>
      </c>
      <c r="H448">
        <v>109.38</v>
      </c>
      <c r="I448">
        <v>1</v>
      </c>
      <c r="J448">
        <v>20.77</v>
      </c>
      <c r="K448">
        <v>88.61</v>
      </c>
      <c r="L448" t="s">
        <v>49</v>
      </c>
      <c r="M448" t="s">
        <v>42</v>
      </c>
      <c r="N448">
        <v>4</v>
      </c>
      <c r="O448">
        <v>14</v>
      </c>
      <c r="P448" t="b">
        <v>0</v>
      </c>
      <c r="Q448">
        <v>6</v>
      </c>
      <c r="R448">
        <v>5</v>
      </c>
    </row>
    <row r="449" spans="1:18" x14ac:dyDescent="0.35">
      <c r="A449" t="s">
        <v>3603</v>
      </c>
      <c r="B449" t="s">
        <v>3604</v>
      </c>
      <c r="C449" s="1">
        <v>45090</v>
      </c>
      <c r="D449">
        <v>23</v>
      </c>
      <c r="E449" t="s">
        <v>27</v>
      </c>
      <c r="F449" t="s">
        <v>21</v>
      </c>
      <c r="G449" t="s">
        <v>70</v>
      </c>
      <c r="H449">
        <v>39.58</v>
      </c>
      <c r="I449">
        <v>5</v>
      </c>
      <c r="J449">
        <v>0</v>
      </c>
      <c r="K449">
        <v>197.9</v>
      </c>
      <c r="L449" t="s">
        <v>23</v>
      </c>
      <c r="M449" t="s">
        <v>24</v>
      </c>
      <c r="N449">
        <v>4</v>
      </c>
      <c r="O449">
        <v>10</v>
      </c>
      <c r="P449" t="b">
        <v>1</v>
      </c>
      <c r="Q449">
        <v>6</v>
      </c>
      <c r="R449">
        <v>2</v>
      </c>
    </row>
    <row r="450" spans="1:18" x14ac:dyDescent="0.35">
      <c r="A450" t="s">
        <v>939</v>
      </c>
      <c r="B450" t="s">
        <v>940</v>
      </c>
      <c r="C450" s="1">
        <v>44969</v>
      </c>
      <c r="D450">
        <v>47</v>
      </c>
      <c r="E450" t="s">
        <v>27</v>
      </c>
      <c r="F450" t="s">
        <v>48</v>
      </c>
      <c r="G450" t="s">
        <v>70</v>
      </c>
      <c r="H450">
        <v>10.86</v>
      </c>
      <c r="I450">
        <v>1</v>
      </c>
      <c r="J450">
        <v>0</v>
      </c>
      <c r="K450">
        <v>10.86</v>
      </c>
      <c r="L450" t="s">
        <v>29</v>
      </c>
      <c r="M450" t="s">
        <v>42</v>
      </c>
      <c r="N450">
        <v>10</v>
      </c>
      <c r="O450">
        <v>9</v>
      </c>
      <c r="P450" t="b">
        <v>1</v>
      </c>
      <c r="Q450">
        <v>5</v>
      </c>
      <c r="R450">
        <v>5</v>
      </c>
    </row>
    <row r="451" spans="1:18" x14ac:dyDescent="0.35">
      <c r="A451" t="s">
        <v>3525</v>
      </c>
      <c r="B451" t="s">
        <v>3526</v>
      </c>
      <c r="C451" s="1">
        <v>45087</v>
      </c>
      <c r="D451">
        <v>32</v>
      </c>
      <c r="E451" t="s">
        <v>20</v>
      </c>
      <c r="F451" t="s">
        <v>88</v>
      </c>
      <c r="G451" t="s">
        <v>70</v>
      </c>
      <c r="H451">
        <v>15.98</v>
      </c>
      <c r="I451">
        <v>1</v>
      </c>
      <c r="J451">
        <v>0</v>
      </c>
      <c r="K451">
        <v>15.98</v>
      </c>
      <c r="L451" t="s">
        <v>23</v>
      </c>
      <c r="M451" t="s">
        <v>42</v>
      </c>
      <c r="N451">
        <v>18</v>
      </c>
      <c r="O451">
        <v>5</v>
      </c>
      <c r="P451" t="b">
        <v>1</v>
      </c>
      <c r="Q451">
        <v>12</v>
      </c>
      <c r="R451">
        <v>4</v>
      </c>
    </row>
    <row r="452" spans="1:18" x14ac:dyDescent="0.35">
      <c r="A452" t="s">
        <v>3523</v>
      </c>
      <c r="B452" t="s">
        <v>3524</v>
      </c>
      <c r="C452" s="1">
        <v>45087</v>
      </c>
      <c r="D452">
        <v>33</v>
      </c>
      <c r="E452" t="s">
        <v>20</v>
      </c>
      <c r="F452" t="s">
        <v>32</v>
      </c>
      <c r="G452" t="s">
        <v>70</v>
      </c>
      <c r="H452">
        <v>53.32</v>
      </c>
      <c r="I452">
        <v>5</v>
      </c>
      <c r="J452">
        <v>0</v>
      </c>
      <c r="K452">
        <v>266.60000000000002</v>
      </c>
      <c r="L452" t="s">
        <v>29</v>
      </c>
      <c r="M452" t="s">
        <v>42</v>
      </c>
      <c r="N452">
        <v>15</v>
      </c>
      <c r="O452">
        <v>6</v>
      </c>
      <c r="P452" t="b">
        <v>1</v>
      </c>
      <c r="Q452">
        <v>2</v>
      </c>
      <c r="R452">
        <v>1</v>
      </c>
    </row>
    <row r="453" spans="1:18" x14ac:dyDescent="0.35">
      <c r="A453" t="s">
        <v>3517</v>
      </c>
      <c r="B453" t="s">
        <v>3518</v>
      </c>
      <c r="C453" s="1">
        <v>45087</v>
      </c>
      <c r="D453">
        <v>25</v>
      </c>
      <c r="E453" t="s">
        <v>27</v>
      </c>
      <c r="F453" t="s">
        <v>32</v>
      </c>
      <c r="G453" t="s">
        <v>70</v>
      </c>
      <c r="H453">
        <v>69.62</v>
      </c>
      <c r="I453">
        <v>5</v>
      </c>
      <c r="J453">
        <v>0</v>
      </c>
      <c r="K453">
        <v>348.1</v>
      </c>
      <c r="L453" t="s">
        <v>29</v>
      </c>
      <c r="M453" t="s">
        <v>24</v>
      </c>
      <c r="N453">
        <v>9</v>
      </c>
      <c r="O453">
        <v>7</v>
      </c>
      <c r="P453" t="b">
        <v>0</v>
      </c>
      <c r="Q453">
        <v>3</v>
      </c>
      <c r="R453">
        <v>4</v>
      </c>
    </row>
    <row r="454" spans="1:18" x14ac:dyDescent="0.35">
      <c r="A454" t="s">
        <v>3507</v>
      </c>
      <c r="B454" t="s">
        <v>3508</v>
      </c>
      <c r="C454" s="1">
        <v>45087</v>
      </c>
      <c r="D454">
        <v>21</v>
      </c>
      <c r="E454" t="s">
        <v>27</v>
      </c>
      <c r="F454" t="s">
        <v>36</v>
      </c>
      <c r="G454" t="s">
        <v>70</v>
      </c>
      <c r="H454">
        <v>51.08</v>
      </c>
      <c r="I454">
        <v>5</v>
      </c>
      <c r="J454">
        <v>0</v>
      </c>
      <c r="K454">
        <v>255.4</v>
      </c>
      <c r="L454" t="s">
        <v>49</v>
      </c>
      <c r="M454" t="s">
        <v>24</v>
      </c>
      <c r="N454">
        <v>23</v>
      </c>
      <c r="O454">
        <v>8</v>
      </c>
      <c r="P454" t="b">
        <v>0</v>
      </c>
      <c r="Q454">
        <v>7</v>
      </c>
      <c r="R454">
        <v>5</v>
      </c>
    </row>
    <row r="455" spans="1:18" x14ac:dyDescent="0.35">
      <c r="A455" t="s">
        <v>3437</v>
      </c>
      <c r="B455" t="s">
        <v>3438</v>
      </c>
      <c r="C455" s="1">
        <v>45084</v>
      </c>
      <c r="D455">
        <v>21</v>
      </c>
      <c r="E455" t="s">
        <v>20</v>
      </c>
      <c r="F455" t="s">
        <v>32</v>
      </c>
      <c r="G455" t="s">
        <v>70</v>
      </c>
      <c r="H455">
        <v>107.16</v>
      </c>
      <c r="I455">
        <v>1</v>
      </c>
      <c r="J455">
        <v>0</v>
      </c>
      <c r="K455">
        <v>107.16</v>
      </c>
      <c r="L455" t="s">
        <v>49</v>
      </c>
      <c r="M455" t="s">
        <v>24</v>
      </c>
      <c r="N455">
        <v>14</v>
      </c>
      <c r="O455">
        <v>6</v>
      </c>
      <c r="P455" t="b">
        <v>1</v>
      </c>
      <c r="Q455">
        <v>2</v>
      </c>
      <c r="R455">
        <v>4</v>
      </c>
    </row>
    <row r="456" spans="1:18" x14ac:dyDescent="0.35">
      <c r="A456" t="s">
        <v>3419</v>
      </c>
      <c r="B456" t="s">
        <v>3420</v>
      </c>
      <c r="C456" s="1">
        <v>45083</v>
      </c>
      <c r="D456">
        <v>24</v>
      </c>
      <c r="E456" t="s">
        <v>27</v>
      </c>
      <c r="F456" t="s">
        <v>178</v>
      </c>
      <c r="G456" t="s">
        <v>70</v>
      </c>
      <c r="H456">
        <v>69.48</v>
      </c>
      <c r="I456">
        <v>1</v>
      </c>
      <c r="J456">
        <v>0</v>
      </c>
      <c r="K456">
        <v>69.48</v>
      </c>
      <c r="L456" t="s">
        <v>29</v>
      </c>
      <c r="M456" t="s">
        <v>42</v>
      </c>
      <c r="N456">
        <v>12</v>
      </c>
      <c r="O456">
        <v>7</v>
      </c>
      <c r="P456" t="b">
        <v>1</v>
      </c>
      <c r="Q456">
        <v>12</v>
      </c>
      <c r="R456">
        <v>4</v>
      </c>
    </row>
    <row r="457" spans="1:18" x14ac:dyDescent="0.35">
      <c r="A457" t="s">
        <v>3387</v>
      </c>
      <c r="B457" t="s">
        <v>3388</v>
      </c>
      <c r="C457" s="1">
        <v>45081</v>
      </c>
      <c r="D457">
        <v>41</v>
      </c>
      <c r="E457" t="s">
        <v>20</v>
      </c>
      <c r="F457" t="s">
        <v>124</v>
      </c>
      <c r="G457" t="s">
        <v>70</v>
      </c>
      <c r="H457">
        <v>53.15</v>
      </c>
      <c r="I457">
        <v>5</v>
      </c>
      <c r="J457">
        <v>0</v>
      </c>
      <c r="K457">
        <v>265.75</v>
      </c>
      <c r="L457" t="s">
        <v>99</v>
      </c>
      <c r="M457" t="s">
        <v>24</v>
      </c>
      <c r="N457">
        <v>2</v>
      </c>
      <c r="O457">
        <v>11</v>
      </c>
      <c r="P457" t="b">
        <v>1</v>
      </c>
      <c r="Q457">
        <v>5</v>
      </c>
      <c r="R457">
        <v>3</v>
      </c>
    </row>
    <row r="458" spans="1:18" x14ac:dyDescent="0.35">
      <c r="A458" t="s">
        <v>955</v>
      </c>
      <c r="B458" t="s">
        <v>956</v>
      </c>
      <c r="C458" s="1">
        <v>44970</v>
      </c>
      <c r="D458">
        <v>61</v>
      </c>
      <c r="E458" t="s">
        <v>20</v>
      </c>
      <c r="F458" t="s">
        <v>178</v>
      </c>
      <c r="G458" t="s">
        <v>70</v>
      </c>
      <c r="H458">
        <v>42.78</v>
      </c>
      <c r="I458">
        <v>2</v>
      </c>
      <c r="J458">
        <v>9.34</v>
      </c>
      <c r="K458">
        <v>76.22</v>
      </c>
      <c r="L458" t="s">
        <v>23</v>
      </c>
      <c r="M458" t="s">
        <v>42</v>
      </c>
      <c r="N458">
        <v>9</v>
      </c>
      <c r="O458">
        <v>8</v>
      </c>
      <c r="P458" t="b">
        <v>0</v>
      </c>
      <c r="Q458">
        <v>4</v>
      </c>
      <c r="R458">
        <v>4</v>
      </c>
    </row>
    <row r="459" spans="1:18" x14ac:dyDescent="0.35">
      <c r="A459" t="s">
        <v>3377</v>
      </c>
      <c r="B459" t="s">
        <v>3378</v>
      </c>
      <c r="C459" s="1">
        <v>45081</v>
      </c>
      <c r="D459">
        <v>39</v>
      </c>
      <c r="E459" t="s">
        <v>20</v>
      </c>
      <c r="F459" t="s">
        <v>32</v>
      </c>
      <c r="G459" t="s">
        <v>70</v>
      </c>
      <c r="H459">
        <v>50.15</v>
      </c>
      <c r="I459">
        <v>1</v>
      </c>
      <c r="J459">
        <v>0</v>
      </c>
      <c r="K459">
        <v>50.15</v>
      </c>
      <c r="L459" t="s">
        <v>23</v>
      </c>
      <c r="M459" t="s">
        <v>24</v>
      </c>
      <c r="N459">
        <v>19</v>
      </c>
      <c r="O459">
        <v>9</v>
      </c>
      <c r="P459" t="b">
        <v>0</v>
      </c>
      <c r="Q459">
        <v>25</v>
      </c>
      <c r="R459">
        <v>2</v>
      </c>
    </row>
    <row r="460" spans="1:18" x14ac:dyDescent="0.35">
      <c r="A460" t="s">
        <v>3369</v>
      </c>
      <c r="B460" t="s">
        <v>3370</v>
      </c>
      <c r="C460" s="1">
        <v>45081</v>
      </c>
      <c r="D460">
        <v>21</v>
      </c>
      <c r="E460" t="s">
        <v>27</v>
      </c>
      <c r="F460" t="s">
        <v>178</v>
      </c>
      <c r="G460" t="s">
        <v>70</v>
      </c>
      <c r="H460">
        <v>121.67</v>
      </c>
      <c r="I460">
        <v>1</v>
      </c>
      <c r="J460">
        <v>0</v>
      </c>
      <c r="K460">
        <v>121.67</v>
      </c>
      <c r="L460" t="s">
        <v>49</v>
      </c>
      <c r="M460" t="s">
        <v>42</v>
      </c>
      <c r="N460">
        <v>18</v>
      </c>
      <c r="O460">
        <v>10</v>
      </c>
      <c r="P460" t="b">
        <v>0</v>
      </c>
      <c r="Q460">
        <v>6</v>
      </c>
      <c r="R460">
        <v>4</v>
      </c>
    </row>
    <row r="461" spans="1:18" x14ac:dyDescent="0.35">
      <c r="A461" t="s">
        <v>961</v>
      </c>
      <c r="B461" t="s">
        <v>962</v>
      </c>
      <c r="C461" s="1">
        <v>44970</v>
      </c>
      <c r="D461">
        <v>54</v>
      </c>
      <c r="E461" t="s">
        <v>27</v>
      </c>
      <c r="F461" t="s">
        <v>36</v>
      </c>
      <c r="G461" t="s">
        <v>70</v>
      </c>
      <c r="H461">
        <v>12.22</v>
      </c>
      <c r="I461">
        <v>2</v>
      </c>
      <c r="J461">
        <v>0.86</v>
      </c>
      <c r="K461">
        <v>23.58</v>
      </c>
      <c r="L461" t="s">
        <v>29</v>
      </c>
      <c r="M461" t="s">
        <v>24</v>
      </c>
      <c r="N461">
        <v>6</v>
      </c>
      <c r="O461">
        <v>10</v>
      </c>
      <c r="P461" t="b">
        <v>1</v>
      </c>
      <c r="Q461">
        <v>14</v>
      </c>
      <c r="R461">
        <v>5</v>
      </c>
    </row>
    <row r="462" spans="1:18" x14ac:dyDescent="0.35">
      <c r="A462" t="s">
        <v>3359</v>
      </c>
      <c r="B462" t="s">
        <v>3360</v>
      </c>
      <c r="C462" s="1">
        <v>45080</v>
      </c>
      <c r="D462">
        <v>18</v>
      </c>
      <c r="E462" t="s">
        <v>27</v>
      </c>
      <c r="F462" t="s">
        <v>36</v>
      </c>
      <c r="G462" t="s">
        <v>70</v>
      </c>
      <c r="H462">
        <v>45.63</v>
      </c>
      <c r="I462">
        <v>4</v>
      </c>
      <c r="J462">
        <v>0</v>
      </c>
      <c r="K462">
        <v>182.52</v>
      </c>
      <c r="L462" t="s">
        <v>29</v>
      </c>
      <c r="M462" t="s">
        <v>24</v>
      </c>
      <c r="N462">
        <v>5</v>
      </c>
      <c r="O462">
        <v>8</v>
      </c>
      <c r="P462" t="b">
        <v>1</v>
      </c>
      <c r="Q462">
        <v>6</v>
      </c>
      <c r="R462">
        <v>5</v>
      </c>
    </row>
    <row r="463" spans="1:18" x14ac:dyDescent="0.35">
      <c r="A463" t="s">
        <v>3355</v>
      </c>
      <c r="B463" t="s">
        <v>3356</v>
      </c>
      <c r="C463" s="1">
        <v>45080</v>
      </c>
      <c r="D463">
        <v>29</v>
      </c>
      <c r="E463" t="s">
        <v>20</v>
      </c>
      <c r="F463" t="s">
        <v>178</v>
      </c>
      <c r="G463" t="s">
        <v>70</v>
      </c>
      <c r="H463">
        <v>93.7</v>
      </c>
      <c r="I463">
        <v>1</v>
      </c>
      <c r="J463">
        <v>0</v>
      </c>
      <c r="K463">
        <v>93.7</v>
      </c>
      <c r="L463" t="s">
        <v>99</v>
      </c>
      <c r="M463" t="s">
        <v>24</v>
      </c>
      <c r="N463">
        <v>13</v>
      </c>
      <c r="O463">
        <v>8</v>
      </c>
      <c r="P463" t="b">
        <v>0</v>
      </c>
      <c r="Q463">
        <v>8</v>
      </c>
      <c r="R463">
        <v>4</v>
      </c>
    </row>
    <row r="464" spans="1:18" x14ac:dyDescent="0.35">
      <c r="A464" t="s">
        <v>3349</v>
      </c>
      <c r="B464" t="s">
        <v>3350</v>
      </c>
      <c r="C464" s="1">
        <v>45080</v>
      </c>
      <c r="D464">
        <v>36</v>
      </c>
      <c r="E464" t="s">
        <v>27</v>
      </c>
      <c r="F464" t="s">
        <v>36</v>
      </c>
      <c r="G464" t="s">
        <v>70</v>
      </c>
      <c r="H464">
        <v>83.63</v>
      </c>
      <c r="I464">
        <v>2</v>
      </c>
      <c r="J464">
        <v>0</v>
      </c>
      <c r="K464">
        <v>167.26</v>
      </c>
      <c r="L464" t="s">
        <v>29</v>
      </c>
      <c r="M464" t="s">
        <v>24</v>
      </c>
      <c r="N464">
        <v>9</v>
      </c>
      <c r="O464">
        <v>13</v>
      </c>
      <c r="P464" t="b">
        <v>0</v>
      </c>
      <c r="Q464">
        <v>5</v>
      </c>
      <c r="R464">
        <v>5</v>
      </c>
    </row>
    <row r="465" spans="1:18" x14ac:dyDescent="0.35">
      <c r="A465" t="s">
        <v>3335</v>
      </c>
      <c r="B465" t="s">
        <v>3336</v>
      </c>
      <c r="C465" s="1">
        <v>45080</v>
      </c>
      <c r="D465">
        <v>40</v>
      </c>
      <c r="E465" t="s">
        <v>27</v>
      </c>
      <c r="F465" t="s">
        <v>178</v>
      </c>
      <c r="G465" t="s">
        <v>70</v>
      </c>
      <c r="H465">
        <v>51.5</v>
      </c>
      <c r="I465">
        <v>2</v>
      </c>
      <c r="J465">
        <v>0</v>
      </c>
      <c r="K465">
        <v>103</v>
      </c>
      <c r="L465" t="s">
        <v>99</v>
      </c>
      <c r="M465" t="s">
        <v>42</v>
      </c>
      <c r="N465">
        <v>3</v>
      </c>
      <c r="O465">
        <v>8</v>
      </c>
      <c r="P465" t="b">
        <v>0</v>
      </c>
      <c r="Q465">
        <v>6</v>
      </c>
      <c r="R465">
        <v>5</v>
      </c>
    </row>
    <row r="466" spans="1:18" x14ac:dyDescent="0.35">
      <c r="A466" t="s">
        <v>3331</v>
      </c>
      <c r="B466" t="s">
        <v>3332</v>
      </c>
      <c r="C466" s="1">
        <v>45080</v>
      </c>
      <c r="D466">
        <v>50</v>
      </c>
      <c r="E466" t="s">
        <v>27</v>
      </c>
      <c r="F466" t="s">
        <v>48</v>
      </c>
      <c r="G466" t="s">
        <v>70</v>
      </c>
      <c r="H466">
        <v>66.459999999999994</v>
      </c>
      <c r="I466">
        <v>1</v>
      </c>
      <c r="J466">
        <v>4.63</v>
      </c>
      <c r="K466">
        <v>61.83</v>
      </c>
      <c r="L466" t="s">
        <v>49</v>
      </c>
      <c r="M466" t="s">
        <v>42</v>
      </c>
      <c r="N466">
        <v>17</v>
      </c>
      <c r="O466">
        <v>6</v>
      </c>
      <c r="P466" t="b">
        <v>1</v>
      </c>
      <c r="Q466">
        <v>18</v>
      </c>
      <c r="R466">
        <v>5</v>
      </c>
    </row>
    <row r="467" spans="1:18" x14ac:dyDescent="0.35">
      <c r="A467" t="s">
        <v>3329</v>
      </c>
      <c r="B467" t="s">
        <v>3330</v>
      </c>
      <c r="C467" s="1">
        <v>45080</v>
      </c>
      <c r="D467">
        <v>27</v>
      </c>
      <c r="E467" t="s">
        <v>27</v>
      </c>
      <c r="F467" t="s">
        <v>88</v>
      </c>
      <c r="G467" t="s">
        <v>70</v>
      </c>
      <c r="H467">
        <v>86.24</v>
      </c>
      <c r="I467">
        <v>1</v>
      </c>
      <c r="J467">
        <v>14.83</v>
      </c>
      <c r="K467">
        <v>71.41</v>
      </c>
      <c r="L467" t="s">
        <v>49</v>
      </c>
      <c r="M467" t="s">
        <v>24</v>
      </c>
      <c r="N467">
        <v>9</v>
      </c>
      <c r="O467">
        <v>6</v>
      </c>
      <c r="P467" t="b">
        <v>0</v>
      </c>
      <c r="Q467">
        <v>2</v>
      </c>
      <c r="R467">
        <v>4</v>
      </c>
    </row>
    <row r="468" spans="1:18" x14ac:dyDescent="0.35">
      <c r="A468" t="s">
        <v>3295</v>
      </c>
      <c r="B468" t="s">
        <v>3296</v>
      </c>
      <c r="C468" s="1">
        <v>45078</v>
      </c>
      <c r="D468">
        <v>24</v>
      </c>
      <c r="E468" t="s">
        <v>27</v>
      </c>
      <c r="F468" t="s">
        <v>36</v>
      </c>
      <c r="G468" t="s">
        <v>70</v>
      </c>
      <c r="H468">
        <v>33.29</v>
      </c>
      <c r="I468">
        <v>1</v>
      </c>
      <c r="J468">
        <v>0</v>
      </c>
      <c r="K468">
        <v>33.29</v>
      </c>
      <c r="L468" t="s">
        <v>49</v>
      </c>
      <c r="M468" t="s">
        <v>24</v>
      </c>
      <c r="N468">
        <v>10</v>
      </c>
      <c r="O468">
        <v>5</v>
      </c>
      <c r="P468" t="b">
        <v>1</v>
      </c>
      <c r="Q468">
        <v>3</v>
      </c>
      <c r="R468">
        <v>5</v>
      </c>
    </row>
    <row r="469" spans="1:18" x14ac:dyDescent="0.35">
      <c r="A469" t="s">
        <v>3279</v>
      </c>
      <c r="B469" t="s">
        <v>3280</v>
      </c>
      <c r="C469" s="1">
        <v>45078</v>
      </c>
      <c r="D469">
        <v>28</v>
      </c>
      <c r="E469" t="s">
        <v>20</v>
      </c>
      <c r="F469" t="s">
        <v>32</v>
      </c>
      <c r="G469" t="s">
        <v>70</v>
      </c>
      <c r="H469">
        <v>38.04</v>
      </c>
      <c r="I469">
        <v>5</v>
      </c>
      <c r="J469">
        <v>3.88</v>
      </c>
      <c r="K469">
        <v>186.32</v>
      </c>
      <c r="L469" t="s">
        <v>49</v>
      </c>
      <c r="M469" t="s">
        <v>55</v>
      </c>
      <c r="N469">
        <v>8</v>
      </c>
      <c r="O469">
        <v>6</v>
      </c>
      <c r="P469" t="b">
        <v>0</v>
      </c>
      <c r="Q469">
        <v>5</v>
      </c>
      <c r="R469">
        <v>4</v>
      </c>
    </row>
    <row r="470" spans="1:18" x14ac:dyDescent="0.35">
      <c r="A470" t="s">
        <v>3267</v>
      </c>
      <c r="B470" t="s">
        <v>3268</v>
      </c>
      <c r="C470" s="1">
        <v>45077</v>
      </c>
      <c r="D470">
        <v>20</v>
      </c>
      <c r="E470" t="s">
        <v>20</v>
      </c>
      <c r="F470" t="s">
        <v>83</v>
      </c>
      <c r="G470" t="s">
        <v>70</v>
      </c>
      <c r="H470">
        <v>84.6</v>
      </c>
      <c r="I470">
        <v>3</v>
      </c>
      <c r="J470">
        <v>0</v>
      </c>
      <c r="K470">
        <v>253.8</v>
      </c>
      <c r="L470" t="s">
        <v>99</v>
      </c>
      <c r="M470" t="s">
        <v>42</v>
      </c>
      <c r="N470">
        <v>21</v>
      </c>
      <c r="O470">
        <v>7</v>
      </c>
      <c r="P470" t="b">
        <v>0</v>
      </c>
      <c r="Q470">
        <v>2</v>
      </c>
      <c r="R470">
        <v>5</v>
      </c>
    </row>
    <row r="471" spans="1:18" x14ac:dyDescent="0.35">
      <c r="A471" t="s">
        <v>3195</v>
      </c>
      <c r="B471" t="s">
        <v>3196</v>
      </c>
      <c r="C471" s="1">
        <v>45074</v>
      </c>
      <c r="D471">
        <v>49</v>
      </c>
      <c r="E471" t="s">
        <v>27</v>
      </c>
      <c r="F471" t="s">
        <v>28</v>
      </c>
      <c r="G471" t="s">
        <v>70</v>
      </c>
      <c r="H471">
        <v>50.79</v>
      </c>
      <c r="I471">
        <v>1</v>
      </c>
      <c r="J471">
        <v>0</v>
      </c>
      <c r="K471">
        <v>50.79</v>
      </c>
      <c r="L471" t="s">
        <v>99</v>
      </c>
      <c r="M471" t="s">
        <v>42</v>
      </c>
      <c r="N471">
        <v>4</v>
      </c>
      <c r="O471">
        <v>4</v>
      </c>
      <c r="P471" t="b">
        <v>1</v>
      </c>
      <c r="Q471">
        <v>5</v>
      </c>
      <c r="R471">
        <v>3</v>
      </c>
    </row>
    <row r="472" spans="1:18" x14ac:dyDescent="0.35">
      <c r="A472" t="s">
        <v>3169</v>
      </c>
      <c r="B472" t="s">
        <v>3170</v>
      </c>
      <c r="C472" s="1">
        <v>45073</v>
      </c>
      <c r="D472">
        <v>23</v>
      </c>
      <c r="E472" t="s">
        <v>20</v>
      </c>
      <c r="F472" t="s">
        <v>178</v>
      </c>
      <c r="G472" t="s">
        <v>70</v>
      </c>
      <c r="H472">
        <v>31.63</v>
      </c>
      <c r="I472">
        <v>1</v>
      </c>
      <c r="J472">
        <v>3.48</v>
      </c>
      <c r="K472">
        <v>28.15</v>
      </c>
      <c r="L472" t="s">
        <v>49</v>
      </c>
      <c r="M472" t="s">
        <v>42</v>
      </c>
      <c r="N472">
        <v>12</v>
      </c>
      <c r="O472">
        <v>9</v>
      </c>
      <c r="P472" t="b">
        <v>0</v>
      </c>
      <c r="Q472">
        <v>4</v>
      </c>
      <c r="R472">
        <v>4</v>
      </c>
    </row>
    <row r="473" spans="1:18" x14ac:dyDescent="0.35">
      <c r="A473" t="s">
        <v>3087</v>
      </c>
      <c r="B473" t="s">
        <v>3088</v>
      </c>
      <c r="C473" s="1">
        <v>45069</v>
      </c>
      <c r="D473">
        <v>40</v>
      </c>
      <c r="E473" t="s">
        <v>20</v>
      </c>
      <c r="F473" t="s">
        <v>83</v>
      </c>
      <c r="G473" t="s">
        <v>70</v>
      </c>
      <c r="H473">
        <v>72.08</v>
      </c>
      <c r="I473">
        <v>1</v>
      </c>
      <c r="J473">
        <v>0</v>
      </c>
      <c r="K473">
        <v>72.08</v>
      </c>
      <c r="L473" t="s">
        <v>99</v>
      </c>
      <c r="M473" t="s">
        <v>24</v>
      </c>
      <c r="N473">
        <v>4</v>
      </c>
      <c r="O473">
        <v>11</v>
      </c>
      <c r="P473" t="b">
        <v>0</v>
      </c>
      <c r="Q473">
        <v>4</v>
      </c>
      <c r="R473">
        <v>4</v>
      </c>
    </row>
    <row r="474" spans="1:18" x14ac:dyDescent="0.35">
      <c r="A474" t="s">
        <v>3081</v>
      </c>
      <c r="B474" t="s">
        <v>3082</v>
      </c>
      <c r="C474" s="1">
        <v>45069</v>
      </c>
      <c r="D474">
        <v>31</v>
      </c>
      <c r="E474" t="s">
        <v>129</v>
      </c>
      <c r="F474" t="s">
        <v>21</v>
      </c>
      <c r="G474" t="s">
        <v>70</v>
      </c>
      <c r="H474">
        <v>57.59</v>
      </c>
      <c r="I474">
        <v>3</v>
      </c>
      <c r="J474">
        <v>0</v>
      </c>
      <c r="K474">
        <v>172.77</v>
      </c>
      <c r="L474" t="s">
        <v>23</v>
      </c>
      <c r="M474" t="s">
        <v>24</v>
      </c>
      <c r="N474">
        <v>4</v>
      </c>
      <c r="O474">
        <v>3</v>
      </c>
      <c r="P474" t="b">
        <v>1</v>
      </c>
      <c r="Q474">
        <v>2</v>
      </c>
      <c r="R474">
        <v>4</v>
      </c>
    </row>
    <row r="475" spans="1:18" x14ac:dyDescent="0.35">
      <c r="A475" t="s">
        <v>3057</v>
      </c>
      <c r="B475" t="s">
        <v>3058</v>
      </c>
      <c r="C475" s="1">
        <v>45068</v>
      </c>
      <c r="D475">
        <v>39</v>
      </c>
      <c r="E475" t="s">
        <v>20</v>
      </c>
      <c r="F475" t="s">
        <v>48</v>
      </c>
      <c r="G475" t="s">
        <v>70</v>
      </c>
      <c r="H475">
        <v>25.37</v>
      </c>
      <c r="I475">
        <v>1</v>
      </c>
      <c r="J475">
        <v>0</v>
      </c>
      <c r="K475">
        <v>25.37</v>
      </c>
      <c r="L475" t="s">
        <v>41</v>
      </c>
      <c r="M475" t="s">
        <v>42</v>
      </c>
      <c r="N475">
        <v>25</v>
      </c>
      <c r="O475">
        <v>9</v>
      </c>
      <c r="P475" t="b">
        <v>1</v>
      </c>
      <c r="Q475">
        <v>5</v>
      </c>
      <c r="R475">
        <v>4</v>
      </c>
    </row>
    <row r="476" spans="1:18" x14ac:dyDescent="0.35">
      <c r="A476" t="s">
        <v>3041</v>
      </c>
      <c r="B476" t="s">
        <v>3042</v>
      </c>
      <c r="C476" s="1">
        <v>45067</v>
      </c>
      <c r="D476">
        <v>32</v>
      </c>
      <c r="E476" t="s">
        <v>27</v>
      </c>
      <c r="F476" t="s">
        <v>32</v>
      </c>
      <c r="G476" t="s">
        <v>70</v>
      </c>
      <c r="H476">
        <v>69.89</v>
      </c>
      <c r="I476">
        <v>5</v>
      </c>
      <c r="J476">
        <v>0</v>
      </c>
      <c r="K476">
        <v>349.45</v>
      </c>
      <c r="L476" t="s">
        <v>99</v>
      </c>
      <c r="M476" t="s">
        <v>24</v>
      </c>
      <c r="N476">
        <v>13</v>
      </c>
      <c r="O476">
        <v>7</v>
      </c>
      <c r="P476" t="b">
        <v>0</v>
      </c>
      <c r="Q476">
        <v>3</v>
      </c>
      <c r="R476">
        <v>3</v>
      </c>
    </row>
    <row r="477" spans="1:18" x14ac:dyDescent="0.35">
      <c r="A477" t="s">
        <v>3031</v>
      </c>
      <c r="B477" t="s">
        <v>3032</v>
      </c>
      <c r="C477" s="1">
        <v>45067</v>
      </c>
      <c r="D477">
        <v>33</v>
      </c>
      <c r="E477" t="s">
        <v>20</v>
      </c>
      <c r="F477" t="s">
        <v>36</v>
      </c>
      <c r="G477" t="s">
        <v>70</v>
      </c>
      <c r="H477">
        <v>116.83</v>
      </c>
      <c r="I477">
        <v>1</v>
      </c>
      <c r="J477">
        <v>15.14</v>
      </c>
      <c r="K477">
        <v>101.69</v>
      </c>
      <c r="L477" t="s">
        <v>49</v>
      </c>
      <c r="M477" t="s">
        <v>24</v>
      </c>
      <c r="N477">
        <v>13</v>
      </c>
      <c r="O477">
        <v>10</v>
      </c>
      <c r="P477" t="b">
        <v>1</v>
      </c>
      <c r="Q477">
        <v>6</v>
      </c>
      <c r="R477">
        <v>5</v>
      </c>
    </row>
    <row r="478" spans="1:18" x14ac:dyDescent="0.35">
      <c r="A478" t="s">
        <v>3025</v>
      </c>
      <c r="B478" t="s">
        <v>3026</v>
      </c>
      <c r="C478" s="1">
        <v>45066</v>
      </c>
      <c r="D478">
        <v>31</v>
      </c>
      <c r="E478" t="s">
        <v>27</v>
      </c>
      <c r="F478" t="s">
        <v>36</v>
      </c>
      <c r="G478" t="s">
        <v>70</v>
      </c>
      <c r="H478">
        <v>20.52</v>
      </c>
      <c r="I478">
        <v>3</v>
      </c>
      <c r="J478">
        <v>1.62</v>
      </c>
      <c r="K478">
        <v>59.94</v>
      </c>
      <c r="L478" t="s">
        <v>99</v>
      </c>
      <c r="M478" t="s">
        <v>55</v>
      </c>
      <c r="N478">
        <v>3</v>
      </c>
      <c r="O478">
        <v>10</v>
      </c>
      <c r="P478" t="b">
        <v>0</v>
      </c>
      <c r="Q478">
        <v>5</v>
      </c>
      <c r="R478">
        <v>5</v>
      </c>
    </row>
    <row r="479" spans="1:18" x14ac:dyDescent="0.35">
      <c r="A479" t="s">
        <v>3021</v>
      </c>
      <c r="B479" t="s">
        <v>3022</v>
      </c>
      <c r="C479" s="1">
        <v>45066</v>
      </c>
      <c r="D479">
        <v>49</v>
      </c>
      <c r="E479" t="s">
        <v>27</v>
      </c>
      <c r="F479" t="s">
        <v>124</v>
      </c>
      <c r="G479" t="s">
        <v>70</v>
      </c>
      <c r="H479">
        <v>81.05</v>
      </c>
      <c r="I479">
        <v>1</v>
      </c>
      <c r="J479">
        <v>0</v>
      </c>
      <c r="K479">
        <v>81.05</v>
      </c>
      <c r="L479" t="s">
        <v>23</v>
      </c>
      <c r="M479" t="s">
        <v>24</v>
      </c>
      <c r="N479">
        <v>5</v>
      </c>
      <c r="O479">
        <v>8</v>
      </c>
      <c r="P479" t="b">
        <v>0</v>
      </c>
      <c r="Q479">
        <v>10</v>
      </c>
      <c r="R479">
        <v>5</v>
      </c>
    </row>
    <row r="480" spans="1:18" x14ac:dyDescent="0.35">
      <c r="A480" t="s">
        <v>3005</v>
      </c>
      <c r="B480" t="s">
        <v>3006</v>
      </c>
      <c r="C480" s="1">
        <v>45066</v>
      </c>
      <c r="D480">
        <v>34</v>
      </c>
      <c r="E480" t="s">
        <v>20</v>
      </c>
      <c r="F480" t="s">
        <v>48</v>
      </c>
      <c r="G480" t="s">
        <v>70</v>
      </c>
      <c r="H480">
        <v>77.069999999999993</v>
      </c>
      <c r="I480">
        <v>1</v>
      </c>
      <c r="J480">
        <v>11.47</v>
      </c>
      <c r="K480">
        <v>65.599999999999994</v>
      </c>
      <c r="L480" t="s">
        <v>41</v>
      </c>
      <c r="M480" t="s">
        <v>42</v>
      </c>
      <c r="N480">
        <v>9</v>
      </c>
      <c r="O480">
        <v>6</v>
      </c>
      <c r="P480" t="b">
        <v>1</v>
      </c>
      <c r="Q480">
        <v>5</v>
      </c>
      <c r="R480">
        <v>4</v>
      </c>
    </row>
    <row r="481" spans="1:18" x14ac:dyDescent="0.35">
      <c r="A481" t="s">
        <v>2989</v>
      </c>
      <c r="B481" t="s">
        <v>2990</v>
      </c>
      <c r="C481" s="1">
        <v>45065</v>
      </c>
      <c r="D481">
        <v>24</v>
      </c>
      <c r="E481" t="s">
        <v>20</v>
      </c>
      <c r="F481" t="s">
        <v>32</v>
      </c>
      <c r="G481" t="s">
        <v>70</v>
      </c>
      <c r="H481">
        <v>35</v>
      </c>
      <c r="I481">
        <v>1</v>
      </c>
      <c r="J481">
        <v>0</v>
      </c>
      <c r="K481">
        <v>35</v>
      </c>
      <c r="L481" t="s">
        <v>41</v>
      </c>
      <c r="M481" t="s">
        <v>42</v>
      </c>
      <c r="N481">
        <v>7</v>
      </c>
      <c r="O481">
        <v>8</v>
      </c>
      <c r="P481" t="b">
        <v>0</v>
      </c>
      <c r="Q481">
        <v>5</v>
      </c>
      <c r="R481">
        <v>5</v>
      </c>
    </row>
    <row r="482" spans="1:18" x14ac:dyDescent="0.35">
      <c r="A482" t="s">
        <v>2987</v>
      </c>
      <c r="B482" t="s">
        <v>2988</v>
      </c>
      <c r="C482" s="1">
        <v>45065</v>
      </c>
      <c r="D482">
        <v>35</v>
      </c>
      <c r="E482" t="s">
        <v>20</v>
      </c>
      <c r="F482" t="s">
        <v>83</v>
      </c>
      <c r="G482" t="s">
        <v>70</v>
      </c>
      <c r="H482">
        <v>59.81</v>
      </c>
      <c r="I482">
        <v>2</v>
      </c>
      <c r="J482">
        <v>3.11</v>
      </c>
      <c r="K482">
        <v>116.51</v>
      </c>
      <c r="L482" t="s">
        <v>29</v>
      </c>
      <c r="M482" t="s">
        <v>42</v>
      </c>
      <c r="N482">
        <v>13</v>
      </c>
      <c r="O482">
        <v>5</v>
      </c>
      <c r="P482" t="b">
        <v>1</v>
      </c>
      <c r="Q482">
        <v>11</v>
      </c>
      <c r="R482">
        <v>5</v>
      </c>
    </row>
    <row r="483" spans="1:18" x14ac:dyDescent="0.35">
      <c r="A483" t="s">
        <v>2985</v>
      </c>
      <c r="B483" t="s">
        <v>2986</v>
      </c>
      <c r="C483" s="1">
        <v>45065</v>
      </c>
      <c r="D483">
        <v>35</v>
      </c>
      <c r="E483" t="s">
        <v>27</v>
      </c>
      <c r="F483" t="s">
        <v>36</v>
      </c>
      <c r="G483" t="s">
        <v>70</v>
      </c>
      <c r="H483">
        <v>36.14</v>
      </c>
      <c r="I483">
        <v>2</v>
      </c>
      <c r="J483">
        <v>3.85</v>
      </c>
      <c r="K483">
        <v>68.430000000000007</v>
      </c>
      <c r="L483" t="s">
        <v>99</v>
      </c>
      <c r="M483" t="s">
        <v>24</v>
      </c>
      <c r="N483">
        <v>9</v>
      </c>
      <c r="O483">
        <v>11</v>
      </c>
      <c r="P483" t="b">
        <v>0</v>
      </c>
      <c r="Q483">
        <v>9</v>
      </c>
      <c r="R483">
        <v>4</v>
      </c>
    </row>
    <row r="484" spans="1:18" x14ac:dyDescent="0.35">
      <c r="A484" t="s">
        <v>2983</v>
      </c>
      <c r="B484" t="s">
        <v>2984</v>
      </c>
      <c r="C484" s="1">
        <v>45064</v>
      </c>
      <c r="D484">
        <v>40</v>
      </c>
      <c r="E484" t="s">
        <v>20</v>
      </c>
      <c r="F484" t="s">
        <v>36</v>
      </c>
      <c r="G484" t="s">
        <v>70</v>
      </c>
      <c r="H484">
        <v>24.73</v>
      </c>
      <c r="I484">
        <v>1</v>
      </c>
      <c r="J484">
        <v>0</v>
      </c>
      <c r="K484">
        <v>24.73</v>
      </c>
      <c r="L484" t="s">
        <v>23</v>
      </c>
      <c r="M484" t="s">
        <v>24</v>
      </c>
      <c r="N484">
        <v>5</v>
      </c>
      <c r="O484">
        <v>16</v>
      </c>
      <c r="P484" t="b">
        <v>0</v>
      </c>
      <c r="Q484">
        <v>4</v>
      </c>
      <c r="R484">
        <v>3</v>
      </c>
    </row>
    <row r="485" spans="1:18" x14ac:dyDescent="0.35">
      <c r="A485" t="s">
        <v>2979</v>
      </c>
      <c r="B485" t="s">
        <v>2980</v>
      </c>
      <c r="C485" s="1">
        <v>45064</v>
      </c>
      <c r="D485">
        <v>18</v>
      </c>
      <c r="E485" t="s">
        <v>20</v>
      </c>
      <c r="F485" t="s">
        <v>32</v>
      </c>
      <c r="G485" t="s">
        <v>70</v>
      </c>
      <c r="H485">
        <v>13.44</v>
      </c>
      <c r="I485">
        <v>2</v>
      </c>
      <c r="J485">
        <v>0</v>
      </c>
      <c r="K485">
        <v>26.88</v>
      </c>
      <c r="L485" t="s">
        <v>49</v>
      </c>
      <c r="M485" t="s">
        <v>24</v>
      </c>
      <c r="N485">
        <v>7</v>
      </c>
      <c r="O485">
        <v>9</v>
      </c>
      <c r="P485" t="b">
        <v>0</v>
      </c>
      <c r="Q485">
        <v>11</v>
      </c>
      <c r="R485">
        <v>2</v>
      </c>
    </row>
    <row r="486" spans="1:18" x14ac:dyDescent="0.35">
      <c r="A486" t="s">
        <v>2971</v>
      </c>
      <c r="B486" t="s">
        <v>2972</v>
      </c>
      <c r="C486" s="1">
        <v>45064</v>
      </c>
      <c r="D486">
        <v>44</v>
      </c>
      <c r="E486" t="s">
        <v>20</v>
      </c>
      <c r="F486" t="s">
        <v>32</v>
      </c>
      <c r="G486" t="s">
        <v>70</v>
      </c>
      <c r="H486">
        <v>81.150000000000006</v>
      </c>
      <c r="I486">
        <v>2</v>
      </c>
      <c r="J486">
        <v>9.0299999999999994</v>
      </c>
      <c r="K486">
        <v>153.27000000000001</v>
      </c>
      <c r="L486" t="s">
        <v>49</v>
      </c>
      <c r="M486" t="s">
        <v>24</v>
      </c>
      <c r="N486">
        <v>7</v>
      </c>
      <c r="O486">
        <v>3</v>
      </c>
      <c r="P486" t="b">
        <v>0</v>
      </c>
      <c r="Q486">
        <v>8</v>
      </c>
      <c r="R486">
        <v>4</v>
      </c>
    </row>
    <row r="487" spans="1:18" x14ac:dyDescent="0.35">
      <c r="A487" t="s">
        <v>1013</v>
      </c>
      <c r="B487" t="s">
        <v>1014</v>
      </c>
      <c r="C487" s="1">
        <v>44973</v>
      </c>
      <c r="D487">
        <v>18</v>
      </c>
      <c r="E487" t="s">
        <v>20</v>
      </c>
      <c r="F487" t="s">
        <v>83</v>
      </c>
      <c r="G487" t="s">
        <v>70</v>
      </c>
      <c r="H487">
        <v>28.38</v>
      </c>
      <c r="I487">
        <v>3</v>
      </c>
      <c r="J487">
        <v>0</v>
      </c>
      <c r="K487">
        <v>85.14</v>
      </c>
      <c r="L487" t="s">
        <v>29</v>
      </c>
      <c r="M487" t="s">
        <v>24</v>
      </c>
      <c r="N487">
        <v>9</v>
      </c>
      <c r="O487">
        <v>9</v>
      </c>
      <c r="P487" t="b">
        <v>1</v>
      </c>
      <c r="Q487">
        <v>5</v>
      </c>
      <c r="R487">
        <v>3</v>
      </c>
    </row>
    <row r="488" spans="1:18" x14ac:dyDescent="0.35">
      <c r="A488" t="s">
        <v>2951</v>
      </c>
      <c r="B488" t="s">
        <v>2952</v>
      </c>
      <c r="C488" s="1">
        <v>45063</v>
      </c>
      <c r="D488">
        <v>43</v>
      </c>
      <c r="E488" t="s">
        <v>20</v>
      </c>
      <c r="F488" t="s">
        <v>178</v>
      </c>
      <c r="G488" t="s">
        <v>70</v>
      </c>
      <c r="H488">
        <v>79.73</v>
      </c>
      <c r="I488">
        <v>3</v>
      </c>
      <c r="J488">
        <v>0</v>
      </c>
      <c r="K488">
        <v>239.19</v>
      </c>
      <c r="L488" t="s">
        <v>49</v>
      </c>
      <c r="M488" t="s">
        <v>42</v>
      </c>
      <c r="N488">
        <v>14</v>
      </c>
      <c r="O488">
        <v>13</v>
      </c>
      <c r="P488" t="b">
        <v>1</v>
      </c>
      <c r="Q488">
        <v>4</v>
      </c>
      <c r="R488">
        <v>5</v>
      </c>
    </row>
    <row r="489" spans="1:18" x14ac:dyDescent="0.35">
      <c r="A489" t="s">
        <v>2949</v>
      </c>
      <c r="B489" t="s">
        <v>2950</v>
      </c>
      <c r="C489" s="1">
        <v>45063</v>
      </c>
      <c r="D489">
        <v>43</v>
      </c>
      <c r="E489" t="s">
        <v>27</v>
      </c>
      <c r="F489" t="s">
        <v>66</v>
      </c>
      <c r="G489" t="s">
        <v>70</v>
      </c>
      <c r="H489">
        <v>78.010000000000005</v>
      </c>
      <c r="I489">
        <v>1</v>
      </c>
      <c r="J489">
        <v>12.49</v>
      </c>
      <c r="K489">
        <v>65.52</v>
      </c>
      <c r="L489" t="s">
        <v>99</v>
      </c>
      <c r="M489" t="s">
        <v>24</v>
      </c>
      <c r="N489">
        <v>20</v>
      </c>
      <c r="O489">
        <v>10</v>
      </c>
      <c r="P489" t="b">
        <v>1</v>
      </c>
      <c r="Q489">
        <v>5</v>
      </c>
      <c r="R489">
        <v>5</v>
      </c>
    </row>
    <row r="490" spans="1:18" x14ac:dyDescent="0.35">
      <c r="A490" t="s">
        <v>2925</v>
      </c>
      <c r="B490" t="s">
        <v>2926</v>
      </c>
      <c r="C490" s="1">
        <v>45062</v>
      </c>
      <c r="D490">
        <v>54</v>
      </c>
      <c r="E490" t="s">
        <v>20</v>
      </c>
      <c r="F490" t="s">
        <v>66</v>
      </c>
      <c r="G490" t="s">
        <v>70</v>
      </c>
      <c r="H490">
        <v>50.09</v>
      </c>
      <c r="I490">
        <v>2</v>
      </c>
      <c r="J490">
        <v>0</v>
      </c>
      <c r="K490">
        <v>100.18</v>
      </c>
      <c r="L490" t="s">
        <v>29</v>
      </c>
      <c r="M490" t="s">
        <v>42</v>
      </c>
      <c r="N490">
        <v>36</v>
      </c>
      <c r="O490">
        <v>14</v>
      </c>
      <c r="P490" t="b">
        <v>1</v>
      </c>
      <c r="Q490">
        <v>5</v>
      </c>
      <c r="R490">
        <v>4</v>
      </c>
    </row>
    <row r="491" spans="1:18" x14ac:dyDescent="0.35">
      <c r="A491" t="s">
        <v>2921</v>
      </c>
      <c r="B491" t="s">
        <v>2922</v>
      </c>
      <c r="C491" s="1">
        <v>45062</v>
      </c>
      <c r="D491">
        <v>55</v>
      </c>
      <c r="E491" t="s">
        <v>20</v>
      </c>
      <c r="F491" t="s">
        <v>36</v>
      </c>
      <c r="G491" t="s">
        <v>70</v>
      </c>
      <c r="H491">
        <v>86.12</v>
      </c>
      <c r="I491">
        <v>1</v>
      </c>
      <c r="J491">
        <v>0</v>
      </c>
      <c r="K491">
        <v>86.12</v>
      </c>
      <c r="L491" t="s">
        <v>29</v>
      </c>
      <c r="M491" t="s">
        <v>24</v>
      </c>
      <c r="N491">
        <v>14</v>
      </c>
      <c r="O491">
        <v>9</v>
      </c>
      <c r="P491" t="b">
        <v>1</v>
      </c>
      <c r="Q491">
        <v>6</v>
      </c>
      <c r="R491">
        <v>4</v>
      </c>
    </row>
    <row r="492" spans="1:18" x14ac:dyDescent="0.35">
      <c r="A492" t="s">
        <v>1023</v>
      </c>
      <c r="B492" t="s">
        <v>1024</v>
      </c>
      <c r="C492" s="1">
        <v>44973</v>
      </c>
      <c r="D492">
        <v>34</v>
      </c>
      <c r="E492" t="s">
        <v>20</v>
      </c>
      <c r="F492" t="s">
        <v>66</v>
      </c>
      <c r="G492" t="s">
        <v>70</v>
      </c>
      <c r="H492">
        <v>35.369999999999997</v>
      </c>
      <c r="I492">
        <v>1</v>
      </c>
      <c r="J492">
        <v>3.49</v>
      </c>
      <c r="K492">
        <v>31.88</v>
      </c>
      <c r="L492" t="s">
        <v>49</v>
      </c>
      <c r="M492" t="s">
        <v>24</v>
      </c>
      <c r="N492">
        <v>32</v>
      </c>
      <c r="O492">
        <v>10</v>
      </c>
      <c r="P492" t="b">
        <v>0</v>
      </c>
      <c r="Q492">
        <v>5</v>
      </c>
      <c r="R492">
        <v>4</v>
      </c>
    </row>
    <row r="493" spans="1:18" x14ac:dyDescent="0.35">
      <c r="A493" t="s">
        <v>2895</v>
      </c>
      <c r="B493" t="s">
        <v>2896</v>
      </c>
      <c r="C493" s="1">
        <v>45061</v>
      </c>
      <c r="D493">
        <v>18</v>
      </c>
      <c r="E493" t="s">
        <v>27</v>
      </c>
      <c r="F493" t="s">
        <v>21</v>
      </c>
      <c r="G493" t="s">
        <v>70</v>
      </c>
      <c r="H493">
        <v>20.51</v>
      </c>
      <c r="I493">
        <v>4</v>
      </c>
      <c r="J493">
        <v>4.43</v>
      </c>
      <c r="K493">
        <v>77.61</v>
      </c>
      <c r="L493" t="s">
        <v>29</v>
      </c>
      <c r="M493" t="s">
        <v>24</v>
      </c>
      <c r="N493">
        <v>4</v>
      </c>
      <c r="O493">
        <v>12</v>
      </c>
      <c r="P493" t="b">
        <v>1</v>
      </c>
      <c r="Q493">
        <v>2</v>
      </c>
      <c r="R493">
        <v>4</v>
      </c>
    </row>
    <row r="494" spans="1:18" x14ac:dyDescent="0.35">
      <c r="A494" t="s">
        <v>2859</v>
      </c>
      <c r="B494" t="s">
        <v>2860</v>
      </c>
      <c r="C494" s="1">
        <v>45059</v>
      </c>
      <c r="D494">
        <v>38</v>
      </c>
      <c r="E494" t="s">
        <v>27</v>
      </c>
      <c r="F494" t="s">
        <v>83</v>
      </c>
      <c r="G494" t="s">
        <v>70</v>
      </c>
      <c r="H494">
        <v>14.42</v>
      </c>
      <c r="I494">
        <v>4</v>
      </c>
      <c r="J494">
        <v>0</v>
      </c>
      <c r="K494">
        <v>57.68</v>
      </c>
      <c r="L494" t="s">
        <v>29</v>
      </c>
      <c r="M494" t="s">
        <v>24</v>
      </c>
      <c r="N494">
        <v>8</v>
      </c>
      <c r="O494">
        <v>10</v>
      </c>
      <c r="P494" t="b">
        <v>1</v>
      </c>
      <c r="Q494">
        <v>7</v>
      </c>
      <c r="R494">
        <v>5</v>
      </c>
    </row>
    <row r="495" spans="1:18" x14ac:dyDescent="0.35">
      <c r="A495" t="s">
        <v>1029</v>
      </c>
      <c r="B495" t="s">
        <v>1030</v>
      </c>
      <c r="C495" s="1">
        <v>44973</v>
      </c>
      <c r="D495">
        <v>34</v>
      </c>
      <c r="E495" t="s">
        <v>20</v>
      </c>
      <c r="F495" t="s">
        <v>48</v>
      </c>
      <c r="G495" t="s">
        <v>70</v>
      </c>
      <c r="H495">
        <v>97.75</v>
      </c>
      <c r="I495">
        <v>1</v>
      </c>
      <c r="J495">
        <v>0</v>
      </c>
      <c r="K495">
        <v>97.75</v>
      </c>
      <c r="L495" t="s">
        <v>23</v>
      </c>
      <c r="M495" t="s">
        <v>24</v>
      </c>
      <c r="N495">
        <v>22</v>
      </c>
      <c r="O495">
        <v>8</v>
      </c>
      <c r="P495" t="b">
        <v>0</v>
      </c>
      <c r="Q495">
        <v>6</v>
      </c>
      <c r="R495">
        <v>4</v>
      </c>
    </row>
    <row r="496" spans="1:18" x14ac:dyDescent="0.35">
      <c r="A496" t="s">
        <v>2793</v>
      </c>
      <c r="B496" t="s">
        <v>2794</v>
      </c>
      <c r="C496" s="1">
        <v>45055</v>
      </c>
      <c r="D496">
        <v>26</v>
      </c>
      <c r="E496" t="s">
        <v>27</v>
      </c>
      <c r="F496" t="s">
        <v>66</v>
      </c>
      <c r="G496" t="s">
        <v>70</v>
      </c>
      <c r="H496">
        <v>20.28</v>
      </c>
      <c r="I496">
        <v>5</v>
      </c>
      <c r="J496">
        <v>0</v>
      </c>
      <c r="K496">
        <v>101.4</v>
      </c>
      <c r="L496" t="s">
        <v>99</v>
      </c>
      <c r="M496" t="s">
        <v>42</v>
      </c>
      <c r="N496">
        <v>12</v>
      </c>
      <c r="O496">
        <v>10</v>
      </c>
      <c r="P496" t="b">
        <v>1</v>
      </c>
      <c r="Q496">
        <v>5</v>
      </c>
      <c r="R496">
        <v>3</v>
      </c>
    </row>
    <row r="497" spans="1:18" x14ac:dyDescent="0.35">
      <c r="A497" t="s">
        <v>2769</v>
      </c>
      <c r="B497" t="s">
        <v>2770</v>
      </c>
      <c r="C497" s="1">
        <v>45054</v>
      </c>
      <c r="D497">
        <v>33</v>
      </c>
      <c r="E497" t="s">
        <v>20</v>
      </c>
      <c r="F497" t="s">
        <v>36</v>
      </c>
      <c r="G497" t="s">
        <v>70</v>
      </c>
      <c r="H497">
        <v>49.39</v>
      </c>
      <c r="I497">
        <v>1</v>
      </c>
      <c r="J497">
        <v>0</v>
      </c>
      <c r="K497">
        <v>49.39</v>
      </c>
      <c r="L497" t="s">
        <v>29</v>
      </c>
      <c r="M497" t="s">
        <v>55</v>
      </c>
      <c r="N497">
        <v>8</v>
      </c>
      <c r="O497">
        <v>13</v>
      </c>
      <c r="P497" t="b">
        <v>0</v>
      </c>
      <c r="Q497">
        <v>5</v>
      </c>
      <c r="R497">
        <v>5</v>
      </c>
    </row>
    <row r="498" spans="1:18" x14ac:dyDescent="0.35">
      <c r="A498" t="s">
        <v>2733</v>
      </c>
      <c r="B498" t="s">
        <v>2734</v>
      </c>
      <c r="C498" s="1">
        <v>45053</v>
      </c>
      <c r="D498">
        <v>21</v>
      </c>
      <c r="E498" t="s">
        <v>27</v>
      </c>
      <c r="F498" t="s">
        <v>32</v>
      </c>
      <c r="G498" t="s">
        <v>70</v>
      </c>
      <c r="H498">
        <v>37.64</v>
      </c>
      <c r="I498">
        <v>1</v>
      </c>
      <c r="J498">
        <v>0</v>
      </c>
      <c r="K498">
        <v>37.64</v>
      </c>
      <c r="L498" t="s">
        <v>41</v>
      </c>
      <c r="M498" t="s">
        <v>24</v>
      </c>
      <c r="N498">
        <v>21</v>
      </c>
      <c r="O498">
        <v>6</v>
      </c>
      <c r="P498" t="b">
        <v>1</v>
      </c>
      <c r="Q498">
        <v>6</v>
      </c>
      <c r="R498">
        <v>1</v>
      </c>
    </row>
    <row r="499" spans="1:18" x14ac:dyDescent="0.35">
      <c r="A499" t="s">
        <v>2701</v>
      </c>
      <c r="B499" t="s">
        <v>2702</v>
      </c>
      <c r="C499" s="1">
        <v>45051</v>
      </c>
      <c r="D499">
        <v>20</v>
      </c>
      <c r="E499" t="s">
        <v>20</v>
      </c>
      <c r="F499" t="s">
        <v>28</v>
      </c>
      <c r="G499" t="s">
        <v>70</v>
      </c>
      <c r="H499">
        <v>58.59</v>
      </c>
      <c r="I499">
        <v>1</v>
      </c>
      <c r="J499">
        <v>0</v>
      </c>
      <c r="K499">
        <v>58.59</v>
      </c>
      <c r="L499" t="s">
        <v>23</v>
      </c>
      <c r="M499" t="s">
        <v>42</v>
      </c>
      <c r="N499">
        <v>16</v>
      </c>
      <c r="O499">
        <v>13</v>
      </c>
      <c r="P499" t="b">
        <v>1</v>
      </c>
      <c r="Q499">
        <v>4</v>
      </c>
      <c r="R499">
        <v>2</v>
      </c>
    </row>
    <row r="500" spans="1:18" x14ac:dyDescent="0.35">
      <c r="A500" t="s">
        <v>1039</v>
      </c>
      <c r="B500" t="s">
        <v>1040</v>
      </c>
      <c r="C500" s="1">
        <v>44974</v>
      </c>
      <c r="D500">
        <v>24</v>
      </c>
      <c r="E500" t="s">
        <v>27</v>
      </c>
      <c r="F500" t="s">
        <v>83</v>
      </c>
      <c r="G500" t="s">
        <v>70</v>
      </c>
      <c r="H500">
        <v>40.43</v>
      </c>
      <c r="I500">
        <v>1</v>
      </c>
      <c r="J500">
        <v>0</v>
      </c>
      <c r="K500">
        <v>40.43</v>
      </c>
      <c r="L500" t="s">
        <v>23</v>
      </c>
      <c r="M500" t="s">
        <v>24</v>
      </c>
      <c r="N500">
        <v>16</v>
      </c>
      <c r="O500">
        <v>7</v>
      </c>
      <c r="P500" t="b">
        <v>1</v>
      </c>
      <c r="Q500">
        <v>3</v>
      </c>
      <c r="R500">
        <v>5</v>
      </c>
    </row>
    <row r="501" spans="1:18" x14ac:dyDescent="0.35">
      <c r="A501" t="s">
        <v>2691</v>
      </c>
      <c r="B501" t="s">
        <v>2692</v>
      </c>
      <c r="C501" s="1">
        <v>45051</v>
      </c>
      <c r="D501">
        <v>31</v>
      </c>
      <c r="E501" t="s">
        <v>20</v>
      </c>
      <c r="F501" t="s">
        <v>28</v>
      </c>
      <c r="G501" t="s">
        <v>70</v>
      </c>
      <c r="H501">
        <v>94.66</v>
      </c>
      <c r="I501">
        <v>5</v>
      </c>
      <c r="J501">
        <v>0</v>
      </c>
      <c r="K501">
        <v>473.3</v>
      </c>
      <c r="L501" t="s">
        <v>29</v>
      </c>
      <c r="M501" t="s">
        <v>24</v>
      </c>
      <c r="N501">
        <v>9</v>
      </c>
      <c r="O501">
        <v>7</v>
      </c>
      <c r="P501" t="b">
        <v>1</v>
      </c>
      <c r="Q501">
        <v>8</v>
      </c>
      <c r="R501">
        <v>5</v>
      </c>
    </row>
    <row r="502" spans="1:18" x14ac:dyDescent="0.35">
      <c r="A502" t="s">
        <v>2689</v>
      </c>
      <c r="B502" t="s">
        <v>2690</v>
      </c>
      <c r="C502" s="1">
        <v>45051</v>
      </c>
      <c r="D502">
        <v>19</v>
      </c>
      <c r="E502" t="s">
        <v>20</v>
      </c>
      <c r="F502" t="s">
        <v>28</v>
      </c>
      <c r="G502" t="s">
        <v>70</v>
      </c>
      <c r="H502">
        <v>45.16</v>
      </c>
      <c r="I502">
        <v>3</v>
      </c>
      <c r="J502">
        <v>0</v>
      </c>
      <c r="K502">
        <v>135.47999999999999</v>
      </c>
      <c r="L502" t="s">
        <v>29</v>
      </c>
      <c r="M502" t="s">
        <v>24</v>
      </c>
      <c r="N502">
        <v>13</v>
      </c>
      <c r="O502">
        <v>6</v>
      </c>
      <c r="P502" t="b">
        <v>0</v>
      </c>
      <c r="Q502">
        <v>4</v>
      </c>
      <c r="R502">
        <v>5</v>
      </c>
    </row>
    <row r="503" spans="1:18" x14ac:dyDescent="0.35">
      <c r="A503" t="s">
        <v>2671</v>
      </c>
      <c r="B503" t="s">
        <v>2672</v>
      </c>
      <c r="C503" s="1">
        <v>45051</v>
      </c>
      <c r="D503">
        <v>36</v>
      </c>
      <c r="E503" t="s">
        <v>27</v>
      </c>
      <c r="F503" t="s">
        <v>66</v>
      </c>
      <c r="G503" t="s">
        <v>70</v>
      </c>
      <c r="H503">
        <v>46.79</v>
      </c>
      <c r="I503">
        <v>2</v>
      </c>
      <c r="J503">
        <v>0</v>
      </c>
      <c r="K503">
        <v>93.58</v>
      </c>
      <c r="L503" t="s">
        <v>29</v>
      </c>
      <c r="M503" t="s">
        <v>24</v>
      </c>
      <c r="N503">
        <v>10</v>
      </c>
      <c r="O503">
        <v>7</v>
      </c>
      <c r="P503" t="b">
        <v>1</v>
      </c>
      <c r="Q503">
        <v>11</v>
      </c>
      <c r="R503">
        <v>5</v>
      </c>
    </row>
    <row r="504" spans="1:18" x14ac:dyDescent="0.35">
      <c r="A504" t="s">
        <v>2655</v>
      </c>
      <c r="B504" t="s">
        <v>2656</v>
      </c>
      <c r="C504" s="1">
        <v>45050</v>
      </c>
      <c r="D504">
        <v>42</v>
      </c>
      <c r="E504" t="s">
        <v>27</v>
      </c>
      <c r="F504" t="s">
        <v>48</v>
      </c>
      <c r="G504" t="s">
        <v>70</v>
      </c>
      <c r="H504">
        <v>13.46</v>
      </c>
      <c r="I504">
        <v>2</v>
      </c>
      <c r="J504">
        <v>0</v>
      </c>
      <c r="K504">
        <v>26.92</v>
      </c>
      <c r="L504" t="s">
        <v>49</v>
      </c>
      <c r="M504" t="s">
        <v>24</v>
      </c>
      <c r="N504">
        <v>16</v>
      </c>
      <c r="O504">
        <v>6</v>
      </c>
      <c r="P504" t="b">
        <v>0</v>
      </c>
      <c r="Q504">
        <v>7</v>
      </c>
      <c r="R504">
        <v>3</v>
      </c>
    </row>
    <row r="505" spans="1:18" x14ac:dyDescent="0.35">
      <c r="A505" t="s">
        <v>2643</v>
      </c>
      <c r="B505" t="s">
        <v>2644</v>
      </c>
      <c r="C505" s="1">
        <v>45050</v>
      </c>
      <c r="D505">
        <v>18</v>
      </c>
      <c r="E505" t="s">
        <v>27</v>
      </c>
      <c r="F505" t="s">
        <v>48</v>
      </c>
      <c r="G505" t="s">
        <v>70</v>
      </c>
      <c r="H505">
        <v>72.22</v>
      </c>
      <c r="I505">
        <v>1</v>
      </c>
      <c r="J505">
        <v>0</v>
      </c>
      <c r="K505">
        <v>72.22</v>
      </c>
      <c r="L505" t="s">
        <v>29</v>
      </c>
      <c r="M505" t="s">
        <v>24</v>
      </c>
      <c r="N505">
        <v>4</v>
      </c>
      <c r="O505">
        <v>13</v>
      </c>
      <c r="P505" t="b">
        <v>0</v>
      </c>
      <c r="Q505">
        <v>8</v>
      </c>
      <c r="R505">
        <v>2</v>
      </c>
    </row>
    <row r="506" spans="1:18" x14ac:dyDescent="0.35">
      <c r="A506" t="s">
        <v>2611</v>
      </c>
      <c r="B506" t="s">
        <v>2612</v>
      </c>
      <c r="C506" s="1">
        <v>45048</v>
      </c>
      <c r="D506">
        <v>38</v>
      </c>
      <c r="E506" t="s">
        <v>20</v>
      </c>
      <c r="F506" t="s">
        <v>36</v>
      </c>
      <c r="G506" t="s">
        <v>70</v>
      </c>
      <c r="H506">
        <v>124.09</v>
      </c>
      <c r="I506">
        <v>5</v>
      </c>
      <c r="J506">
        <v>13.36</v>
      </c>
      <c r="K506">
        <v>607.09</v>
      </c>
      <c r="L506" t="s">
        <v>23</v>
      </c>
      <c r="M506" t="s">
        <v>24</v>
      </c>
      <c r="N506">
        <v>18</v>
      </c>
      <c r="O506">
        <v>7</v>
      </c>
      <c r="P506" t="b">
        <v>0</v>
      </c>
      <c r="Q506">
        <v>11</v>
      </c>
      <c r="R506">
        <v>3</v>
      </c>
    </row>
    <row r="507" spans="1:18" x14ac:dyDescent="0.35">
      <c r="A507" t="s">
        <v>2585</v>
      </c>
      <c r="B507" t="s">
        <v>2586</v>
      </c>
      <c r="C507" s="1">
        <v>45047</v>
      </c>
      <c r="D507">
        <v>22</v>
      </c>
      <c r="E507" t="s">
        <v>27</v>
      </c>
      <c r="F507" t="s">
        <v>83</v>
      </c>
      <c r="G507" t="s">
        <v>70</v>
      </c>
      <c r="H507">
        <v>51.62</v>
      </c>
      <c r="I507">
        <v>5</v>
      </c>
      <c r="J507">
        <v>0</v>
      </c>
      <c r="K507">
        <v>258.10000000000002</v>
      </c>
      <c r="L507" t="s">
        <v>99</v>
      </c>
      <c r="M507" t="s">
        <v>24</v>
      </c>
      <c r="N507">
        <v>4</v>
      </c>
      <c r="O507">
        <v>12</v>
      </c>
      <c r="P507" t="b">
        <v>1</v>
      </c>
      <c r="Q507">
        <v>11</v>
      </c>
      <c r="R507">
        <v>5</v>
      </c>
    </row>
    <row r="508" spans="1:18" x14ac:dyDescent="0.35">
      <c r="A508" t="s">
        <v>2581</v>
      </c>
      <c r="B508" t="s">
        <v>2582</v>
      </c>
      <c r="C508" s="1">
        <v>45047</v>
      </c>
      <c r="D508">
        <v>23</v>
      </c>
      <c r="E508" t="s">
        <v>27</v>
      </c>
      <c r="F508" t="s">
        <v>83</v>
      </c>
      <c r="G508" t="s">
        <v>70</v>
      </c>
      <c r="H508">
        <v>77.7</v>
      </c>
      <c r="I508">
        <v>2</v>
      </c>
      <c r="J508">
        <v>18.64</v>
      </c>
      <c r="K508">
        <v>136.76</v>
      </c>
      <c r="L508" t="s">
        <v>23</v>
      </c>
      <c r="M508" t="s">
        <v>24</v>
      </c>
      <c r="N508">
        <v>14</v>
      </c>
      <c r="O508">
        <v>7</v>
      </c>
      <c r="P508" t="b">
        <v>1</v>
      </c>
      <c r="Q508">
        <v>5</v>
      </c>
      <c r="R508">
        <v>5</v>
      </c>
    </row>
    <row r="509" spans="1:18" x14ac:dyDescent="0.35">
      <c r="A509" t="s">
        <v>2579</v>
      </c>
      <c r="B509" t="s">
        <v>2580</v>
      </c>
      <c r="C509" s="1">
        <v>45047</v>
      </c>
      <c r="D509">
        <v>28</v>
      </c>
      <c r="E509" t="s">
        <v>20</v>
      </c>
      <c r="F509" t="s">
        <v>66</v>
      </c>
      <c r="G509" t="s">
        <v>70</v>
      </c>
      <c r="H509">
        <v>49.96</v>
      </c>
      <c r="I509">
        <v>1</v>
      </c>
      <c r="J509">
        <v>6.71</v>
      </c>
      <c r="K509">
        <v>43.25</v>
      </c>
      <c r="L509" t="s">
        <v>29</v>
      </c>
      <c r="M509" t="s">
        <v>24</v>
      </c>
      <c r="N509">
        <v>21</v>
      </c>
      <c r="O509">
        <v>11</v>
      </c>
      <c r="P509" t="b">
        <v>1</v>
      </c>
      <c r="Q509">
        <v>20</v>
      </c>
      <c r="R509">
        <v>2</v>
      </c>
    </row>
    <row r="510" spans="1:18" x14ac:dyDescent="0.35">
      <c r="A510" t="s">
        <v>2563</v>
      </c>
      <c r="B510" t="s">
        <v>2564</v>
      </c>
      <c r="C510" s="1">
        <v>45046</v>
      </c>
      <c r="D510">
        <v>25</v>
      </c>
      <c r="E510" t="s">
        <v>129</v>
      </c>
      <c r="F510" t="s">
        <v>178</v>
      </c>
      <c r="G510" t="s">
        <v>70</v>
      </c>
      <c r="H510">
        <v>53.09</v>
      </c>
      <c r="I510">
        <v>5</v>
      </c>
      <c r="J510">
        <v>0</v>
      </c>
      <c r="K510">
        <v>265.45</v>
      </c>
      <c r="L510" t="s">
        <v>23</v>
      </c>
      <c r="M510" t="s">
        <v>24</v>
      </c>
      <c r="N510">
        <v>5</v>
      </c>
      <c r="O510">
        <v>3</v>
      </c>
      <c r="P510" t="b">
        <v>0</v>
      </c>
      <c r="Q510">
        <v>6</v>
      </c>
      <c r="R510">
        <v>4</v>
      </c>
    </row>
    <row r="511" spans="1:18" x14ac:dyDescent="0.35">
      <c r="A511" t="s">
        <v>2523</v>
      </c>
      <c r="B511" t="s">
        <v>2524</v>
      </c>
      <c r="C511" s="1">
        <v>45045</v>
      </c>
      <c r="D511">
        <v>18</v>
      </c>
      <c r="E511" t="s">
        <v>20</v>
      </c>
      <c r="F511" t="s">
        <v>124</v>
      </c>
      <c r="G511" t="s">
        <v>70</v>
      </c>
      <c r="H511">
        <v>80.91</v>
      </c>
      <c r="I511">
        <v>2</v>
      </c>
      <c r="J511">
        <v>0</v>
      </c>
      <c r="K511">
        <v>161.82</v>
      </c>
      <c r="L511" t="s">
        <v>29</v>
      </c>
      <c r="M511" t="s">
        <v>42</v>
      </c>
      <c r="N511">
        <v>16</v>
      </c>
      <c r="O511">
        <v>3</v>
      </c>
      <c r="P511" t="b">
        <v>0</v>
      </c>
      <c r="Q511">
        <v>12</v>
      </c>
      <c r="R511">
        <v>2</v>
      </c>
    </row>
    <row r="512" spans="1:18" x14ac:dyDescent="0.35">
      <c r="A512" t="s">
        <v>2477</v>
      </c>
      <c r="B512" t="s">
        <v>2478</v>
      </c>
      <c r="C512" s="1">
        <v>45042</v>
      </c>
      <c r="D512">
        <v>49</v>
      </c>
      <c r="E512" t="s">
        <v>20</v>
      </c>
      <c r="F512" t="s">
        <v>178</v>
      </c>
      <c r="G512" t="s">
        <v>70</v>
      </c>
      <c r="H512">
        <v>61.41</v>
      </c>
      <c r="I512">
        <v>5</v>
      </c>
      <c r="J512">
        <v>0</v>
      </c>
      <c r="K512">
        <v>307.05</v>
      </c>
      <c r="L512" t="s">
        <v>29</v>
      </c>
      <c r="M512" t="s">
        <v>24</v>
      </c>
      <c r="N512">
        <v>2</v>
      </c>
      <c r="O512">
        <v>6</v>
      </c>
      <c r="P512" t="b">
        <v>1</v>
      </c>
      <c r="Q512">
        <v>6</v>
      </c>
      <c r="R512">
        <v>3</v>
      </c>
    </row>
    <row r="513" spans="1:18" x14ac:dyDescent="0.35">
      <c r="A513" t="s">
        <v>2445</v>
      </c>
      <c r="B513" t="s">
        <v>2446</v>
      </c>
      <c r="C513" s="1">
        <v>45041</v>
      </c>
      <c r="D513">
        <v>50</v>
      </c>
      <c r="E513" t="s">
        <v>27</v>
      </c>
      <c r="F513" t="s">
        <v>21</v>
      </c>
      <c r="G513" t="s">
        <v>70</v>
      </c>
      <c r="H513">
        <v>22.3</v>
      </c>
      <c r="I513">
        <v>5</v>
      </c>
      <c r="J513">
        <v>0</v>
      </c>
      <c r="K513">
        <v>111.5</v>
      </c>
      <c r="L513" t="s">
        <v>29</v>
      </c>
      <c r="M513" t="s">
        <v>55</v>
      </c>
      <c r="N513">
        <v>24</v>
      </c>
      <c r="O513">
        <v>6</v>
      </c>
      <c r="P513" t="b">
        <v>1</v>
      </c>
      <c r="Q513">
        <v>6</v>
      </c>
      <c r="R513">
        <v>5</v>
      </c>
    </row>
    <row r="514" spans="1:18" x14ac:dyDescent="0.35">
      <c r="A514" t="s">
        <v>2431</v>
      </c>
      <c r="B514" t="s">
        <v>2432</v>
      </c>
      <c r="C514" s="1">
        <v>45040</v>
      </c>
      <c r="D514">
        <v>54</v>
      </c>
      <c r="E514" t="s">
        <v>20</v>
      </c>
      <c r="F514" t="s">
        <v>48</v>
      </c>
      <c r="G514" t="s">
        <v>70</v>
      </c>
      <c r="H514">
        <v>56.78</v>
      </c>
      <c r="I514">
        <v>5</v>
      </c>
      <c r="J514">
        <v>0</v>
      </c>
      <c r="K514">
        <v>283.89999999999998</v>
      </c>
      <c r="L514" t="s">
        <v>29</v>
      </c>
      <c r="M514" t="s">
        <v>24</v>
      </c>
      <c r="N514">
        <v>7</v>
      </c>
      <c r="O514">
        <v>13</v>
      </c>
      <c r="P514" t="b">
        <v>1</v>
      </c>
      <c r="Q514">
        <v>3</v>
      </c>
      <c r="R514">
        <v>5</v>
      </c>
    </row>
    <row r="515" spans="1:18" x14ac:dyDescent="0.35">
      <c r="A515" t="s">
        <v>1069</v>
      </c>
      <c r="B515" t="s">
        <v>1070</v>
      </c>
      <c r="C515" s="1">
        <v>44974</v>
      </c>
      <c r="D515">
        <v>58</v>
      </c>
      <c r="E515" t="s">
        <v>27</v>
      </c>
      <c r="F515" t="s">
        <v>88</v>
      </c>
      <c r="G515" t="s">
        <v>70</v>
      </c>
      <c r="H515">
        <v>134.19</v>
      </c>
      <c r="I515">
        <v>1</v>
      </c>
      <c r="J515">
        <v>0</v>
      </c>
      <c r="K515">
        <v>134.19</v>
      </c>
      <c r="L515" t="s">
        <v>23</v>
      </c>
      <c r="M515" t="s">
        <v>42</v>
      </c>
      <c r="N515">
        <v>21</v>
      </c>
      <c r="O515">
        <v>9</v>
      </c>
      <c r="P515" t="b">
        <v>0</v>
      </c>
      <c r="Q515">
        <v>3</v>
      </c>
      <c r="R515">
        <v>4</v>
      </c>
    </row>
    <row r="516" spans="1:18" x14ac:dyDescent="0.35">
      <c r="A516" t="s">
        <v>2425</v>
      </c>
      <c r="B516" t="s">
        <v>2426</v>
      </c>
      <c r="C516" s="1">
        <v>45040</v>
      </c>
      <c r="D516">
        <v>36</v>
      </c>
      <c r="E516" t="s">
        <v>27</v>
      </c>
      <c r="F516" t="s">
        <v>36</v>
      </c>
      <c r="G516" t="s">
        <v>70</v>
      </c>
      <c r="H516">
        <v>69.83</v>
      </c>
      <c r="I516">
        <v>4</v>
      </c>
      <c r="J516">
        <v>0</v>
      </c>
      <c r="K516">
        <v>279.32</v>
      </c>
      <c r="L516" t="s">
        <v>29</v>
      </c>
      <c r="M516" t="s">
        <v>42</v>
      </c>
      <c r="N516">
        <v>24</v>
      </c>
      <c r="O516">
        <v>9</v>
      </c>
      <c r="P516" t="b">
        <v>1</v>
      </c>
      <c r="Q516">
        <v>5</v>
      </c>
      <c r="R516">
        <v>4</v>
      </c>
    </row>
    <row r="517" spans="1:18" x14ac:dyDescent="0.35">
      <c r="A517" t="s">
        <v>2415</v>
      </c>
      <c r="B517" t="s">
        <v>2416</v>
      </c>
      <c r="C517" s="1">
        <v>45039</v>
      </c>
      <c r="D517">
        <v>34</v>
      </c>
      <c r="E517" t="s">
        <v>27</v>
      </c>
      <c r="F517" t="s">
        <v>36</v>
      </c>
      <c r="G517" t="s">
        <v>70</v>
      </c>
      <c r="H517">
        <v>89.46</v>
      </c>
      <c r="I517">
        <v>1</v>
      </c>
      <c r="J517">
        <v>0</v>
      </c>
      <c r="K517">
        <v>89.46</v>
      </c>
      <c r="L517" t="s">
        <v>23</v>
      </c>
      <c r="M517" t="s">
        <v>42</v>
      </c>
      <c r="N517">
        <v>7</v>
      </c>
      <c r="O517">
        <v>5</v>
      </c>
      <c r="P517" t="b">
        <v>1</v>
      </c>
      <c r="Q517">
        <v>15</v>
      </c>
      <c r="R517">
        <v>5</v>
      </c>
    </row>
    <row r="518" spans="1:18" x14ac:dyDescent="0.35">
      <c r="A518" t="s">
        <v>1075</v>
      </c>
      <c r="B518" t="s">
        <v>1076</v>
      </c>
      <c r="C518" s="1">
        <v>44975</v>
      </c>
      <c r="D518">
        <v>32</v>
      </c>
      <c r="E518" t="s">
        <v>20</v>
      </c>
      <c r="F518" t="s">
        <v>48</v>
      </c>
      <c r="G518" t="s">
        <v>70</v>
      </c>
      <c r="H518">
        <v>21.5</v>
      </c>
      <c r="I518">
        <v>4</v>
      </c>
      <c r="J518">
        <v>0</v>
      </c>
      <c r="K518">
        <v>86</v>
      </c>
      <c r="L518" t="s">
        <v>29</v>
      </c>
      <c r="M518" t="s">
        <v>42</v>
      </c>
      <c r="N518">
        <v>12</v>
      </c>
      <c r="O518">
        <v>9</v>
      </c>
      <c r="P518" t="b">
        <v>1</v>
      </c>
      <c r="Q518">
        <v>4</v>
      </c>
      <c r="R518">
        <v>5</v>
      </c>
    </row>
    <row r="519" spans="1:18" x14ac:dyDescent="0.35">
      <c r="A519" t="s">
        <v>2407</v>
      </c>
      <c r="B519" t="s">
        <v>2408</v>
      </c>
      <c r="C519" s="1">
        <v>45039</v>
      </c>
      <c r="D519">
        <v>18</v>
      </c>
      <c r="E519" t="s">
        <v>20</v>
      </c>
      <c r="F519" t="s">
        <v>36</v>
      </c>
      <c r="G519" t="s">
        <v>70</v>
      </c>
      <c r="H519">
        <v>72.7</v>
      </c>
      <c r="I519">
        <v>5</v>
      </c>
      <c r="J519">
        <v>0</v>
      </c>
      <c r="K519">
        <v>363.5</v>
      </c>
      <c r="L519" t="s">
        <v>41</v>
      </c>
      <c r="M519" t="s">
        <v>42</v>
      </c>
      <c r="N519">
        <v>22</v>
      </c>
      <c r="O519">
        <v>10</v>
      </c>
      <c r="P519" t="b">
        <v>1</v>
      </c>
      <c r="Q519">
        <v>5</v>
      </c>
      <c r="R519">
        <v>4</v>
      </c>
    </row>
    <row r="520" spans="1:18" x14ac:dyDescent="0.35">
      <c r="A520" t="s">
        <v>1079</v>
      </c>
      <c r="B520" t="s">
        <v>1080</v>
      </c>
      <c r="C520" s="1">
        <v>44975</v>
      </c>
      <c r="D520">
        <v>19</v>
      </c>
      <c r="E520" t="s">
        <v>20</v>
      </c>
      <c r="F520" t="s">
        <v>32</v>
      </c>
      <c r="G520" t="s">
        <v>70</v>
      </c>
      <c r="H520">
        <v>83.97</v>
      </c>
      <c r="I520">
        <v>2</v>
      </c>
      <c r="J520">
        <v>9.6199999999999992</v>
      </c>
      <c r="K520">
        <v>158.32</v>
      </c>
      <c r="L520" t="s">
        <v>49</v>
      </c>
      <c r="M520" t="s">
        <v>24</v>
      </c>
      <c r="N520">
        <v>7</v>
      </c>
      <c r="O520">
        <v>10</v>
      </c>
      <c r="P520" t="b">
        <v>1</v>
      </c>
      <c r="Q520">
        <v>8</v>
      </c>
      <c r="R520">
        <v>4</v>
      </c>
    </row>
    <row r="521" spans="1:18" x14ac:dyDescent="0.35">
      <c r="A521" t="s">
        <v>2387</v>
      </c>
      <c r="B521" t="s">
        <v>2388</v>
      </c>
      <c r="C521" s="1">
        <v>45038</v>
      </c>
      <c r="D521">
        <v>43</v>
      </c>
      <c r="E521" t="s">
        <v>20</v>
      </c>
      <c r="F521" t="s">
        <v>36</v>
      </c>
      <c r="G521" t="s">
        <v>70</v>
      </c>
      <c r="H521">
        <v>131.13</v>
      </c>
      <c r="I521">
        <v>1</v>
      </c>
      <c r="J521">
        <v>0</v>
      </c>
      <c r="K521">
        <v>131.13</v>
      </c>
      <c r="L521" t="s">
        <v>29</v>
      </c>
      <c r="M521" t="s">
        <v>24</v>
      </c>
      <c r="N521">
        <v>10</v>
      </c>
      <c r="O521">
        <v>9</v>
      </c>
      <c r="P521" t="b">
        <v>0</v>
      </c>
      <c r="Q521">
        <v>10</v>
      </c>
      <c r="R521">
        <v>3</v>
      </c>
    </row>
    <row r="522" spans="1:18" x14ac:dyDescent="0.35">
      <c r="A522" t="s">
        <v>2381</v>
      </c>
      <c r="B522" t="s">
        <v>2382</v>
      </c>
      <c r="C522" s="1">
        <v>45038</v>
      </c>
      <c r="D522">
        <v>27</v>
      </c>
      <c r="E522" t="s">
        <v>20</v>
      </c>
      <c r="F522" t="s">
        <v>124</v>
      </c>
      <c r="G522" t="s">
        <v>70</v>
      </c>
      <c r="H522">
        <v>65.23</v>
      </c>
      <c r="I522">
        <v>3</v>
      </c>
      <c r="J522">
        <v>18.27</v>
      </c>
      <c r="K522">
        <v>177.42</v>
      </c>
      <c r="L522" t="s">
        <v>23</v>
      </c>
      <c r="M522" t="s">
        <v>24</v>
      </c>
      <c r="N522">
        <v>8</v>
      </c>
      <c r="O522">
        <v>11</v>
      </c>
      <c r="P522" t="b">
        <v>1</v>
      </c>
      <c r="Q522">
        <v>4</v>
      </c>
      <c r="R522">
        <v>4</v>
      </c>
    </row>
    <row r="523" spans="1:18" x14ac:dyDescent="0.35">
      <c r="A523" t="s">
        <v>2361</v>
      </c>
      <c r="B523" t="s">
        <v>2362</v>
      </c>
      <c r="C523" s="1">
        <v>45037</v>
      </c>
      <c r="D523">
        <v>27</v>
      </c>
      <c r="E523" t="s">
        <v>27</v>
      </c>
      <c r="F523" t="s">
        <v>36</v>
      </c>
      <c r="G523" t="s">
        <v>70</v>
      </c>
      <c r="H523">
        <v>31.87</v>
      </c>
      <c r="I523">
        <v>1</v>
      </c>
      <c r="J523">
        <v>0</v>
      </c>
      <c r="K523">
        <v>31.87</v>
      </c>
      <c r="L523" t="s">
        <v>29</v>
      </c>
      <c r="M523" t="s">
        <v>42</v>
      </c>
      <c r="N523">
        <v>8</v>
      </c>
      <c r="O523">
        <v>11</v>
      </c>
      <c r="P523" t="b">
        <v>0</v>
      </c>
      <c r="Q523">
        <v>7</v>
      </c>
      <c r="R523">
        <v>4</v>
      </c>
    </row>
    <row r="524" spans="1:18" x14ac:dyDescent="0.35">
      <c r="A524" t="s">
        <v>2351</v>
      </c>
      <c r="B524" t="s">
        <v>2352</v>
      </c>
      <c r="C524" s="1">
        <v>45037</v>
      </c>
      <c r="D524">
        <v>18</v>
      </c>
      <c r="E524" t="s">
        <v>20</v>
      </c>
      <c r="F524" t="s">
        <v>83</v>
      </c>
      <c r="G524" t="s">
        <v>70</v>
      </c>
      <c r="H524">
        <v>19.25</v>
      </c>
      <c r="I524">
        <v>2</v>
      </c>
      <c r="J524">
        <v>0</v>
      </c>
      <c r="K524">
        <v>38.5</v>
      </c>
      <c r="L524" t="s">
        <v>29</v>
      </c>
      <c r="M524" t="s">
        <v>42</v>
      </c>
      <c r="N524">
        <v>18</v>
      </c>
      <c r="O524">
        <v>11</v>
      </c>
      <c r="P524" t="b">
        <v>1</v>
      </c>
      <c r="Q524">
        <v>3</v>
      </c>
      <c r="R524">
        <v>2</v>
      </c>
    </row>
    <row r="525" spans="1:18" x14ac:dyDescent="0.35">
      <c r="A525" t="s">
        <v>2349</v>
      </c>
      <c r="B525" t="s">
        <v>2350</v>
      </c>
      <c r="C525" s="1">
        <v>45036</v>
      </c>
      <c r="D525">
        <v>35</v>
      </c>
      <c r="E525" t="s">
        <v>27</v>
      </c>
      <c r="F525" t="s">
        <v>32</v>
      </c>
      <c r="G525" t="s">
        <v>70</v>
      </c>
      <c r="H525">
        <v>141.97999999999999</v>
      </c>
      <c r="I525">
        <v>1</v>
      </c>
      <c r="J525">
        <v>19.47</v>
      </c>
      <c r="K525">
        <v>122.51</v>
      </c>
      <c r="L525" t="s">
        <v>23</v>
      </c>
      <c r="M525" t="s">
        <v>24</v>
      </c>
      <c r="N525">
        <v>20</v>
      </c>
      <c r="O525">
        <v>8</v>
      </c>
      <c r="P525" t="b">
        <v>0</v>
      </c>
      <c r="Q525">
        <v>4</v>
      </c>
      <c r="R525">
        <v>4</v>
      </c>
    </row>
    <row r="526" spans="1:18" x14ac:dyDescent="0.35">
      <c r="A526" t="s">
        <v>2303</v>
      </c>
      <c r="B526" t="s">
        <v>2304</v>
      </c>
      <c r="C526" s="1">
        <v>45034</v>
      </c>
      <c r="D526">
        <v>43</v>
      </c>
      <c r="E526" t="s">
        <v>27</v>
      </c>
      <c r="F526" t="s">
        <v>36</v>
      </c>
      <c r="G526" t="s">
        <v>70</v>
      </c>
      <c r="H526">
        <v>43.36</v>
      </c>
      <c r="I526">
        <v>4</v>
      </c>
      <c r="J526">
        <v>0</v>
      </c>
      <c r="K526">
        <v>173.44</v>
      </c>
      <c r="L526" t="s">
        <v>99</v>
      </c>
      <c r="M526" t="s">
        <v>24</v>
      </c>
      <c r="N526">
        <v>21</v>
      </c>
      <c r="O526">
        <v>12</v>
      </c>
      <c r="P526" t="b">
        <v>1</v>
      </c>
      <c r="Q526">
        <v>12</v>
      </c>
      <c r="R526">
        <v>1</v>
      </c>
    </row>
    <row r="527" spans="1:18" x14ac:dyDescent="0.35">
      <c r="A527" t="s">
        <v>2279</v>
      </c>
      <c r="B527" t="s">
        <v>2280</v>
      </c>
      <c r="C527" s="1">
        <v>45033</v>
      </c>
      <c r="D527">
        <v>31</v>
      </c>
      <c r="E527" t="s">
        <v>27</v>
      </c>
      <c r="F527" t="s">
        <v>32</v>
      </c>
      <c r="G527" t="s">
        <v>70</v>
      </c>
      <c r="H527">
        <v>49.78</v>
      </c>
      <c r="I527">
        <v>1</v>
      </c>
      <c r="J527">
        <v>2.83</v>
      </c>
      <c r="K527">
        <v>46.95</v>
      </c>
      <c r="L527" t="s">
        <v>99</v>
      </c>
      <c r="M527" t="s">
        <v>42</v>
      </c>
      <c r="N527">
        <v>8</v>
      </c>
      <c r="O527">
        <v>10</v>
      </c>
      <c r="P527" t="b">
        <v>1</v>
      </c>
      <c r="Q527">
        <v>9</v>
      </c>
      <c r="R527">
        <v>4</v>
      </c>
    </row>
    <row r="528" spans="1:18" x14ac:dyDescent="0.35">
      <c r="A528" t="s">
        <v>2257</v>
      </c>
      <c r="B528" t="s">
        <v>2258</v>
      </c>
      <c r="C528" s="1">
        <v>45032</v>
      </c>
      <c r="D528">
        <v>36</v>
      </c>
      <c r="E528" t="s">
        <v>20</v>
      </c>
      <c r="F528" t="s">
        <v>21</v>
      </c>
      <c r="G528" t="s">
        <v>70</v>
      </c>
      <c r="H528">
        <v>53.02</v>
      </c>
      <c r="I528">
        <v>3</v>
      </c>
      <c r="J528">
        <v>0</v>
      </c>
      <c r="K528">
        <v>159.06</v>
      </c>
      <c r="L528" t="s">
        <v>23</v>
      </c>
      <c r="M528" t="s">
        <v>42</v>
      </c>
      <c r="N528">
        <v>21</v>
      </c>
      <c r="O528">
        <v>3</v>
      </c>
      <c r="P528" t="b">
        <v>1</v>
      </c>
      <c r="Q528">
        <v>10</v>
      </c>
      <c r="R528">
        <v>5</v>
      </c>
    </row>
    <row r="529" spans="1:18" x14ac:dyDescent="0.35">
      <c r="A529" t="s">
        <v>2253</v>
      </c>
      <c r="B529" t="s">
        <v>2254</v>
      </c>
      <c r="C529" s="1">
        <v>45031</v>
      </c>
      <c r="D529">
        <v>29</v>
      </c>
      <c r="E529" t="s">
        <v>20</v>
      </c>
      <c r="F529" t="s">
        <v>66</v>
      </c>
      <c r="G529" t="s">
        <v>70</v>
      </c>
      <c r="H529">
        <v>15.07</v>
      </c>
      <c r="I529">
        <v>1</v>
      </c>
      <c r="J529">
        <v>3.84</v>
      </c>
      <c r="K529">
        <v>11.23</v>
      </c>
      <c r="L529" t="s">
        <v>23</v>
      </c>
      <c r="M529" t="s">
        <v>24</v>
      </c>
      <c r="N529">
        <v>11</v>
      </c>
      <c r="O529">
        <v>7</v>
      </c>
      <c r="P529" t="b">
        <v>0</v>
      </c>
      <c r="Q529">
        <v>2</v>
      </c>
      <c r="R529">
        <v>4</v>
      </c>
    </row>
    <row r="530" spans="1:18" x14ac:dyDescent="0.35">
      <c r="A530" t="s">
        <v>2241</v>
      </c>
      <c r="B530" t="s">
        <v>2242</v>
      </c>
      <c r="C530" s="1">
        <v>45031</v>
      </c>
      <c r="D530">
        <v>53</v>
      </c>
      <c r="E530" t="s">
        <v>27</v>
      </c>
      <c r="F530" t="s">
        <v>36</v>
      </c>
      <c r="G530" t="s">
        <v>70</v>
      </c>
      <c r="H530">
        <v>52.51</v>
      </c>
      <c r="I530">
        <v>1</v>
      </c>
      <c r="J530">
        <v>2.99</v>
      </c>
      <c r="K530">
        <v>49.52</v>
      </c>
      <c r="L530" t="s">
        <v>49</v>
      </c>
      <c r="M530" t="s">
        <v>24</v>
      </c>
      <c r="N530">
        <v>9</v>
      </c>
      <c r="O530">
        <v>10</v>
      </c>
      <c r="P530" t="b">
        <v>1</v>
      </c>
      <c r="Q530">
        <v>2</v>
      </c>
      <c r="R530">
        <v>4</v>
      </c>
    </row>
    <row r="531" spans="1:18" x14ac:dyDescent="0.35">
      <c r="A531" t="s">
        <v>2235</v>
      </c>
      <c r="B531" t="s">
        <v>2236</v>
      </c>
      <c r="C531" s="1">
        <v>45030</v>
      </c>
      <c r="D531">
        <v>22</v>
      </c>
      <c r="E531" t="s">
        <v>20</v>
      </c>
      <c r="F531" t="s">
        <v>36</v>
      </c>
      <c r="G531" t="s">
        <v>70</v>
      </c>
      <c r="H531">
        <v>12.93</v>
      </c>
      <c r="I531">
        <v>1</v>
      </c>
      <c r="J531">
        <v>0</v>
      </c>
      <c r="K531">
        <v>12.93</v>
      </c>
      <c r="L531" t="s">
        <v>29</v>
      </c>
      <c r="M531" t="s">
        <v>24</v>
      </c>
      <c r="N531">
        <v>24</v>
      </c>
      <c r="O531">
        <v>9</v>
      </c>
      <c r="P531" t="b">
        <v>0</v>
      </c>
      <c r="Q531">
        <v>11</v>
      </c>
      <c r="R531">
        <v>2</v>
      </c>
    </row>
    <row r="532" spans="1:18" x14ac:dyDescent="0.35">
      <c r="A532" t="s">
        <v>2233</v>
      </c>
      <c r="B532" t="s">
        <v>2234</v>
      </c>
      <c r="C532" s="1">
        <v>45030</v>
      </c>
      <c r="D532">
        <v>34</v>
      </c>
      <c r="E532" t="s">
        <v>129</v>
      </c>
      <c r="F532" t="s">
        <v>36</v>
      </c>
      <c r="G532" t="s">
        <v>70</v>
      </c>
      <c r="H532">
        <v>22.86</v>
      </c>
      <c r="I532">
        <v>5</v>
      </c>
      <c r="J532">
        <v>0</v>
      </c>
      <c r="K532">
        <v>114.3</v>
      </c>
      <c r="L532" t="s">
        <v>29</v>
      </c>
      <c r="M532" t="s">
        <v>42</v>
      </c>
      <c r="N532">
        <v>4</v>
      </c>
      <c r="O532">
        <v>13</v>
      </c>
      <c r="P532" t="b">
        <v>1</v>
      </c>
      <c r="Q532">
        <v>7</v>
      </c>
      <c r="R532">
        <v>5</v>
      </c>
    </row>
    <row r="533" spans="1:18" x14ac:dyDescent="0.35">
      <c r="A533" t="s">
        <v>2209</v>
      </c>
      <c r="B533" t="s">
        <v>2210</v>
      </c>
      <c r="C533" s="1">
        <v>45029</v>
      </c>
      <c r="D533">
        <v>65</v>
      </c>
      <c r="E533" t="s">
        <v>20</v>
      </c>
      <c r="F533" t="s">
        <v>28</v>
      </c>
      <c r="G533" t="s">
        <v>70</v>
      </c>
      <c r="H533">
        <v>133.57</v>
      </c>
      <c r="I533">
        <v>5</v>
      </c>
      <c r="J533">
        <v>0</v>
      </c>
      <c r="K533">
        <v>667.85</v>
      </c>
      <c r="L533" t="s">
        <v>29</v>
      </c>
      <c r="M533" t="s">
        <v>24</v>
      </c>
      <c r="N533">
        <v>14</v>
      </c>
      <c r="O533">
        <v>11</v>
      </c>
      <c r="P533" t="b">
        <v>1</v>
      </c>
      <c r="Q533">
        <v>5</v>
      </c>
      <c r="R533">
        <v>5</v>
      </c>
    </row>
    <row r="534" spans="1:18" x14ac:dyDescent="0.35">
      <c r="A534" t="s">
        <v>2169</v>
      </c>
      <c r="B534" t="s">
        <v>2170</v>
      </c>
      <c r="C534" s="1">
        <v>45026</v>
      </c>
      <c r="D534">
        <v>32</v>
      </c>
      <c r="E534" t="s">
        <v>27</v>
      </c>
      <c r="F534" t="s">
        <v>21</v>
      </c>
      <c r="G534" t="s">
        <v>70</v>
      </c>
      <c r="H534">
        <v>31.73</v>
      </c>
      <c r="I534">
        <v>1</v>
      </c>
      <c r="J534">
        <v>0</v>
      </c>
      <c r="K534">
        <v>31.73</v>
      </c>
      <c r="L534" t="s">
        <v>23</v>
      </c>
      <c r="M534" t="s">
        <v>55</v>
      </c>
      <c r="N534">
        <v>11</v>
      </c>
      <c r="O534">
        <v>6</v>
      </c>
      <c r="P534" t="b">
        <v>0</v>
      </c>
      <c r="Q534">
        <v>2</v>
      </c>
      <c r="R534">
        <v>5</v>
      </c>
    </row>
    <row r="535" spans="1:18" x14ac:dyDescent="0.35">
      <c r="A535" t="s">
        <v>2167</v>
      </c>
      <c r="B535" t="s">
        <v>2168</v>
      </c>
      <c r="C535" s="1">
        <v>45026</v>
      </c>
      <c r="D535">
        <v>35</v>
      </c>
      <c r="E535" t="s">
        <v>27</v>
      </c>
      <c r="F535" t="s">
        <v>48</v>
      </c>
      <c r="G535" t="s">
        <v>70</v>
      </c>
      <c r="H535">
        <v>71.89</v>
      </c>
      <c r="I535">
        <v>1</v>
      </c>
      <c r="J535">
        <v>0</v>
      </c>
      <c r="K535">
        <v>71.89</v>
      </c>
      <c r="L535" t="s">
        <v>29</v>
      </c>
      <c r="M535" t="s">
        <v>42</v>
      </c>
      <c r="N535">
        <v>3</v>
      </c>
      <c r="O535">
        <v>1</v>
      </c>
      <c r="P535" t="b">
        <v>0</v>
      </c>
      <c r="Q535">
        <v>10</v>
      </c>
      <c r="R535">
        <v>2</v>
      </c>
    </row>
    <row r="536" spans="1:18" x14ac:dyDescent="0.35">
      <c r="A536" t="s">
        <v>1111</v>
      </c>
      <c r="B536" t="s">
        <v>1112</v>
      </c>
      <c r="C536" s="1">
        <v>44977</v>
      </c>
      <c r="D536">
        <v>37</v>
      </c>
      <c r="E536" t="s">
        <v>20</v>
      </c>
      <c r="F536" t="s">
        <v>36</v>
      </c>
      <c r="G536" t="s">
        <v>70</v>
      </c>
      <c r="H536">
        <v>26.17</v>
      </c>
      <c r="I536">
        <v>4</v>
      </c>
      <c r="J536">
        <v>0</v>
      </c>
      <c r="K536">
        <v>104.68</v>
      </c>
      <c r="L536" t="s">
        <v>49</v>
      </c>
      <c r="M536" t="s">
        <v>55</v>
      </c>
      <c r="N536">
        <v>8</v>
      </c>
      <c r="O536">
        <v>4</v>
      </c>
      <c r="P536" t="b">
        <v>0</v>
      </c>
      <c r="Q536">
        <v>3</v>
      </c>
      <c r="R536">
        <v>5</v>
      </c>
    </row>
    <row r="537" spans="1:18" x14ac:dyDescent="0.35">
      <c r="A537" t="s">
        <v>2153</v>
      </c>
      <c r="B537" t="s">
        <v>2154</v>
      </c>
      <c r="C537" s="1">
        <v>45025</v>
      </c>
      <c r="D537">
        <v>25</v>
      </c>
      <c r="E537" t="s">
        <v>27</v>
      </c>
      <c r="F537" t="s">
        <v>36</v>
      </c>
      <c r="G537" t="s">
        <v>70</v>
      </c>
      <c r="H537">
        <v>82.06</v>
      </c>
      <c r="I537">
        <v>1</v>
      </c>
      <c r="J537">
        <v>5.79</v>
      </c>
      <c r="K537">
        <v>76.27</v>
      </c>
      <c r="L537" t="s">
        <v>29</v>
      </c>
      <c r="M537" t="s">
        <v>42</v>
      </c>
      <c r="N537">
        <v>19</v>
      </c>
      <c r="O537">
        <v>12</v>
      </c>
      <c r="P537" t="b">
        <v>0</v>
      </c>
      <c r="Q537">
        <v>7</v>
      </c>
      <c r="R537">
        <v>5</v>
      </c>
    </row>
    <row r="538" spans="1:18" x14ac:dyDescent="0.35">
      <c r="A538" t="s">
        <v>2133</v>
      </c>
      <c r="B538" t="s">
        <v>2134</v>
      </c>
      <c r="C538" s="1">
        <v>45024</v>
      </c>
      <c r="D538">
        <v>36</v>
      </c>
      <c r="E538" t="s">
        <v>27</v>
      </c>
      <c r="F538" t="s">
        <v>83</v>
      </c>
      <c r="G538" t="s">
        <v>70</v>
      </c>
      <c r="H538">
        <v>25.53</v>
      </c>
      <c r="I538">
        <v>1</v>
      </c>
      <c r="J538">
        <v>0</v>
      </c>
      <c r="K538">
        <v>25.53</v>
      </c>
      <c r="L538" t="s">
        <v>29</v>
      </c>
      <c r="M538" t="s">
        <v>42</v>
      </c>
      <c r="N538">
        <v>20</v>
      </c>
      <c r="O538">
        <v>9</v>
      </c>
      <c r="P538" t="b">
        <v>1</v>
      </c>
      <c r="Q538">
        <v>5</v>
      </c>
      <c r="R538">
        <v>4</v>
      </c>
    </row>
    <row r="539" spans="1:18" x14ac:dyDescent="0.35">
      <c r="A539" t="s">
        <v>2113</v>
      </c>
      <c r="B539" t="s">
        <v>2114</v>
      </c>
      <c r="C539" s="1">
        <v>45024</v>
      </c>
      <c r="D539">
        <v>34</v>
      </c>
      <c r="E539" t="s">
        <v>20</v>
      </c>
      <c r="F539" t="s">
        <v>36</v>
      </c>
      <c r="G539" t="s">
        <v>70</v>
      </c>
      <c r="H539">
        <v>77.61</v>
      </c>
      <c r="I539">
        <v>3</v>
      </c>
      <c r="J539">
        <v>0</v>
      </c>
      <c r="K539">
        <v>232.83</v>
      </c>
      <c r="L539" t="s">
        <v>49</v>
      </c>
      <c r="M539" t="s">
        <v>24</v>
      </c>
      <c r="N539">
        <v>15</v>
      </c>
      <c r="O539">
        <v>7</v>
      </c>
      <c r="P539" t="b">
        <v>0</v>
      </c>
      <c r="Q539">
        <v>9</v>
      </c>
      <c r="R539">
        <v>2</v>
      </c>
    </row>
    <row r="540" spans="1:18" x14ac:dyDescent="0.35">
      <c r="A540" t="s">
        <v>1119</v>
      </c>
      <c r="B540" t="s">
        <v>1120</v>
      </c>
      <c r="C540" s="1">
        <v>44977</v>
      </c>
      <c r="D540">
        <v>36</v>
      </c>
      <c r="E540" t="s">
        <v>27</v>
      </c>
      <c r="F540" t="s">
        <v>48</v>
      </c>
      <c r="G540" t="s">
        <v>70</v>
      </c>
      <c r="H540">
        <v>67.75</v>
      </c>
      <c r="I540">
        <v>3</v>
      </c>
      <c r="J540">
        <v>0</v>
      </c>
      <c r="K540">
        <v>203.25</v>
      </c>
      <c r="L540" t="s">
        <v>99</v>
      </c>
      <c r="M540" t="s">
        <v>24</v>
      </c>
      <c r="N540">
        <v>28</v>
      </c>
      <c r="O540">
        <v>12</v>
      </c>
      <c r="P540" t="b">
        <v>0</v>
      </c>
      <c r="Q540">
        <v>7</v>
      </c>
      <c r="R540">
        <v>5</v>
      </c>
    </row>
    <row r="541" spans="1:18" x14ac:dyDescent="0.35">
      <c r="A541" t="s">
        <v>2107</v>
      </c>
      <c r="B541" t="s">
        <v>2108</v>
      </c>
      <c r="C541" s="1">
        <v>45023</v>
      </c>
      <c r="D541">
        <v>20</v>
      </c>
      <c r="E541" t="s">
        <v>20</v>
      </c>
      <c r="F541" t="s">
        <v>48</v>
      </c>
      <c r="G541" t="s">
        <v>70</v>
      </c>
      <c r="H541">
        <v>40.32</v>
      </c>
      <c r="I541">
        <v>1</v>
      </c>
      <c r="J541">
        <v>0</v>
      </c>
      <c r="K541">
        <v>40.32</v>
      </c>
      <c r="L541" t="s">
        <v>23</v>
      </c>
      <c r="M541" t="s">
        <v>24</v>
      </c>
      <c r="N541">
        <v>15</v>
      </c>
      <c r="O541">
        <v>4</v>
      </c>
      <c r="P541" t="b">
        <v>0</v>
      </c>
      <c r="Q541">
        <v>6</v>
      </c>
      <c r="R541">
        <v>2</v>
      </c>
    </row>
    <row r="542" spans="1:18" x14ac:dyDescent="0.35">
      <c r="A542" t="s">
        <v>2091</v>
      </c>
      <c r="B542" t="s">
        <v>2092</v>
      </c>
      <c r="C542" s="1">
        <v>45022</v>
      </c>
      <c r="D542">
        <v>46</v>
      </c>
      <c r="E542" t="s">
        <v>27</v>
      </c>
      <c r="F542" t="s">
        <v>32</v>
      </c>
      <c r="G542" t="s">
        <v>70</v>
      </c>
      <c r="H542">
        <v>21.86</v>
      </c>
      <c r="I542">
        <v>1</v>
      </c>
      <c r="J542">
        <v>6.02</v>
      </c>
      <c r="K542">
        <v>15.84</v>
      </c>
      <c r="L542" t="s">
        <v>23</v>
      </c>
      <c r="M542" t="s">
        <v>24</v>
      </c>
      <c r="N542">
        <v>16</v>
      </c>
      <c r="O542">
        <v>12</v>
      </c>
      <c r="P542" t="b">
        <v>1</v>
      </c>
      <c r="Q542">
        <v>13</v>
      </c>
      <c r="R542">
        <v>3</v>
      </c>
    </row>
    <row r="543" spans="1:18" x14ac:dyDescent="0.35">
      <c r="A543" t="s">
        <v>2087</v>
      </c>
      <c r="B543" t="s">
        <v>2088</v>
      </c>
      <c r="C543" s="1">
        <v>45022</v>
      </c>
      <c r="D543">
        <v>25</v>
      </c>
      <c r="E543" t="s">
        <v>27</v>
      </c>
      <c r="F543" t="s">
        <v>124</v>
      </c>
      <c r="G543" t="s">
        <v>70</v>
      </c>
      <c r="H543">
        <v>26.61</v>
      </c>
      <c r="I543">
        <v>5</v>
      </c>
      <c r="J543">
        <v>5.23</v>
      </c>
      <c r="K543">
        <v>127.82</v>
      </c>
      <c r="L543" t="s">
        <v>23</v>
      </c>
      <c r="M543" t="s">
        <v>24</v>
      </c>
      <c r="N543">
        <v>20</v>
      </c>
      <c r="O543">
        <v>9</v>
      </c>
      <c r="P543" t="b">
        <v>1</v>
      </c>
      <c r="Q543">
        <v>8</v>
      </c>
      <c r="R543">
        <v>5</v>
      </c>
    </row>
    <row r="544" spans="1:18" x14ac:dyDescent="0.35">
      <c r="A544" t="s">
        <v>1127</v>
      </c>
      <c r="B544" t="s">
        <v>1128</v>
      </c>
      <c r="C544" s="1">
        <v>44977</v>
      </c>
      <c r="D544">
        <v>41</v>
      </c>
      <c r="E544" t="s">
        <v>27</v>
      </c>
      <c r="F544" t="s">
        <v>178</v>
      </c>
      <c r="G544" t="s">
        <v>70</v>
      </c>
      <c r="H544">
        <v>35.450000000000003</v>
      </c>
      <c r="I544">
        <v>1</v>
      </c>
      <c r="J544">
        <v>0</v>
      </c>
      <c r="K544">
        <v>35.450000000000003</v>
      </c>
      <c r="L544" t="s">
        <v>29</v>
      </c>
      <c r="M544" t="s">
        <v>42</v>
      </c>
      <c r="N544">
        <v>19</v>
      </c>
      <c r="O544">
        <v>12</v>
      </c>
      <c r="P544" t="b">
        <v>1</v>
      </c>
      <c r="Q544">
        <v>13</v>
      </c>
      <c r="R544">
        <v>5</v>
      </c>
    </row>
    <row r="545" spans="1:18" x14ac:dyDescent="0.35">
      <c r="A545" t="s">
        <v>2073</v>
      </c>
      <c r="B545" t="s">
        <v>2074</v>
      </c>
      <c r="C545" s="1">
        <v>45021</v>
      </c>
      <c r="D545">
        <v>51</v>
      </c>
      <c r="E545" t="s">
        <v>20</v>
      </c>
      <c r="F545" t="s">
        <v>83</v>
      </c>
      <c r="G545" t="s">
        <v>70</v>
      </c>
      <c r="H545">
        <v>53.54</v>
      </c>
      <c r="I545">
        <v>5</v>
      </c>
      <c r="J545">
        <v>6.39</v>
      </c>
      <c r="K545">
        <v>261.31</v>
      </c>
      <c r="L545" t="s">
        <v>23</v>
      </c>
      <c r="M545" t="s">
        <v>42</v>
      </c>
      <c r="N545">
        <v>13</v>
      </c>
      <c r="O545">
        <v>7</v>
      </c>
      <c r="P545" t="b">
        <v>1</v>
      </c>
      <c r="Q545">
        <v>4</v>
      </c>
      <c r="R545">
        <v>3</v>
      </c>
    </row>
    <row r="546" spans="1:18" x14ac:dyDescent="0.35">
      <c r="A546" t="s">
        <v>2039</v>
      </c>
      <c r="B546" t="s">
        <v>2040</v>
      </c>
      <c r="C546" s="1">
        <v>45019</v>
      </c>
      <c r="D546">
        <v>49</v>
      </c>
      <c r="E546" t="s">
        <v>27</v>
      </c>
      <c r="F546" t="s">
        <v>48</v>
      </c>
      <c r="G546" t="s">
        <v>70</v>
      </c>
      <c r="H546">
        <v>23.05</v>
      </c>
      <c r="I546">
        <v>1</v>
      </c>
      <c r="J546">
        <v>0</v>
      </c>
      <c r="K546">
        <v>23.05</v>
      </c>
      <c r="L546" t="s">
        <v>99</v>
      </c>
      <c r="M546" t="s">
        <v>24</v>
      </c>
      <c r="N546">
        <v>17</v>
      </c>
      <c r="O546">
        <v>8</v>
      </c>
      <c r="P546" t="b">
        <v>1</v>
      </c>
      <c r="Q546">
        <v>2</v>
      </c>
      <c r="R546">
        <v>4</v>
      </c>
    </row>
    <row r="547" spans="1:18" x14ac:dyDescent="0.35">
      <c r="A547" t="s">
        <v>2037</v>
      </c>
      <c r="B547" t="s">
        <v>2038</v>
      </c>
      <c r="C547" s="1">
        <v>45019</v>
      </c>
      <c r="D547">
        <v>48</v>
      </c>
      <c r="E547" t="s">
        <v>27</v>
      </c>
      <c r="F547" t="s">
        <v>32</v>
      </c>
      <c r="G547" t="s">
        <v>70</v>
      </c>
      <c r="H547">
        <v>140.47999999999999</v>
      </c>
      <c r="I547">
        <v>4</v>
      </c>
      <c r="J547">
        <v>0</v>
      </c>
      <c r="K547">
        <v>561.91999999999996</v>
      </c>
      <c r="L547" t="s">
        <v>29</v>
      </c>
      <c r="M547" t="s">
        <v>24</v>
      </c>
      <c r="N547">
        <v>10</v>
      </c>
      <c r="O547">
        <v>10</v>
      </c>
      <c r="P547" t="b">
        <v>1</v>
      </c>
      <c r="Q547">
        <v>8</v>
      </c>
      <c r="R547">
        <v>5</v>
      </c>
    </row>
    <row r="548" spans="1:18" x14ac:dyDescent="0.35">
      <c r="A548" t="s">
        <v>1983</v>
      </c>
      <c r="B548" t="s">
        <v>1984</v>
      </c>
      <c r="C548" s="1">
        <v>45016</v>
      </c>
      <c r="D548">
        <v>41</v>
      </c>
      <c r="E548" t="s">
        <v>27</v>
      </c>
      <c r="F548" t="s">
        <v>88</v>
      </c>
      <c r="G548" t="s">
        <v>70</v>
      </c>
      <c r="H548">
        <v>141.76</v>
      </c>
      <c r="I548">
        <v>1</v>
      </c>
      <c r="J548">
        <v>25.85</v>
      </c>
      <c r="K548">
        <v>115.91</v>
      </c>
      <c r="L548" t="s">
        <v>49</v>
      </c>
      <c r="M548" t="s">
        <v>42</v>
      </c>
      <c r="N548">
        <v>3</v>
      </c>
      <c r="O548">
        <v>9</v>
      </c>
      <c r="P548" t="b">
        <v>0</v>
      </c>
      <c r="Q548">
        <v>6</v>
      </c>
      <c r="R548">
        <v>5</v>
      </c>
    </row>
    <row r="549" spans="1:18" x14ac:dyDescent="0.35">
      <c r="A549" t="s">
        <v>1979</v>
      </c>
      <c r="B549" t="s">
        <v>1980</v>
      </c>
      <c r="C549" s="1">
        <v>45016</v>
      </c>
      <c r="D549">
        <v>18</v>
      </c>
      <c r="E549" t="s">
        <v>27</v>
      </c>
      <c r="F549" t="s">
        <v>178</v>
      </c>
      <c r="G549" t="s">
        <v>70</v>
      </c>
      <c r="H549">
        <v>60.09</v>
      </c>
      <c r="I549">
        <v>2</v>
      </c>
      <c r="J549">
        <v>0</v>
      </c>
      <c r="K549">
        <v>120.18</v>
      </c>
      <c r="L549" t="s">
        <v>29</v>
      </c>
      <c r="M549" t="s">
        <v>55</v>
      </c>
      <c r="N549">
        <v>6</v>
      </c>
      <c r="O549">
        <v>14</v>
      </c>
      <c r="P549" t="b">
        <v>1</v>
      </c>
      <c r="Q549">
        <v>6</v>
      </c>
      <c r="R549">
        <v>4</v>
      </c>
    </row>
    <row r="550" spans="1:18" x14ac:dyDescent="0.35">
      <c r="A550" t="s">
        <v>1139</v>
      </c>
      <c r="B550" t="s">
        <v>1140</v>
      </c>
      <c r="C550" s="1">
        <v>44978</v>
      </c>
      <c r="D550">
        <v>45</v>
      </c>
      <c r="E550" t="s">
        <v>27</v>
      </c>
      <c r="F550" t="s">
        <v>88</v>
      </c>
      <c r="G550" t="s">
        <v>70</v>
      </c>
      <c r="H550">
        <v>22.1</v>
      </c>
      <c r="I550">
        <v>2</v>
      </c>
      <c r="J550">
        <v>4.92</v>
      </c>
      <c r="K550">
        <v>39.28</v>
      </c>
      <c r="L550" t="s">
        <v>49</v>
      </c>
      <c r="M550" t="s">
        <v>42</v>
      </c>
      <c r="N550">
        <v>9</v>
      </c>
      <c r="O550">
        <v>7</v>
      </c>
      <c r="P550" t="b">
        <v>0</v>
      </c>
      <c r="Q550">
        <v>2</v>
      </c>
      <c r="R550">
        <v>5</v>
      </c>
    </row>
    <row r="551" spans="1:18" x14ac:dyDescent="0.35">
      <c r="A551" t="s">
        <v>1969</v>
      </c>
      <c r="B551" t="s">
        <v>1970</v>
      </c>
      <c r="C551" s="1">
        <v>45015</v>
      </c>
      <c r="D551">
        <v>58</v>
      </c>
      <c r="E551" t="s">
        <v>20</v>
      </c>
      <c r="F551" t="s">
        <v>178</v>
      </c>
      <c r="G551" t="s">
        <v>70</v>
      </c>
      <c r="H551">
        <v>88.5</v>
      </c>
      <c r="I551">
        <v>2</v>
      </c>
      <c r="J551">
        <v>0</v>
      </c>
      <c r="K551">
        <v>177</v>
      </c>
      <c r="L551" t="s">
        <v>99</v>
      </c>
      <c r="M551" t="s">
        <v>24</v>
      </c>
      <c r="N551">
        <v>16</v>
      </c>
      <c r="O551">
        <v>5</v>
      </c>
      <c r="P551" t="b">
        <v>1</v>
      </c>
      <c r="Q551">
        <v>10</v>
      </c>
      <c r="R551">
        <v>5</v>
      </c>
    </row>
    <row r="552" spans="1:18" x14ac:dyDescent="0.35">
      <c r="A552" t="s">
        <v>1965</v>
      </c>
      <c r="B552" t="s">
        <v>1966</v>
      </c>
      <c r="C552" s="1">
        <v>45015</v>
      </c>
      <c r="D552">
        <v>53</v>
      </c>
      <c r="E552" t="s">
        <v>27</v>
      </c>
      <c r="F552" t="s">
        <v>36</v>
      </c>
      <c r="G552" t="s">
        <v>70</v>
      </c>
      <c r="H552">
        <v>57.58</v>
      </c>
      <c r="I552">
        <v>1</v>
      </c>
      <c r="J552">
        <v>0</v>
      </c>
      <c r="K552">
        <v>57.58</v>
      </c>
      <c r="L552" t="s">
        <v>49</v>
      </c>
      <c r="M552" t="s">
        <v>42</v>
      </c>
      <c r="N552">
        <v>11</v>
      </c>
      <c r="O552">
        <v>12</v>
      </c>
      <c r="P552" t="b">
        <v>1</v>
      </c>
      <c r="Q552">
        <v>6</v>
      </c>
      <c r="R552">
        <v>3</v>
      </c>
    </row>
    <row r="553" spans="1:18" x14ac:dyDescent="0.35">
      <c r="A553" t="s">
        <v>1955</v>
      </c>
      <c r="B553" t="s">
        <v>1956</v>
      </c>
      <c r="C553" s="1">
        <v>45014</v>
      </c>
      <c r="D553">
        <v>54</v>
      </c>
      <c r="E553" t="s">
        <v>27</v>
      </c>
      <c r="F553" t="s">
        <v>124</v>
      </c>
      <c r="G553" t="s">
        <v>70</v>
      </c>
      <c r="H553">
        <v>42.32</v>
      </c>
      <c r="I553">
        <v>2</v>
      </c>
      <c r="J553">
        <v>0</v>
      </c>
      <c r="K553">
        <v>84.64</v>
      </c>
      <c r="L553" t="s">
        <v>49</v>
      </c>
      <c r="M553" t="s">
        <v>55</v>
      </c>
      <c r="N553">
        <v>11</v>
      </c>
      <c r="O553">
        <v>9</v>
      </c>
      <c r="P553" t="b">
        <v>0</v>
      </c>
      <c r="Q553">
        <v>5</v>
      </c>
      <c r="R553">
        <v>2</v>
      </c>
    </row>
    <row r="554" spans="1:18" x14ac:dyDescent="0.35">
      <c r="A554" t="s">
        <v>1949</v>
      </c>
      <c r="B554" t="s">
        <v>1950</v>
      </c>
      <c r="C554" s="1">
        <v>45014</v>
      </c>
      <c r="D554">
        <v>24</v>
      </c>
      <c r="E554" t="s">
        <v>27</v>
      </c>
      <c r="F554" t="s">
        <v>178</v>
      </c>
      <c r="G554" t="s">
        <v>70</v>
      </c>
      <c r="H554">
        <v>88.08</v>
      </c>
      <c r="I554">
        <v>1</v>
      </c>
      <c r="J554">
        <v>0</v>
      </c>
      <c r="K554">
        <v>88.08</v>
      </c>
      <c r="L554" t="s">
        <v>49</v>
      </c>
      <c r="M554" t="s">
        <v>42</v>
      </c>
      <c r="N554">
        <v>11</v>
      </c>
      <c r="O554">
        <v>15</v>
      </c>
      <c r="P554" t="b">
        <v>0</v>
      </c>
      <c r="Q554">
        <v>10</v>
      </c>
      <c r="R554">
        <v>2</v>
      </c>
    </row>
    <row r="555" spans="1:18" x14ac:dyDescent="0.35">
      <c r="A555" t="s">
        <v>1925</v>
      </c>
      <c r="B555" t="s">
        <v>1926</v>
      </c>
      <c r="C555" s="1">
        <v>45012</v>
      </c>
      <c r="D555">
        <v>23</v>
      </c>
      <c r="E555" t="s">
        <v>27</v>
      </c>
      <c r="F555" t="s">
        <v>36</v>
      </c>
      <c r="G555" t="s">
        <v>70</v>
      </c>
      <c r="H555">
        <v>49.64</v>
      </c>
      <c r="I555">
        <v>5</v>
      </c>
      <c r="J555">
        <v>0</v>
      </c>
      <c r="K555">
        <v>248.2</v>
      </c>
      <c r="L555" t="s">
        <v>49</v>
      </c>
      <c r="M555" t="s">
        <v>55</v>
      </c>
      <c r="N555">
        <v>8</v>
      </c>
      <c r="O555">
        <v>7</v>
      </c>
      <c r="P555" t="b">
        <v>1</v>
      </c>
      <c r="Q555">
        <v>7</v>
      </c>
      <c r="R555">
        <v>4</v>
      </c>
    </row>
    <row r="556" spans="1:18" x14ac:dyDescent="0.35">
      <c r="A556" t="s">
        <v>1921</v>
      </c>
      <c r="B556" t="s">
        <v>1922</v>
      </c>
      <c r="C556" s="1">
        <v>45012</v>
      </c>
      <c r="D556">
        <v>32</v>
      </c>
      <c r="E556" t="s">
        <v>27</v>
      </c>
      <c r="F556" t="s">
        <v>36</v>
      </c>
      <c r="G556" t="s">
        <v>70</v>
      </c>
      <c r="H556">
        <v>76.48</v>
      </c>
      <c r="I556">
        <v>3</v>
      </c>
      <c r="J556">
        <v>7.65</v>
      </c>
      <c r="K556">
        <v>221.79</v>
      </c>
      <c r="L556" t="s">
        <v>23</v>
      </c>
      <c r="M556" t="s">
        <v>24</v>
      </c>
      <c r="N556">
        <v>18</v>
      </c>
      <c r="O556">
        <v>7</v>
      </c>
      <c r="P556" t="b">
        <v>1</v>
      </c>
      <c r="Q556">
        <v>15</v>
      </c>
      <c r="R556">
        <v>4</v>
      </c>
    </row>
    <row r="557" spans="1:18" x14ac:dyDescent="0.35">
      <c r="A557" t="s">
        <v>1917</v>
      </c>
      <c r="B557" t="s">
        <v>1918</v>
      </c>
      <c r="C557" s="1">
        <v>45012</v>
      </c>
      <c r="D557">
        <v>30</v>
      </c>
      <c r="E557" t="s">
        <v>20</v>
      </c>
      <c r="F557" t="s">
        <v>88</v>
      </c>
      <c r="G557" t="s">
        <v>70</v>
      </c>
      <c r="H557">
        <v>81.56</v>
      </c>
      <c r="I557">
        <v>1</v>
      </c>
      <c r="J557">
        <v>0</v>
      </c>
      <c r="K557">
        <v>81.56</v>
      </c>
      <c r="L557" t="s">
        <v>23</v>
      </c>
      <c r="M557" t="s">
        <v>55</v>
      </c>
      <c r="N557">
        <v>36</v>
      </c>
      <c r="O557">
        <v>5</v>
      </c>
      <c r="P557" t="b">
        <v>1</v>
      </c>
      <c r="Q557">
        <v>3</v>
      </c>
      <c r="R557">
        <v>5</v>
      </c>
    </row>
    <row r="558" spans="1:18" x14ac:dyDescent="0.35">
      <c r="A558" t="s">
        <v>1909</v>
      </c>
      <c r="B558" t="s">
        <v>1910</v>
      </c>
      <c r="C558" s="1">
        <v>45012</v>
      </c>
      <c r="D558">
        <v>48</v>
      </c>
      <c r="E558" t="s">
        <v>27</v>
      </c>
      <c r="F558" t="s">
        <v>88</v>
      </c>
      <c r="G558" t="s">
        <v>70</v>
      </c>
      <c r="H558">
        <v>56.64</v>
      </c>
      <c r="I558">
        <v>3</v>
      </c>
      <c r="J558">
        <v>0</v>
      </c>
      <c r="K558">
        <v>169.92</v>
      </c>
      <c r="L558" t="s">
        <v>49</v>
      </c>
      <c r="M558" t="s">
        <v>24</v>
      </c>
      <c r="N558">
        <v>6</v>
      </c>
      <c r="O558">
        <v>12</v>
      </c>
      <c r="P558" t="b">
        <v>0</v>
      </c>
      <c r="Q558">
        <v>4</v>
      </c>
      <c r="R558">
        <v>4</v>
      </c>
    </row>
    <row r="559" spans="1:18" x14ac:dyDescent="0.35">
      <c r="A559" t="s">
        <v>1903</v>
      </c>
      <c r="B559" t="s">
        <v>1904</v>
      </c>
      <c r="C559" s="1">
        <v>45011</v>
      </c>
      <c r="D559">
        <v>25</v>
      </c>
      <c r="E559" t="s">
        <v>27</v>
      </c>
      <c r="F559" t="s">
        <v>124</v>
      </c>
      <c r="G559" t="s">
        <v>70</v>
      </c>
      <c r="H559">
        <v>51.34</v>
      </c>
      <c r="I559">
        <v>1</v>
      </c>
      <c r="J559">
        <v>0</v>
      </c>
      <c r="K559">
        <v>51.34</v>
      </c>
      <c r="L559" t="s">
        <v>23</v>
      </c>
      <c r="M559" t="s">
        <v>24</v>
      </c>
      <c r="N559">
        <v>17</v>
      </c>
      <c r="O559">
        <v>12</v>
      </c>
      <c r="P559" t="b">
        <v>1</v>
      </c>
      <c r="Q559">
        <v>2</v>
      </c>
      <c r="R559">
        <v>4</v>
      </c>
    </row>
    <row r="560" spans="1:18" x14ac:dyDescent="0.35">
      <c r="A560" t="s">
        <v>1901</v>
      </c>
      <c r="B560" t="s">
        <v>1902</v>
      </c>
      <c r="C560" s="1">
        <v>45011</v>
      </c>
      <c r="D560">
        <v>50</v>
      </c>
      <c r="E560" t="s">
        <v>27</v>
      </c>
      <c r="F560" t="s">
        <v>83</v>
      </c>
      <c r="G560" t="s">
        <v>70</v>
      </c>
      <c r="H560">
        <v>47.41</v>
      </c>
      <c r="I560">
        <v>1</v>
      </c>
      <c r="J560">
        <v>0</v>
      </c>
      <c r="K560">
        <v>47.41</v>
      </c>
      <c r="L560" t="s">
        <v>29</v>
      </c>
      <c r="M560" t="s">
        <v>42</v>
      </c>
      <c r="N560">
        <v>12</v>
      </c>
      <c r="O560">
        <v>10</v>
      </c>
      <c r="P560" t="b">
        <v>1</v>
      </c>
      <c r="Q560">
        <v>4</v>
      </c>
      <c r="R560">
        <v>5</v>
      </c>
    </row>
    <row r="561" spans="1:18" x14ac:dyDescent="0.35">
      <c r="A561" t="s">
        <v>1161</v>
      </c>
      <c r="B561" t="s">
        <v>1162</v>
      </c>
      <c r="C561" s="1">
        <v>44979</v>
      </c>
      <c r="D561">
        <v>29</v>
      </c>
      <c r="E561" t="s">
        <v>20</v>
      </c>
      <c r="F561" t="s">
        <v>178</v>
      </c>
      <c r="G561" t="s">
        <v>70</v>
      </c>
      <c r="H561">
        <v>144.72999999999999</v>
      </c>
      <c r="I561">
        <v>5</v>
      </c>
      <c r="J561">
        <v>0</v>
      </c>
      <c r="K561">
        <v>723.65</v>
      </c>
      <c r="L561" t="s">
        <v>23</v>
      </c>
      <c r="M561" t="s">
        <v>42</v>
      </c>
      <c r="N561">
        <v>25</v>
      </c>
      <c r="O561">
        <v>8</v>
      </c>
      <c r="P561" t="b">
        <v>0</v>
      </c>
      <c r="Q561">
        <v>10</v>
      </c>
      <c r="R561">
        <v>5</v>
      </c>
    </row>
    <row r="562" spans="1:18" x14ac:dyDescent="0.35">
      <c r="A562" t="s">
        <v>1163</v>
      </c>
      <c r="B562" t="s">
        <v>1164</v>
      </c>
      <c r="C562" s="1">
        <v>44979</v>
      </c>
      <c r="D562">
        <v>28</v>
      </c>
      <c r="E562" t="s">
        <v>27</v>
      </c>
      <c r="F562" t="s">
        <v>124</v>
      </c>
      <c r="G562" t="s">
        <v>70</v>
      </c>
      <c r="H562">
        <v>73.849999999999994</v>
      </c>
      <c r="I562">
        <v>1</v>
      </c>
      <c r="J562">
        <v>0</v>
      </c>
      <c r="K562">
        <v>73.849999999999994</v>
      </c>
      <c r="L562" t="s">
        <v>29</v>
      </c>
      <c r="M562" t="s">
        <v>42</v>
      </c>
      <c r="N562">
        <v>26</v>
      </c>
      <c r="O562">
        <v>14</v>
      </c>
      <c r="P562" t="b">
        <v>0</v>
      </c>
      <c r="Q562">
        <v>9</v>
      </c>
      <c r="R562">
        <v>3</v>
      </c>
    </row>
    <row r="563" spans="1:18" x14ac:dyDescent="0.35">
      <c r="A563" t="s">
        <v>1899</v>
      </c>
      <c r="B563" t="s">
        <v>1900</v>
      </c>
      <c r="C563" s="1">
        <v>45011</v>
      </c>
      <c r="D563">
        <v>60</v>
      </c>
      <c r="E563" t="s">
        <v>27</v>
      </c>
      <c r="F563" t="s">
        <v>124</v>
      </c>
      <c r="G563" t="s">
        <v>70</v>
      </c>
      <c r="H563">
        <v>64.23</v>
      </c>
      <c r="I563">
        <v>3</v>
      </c>
      <c r="J563">
        <v>0</v>
      </c>
      <c r="K563">
        <v>192.69</v>
      </c>
      <c r="L563" t="s">
        <v>29</v>
      </c>
      <c r="M563" t="s">
        <v>42</v>
      </c>
      <c r="N563">
        <v>22</v>
      </c>
      <c r="O563">
        <v>8</v>
      </c>
      <c r="P563" t="b">
        <v>0</v>
      </c>
      <c r="Q563">
        <v>6</v>
      </c>
      <c r="R563">
        <v>5</v>
      </c>
    </row>
    <row r="564" spans="1:18" x14ac:dyDescent="0.35">
      <c r="A564" t="s">
        <v>1895</v>
      </c>
      <c r="B564" t="s">
        <v>1896</v>
      </c>
      <c r="C564" s="1">
        <v>45011</v>
      </c>
      <c r="D564">
        <v>40</v>
      </c>
      <c r="E564" t="s">
        <v>20</v>
      </c>
      <c r="F564" t="s">
        <v>66</v>
      </c>
      <c r="G564" t="s">
        <v>70</v>
      </c>
      <c r="H564">
        <v>29.66</v>
      </c>
      <c r="I564">
        <v>1</v>
      </c>
      <c r="J564">
        <v>0</v>
      </c>
      <c r="K564">
        <v>29.66</v>
      </c>
      <c r="L564" t="s">
        <v>23</v>
      </c>
      <c r="M564" t="s">
        <v>24</v>
      </c>
      <c r="N564">
        <v>20</v>
      </c>
      <c r="O564">
        <v>8</v>
      </c>
      <c r="P564" t="b">
        <v>0</v>
      </c>
      <c r="Q564">
        <v>3</v>
      </c>
      <c r="R564">
        <v>5</v>
      </c>
    </row>
    <row r="565" spans="1:18" x14ac:dyDescent="0.35">
      <c r="A565" t="s">
        <v>1891</v>
      </c>
      <c r="B565" t="s">
        <v>1892</v>
      </c>
      <c r="C565" s="1">
        <v>45011</v>
      </c>
      <c r="D565">
        <v>37</v>
      </c>
      <c r="E565" t="s">
        <v>27</v>
      </c>
      <c r="F565" t="s">
        <v>178</v>
      </c>
      <c r="G565" t="s">
        <v>70</v>
      </c>
      <c r="H565">
        <v>68.28</v>
      </c>
      <c r="I565">
        <v>1</v>
      </c>
      <c r="J565">
        <v>0</v>
      </c>
      <c r="K565">
        <v>68.28</v>
      </c>
      <c r="L565" t="s">
        <v>49</v>
      </c>
      <c r="M565" t="s">
        <v>42</v>
      </c>
      <c r="N565">
        <v>14</v>
      </c>
      <c r="O565">
        <v>6</v>
      </c>
      <c r="P565" t="b">
        <v>1</v>
      </c>
      <c r="Q565">
        <v>4</v>
      </c>
      <c r="R565">
        <v>4</v>
      </c>
    </row>
    <row r="566" spans="1:18" x14ac:dyDescent="0.35">
      <c r="A566" t="s">
        <v>1885</v>
      </c>
      <c r="B566" t="s">
        <v>1886</v>
      </c>
      <c r="C566" s="1">
        <v>45011</v>
      </c>
      <c r="D566">
        <v>22</v>
      </c>
      <c r="E566" t="s">
        <v>20</v>
      </c>
      <c r="F566" t="s">
        <v>88</v>
      </c>
      <c r="G566" t="s">
        <v>70</v>
      </c>
      <c r="H566">
        <v>18.57</v>
      </c>
      <c r="I566">
        <v>4</v>
      </c>
      <c r="J566">
        <v>0</v>
      </c>
      <c r="K566">
        <v>74.28</v>
      </c>
      <c r="L566" t="s">
        <v>23</v>
      </c>
      <c r="M566" t="s">
        <v>24</v>
      </c>
      <c r="N566">
        <v>14</v>
      </c>
      <c r="O566">
        <v>13</v>
      </c>
      <c r="P566" t="b">
        <v>1</v>
      </c>
      <c r="Q566">
        <v>5</v>
      </c>
      <c r="R566">
        <v>5</v>
      </c>
    </row>
    <row r="567" spans="1:18" x14ac:dyDescent="0.35">
      <c r="A567" t="s">
        <v>1875</v>
      </c>
      <c r="B567" t="s">
        <v>1876</v>
      </c>
      <c r="C567" s="1">
        <v>45010</v>
      </c>
      <c r="D567">
        <v>24</v>
      </c>
      <c r="E567" t="s">
        <v>27</v>
      </c>
      <c r="F567" t="s">
        <v>36</v>
      </c>
      <c r="G567" t="s">
        <v>70</v>
      </c>
      <c r="H567">
        <v>32.119999999999997</v>
      </c>
      <c r="I567">
        <v>4</v>
      </c>
      <c r="J567">
        <v>0</v>
      </c>
      <c r="K567">
        <v>128.47999999999999</v>
      </c>
      <c r="L567" t="s">
        <v>49</v>
      </c>
      <c r="M567" t="s">
        <v>55</v>
      </c>
      <c r="N567">
        <v>20</v>
      </c>
      <c r="O567">
        <v>7</v>
      </c>
      <c r="P567" t="b">
        <v>1</v>
      </c>
      <c r="Q567">
        <v>5</v>
      </c>
      <c r="R567">
        <v>3</v>
      </c>
    </row>
    <row r="568" spans="1:18" x14ac:dyDescent="0.35">
      <c r="A568" t="s">
        <v>1871</v>
      </c>
      <c r="B568" t="s">
        <v>1872</v>
      </c>
      <c r="C568" s="1">
        <v>45010</v>
      </c>
      <c r="D568">
        <v>48</v>
      </c>
      <c r="E568" t="s">
        <v>27</v>
      </c>
      <c r="F568" t="s">
        <v>178</v>
      </c>
      <c r="G568" t="s">
        <v>70</v>
      </c>
      <c r="H568">
        <v>44.32</v>
      </c>
      <c r="I568">
        <v>1</v>
      </c>
      <c r="J568">
        <v>0</v>
      </c>
      <c r="K568">
        <v>44.32</v>
      </c>
      <c r="L568" t="s">
        <v>29</v>
      </c>
      <c r="M568" t="s">
        <v>24</v>
      </c>
      <c r="N568">
        <v>4</v>
      </c>
      <c r="O568">
        <v>9</v>
      </c>
      <c r="P568" t="b">
        <v>1</v>
      </c>
      <c r="Q568">
        <v>7</v>
      </c>
      <c r="R568">
        <v>5</v>
      </c>
    </row>
    <row r="569" spans="1:18" x14ac:dyDescent="0.35">
      <c r="A569" t="s">
        <v>1869</v>
      </c>
      <c r="B569" t="s">
        <v>1870</v>
      </c>
      <c r="C569" s="1">
        <v>45010</v>
      </c>
      <c r="D569">
        <v>31</v>
      </c>
      <c r="E569" t="s">
        <v>20</v>
      </c>
      <c r="F569" t="s">
        <v>48</v>
      </c>
      <c r="G569" t="s">
        <v>70</v>
      </c>
      <c r="H569">
        <v>23.79</v>
      </c>
      <c r="I569">
        <v>4</v>
      </c>
      <c r="J569">
        <v>6.27</v>
      </c>
      <c r="K569">
        <v>88.89</v>
      </c>
      <c r="L569" t="s">
        <v>29</v>
      </c>
      <c r="M569" t="s">
        <v>24</v>
      </c>
      <c r="N569">
        <v>15</v>
      </c>
      <c r="O569">
        <v>9</v>
      </c>
      <c r="P569" t="b">
        <v>0</v>
      </c>
      <c r="Q569">
        <v>11</v>
      </c>
      <c r="R569">
        <v>5</v>
      </c>
    </row>
    <row r="570" spans="1:18" x14ac:dyDescent="0.35">
      <c r="A570" t="s">
        <v>1867</v>
      </c>
      <c r="B570" t="s">
        <v>1868</v>
      </c>
      <c r="C570" s="1">
        <v>45010</v>
      </c>
      <c r="D570">
        <v>18</v>
      </c>
      <c r="E570" t="s">
        <v>27</v>
      </c>
      <c r="F570" t="s">
        <v>124</v>
      </c>
      <c r="G570" t="s">
        <v>70</v>
      </c>
      <c r="H570">
        <v>37.36</v>
      </c>
      <c r="I570">
        <v>1</v>
      </c>
      <c r="J570">
        <v>0</v>
      </c>
      <c r="K570">
        <v>37.36</v>
      </c>
      <c r="L570" t="s">
        <v>41</v>
      </c>
      <c r="M570" t="s">
        <v>24</v>
      </c>
      <c r="N570">
        <v>7</v>
      </c>
      <c r="O570">
        <v>13</v>
      </c>
      <c r="P570" t="b">
        <v>0</v>
      </c>
      <c r="Q570">
        <v>8</v>
      </c>
      <c r="R570">
        <v>4</v>
      </c>
    </row>
    <row r="571" spans="1:18" x14ac:dyDescent="0.35">
      <c r="A571" t="s">
        <v>1865</v>
      </c>
      <c r="B571" t="s">
        <v>1866</v>
      </c>
      <c r="C571" s="1">
        <v>45010</v>
      </c>
      <c r="D571">
        <v>32</v>
      </c>
      <c r="E571" t="s">
        <v>20</v>
      </c>
      <c r="F571" t="s">
        <v>178</v>
      </c>
      <c r="G571" t="s">
        <v>70</v>
      </c>
      <c r="H571">
        <v>19.46</v>
      </c>
      <c r="I571">
        <v>2</v>
      </c>
      <c r="J571">
        <v>2.11</v>
      </c>
      <c r="K571">
        <v>36.81</v>
      </c>
      <c r="L571" t="s">
        <v>23</v>
      </c>
      <c r="M571" t="s">
        <v>55</v>
      </c>
      <c r="N571">
        <v>20</v>
      </c>
      <c r="O571">
        <v>9</v>
      </c>
      <c r="P571" t="b">
        <v>1</v>
      </c>
      <c r="Q571">
        <v>7</v>
      </c>
      <c r="R571">
        <v>1</v>
      </c>
    </row>
    <row r="572" spans="1:18" x14ac:dyDescent="0.35">
      <c r="A572" t="s">
        <v>1861</v>
      </c>
      <c r="B572" t="s">
        <v>1862</v>
      </c>
      <c r="C572" s="1">
        <v>45009</v>
      </c>
      <c r="D572">
        <v>29</v>
      </c>
      <c r="E572" t="s">
        <v>20</v>
      </c>
      <c r="F572" t="s">
        <v>21</v>
      </c>
      <c r="G572" t="s">
        <v>70</v>
      </c>
      <c r="H572">
        <v>30.85</v>
      </c>
      <c r="I572">
        <v>1</v>
      </c>
      <c r="J572">
        <v>0</v>
      </c>
      <c r="K572">
        <v>30.85</v>
      </c>
      <c r="L572" t="s">
        <v>29</v>
      </c>
      <c r="M572" t="s">
        <v>24</v>
      </c>
      <c r="N572">
        <v>5</v>
      </c>
      <c r="O572">
        <v>10</v>
      </c>
      <c r="P572" t="b">
        <v>0</v>
      </c>
      <c r="Q572">
        <v>3</v>
      </c>
      <c r="R572">
        <v>5</v>
      </c>
    </row>
    <row r="573" spans="1:18" x14ac:dyDescent="0.35">
      <c r="A573" t="s">
        <v>1847</v>
      </c>
      <c r="B573" t="s">
        <v>1848</v>
      </c>
      <c r="C573" s="1">
        <v>45008</v>
      </c>
      <c r="D573">
        <v>23</v>
      </c>
      <c r="E573" t="s">
        <v>27</v>
      </c>
      <c r="F573" t="s">
        <v>48</v>
      </c>
      <c r="G573" t="s">
        <v>70</v>
      </c>
      <c r="H573">
        <v>18.489999999999998</v>
      </c>
      <c r="I573">
        <v>1</v>
      </c>
      <c r="J573">
        <v>2.42</v>
      </c>
      <c r="K573">
        <v>16.07</v>
      </c>
      <c r="L573" t="s">
        <v>99</v>
      </c>
      <c r="M573" t="s">
        <v>24</v>
      </c>
      <c r="N573">
        <v>11</v>
      </c>
      <c r="O573">
        <v>8</v>
      </c>
      <c r="P573" t="b">
        <v>0</v>
      </c>
      <c r="Q573">
        <v>6</v>
      </c>
      <c r="R573">
        <v>4</v>
      </c>
    </row>
    <row r="574" spans="1:18" x14ac:dyDescent="0.35">
      <c r="A574" t="s">
        <v>1843</v>
      </c>
      <c r="B574" t="s">
        <v>1844</v>
      </c>
      <c r="C574" s="1">
        <v>45008</v>
      </c>
      <c r="D574">
        <v>38</v>
      </c>
      <c r="E574" t="s">
        <v>20</v>
      </c>
      <c r="F574" t="s">
        <v>36</v>
      </c>
      <c r="G574" t="s">
        <v>70</v>
      </c>
      <c r="H574">
        <v>44.92</v>
      </c>
      <c r="I574">
        <v>2</v>
      </c>
      <c r="J574">
        <v>6.1</v>
      </c>
      <c r="K574">
        <v>83.74</v>
      </c>
      <c r="L574" t="s">
        <v>29</v>
      </c>
      <c r="M574" t="s">
        <v>55</v>
      </c>
      <c r="N574">
        <v>5</v>
      </c>
      <c r="O574">
        <v>8</v>
      </c>
      <c r="P574" t="b">
        <v>0</v>
      </c>
      <c r="Q574">
        <v>4</v>
      </c>
      <c r="R574">
        <v>4</v>
      </c>
    </row>
    <row r="575" spans="1:18" x14ac:dyDescent="0.35">
      <c r="A575" t="s">
        <v>1835</v>
      </c>
      <c r="B575" t="s">
        <v>1836</v>
      </c>
      <c r="C575" s="1">
        <v>45008</v>
      </c>
      <c r="D575">
        <v>38</v>
      </c>
      <c r="E575" t="s">
        <v>20</v>
      </c>
      <c r="F575" t="s">
        <v>66</v>
      </c>
      <c r="G575" t="s">
        <v>70</v>
      </c>
      <c r="H575">
        <v>38.630000000000003</v>
      </c>
      <c r="I575">
        <v>2</v>
      </c>
      <c r="J575">
        <v>0</v>
      </c>
      <c r="K575">
        <v>77.260000000000005</v>
      </c>
      <c r="L575" t="s">
        <v>49</v>
      </c>
      <c r="M575" t="s">
        <v>55</v>
      </c>
      <c r="N575">
        <v>14</v>
      </c>
      <c r="O575">
        <v>10</v>
      </c>
      <c r="P575" t="b">
        <v>0</v>
      </c>
      <c r="Q575">
        <v>6</v>
      </c>
      <c r="R575">
        <v>3</v>
      </c>
    </row>
    <row r="576" spans="1:18" x14ac:dyDescent="0.35">
      <c r="A576" t="s">
        <v>1817</v>
      </c>
      <c r="B576" t="s">
        <v>1818</v>
      </c>
      <c r="C576" s="1">
        <v>45007</v>
      </c>
      <c r="D576">
        <v>35</v>
      </c>
      <c r="E576" t="s">
        <v>27</v>
      </c>
      <c r="F576" t="s">
        <v>36</v>
      </c>
      <c r="G576" t="s">
        <v>70</v>
      </c>
      <c r="H576">
        <v>50.83</v>
      </c>
      <c r="I576">
        <v>1</v>
      </c>
      <c r="J576">
        <v>9.5</v>
      </c>
      <c r="K576">
        <v>41.33</v>
      </c>
      <c r="L576" t="s">
        <v>23</v>
      </c>
      <c r="M576" t="s">
        <v>42</v>
      </c>
      <c r="N576">
        <v>9</v>
      </c>
      <c r="O576">
        <v>10</v>
      </c>
      <c r="P576" t="b">
        <v>1</v>
      </c>
      <c r="Q576">
        <v>12</v>
      </c>
      <c r="R576">
        <v>5</v>
      </c>
    </row>
    <row r="577" spans="1:18" x14ac:dyDescent="0.35">
      <c r="A577" t="s">
        <v>1813</v>
      </c>
      <c r="B577" t="s">
        <v>1814</v>
      </c>
      <c r="C577" s="1">
        <v>45007</v>
      </c>
      <c r="D577">
        <v>44</v>
      </c>
      <c r="E577" t="s">
        <v>27</v>
      </c>
      <c r="F577" t="s">
        <v>21</v>
      </c>
      <c r="G577" t="s">
        <v>70</v>
      </c>
      <c r="H577">
        <v>39.89</v>
      </c>
      <c r="I577">
        <v>5</v>
      </c>
      <c r="J577">
        <v>0</v>
      </c>
      <c r="K577">
        <v>199.45</v>
      </c>
      <c r="L577" t="s">
        <v>99</v>
      </c>
      <c r="M577" t="s">
        <v>24</v>
      </c>
      <c r="N577">
        <v>23</v>
      </c>
      <c r="O577">
        <v>8</v>
      </c>
      <c r="P577" t="b">
        <v>0</v>
      </c>
      <c r="Q577">
        <v>5</v>
      </c>
      <c r="R577">
        <v>3</v>
      </c>
    </row>
    <row r="578" spans="1:18" x14ac:dyDescent="0.35">
      <c r="A578" t="s">
        <v>1195</v>
      </c>
      <c r="B578" t="s">
        <v>1196</v>
      </c>
      <c r="C578" s="1">
        <v>44981</v>
      </c>
      <c r="D578">
        <v>37</v>
      </c>
      <c r="E578" t="s">
        <v>20</v>
      </c>
      <c r="F578" t="s">
        <v>66</v>
      </c>
      <c r="G578" t="s">
        <v>70</v>
      </c>
      <c r="H578">
        <v>70.14</v>
      </c>
      <c r="I578">
        <v>4</v>
      </c>
      <c r="J578">
        <v>0</v>
      </c>
      <c r="K578">
        <v>280.56</v>
      </c>
      <c r="L578" t="s">
        <v>29</v>
      </c>
      <c r="M578" t="s">
        <v>55</v>
      </c>
      <c r="N578">
        <v>20</v>
      </c>
      <c r="O578">
        <v>11</v>
      </c>
      <c r="P578" t="b">
        <v>0</v>
      </c>
      <c r="Q578">
        <v>7</v>
      </c>
      <c r="R578">
        <v>3</v>
      </c>
    </row>
    <row r="579" spans="1:18" x14ac:dyDescent="0.35">
      <c r="A579" t="s">
        <v>1805</v>
      </c>
      <c r="B579" t="s">
        <v>1806</v>
      </c>
      <c r="C579" s="1">
        <v>45007</v>
      </c>
      <c r="D579">
        <v>39</v>
      </c>
      <c r="E579" t="s">
        <v>20</v>
      </c>
      <c r="F579" t="s">
        <v>36</v>
      </c>
      <c r="G579" t="s">
        <v>70</v>
      </c>
      <c r="H579">
        <v>123.96</v>
      </c>
      <c r="I579">
        <v>3</v>
      </c>
      <c r="J579">
        <v>0</v>
      </c>
      <c r="K579">
        <v>371.88</v>
      </c>
      <c r="L579" t="s">
        <v>23</v>
      </c>
      <c r="M579" t="s">
        <v>24</v>
      </c>
      <c r="N579">
        <v>9</v>
      </c>
      <c r="O579">
        <v>15</v>
      </c>
      <c r="P579" t="b">
        <v>1</v>
      </c>
      <c r="Q579">
        <v>3</v>
      </c>
      <c r="R579">
        <v>5</v>
      </c>
    </row>
    <row r="580" spans="1:18" x14ac:dyDescent="0.35">
      <c r="A580" t="s">
        <v>1799</v>
      </c>
      <c r="B580" t="s">
        <v>1800</v>
      </c>
      <c r="C580" s="1">
        <v>45006</v>
      </c>
      <c r="D580">
        <v>40</v>
      </c>
      <c r="E580" t="s">
        <v>20</v>
      </c>
      <c r="F580" t="s">
        <v>124</v>
      </c>
      <c r="G580" t="s">
        <v>70</v>
      </c>
      <c r="H580">
        <v>60.24</v>
      </c>
      <c r="I580">
        <v>1</v>
      </c>
      <c r="J580">
        <v>0</v>
      </c>
      <c r="K580">
        <v>60.24</v>
      </c>
      <c r="L580" t="s">
        <v>29</v>
      </c>
      <c r="M580" t="s">
        <v>24</v>
      </c>
      <c r="N580">
        <v>12</v>
      </c>
      <c r="O580">
        <v>9</v>
      </c>
      <c r="P580" t="b">
        <v>1</v>
      </c>
      <c r="Q580">
        <v>4</v>
      </c>
      <c r="R580">
        <v>5</v>
      </c>
    </row>
    <row r="581" spans="1:18" x14ac:dyDescent="0.35">
      <c r="A581" t="s">
        <v>1793</v>
      </c>
      <c r="B581" t="s">
        <v>1794</v>
      </c>
      <c r="C581" s="1">
        <v>45006</v>
      </c>
      <c r="D581">
        <v>55</v>
      </c>
      <c r="E581" t="s">
        <v>20</v>
      </c>
      <c r="F581" t="s">
        <v>48</v>
      </c>
      <c r="G581" t="s">
        <v>70</v>
      </c>
      <c r="H581">
        <v>68.09</v>
      </c>
      <c r="I581">
        <v>5</v>
      </c>
      <c r="J581">
        <v>0</v>
      </c>
      <c r="K581">
        <v>340.45</v>
      </c>
      <c r="L581" t="s">
        <v>23</v>
      </c>
      <c r="M581" t="s">
        <v>42</v>
      </c>
      <c r="N581">
        <v>20</v>
      </c>
      <c r="O581">
        <v>18</v>
      </c>
      <c r="P581" t="b">
        <v>1</v>
      </c>
      <c r="Q581">
        <v>3</v>
      </c>
      <c r="R581">
        <v>3</v>
      </c>
    </row>
    <row r="582" spans="1:18" x14ac:dyDescent="0.35">
      <c r="A582" t="s">
        <v>1751</v>
      </c>
      <c r="B582" t="s">
        <v>1752</v>
      </c>
      <c r="C582" s="1">
        <v>45005</v>
      </c>
      <c r="D582">
        <v>35</v>
      </c>
      <c r="E582" t="s">
        <v>20</v>
      </c>
      <c r="F582" t="s">
        <v>124</v>
      </c>
      <c r="G582" t="s">
        <v>70</v>
      </c>
      <c r="H582">
        <v>35.85</v>
      </c>
      <c r="I582">
        <v>1</v>
      </c>
      <c r="J582">
        <v>0</v>
      </c>
      <c r="K582">
        <v>35.85</v>
      </c>
      <c r="L582" t="s">
        <v>49</v>
      </c>
      <c r="M582" t="s">
        <v>42</v>
      </c>
      <c r="N582">
        <v>5</v>
      </c>
      <c r="O582">
        <v>9</v>
      </c>
      <c r="P582" t="b">
        <v>1</v>
      </c>
      <c r="Q582">
        <v>2</v>
      </c>
      <c r="R582">
        <v>4</v>
      </c>
    </row>
    <row r="583" spans="1:18" x14ac:dyDescent="0.35">
      <c r="A583" t="s">
        <v>1747</v>
      </c>
      <c r="B583" t="s">
        <v>1748</v>
      </c>
      <c r="C583" s="1">
        <v>45005</v>
      </c>
      <c r="D583">
        <v>44</v>
      </c>
      <c r="E583" t="s">
        <v>20</v>
      </c>
      <c r="F583" t="s">
        <v>178</v>
      </c>
      <c r="G583" t="s">
        <v>70</v>
      </c>
      <c r="H583">
        <v>58.2</v>
      </c>
      <c r="I583">
        <v>1</v>
      </c>
      <c r="J583">
        <v>0</v>
      </c>
      <c r="K583">
        <v>58.2</v>
      </c>
      <c r="L583" t="s">
        <v>23</v>
      </c>
      <c r="M583" t="s">
        <v>24</v>
      </c>
      <c r="N583">
        <v>8</v>
      </c>
      <c r="O583">
        <v>8</v>
      </c>
      <c r="P583" t="b">
        <v>1</v>
      </c>
      <c r="Q583">
        <v>9</v>
      </c>
      <c r="R583">
        <v>5</v>
      </c>
    </row>
    <row r="584" spans="1:18" x14ac:dyDescent="0.35">
      <c r="A584" t="s">
        <v>1207</v>
      </c>
      <c r="B584" t="s">
        <v>1208</v>
      </c>
      <c r="C584" s="1">
        <v>44981</v>
      </c>
      <c r="D584">
        <v>25</v>
      </c>
      <c r="E584" t="s">
        <v>20</v>
      </c>
      <c r="F584" t="s">
        <v>32</v>
      </c>
      <c r="G584" t="s">
        <v>70</v>
      </c>
      <c r="H584">
        <v>28.06</v>
      </c>
      <c r="I584">
        <v>1</v>
      </c>
      <c r="J584">
        <v>0</v>
      </c>
      <c r="K584">
        <v>28.06</v>
      </c>
      <c r="L584" t="s">
        <v>29</v>
      </c>
      <c r="M584" t="s">
        <v>55</v>
      </c>
      <c r="N584">
        <v>17</v>
      </c>
      <c r="O584">
        <v>9</v>
      </c>
      <c r="P584" t="b">
        <v>1</v>
      </c>
      <c r="Q584">
        <v>5</v>
      </c>
      <c r="R584">
        <v>5</v>
      </c>
    </row>
    <row r="585" spans="1:18" x14ac:dyDescent="0.35">
      <c r="A585" t="s">
        <v>1745</v>
      </c>
      <c r="B585" t="s">
        <v>1746</v>
      </c>
      <c r="C585" s="1">
        <v>45005</v>
      </c>
      <c r="D585">
        <v>27</v>
      </c>
      <c r="E585" t="s">
        <v>129</v>
      </c>
      <c r="F585" t="s">
        <v>36</v>
      </c>
      <c r="G585" t="s">
        <v>70</v>
      </c>
      <c r="H585">
        <v>74.45</v>
      </c>
      <c r="I585">
        <v>1</v>
      </c>
      <c r="J585">
        <v>0</v>
      </c>
      <c r="K585">
        <v>74.45</v>
      </c>
      <c r="L585" t="s">
        <v>29</v>
      </c>
      <c r="M585" t="s">
        <v>24</v>
      </c>
      <c r="N585">
        <v>14</v>
      </c>
      <c r="O585">
        <v>8</v>
      </c>
      <c r="P585" t="b">
        <v>0</v>
      </c>
      <c r="Q585">
        <v>6</v>
      </c>
      <c r="R585">
        <v>5</v>
      </c>
    </row>
    <row r="586" spans="1:18" x14ac:dyDescent="0.35">
      <c r="A586" t="s">
        <v>1743</v>
      </c>
      <c r="B586" t="s">
        <v>1744</v>
      </c>
      <c r="C586" s="1">
        <v>45005</v>
      </c>
      <c r="D586">
        <v>43</v>
      </c>
      <c r="E586" t="s">
        <v>20</v>
      </c>
      <c r="F586" t="s">
        <v>36</v>
      </c>
      <c r="G586" t="s">
        <v>70</v>
      </c>
      <c r="H586">
        <v>53.32</v>
      </c>
      <c r="I586">
        <v>4</v>
      </c>
      <c r="J586">
        <v>0</v>
      </c>
      <c r="K586">
        <v>213.28</v>
      </c>
      <c r="L586" t="s">
        <v>29</v>
      </c>
      <c r="M586" t="s">
        <v>24</v>
      </c>
      <c r="N586">
        <v>5</v>
      </c>
      <c r="O586">
        <v>9</v>
      </c>
      <c r="P586" t="b">
        <v>0</v>
      </c>
      <c r="Q586">
        <v>7</v>
      </c>
      <c r="R586">
        <v>4</v>
      </c>
    </row>
    <row r="587" spans="1:18" x14ac:dyDescent="0.35">
      <c r="A587" t="s">
        <v>1735</v>
      </c>
      <c r="B587" t="s">
        <v>1736</v>
      </c>
      <c r="C587" s="1">
        <v>45004</v>
      </c>
      <c r="D587">
        <v>34</v>
      </c>
      <c r="E587" t="s">
        <v>20</v>
      </c>
      <c r="F587" t="s">
        <v>83</v>
      </c>
      <c r="G587" t="s">
        <v>70</v>
      </c>
      <c r="H587">
        <v>51.34</v>
      </c>
      <c r="I587">
        <v>2</v>
      </c>
      <c r="J587">
        <v>0</v>
      </c>
      <c r="K587">
        <v>102.68</v>
      </c>
      <c r="L587" t="s">
        <v>29</v>
      </c>
      <c r="M587" t="s">
        <v>55</v>
      </c>
      <c r="N587">
        <v>9</v>
      </c>
      <c r="O587">
        <v>5</v>
      </c>
      <c r="P587" t="b">
        <v>1</v>
      </c>
      <c r="Q587">
        <v>6</v>
      </c>
      <c r="R587">
        <v>5</v>
      </c>
    </row>
    <row r="588" spans="1:18" x14ac:dyDescent="0.35">
      <c r="A588" t="s">
        <v>1701</v>
      </c>
      <c r="B588" t="s">
        <v>1702</v>
      </c>
      <c r="C588" s="1">
        <v>45003</v>
      </c>
      <c r="D588">
        <v>35</v>
      </c>
      <c r="E588" t="s">
        <v>20</v>
      </c>
      <c r="F588" t="s">
        <v>36</v>
      </c>
      <c r="G588" t="s">
        <v>70</v>
      </c>
      <c r="H588">
        <v>26.68</v>
      </c>
      <c r="I588">
        <v>1</v>
      </c>
      <c r="J588">
        <v>2.21</v>
      </c>
      <c r="K588">
        <v>24.47</v>
      </c>
      <c r="L588" t="s">
        <v>23</v>
      </c>
      <c r="M588" t="s">
        <v>24</v>
      </c>
      <c r="N588">
        <v>11</v>
      </c>
      <c r="O588">
        <v>3</v>
      </c>
      <c r="P588" t="b">
        <v>1</v>
      </c>
      <c r="Q588">
        <v>6</v>
      </c>
      <c r="R588">
        <v>5</v>
      </c>
    </row>
    <row r="589" spans="1:18" x14ac:dyDescent="0.35">
      <c r="A589" t="s">
        <v>1691</v>
      </c>
      <c r="B589" t="s">
        <v>1692</v>
      </c>
      <c r="C589" s="1">
        <v>45002</v>
      </c>
      <c r="D589">
        <v>39</v>
      </c>
      <c r="E589" t="s">
        <v>20</v>
      </c>
      <c r="F589" t="s">
        <v>83</v>
      </c>
      <c r="G589" t="s">
        <v>70</v>
      </c>
      <c r="H589">
        <v>38.78</v>
      </c>
      <c r="I589">
        <v>3</v>
      </c>
      <c r="J589">
        <v>6.2</v>
      </c>
      <c r="K589">
        <v>110.14</v>
      </c>
      <c r="L589" t="s">
        <v>49</v>
      </c>
      <c r="M589" t="s">
        <v>42</v>
      </c>
      <c r="N589">
        <v>5</v>
      </c>
      <c r="O589">
        <v>6</v>
      </c>
      <c r="P589" t="b">
        <v>1</v>
      </c>
      <c r="Q589">
        <v>6</v>
      </c>
      <c r="R589">
        <v>3</v>
      </c>
    </row>
    <row r="590" spans="1:18" x14ac:dyDescent="0.35">
      <c r="A590" t="s">
        <v>1671</v>
      </c>
      <c r="B590" t="s">
        <v>1672</v>
      </c>
      <c r="C590" s="1">
        <v>45001</v>
      </c>
      <c r="D590">
        <v>18</v>
      </c>
      <c r="E590" t="s">
        <v>129</v>
      </c>
      <c r="F590" t="s">
        <v>32</v>
      </c>
      <c r="G590" t="s">
        <v>70</v>
      </c>
      <c r="H590">
        <v>26.23</v>
      </c>
      <c r="I590">
        <v>4</v>
      </c>
      <c r="J590">
        <v>0</v>
      </c>
      <c r="K590">
        <v>104.92</v>
      </c>
      <c r="L590" t="s">
        <v>23</v>
      </c>
      <c r="M590" t="s">
        <v>42</v>
      </c>
      <c r="N590">
        <v>8</v>
      </c>
      <c r="O590">
        <v>10</v>
      </c>
      <c r="P590" t="b">
        <v>1</v>
      </c>
      <c r="Q590">
        <v>3</v>
      </c>
      <c r="R590">
        <v>5</v>
      </c>
    </row>
    <row r="591" spans="1:18" x14ac:dyDescent="0.35">
      <c r="A591" t="s">
        <v>1221</v>
      </c>
      <c r="B591" t="s">
        <v>1222</v>
      </c>
      <c r="C591" s="1">
        <v>44982</v>
      </c>
      <c r="D591">
        <v>33</v>
      </c>
      <c r="E591" t="s">
        <v>27</v>
      </c>
      <c r="F591" t="s">
        <v>124</v>
      </c>
      <c r="G591" t="s">
        <v>70</v>
      </c>
      <c r="H591">
        <v>16.54</v>
      </c>
      <c r="I591">
        <v>3</v>
      </c>
      <c r="J591">
        <v>0</v>
      </c>
      <c r="K591">
        <v>49.62</v>
      </c>
      <c r="L591" t="s">
        <v>29</v>
      </c>
      <c r="M591" t="s">
        <v>42</v>
      </c>
      <c r="N591">
        <v>5</v>
      </c>
      <c r="O591">
        <v>8</v>
      </c>
      <c r="P591" t="b">
        <v>0</v>
      </c>
      <c r="Q591">
        <v>5</v>
      </c>
      <c r="R591">
        <v>5</v>
      </c>
    </row>
    <row r="592" spans="1:18" x14ac:dyDescent="0.35">
      <c r="A592" t="s">
        <v>1667</v>
      </c>
      <c r="B592" t="s">
        <v>1668</v>
      </c>
      <c r="C592" s="1">
        <v>45001</v>
      </c>
      <c r="D592">
        <v>29</v>
      </c>
      <c r="E592" t="s">
        <v>27</v>
      </c>
      <c r="F592" t="s">
        <v>88</v>
      </c>
      <c r="G592" t="s">
        <v>70</v>
      </c>
      <c r="H592">
        <v>65.569999999999993</v>
      </c>
      <c r="I592">
        <v>1</v>
      </c>
      <c r="J592">
        <v>0</v>
      </c>
      <c r="K592">
        <v>65.569999999999993</v>
      </c>
      <c r="L592" t="s">
        <v>41</v>
      </c>
      <c r="M592" t="s">
        <v>24</v>
      </c>
      <c r="N592">
        <v>40</v>
      </c>
      <c r="O592">
        <v>14</v>
      </c>
      <c r="P592" t="b">
        <v>1</v>
      </c>
      <c r="Q592">
        <v>6</v>
      </c>
      <c r="R592">
        <v>5</v>
      </c>
    </row>
    <row r="593" spans="1:18" x14ac:dyDescent="0.35">
      <c r="A593" t="s">
        <v>1665</v>
      </c>
      <c r="B593" t="s">
        <v>1666</v>
      </c>
      <c r="C593" s="1">
        <v>45001</v>
      </c>
      <c r="D593">
        <v>37</v>
      </c>
      <c r="E593" t="s">
        <v>20</v>
      </c>
      <c r="F593" t="s">
        <v>36</v>
      </c>
      <c r="G593" t="s">
        <v>70</v>
      </c>
      <c r="H593">
        <v>84.69</v>
      </c>
      <c r="I593">
        <v>2</v>
      </c>
      <c r="J593">
        <v>0</v>
      </c>
      <c r="K593">
        <v>169.38</v>
      </c>
      <c r="L593" t="s">
        <v>23</v>
      </c>
      <c r="M593" t="s">
        <v>24</v>
      </c>
      <c r="N593">
        <v>2</v>
      </c>
      <c r="O593">
        <v>6</v>
      </c>
      <c r="P593" t="b">
        <v>1</v>
      </c>
      <c r="Q593">
        <v>10</v>
      </c>
      <c r="R593">
        <v>2</v>
      </c>
    </row>
    <row r="594" spans="1:18" x14ac:dyDescent="0.35">
      <c r="A594" t="s">
        <v>1657</v>
      </c>
      <c r="B594" t="s">
        <v>1658</v>
      </c>
      <c r="C594" s="1">
        <v>45000</v>
      </c>
      <c r="D594">
        <v>40</v>
      </c>
      <c r="E594" t="s">
        <v>20</v>
      </c>
      <c r="F594" t="s">
        <v>36</v>
      </c>
      <c r="G594" t="s">
        <v>70</v>
      </c>
      <c r="H594">
        <v>54.93</v>
      </c>
      <c r="I594">
        <v>2</v>
      </c>
      <c r="J594">
        <v>16.420000000000002</v>
      </c>
      <c r="K594">
        <v>93.44</v>
      </c>
      <c r="L594" t="s">
        <v>29</v>
      </c>
      <c r="M594" t="s">
        <v>24</v>
      </c>
      <c r="N594">
        <v>15</v>
      </c>
      <c r="O594">
        <v>10</v>
      </c>
      <c r="P594" t="b">
        <v>0</v>
      </c>
      <c r="Q594">
        <v>8</v>
      </c>
      <c r="R594">
        <v>5</v>
      </c>
    </row>
    <row r="595" spans="1:18" x14ac:dyDescent="0.35">
      <c r="A595" t="s">
        <v>1613</v>
      </c>
      <c r="B595" t="s">
        <v>1614</v>
      </c>
      <c r="C595" s="1">
        <v>44998</v>
      </c>
      <c r="D595">
        <v>50</v>
      </c>
      <c r="E595" t="s">
        <v>27</v>
      </c>
      <c r="F595" t="s">
        <v>28</v>
      </c>
      <c r="G595" t="s">
        <v>70</v>
      </c>
      <c r="H595">
        <v>108.97</v>
      </c>
      <c r="I595">
        <v>1</v>
      </c>
      <c r="J595">
        <v>0</v>
      </c>
      <c r="K595">
        <v>108.97</v>
      </c>
      <c r="L595" t="s">
        <v>23</v>
      </c>
      <c r="M595" t="s">
        <v>24</v>
      </c>
      <c r="N595">
        <v>25</v>
      </c>
      <c r="O595">
        <v>10</v>
      </c>
      <c r="P595" t="b">
        <v>1</v>
      </c>
      <c r="Q595">
        <v>1</v>
      </c>
      <c r="R595">
        <v>4</v>
      </c>
    </row>
    <row r="596" spans="1:18" x14ac:dyDescent="0.35">
      <c r="A596" t="s">
        <v>1231</v>
      </c>
      <c r="B596" t="s">
        <v>1232</v>
      </c>
      <c r="C596" s="1">
        <v>44982</v>
      </c>
      <c r="D596">
        <v>33</v>
      </c>
      <c r="E596" t="s">
        <v>20</v>
      </c>
      <c r="F596" t="s">
        <v>32</v>
      </c>
      <c r="G596" t="s">
        <v>70</v>
      </c>
      <c r="H596">
        <v>56.98</v>
      </c>
      <c r="I596">
        <v>1</v>
      </c>
      <c r="J596">
        <v>0</v>
      </c>
      <c r="K596">
        <v>56.98</v>
      </c>
      <c r="L596" t="s">
        <v>41</v>
      </c>
      <c r="M596" t="s">
        <v>55</v>
      </c>
      <c r="N596">
        <v>13</v>
      </c>
      <c r="O596">
        <v>8</v>
      </c>
      <c r="P596" t="b">
        <v>0</v>
      </c>
      <c r="Q596">
        <v>4</v>
      </c>
      <c r="R596">
        <v>5</v>
      </c>
    </row>
    <row r="597" spans="1:18" x14ac:dyDescent="0.35">
      <c r="A597" t="s">
        <v>1587</v>
      </c>
      <c r="B597" t="s">
        <v>1588</v>
      </c>
      <c r="C597" s="1">
        <v>44998</v>
      </c>
      <c r="D597">
        <v>18</v>
      </c>
      <c r="E597" t="s">
        <v>20</v>
      </c>
      <c r="F597" t="s">
        <v>32</v>
      </c>
      <c r="G597" t="s">
        <v>70</v>
      </c>
      <c r="H597">
        <v>139.33000000000001</v>
      </c>
      <c r="I597">
        <v>2</v>
      </c>
      <c r="J597">
        <v>38.28</v>
      </c>
      <c r="K597">
        <v>240.38</v>
      </c>
      <c r="L597" t="s">
        <v>23</v>
      </c>
      <c r="M597" t="s">
        <v>42</v>
      </c>
      <c r="N597">
        <v>17</v>
      </c>
      <c r="O597">
        <v>9</v>
      </c>
      <c r="P597" t="b">
        <v>1</v>
      </c>
      <c r="Q597">
        <v>8</v>
      </c>
      <c r="R597">
        <v>5</v>
      </c>
    </row>
    <row r="598" spans="1:18" x14ac:dyDescent="0.35">
      <c r="A598" t="s">
        <v>1585</v>
      </c>
      <c r="B598" t="s">
        <v>1586</v>
      </c>
      <c r="C598" s="1">
        <v>44997</v>
      </c>
      <c r="D598">
        <v>40</v>
      </c>
      <c r="E598" t="s">
        <v>20</v>
      </c>
      <c r="F598" t="s">
        <v>36</v>
      </c>
      <c r="G598" t="s">
        <v>70</v>
      </c>
      <c r="H598">
        <v>24.78</v>
      </c>
      <c r="I598">
        <v>1</v>
      </c>
      <c r="J598">
        <v>0</v>
      </c>
      <c r="K598">
        <v>24.78</v>
      </c>
      <c r="L598" t="s">
        <v>23</v>
      </c>
      <c r="M598" t="s">
        <v>42</v>
      </c>
      <c r="N598">
        <v>7</v>
      </c>
      <c r="O598">
        <v>6</v>
      </c>
      <c r="P598" t="b">
        <v>1</v>
      </c>
      <c r="Q598">
        <v>8</v>
      </c>
      <c r="R598">
        <v>4</v>
      </c>
    </row>
    <row r="599" spans="1:18" x14ac:dyDescent="0.35">
      <c r="A599" t="s">
        <v>1571</v>
      </c>
      <c r="B599" t="s">
        <v>1572</v>
      </c>
      <c r="C599" s="1">
        <v>44997</v>
      </c>
      <c r="D599">
        <v>32</v>
      </c>
      <c r="E599" t="s">
        <v>27</v>
      </c>
      <c r="F599" t="s">
        <v>36</v>
      </c>
      <c r="G599" t="s">
        <v>70</v>
      </c>
      <c r="H599">
        <v>45.06</v>
      </c>
      <c r="I599">
        <v>2</v>
      </c>
      <c r="J599">
        <v>7.33</v>
      </c>
      <c r="K599">
        <v>82.79</v>
      </c>
      <c r="L599" t="s">
        <v>41</v>
      </c>
      <c r="M599" t="s">
        <v>42</v>
      </c>
      <c r="N599">
        <v>21</v>
      </c>
      <c r="O599">
        <v>9</v>
      </c>
      <c r="P599" t="b">
        <v>1</v>
      </c>
      <c r="Q599">
        <v>2</v>
      </c>
      <c r="R599">
        <v>3</v>
      </c>
    </row>
    <row r="600" spans="1:18" x14ac:dyDescent="0.35">
      <c r="A600" t="s">
        <v>1559</v>
      </c>
      <c r="B600" t="s">
        <v>1560</v>
      </c>
      <c r="C600" s="1">
        <v>44997</v>
      </c>
      <c r="D600">
        <v>18</v>
      </c>
      <c r="E600" t="s">
        <v>20</v>
      </c>
      <c r="F600" t="s">
        <v>36</v>
      </c>
      <c r="G600" t="s">
        <v>70</v>
      </c>
      <c r="H600">
        <v>31.33</v>
      </c>
      <c r="I600">
        <v>1</v>
      </c>
      <c r="J600">
        <v>0</v>
      </c>
      <c r="K600">
        <v>31.33</v>
      </c>
      <c r="L600" t="s">
        <v>23</v>
      </c>
      <c r="M600" t="s">
        <v>24</v>
      </c>
      <c r="N600">
        <v>19</v>
      </c>
      <c r="O600">
        <v>12</v>
      </c>
      <c r="P600" t="b">
        <v>1</v>
      </c>
      <c r="Q600">
        <v>4</v>
      </c>
      <c r="R600">
        <v>4</v>
      </c>
    </row>
    <row r="601" spans="1:18" x14ac:dyDescent="0.35">
      <c r="A601" t="s">
        <v>1555</v>
      </c>
      <c r="B601" t="s">
        <v>1556</v>
      </c>
      <c r="C601" s="1">
        <v>44997</v>
      </c>
      <c r="D601">
        <v>34</v>
      </c>
      <c r="E601" t="s">
        <v>27</v>
      </c>
      <c r="F601" t="s">
        <v>178</v>
      </c>
      <c r="G601" t="s">
        <v>70</v>
      </c>
      <c r="H601">
        <v>39.11</v>
      </c>
      <c r="I601">
        <v>1</v>
      </c>
      <c r="J601">
        <v>0</v>
      </c>
      <c r="K601">
        <v>39.11</v>
      </c>
      <c r="L601" t="s">
        <v>49</v>
      </c>
      <c r="M601" t="s">
        <v>42</v>
      </c>
      <c r="N601">
        <v>35</v>
      </c>
      <c r="O601">
        <v>7</v>
      </c>
      <c r="P601" t="b">
        <v>1</v>
      </c>
      <c r="Q601">
        <v>9</v>
      </c>
      <c r="R601">
        <v>5</v>
      </c>
    </row>
    <row r="602" spans="1:18" x14ac:dyDescent="0.35">
      <c r="A602" t="s">
        <v>1553</v>
      </c>
      <c r="B602" t="s">
        <v>1554</v>
      </c>
      <c r="C602" s="1">
        <v>44996</v>
      </c>
      <c r="D602">
        <v>27</v>
      </c>
      <c r="E602" t="s">
        <v>20</v>
      </c>
      <c r="F602" t="s">
        <v>36</v>
      </c>
      <c r="G602" t="s">
        <v>70</v>
      </c>
      <c r="H602">
        <v>15.18</v>
      </c>
      <c r="I602">
        <v>2</v>
      </c>
      <c r="J602">
        <v>3.16</v>
      </c>
      <c r="K602">
        <v>27.2</v>
      </c>
      <c r="L602" t="s">
        <v>99</v>
      </c>
      <c r="M602" t="s">
        <v>24</v>
      </c>
      <c r="N602">
        <v>17</v>
      </c>
      <c r="O602">
        <v>6</v>
      </c>
      <c r="P602" t="b">
        <v>1</v>
      </c>
      <c r="Q602">
        <v>7</v>
      </c>
      <c r="R602">
        <v>3</v>
      </c>
    </row>
    <row r="603" spans="1:18" x14ac:dyDescent="0.35">
      <c r="A603" t="s">
        <v>1551</v>
      </c>
      <c r="B603" t="s">
        <v>1552</v>
      </c>
      <c r="C603" s="1">
        <v>44996</v>
      </c>
      <c r="D603">
        <v>58</v>
      </c>
      <c r="E603" t="s">
        <v>27</v>
      </c>
      <c r="F603" t="s">
        <v>36</v>
      </c>
      <c r="G603" t="s">
        <v>70</v>
      </c>
      <c r="H603">
        <v>98.28</v>
      </c>
      <c r="I603">
        <v>2</v>
      </c>
      <c r="J603">
        <v>11.84</v>
      </c>
      <c r="K603">
        <v>184.72</v>
      </c>
      <c r="L603" t="s">
        <v>29</v>
      </c>
      <c r="M603" t="s">
        <v>24</v>
      </c>
      <c r="N603">
        <v>36</v>
      </c>
      <c r="O603">
        <v>7</v>
      </c>
      <c r="P603" t="b">
        <v>0</v>
      </c>
      <c r="Q603">
        <v>7</v>
      </c>
      <c r="R603">
        <v>4</v>
      </c>
    </row>
    <row r="604" spans="1:18" x14ac:dyDescent="0.35">
      <c r="A604" t="s">
        <v>1545</v>
      </c>
      <c r="B604" t="s">
        <v>1546</v>
      </c>
      <c r="C604" s="1">
        <v>44996</v>
      </c>
      <c r="D604">
        <v>31</v>
      </c>
      <c r="E604" t="s">
        <v>20</v>
      </c>
      <c r="F604" t="s">
        <v>83</v>
      </c>
      <c r="G604" t="s">
        <v>70</v>
      </c>
      <c r="H604">
        <v>57.97</v>
      </c>
      <c r="I604">
        <v>3</v>
      </c>
      <c r="J604">
        <v>0</v>
      </c>
      <c r="K604">
        <v>173.91</v>
      </c>
      <c r="L604" t="s">
        <v>23</v>
      </c>
      <c r="M604" t="s">
        <v>24</v>
      </c>
      <c r="N604">
        <v>3</v>
      </c>
      <c r="O604">
        <v>10</v>
      </c>
      <c r="P604" t="b">
        <v>1</v>
      </c>
      <c r="Q604">
        <v>2</v>
      </c>
      <c r="R604">
        <v>1</v>
      </c>
    </row>
    <row r="605" spans="1:18" x14ac:dyDescent="0.35">
      <c r="A605" t="s">
        <v>1515</v>
      </c>
      <c r="B605" t="s">
        <v>1516</v>
      </c>
      <c r="C605" s="1">
        <v>44995</v>
      </c>
      <c r="D605">
        <v>20</v>
      </c>
      <c r="E605" t="s">
        <v>27</v>
      </c>
      <c r="F605" t="s">
        <v>48</v>
      </c>
      <c r="G605" t="s">
        <v>70</v>
      </c>
      <c r="H605">
        <v>23.74</v>
      </c>
      <c r="I605">
        <v>5</v>
      </c>
      <c r="J605">
        <v>0</v>
      </c>
      <c r="K605">
        <v>118.7</v>
      </c>
      <c r="L605" t="s">
        <v>49</v>
      </c>
      <c r="M605" t="s">
        <v>42</v>
      </c>
      <c r="N605">
        <v>5</v>
      </c>
      <c r="O605">
        <v>13</v>
      </c>
      <c r="P605" t="b">
        <v>0</v>
      </c>
      <c r="Q605">
        <v>3</v>
      </c>
      <c r="R605">
        <v>4</v>
      </c>
    </row>
    <row r="606" spans="1:18" x14ac:dyDescent="0.35">
      <c r="A606" t="s">
        <v>1495</v>
      </c>
      <c r="B606" t="s">
        <v>1496</v>
      </c>
      <c r="C606" s="1">
        <v>44994</v>
      </c>
      <c r="D606">
        <v>28</v>
      </c>
      <c r="E606" t="s">
        <v>20</v>
      </c>
      <c r="F606" t="s">
        <v>32</v>
      </c>
      <c r="G606" t="s">
        <v>70</v>
      </c>
      <c r="H606">
        <v>78.05</v>
      </c>
      <c r="I606">
        <v>2</v>
      </c>
      <c r="J606">
        <v>0</v>
      </c>
      <c r="K606">
        <v>156.1</v>
      </c>
      <c r="L606" t="s">
        <v>23</v>
      </c>
      <c r="M606" t="s">
        <v>55</v>
      </c>
      <c r="N606">
        <v>8</v>
      </c>
      <c r="O606">
        <v>8</v>
      </c>
      <c r="P606" t="b">
        <v>0</v>
      </c>
      <c r="Q606">
        <v>6</v>
      </c>
      <c r="R606">
        <v>2</v>
      </c>
    </row>
    <row r="607" spans="1:18" x14ac:dyDescent="0.35">
      <c r="A607" t="s">
        <v>1481</v>
      </c>
      <c r="B607" t="s">
        <v>1482</v>
      </c>
      <c r="C607" s="1">
        <v>44994</v>
      </c>
      <c r="D607">
        <v>18</v>
      </c>
      <c r="E607" t="s">
        <v>20</v>
      </c>
      <c r="F607" t="s">
        <v>124</v>
      </c>
      <c r="G607" t="s">
        <v>70</v>
      </c>
      <c r="H607">
        <v>20.21</v>
      </c>
      <c r="I607">
        <v>4</v>
      </c>
      <c r="J607">
        <v>0</v>
      </c>
      <c r="K607">
        <v>80.84</v>
      </c>
      <c r="L607" t="s">
        <v>49</v>
      </c>
      <c r="M607" t="s">
        <v>24</v>
      </c>
      <c r="N607">
        <v>32</v>
      </c>
      <c r="O607">
        <v>7</v>
      </c>
      <c r="P607" t="b">
        <v>1</v>
      </c>
      <c r="Q607">
        <v>11</v>
      </c>
      <c r="R607">
        <v>4</v>
      </c>
    </row>
    <row r="608" spans="1:18" x14ac:dyDescent="0.35">
      <c r="A608" t="s">
        <v>1461</v>
      </c>
      <c r="B608" t="s">
        <v>1462</v>
      </c>
      <c r="C608" s="1">
        <v>44993</v>
      </c>
      <c r="D608">
        <v>18</v>
      </c>
      <c r="E608" t="s">
        <v>27</v>
      </c>
      <c r="F608" t="s">
        <v>28</v>
      </c>
      <c r="G608" t="s">
        <v>70</v>
      </c>
      <c r="H608">
        <v>148.6</v>
      </c>
      <c r="I608">
        <v>1</v>
      </c>
      <c r="J608">
        <v>29.7</v>
      </c>
      <c r="K608">
        <v>118.9</v>
      </c>
      <c r="L608" t="s">
        <v>49</v>
      </c>
      <c r="M608" t="s">
        <v>42</v>
      </c>
      <c r="N608">
        <v>13</v>
      </c>
      <c r="O608">
        <v>8</v>
      </c>
      <c r="P608" t="b">
        <v>1</v>
      </c>
      <c r="Q608">
        <v>2</v>
      </c>
      <c r="R608">
        <v>5</v>
      </c>
    </row>
    <row r="609" spans="1:18" x14ac:dyDescent="0.35">
      <c r="A609" t="s">
        <v>1435</v>
      </c>
      <c r="B609" t="s">
        <v>1436</v>
      </c>
      <c r="C609" s="1">
        <v>44991</v>
      </c>
      <c r="D609">
        <v>38</v>
      </c>
      <c r="E609" t="s">
        <v>27</v>
      </c>
      <c r="F609" t="s">
        <v>36</v>
      </c>
      <c r="G609" t="s">
        <v>70</v>
      </c>
      <c r="H609">
        <v>28.58</v>
      </c>
      <c r="I609">
        <v>1</v>
      </c>
      <c r="J609">
        <v>0</v>
      </c>
      <c r="K609">
        <v>28.58</v>
      </c>
      <c r="L609" t="s">
        <v>23</v>
      </c>
      <c r="M609" t="s">
        <v>42</v>
      </c>
      <c r="N609">
        <v>27</v>
      </c>
      <c r="O609">
        <v>10</v>
      </c>
      <c r="P609" t="b">
        <v>1</v>
      </c>
      <c r="Q609">
        <v>3</v>
      </c>
      <c r="R609">
        <v>4</v>
      </c>
    </row>
    <row r="610" spans="1:18" x14ac:dyDescent="0.35">
      <c r="A610" t="s">
        <v>1429</v>
      </c>
      <c r="B610" t="s">
        <v>1430</v>
      </c>
      <c r="C610" s="1">
        <v>44991</v>
      </c>
      <c r="D610">
        <v>38</v>
      </c>
      <c r="E610" t="s">
        <v>20</v>
      </c>
      <c r="F610" t="s">
        <v>21</v>
      </c>
      <c r="G610" t="s">
        <v>70</v>
      </c>
      <c r="H610">
        <v>20.37</v>
      </c>
      <c r="I610">
        <v>2</v>
      </c>
      <c r="J610">
        <v>4.5599999999999996</v>
      </c>
      <c r="K610">
        <v>36.18</v>
      </c>
      <c r="L610" t="s">
        <v>23</v>
      </c>
      <c r="M610" t="s">
        <v>42</v>
      </c>
      <c r="N610">
        <v>8</v>
      </c>
      <c r="O610">
        <v>8</v>
      </c>
      <c r="P610" t="b">
        <v>0</v>
      </c>
      <c r="Q610">
        <v>2</v>
      </c>
      <c r="R610">
        <v>2</v>
      </c>
    </row>
    <row r="611" spans="1:18" x14ac:dyDescent="0.35">
      <c r="A611" t="s">
        <v>1403</v>
      </c>
      <c r="B611" t="s">
        <v>1404</v>
      </c>
      <c r="C611" s="1">
        <v>44990</v>
      </c>
      <c r="D611">
        <v>41</v>
      </c>
      <c r="E611" t="s">
        <v>27</v>
      </c>
      <c r="F611" t="s">
        <v>36</v>
      </c>
      <c r="G611" t="s">
        <v>70</v>
      </c>
      <c r="H611">
        <v>18.97</v>
      </c>
      <c r="I611">
        <v>2</v>
      </c>
      <c r="J611">
        <v>0</v>
      </c>
      <c r="K611">
        <v>37.94</v>
      </c>
      <c r="L611" t="s">
        <v>49</v>
      </c>
      <c r="M611" t="s">
        <v>42</v>
      </c>
      <c r="N611">
        <v>19</v>
      </c>
      <c r="O611">
        <v>11</v>
      </c>
      <c r="P611" t="b">
        <v>1</v>
      </c>
      <c r="Q611">
        <v>4</v>
      </c>
      <c r="R611">
        <v>5</v>
      </c>
    </row>
    <row r="612" spans="1:18" x14ac:dyDescent="0.35">
      <c r="A612" t="s">
        <v>1399</v>
      </c>
      <c r="B612" t="s">
        <v>1400</v>
      </c>
      <c r="C612" s="1">
        <v>44989</v>
      </c>
      <c r="D612">
        <v>30</v>
      </c>
      <c r="E612" t="s">
        <v>20</v>
      </c>
      <c r="F612" t="s">
        <v>28</v>
      </c>
      <c r="G612" t="s">
        <v>70</v>
      </c>
      <c r="H612">
        <v>54.38</v>
      </c>
      <c r="I612">
        <v>5</v>
      </c>
      <c r="J612">
        <v>0</v>
      </c>
      <c r="K612">
        <v>271.89999999999998</v>
      </c>
      <c r="L612" t="s">
        <v>29</v>
      </c>
      <c r="M612" t="s">
        <v>55</v>
      </c>
      <c r="N612">
        <v>15</v>
      </c>
      <c r="O612">
        <v>8</v>
      </c>
      <c r="P612" t="b">
        <v>0</v>
      </c>
      <c r="Q612">
        <v>7</v>
      </c>
      <c r="R612">
        <v>5</v>
      </c>
    </row>
    <row r="613" spans="1:18" x14ac:dyDescent="0.35">
      <c r="A613" t="s">
        <v>1359</v>
      </c>
      <c r="B613" t="s">
        <v>1360</v>
      </c>
      <c r="C613" s="1">
        <v>44987</v>
      </c>
      <c r="D613">
        <v>43</v>
      </c>
      <c r="E613" t="s">
        <v>27</v>
      </c>
      <c r="F613" t="s">
        <v>36</v>
      </c>
      <c r="G613" t="s">
        <v>70</v>
      </c>
      <c r="H613">
        <v>62.34</v>
      </c>
      <c r="I613">
        <v>2</v>
      </c>
      <c r="J613">
        <v>0</v>
      </c>
      <c r="K613">
        <v>124.68</v>
      </c>
      <c r="L613" t="s">
        <v>29</v>
      </c>
      <c r="M613" t="s">
        <v>55</v>
      </c>
      <c r="N613">
        <v>17</v>
      </c>
      <c r="O613">
        <v>7</v>
      </c>
      <c r="P613" t="b">
        <v>1</v>
      </c>
      <c r="Q613">
        <v>7</v>
      </c>
      <c r="R613">
        <v>4</v>
      </c>
    </row>
    <row r="614" spans="1:18" x14ac:dyDescent="0.35">
      <c r="A614" t="s">
        <v>1345</v>
      </c>
      <c r="B614" t="s">
        <v>1346</v>
      </c>
      <c r="C614" s="1">
        <v>44987</v>
      </c>
      <c r="D614">
        <v>35</v>
      </c>
      <c r="E614" t="s">
        <v>27</v>
      </c>
      <c r="F614" t="s">
        <v>36</v>
      </c>
      <c r="G614" t="s">
        <v>70</v>
      </c>
      <c r="H614">
        <v>79.14</v>
      </c>
      <c r="I614">
        <v>1</v>
      </c>
      <c r="J614">
        <v>8.44</v>
      </c>
      <c r="K614">
        <v>70.7</v>
      </c>
      <c r="L614" t="s">
        <v>99</v>
      </c>
      <c r="M614" t="s">
        <v>55</v>
      </c>
      <c r="N614">
        <v>16</v>
      </c>
      <c r="O614">
        <v>9</v>
      </c>
      <c r="P614" t="b">
        <v>1</v>
      </c>
      <c r="Q614">
        <v>6</v>
      </c>
      <c r="R614">
        <v>3</v>
      </c>
    </row>
    <row r="615" spans="1:18" x14ac:dyDescent="0.35">
      <c r="A615" t="s">
        <v>1337</v>
      </c>
      <c r="B615" t="s">
        <v>1338</v>
      </c>
      <c r="C615" s="1">
        <v>44986</v>
      </c>
      <c r="D615">
        <v>57</v>
      </c>
      <c r="E615" t="s">
        <v>27</v>
      </c>
      <c r="F615" t="s">
        <v>21</v>
      </c>
      <c r="G615" t="s">
        <v>70</v>
      </c>
      <c r="H615">
        <v>44.58</v>
      </c>
      <c r="I615">
        <v>4</v>
      </c>
      <c r="J615">
        <v>8.07</v>
      </c>
      <c r="K615">
        <v>170.25</v>
      </c>
      <c r="L615" t="s">
        <v>41</v>
      </c>
      <c r="M615" t="s">
        <v>55</v>
      </c>
      <c r="N615">
        <v>12</v>
      </c>
      <c r="O615">
        <v>13</v>
      </c>
      <c r="P615" t="b">
        <v>0</v>
      </c>
      <c r="Q615">
        <v>6</v>
      </c>
      <c r="R615">
        <v>4</v>
      </c>
    </row>
    <row r="616" spans="1:18" x14ac:dyDescent="0.35">
      <c r="A616" t="s">
        <v>1321</v>
      </c>
      <c r="B616" t="s">
        <v>1322</v>
      </c>
      <c r="C616" s="1">
        <v>44986</v>
      </c>
      <c r="D616">
        <v>54</v>
      </c>
      <c r="E616" t="s">
        <v>27</v>
      </c>
      <c r="F616" t="s">
        <v>21</v>
      </c>
      <c r="G616" t="s">
        <v>70</v>
      </c>
      <c r="H616">
        <v>49.49</v>
      </c>
      <c r="I616">
        <v>5</v>
      </c>
      <c r="J616">
        <v>0</v>
      </c>
      <c r="K616">
        <v>247.45</v>
      </c>
      <c r="L616" t="s">
        <v>29</v>
      </c>
      <c r="M616" t="s">
        <v>42</v>
      </c>
      <c r="N616">
        <v>15</v>
      </c>
      <c r="O616">
        <v>16</v>
      </c>
      <c r="P616" t="b">
        <v>1</v>
      </c>
      <c r="Q616">
        <v>7</v>
      </c>
      <c r="R616">
        <v>4</v>
      </c>
    </row>
    <row r="617" spans="1:18" x14ac:dyDescent="0.35">
      <c r="A617" t="s">
        <v>1297</v>
      </c>
      <c r="B617" t="s">
        <v>1298</v>
      </c>
      <c r="C617" s="1">
        <v>44985</v>
      </c>
      <c r="D617">
        <v>49</v>
      </c>
      <c r="E617" t="s">
        <v>20</v>
      </c>
      <c r="F617" t="s">
        <v>28</v>
      </c>
      <c r="G617" t="s">
        <v>70</v>
      </c>
      <c r="H617">
        <v>179.36</v>
      </c>
      <c r="I617">
        <v>1</v>
      </c>
      <c r="J617">
        <v>16.93</v>
      </c>
      <c r="K617">
        <v>162.43</v>
      </c>
      <c r="L617" t="s">
        <v>29</v>
      </c>
      <c r="M617" t="s">
        <v>42</v>
      </c>
      <c r="N617">
        <v>25</v>
      </c>
      <c r="O617">
        <v>10</v>
      </c>
      <c r="P617" t="b">
        <v>1</v>
      </c>
      <c r="Q617">
        <v>16</v>
      </c>
      <c r="R617">
        <v>5</v>
      </c>
    </row>
    <row r="618" spans="1:18" x14ac:dyDescent="0.35">
      <c r="A618" t="s">
        <v>1287</v>
      </c>
      <c r="B618" t="s">
        <v>1288</v>
      </c>
      <c r="C618" s="1">
        <v>44985</v>
      </c>
      <c r="D618">
        <v>37</v>
      </c>
      <c r="E618" t="s">
        <v>27</v>
      </c>
      <c r="F618" t="s">
        <v>36</v>
      </c>
      <c r="G618" t="s">
        <v>70</v>
      </c>
      <c r="H618">
        <v>66.180000000000007</v>
      </c>
      <c r="I618">
        <v>3</v>
      </c>
      <c r="J618">
        <v>0</v>
      </c>
      <c r="K618">
        <v>198.54</v>
      </c>
      <c r="L618" t="s">
        <v>49</v>
      </c>
      <c r="M618" t="s">
        <v>24</v>
      </c>
      <c r="N618">
        <v>23</v>
      </c>
      <c r="O618">
        <v>5</v>
      </c>
      <c r="P618" t="b">
        <v>1</v>
      </c>
      <c r="Q618">
        <v>6</v>
      </c>
      <c r="R618">
        <v>3</v>
      </c>
    </row>
    <row r="619" spans="1:18" x14ac:dyDescent="0.35">
      <c r="A619" t="s">
        <v>1277</v>
      </c>
      <c r="B619" t="s">
        <v>1278</v>
      </c>
      <c r="C619" s="1">
        <v>44984</v>
      </c>
      <c r="D619">
        <v>21</v>
      </c>
      <c r="E619" t="s">
        <v>27</v>
      </c>
      <c r="F619" t="s">
        <v>36</v>
      </c>
      <c r="G619" t="s">
        <v>70</v>
      </c>
      <c r="H619">
        <v>34.83</v>
      </c>
      <c r="I619">
        <v>2</v>
      </c>
      <c r="J619">
        <v>0</v>
      </c>
      <c r="K619">
        <v>69.66</v>
      </c>
      <c r="L619" t="s">
        <v>99</v>
      </c>
      <c r="M619" t="s">
        <v>24</v>
      </c>
      <c r="N619">
        <v>7</v>
      </c>
      <c r="O619">
        <v>11</v>
      </c>
      <c r="P619" t="b">
        <v>1</v>
      </c>
      <c r="Q619">
        <v>3</v>
      </c>
      <c r="R619">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742AF-4A34-4A87-921C-9DDE6B4EAFC8}">
  <dimension ref="A1:R624"/>
  <sheetViews>
    <sheetView workbookViewId="0">
      <selection activeCell="A3" sqref="A3:R624"/>
    </sheetView>
  </sheetViews>
  <sheetFormatPr defaultRowHeight="14.5" x14ac:dyDescent="0.35"/>
  <cols>
    <col min="1" max="1" width="11.54296875" bestFit="1" customWidth="1"/>
    <col min="2" max="2" width="14.08984375" bestFit="1" customWidth="1"/>
    <col min="3" max="3" width="10.453125" bestFit="1" customWidth="1"/>
    <col min="4" max="4" width="8.81640625" bestFit="1" customWidth="1"/>
    <col min="5" max="5" width="9.26953125" bestFit="1" customWidth="1"/>
    <col min="6" max="6" width="9.1796875" bestFit="1" customWidth="1"/>
    <col min="7" max="7" width="18.26953125" bestFit="1" customWidth="1"/>
    <col min="8" max="8" width="11.7265625" bestFit="1" customWidth="1"/>
    <col min="9" max="9" width="10.453125" bestFit="1" customWidth="1"/>
    <col min="10" max="10" width="18.36328125" bestFit="1" customWidth="1"/>
    <col min="11" max="11" width="15.26953125" bestFit="1" customWidth="1"/>
    <col min="12" max="12" width="18.36328125" bestFit="1" customWidth="1"/>
    <col min="13" max="13" width="13.54296875" bestFit="1" customWidth="1"/>
    <col min="14" max="14" width="25.90625" bestFit="1" customWidth="1"/>
    <col min="15" max="15" width="15.1796875" bestFit="1" customWidth="1"/>
    <col min="16" max="16" width="23" bestFit="1" customWidth="1"/>
    <col min="17" max="17" width="20.08984375" bestFit="1" customWidth="1"/>
    <col min="18" max="18" width="17.6328125" bestFit="1" customWidth="1"/>
  </cols>
  <sheetData>
    <row r="1" spans="1:18" x14ac:dyDescent="0.35">
      <c r="A1" s="10" t="s">
        <v>10088</v>
      </c>
    </row>
    <row r="3" spans="1:18"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5">
      <c r="A4" t="s">
        <v>10017</v>
      </c>
      <c r="B4" t="s">
        <v>10018</v>
      </c>
      <c r="C4" s="1">
        <v>45376</v>
      </c>
      <c r="D4">
        <v>30</v>
      </c>
      <c r="E4" t="s">
        <v>20</v>
      </c>
      <c r="F4" t="s">
        <v>83</v>
      </c>
      <c r="G4" t="s">
        <v>67</v>
      </c>
      <c r="H4">
        <v>603.6</v>
      </c>
      <c r="I4">
        <v>1</v>
      </c>
      <c r="J4">
        <v>0</v>
      </c>
      <c r="K4">
        <v>603.6</v>
      </c>
      <c r="L4" t="s">
        <v>29</v>
      </c>
      <c r="M4" t="s">
        <v>42</v>
      </c>
      <c r="N4">
        <v>11</v>
      </c>
      <c r="O4">
        <v>10</v>
      </c>
      <c r="P4" t="b">
        <v>1</v>
      </c>
      <c r="Q4">
        <v>8</v>
      </c>
      <c r="R4">
        <v>5</v>
      </c>
    </row>
    <row r="5" spans="1:18" x14ac:dyDescent="0.35">
      <c r="A5" t="s">
        <v>10007</v>
      </c>
      <c r="B5" t="s">
        <v>10008</v>
      </c>
      <c r="C5" s="1">
        <v>45376</v>
      </c>
      <c r="D5">
        <v>51</v>
      </c>
      <c r="E5" t="s">
        <v>20</v>
      </c>
      <c r="F5" t="s">
        <v>178</v>
      </c>
      <c r="G5" t="s">
        <v>67</v>
      </c>
      <c r="H5">
        <v>744.29</v>
      </c>
      <c r="I5">
        <v>4</v>
      </c>
      <c r="J5">
        <v>214.72</v>
      </c>
      <c r="K5">
        <v>2762.44</v>
      </c>
      <c r="L5" t="s">
        <v>23</v>
      </c>
      <c r="M5" t="s">
        <v>55</v>
      </c>
      <c r="N5">
        <v>10</v>
      </c>
      <c r="O5">
        <v>11</v>
      </c>
      <c r="P5" t="b">
        <v>0</v>
      </c>
      <c r="Q5">
        <v>7</v>
      </c>
      <c r="R5">
        <v>3</v>
      </c>
    </row>
    <row r="6" spans="1:18" x14ac:dyDescent="0.35">
      <c r="A6" t="s">
        <v>9981</v>
      </c>
      <c r="B6" t="s">
        <v>9982</v>
      </c>
      <c r="C6" s="1">
        <v>45374</v>
      </c>
      <c r="D6">
        <v>27</v>
      </c>
      <c r="E6" t="s">
        <v>27</v>
      </c>
      <c r="F6" t="s">
        <v>28</v>
      </c>
      <c r="G6" t="s">
        <v>67</v>
      </c>
      <c r="H6">
        <v>232.04</v>
      </c>
      <c r="I6">
        <v>2</v>
      </c>
      <c r="J6">
        <v>28.35</v>
      </c>
      <c r="K6">
        <v>435.73</v>
      </c>
      <c r="L6" t="s">
        <v>49</v>
      </c>
      <c r="M6" t="s">
        <v>55</v>
      </c>
      <c r="N6">
        <v>31</v>
      </c>
      <c r="O6">
        <v>14</v>
      </c>
      <c r="P6" t="b">
        <v>1</v>
      </c>
      <c r="Q6">
        <v>9</v>
      </c>
      <c r="R6">
        <v>3</v>
      </c>
    </row>
    <row r="7" spans="1:18" x14ac:dyDescent="0.35">
      <c r="A7" t="s">
        <v>9977</v>
      </c>
      <c r="B7" t="s">
        <v>9978</v>
      </c>
      <c r="C7" s="1">
        <v>45374</v>
      </c>
      <c r="D7">
        <v>30</v>
      </c>
      <c r="E7" t="s">
        <v>20</v>
      </c>
      <c r="F7" t="s">
        <v>36</v>
      </c>
      <c r="G7" t="s">
        <v>67</v>
      </c>
      <c r="H7">
        <v>325.14</v>
      </c>
      <c r="I7">
        <v>3</v>
      </c>
      <c r="J7">
        <v>0</v>
      </c>
      <c r="K7">
        <v>975.42</v>
      </c>
      <c r="L7" t="s">
        <v>23</v>
      </c>
      <c r="M7" t="s">
        <v>24</v>
      </c>
      <c r="N7">
        <v>6</v>
      </c>
      <c r="O7">
        <v>7</v>
      </c>
      <c r="P7" t="b">
        <v>0</v>
      </c>
      <c r="Q7">
        <v>4</v>
      </c>
      <c r="R7">
        <v>5</v>
      </c>
    </row>
    <row r="8" spans="1:18" x14ac:dyDescent="0.35">
      <c r="A8" t="s">
        <v>9949</v>
      </c>
      <c r="B8" t="s">
        <v>9950</v>
      </c>
      <c r="C8" s="1">
        <v>45373</v>
      </c>
      <c r="D8">
        <v>31</v>
      </c>
      <c r="E8" t="s">
        <v>20</v>
      </c>
      <c r="F8" t="s">
        <v>28</v>
      </c>
      <c r="G8" t="s">
        <v>67</v>
      </c>
      <c r="H8">
        <v>433.06</v>
      </c>
      <c r="I8">
        <v>1</v>
      </c>
      <c r="J8">
        <v>0</v>
      </c>
      <c r="K8">
        <v>433.06</v>
      </c>
      <c r="L8" t="s">
        <v>23</v>
      </c>
      <c r="M8" t="s">
        <v>24</v>
      </c>
      <c r="N8">
        <v>20</v>
      </c>
      <c r="O8">
        <v>8</v>
      </c>
      <c r="P8" t="b">
        <v>1</v>
      </c>
      <c r="Q8">
        <v>11</v>
      </c>
      <c r="R8">
        <v>3</v>
      </c>
    </row>
    <row r="9" spans="1:18" x14ac:dyDescent="0.35">
      <c r="A9" t="s">
        <v>9905</v>
      </c>
      <c r="B9" t="s">
        <v>9906</v>
      </c>
      <c r="C9" s="1">
        <v>45372</v>
      </c>
      <c r="D9">
        <v>45</v>
      </c>
      <c r="E9" t="s">
        <v>20</v>
      </c>
      <c r="F9" t="s">
        <v>36</v>
      </c>
      <c r="G9" t="s">
        <v>67</v>
      </c>
      <c r="H9">
        <v>496.7</v>
      </c>
      <c r="I9">
        <v>1</v>
      </c>
      <c r="J9">
        <v>40.880000000000003</v>
      </c>
      <c r="K9">
        <v>455.82</v>
      </c>
      <c r="L9" t="s">
        <v>23</v>
      </c>
      <c r="M9" t="s">
        <v>24</v>
      </c>
      <c r="N9">
        <v>2</v>
      </c>
      <c r="O9">
        <v>5</v>
      </c>
      <c r="P9" t="b">
        <v>1</v>
      </c>
      <c r="Q9">
        <v>15</v>
      </c>
      <c r="R9">
        <v>5</v>
      </c>
    </row>
    <row r="10" spans="1:18" x14ac:dyDescent="0.35">
      <c r="A10" t="s">
        <v>9885</v>
      </c>
      <c r="B10" t="s">
        <v>9886</v>
      </c>
      <c r="C10" s="1">
        <v>45370</v>
      </c>
      <c r="D10">
        <v>48</v>
      </c>
      <c r="E10" t="s">
        <v>20</v>
      </c>
      <c r="F10" t="s">
        <v>48</v>
      </c>
      <c r="G10" t="s">
        <v>67</v>
      </c>
      <c r="H10">
        <v>719.66</v>
      </c>
      <c r="I10">
        <v>2</v>
      </c>
      <c r="J10">
        <v>71.760000000000005</v>
      </c>
      <c r="K10">
        <v>1367.56</v>
      </c>
      <c r="L10" t="s">
        <v>29</v>
      </c>
      <c r="M10" t="s">
        <v>24</v>
      </c>
      <c r="N10">
        <v>8</v>
      </c>
      <c r="O10">
        <v>7</v>
      </c>
      <c r="P10" t="b">
        <v>1</v>
      </c>
      <c r="Q10">
        <v>7</v>
      </c>
      <c r="R10">
        <v>5</v>
      </c>
    </row>
    <row r="11" spans="1:18" x14ac:dyDescent="0.35">
      <c r="A11" t="s">
        <v>9875</v>
      </c>
      <c r="B11" t="s">
        <v>9876</v>
      </c>
      <c r="C11" s="1">
        <v>45370</v>
      </c>
      <c r="D11">
        <v>50</v>
      </c>
      <c r="E11" t="s">
        <v>27</v>
      </c>
      <c r="F11" t="s">
        <v>88</v>
      </c>
      <c r="G11" t="s">
        <v>67</v>
      </c>
      <c r="H11">
        <v>309.64999999999998</v>
      </c>
      <c r="I11">
        <v>3</v>
      </c>
      <c r="J11">
        <v>0</v>
      </c>
      <c r="K11">
        <v>928.95</v>
      </c>
      <c r="L11" t="s">
        <v>29</v>
      </c>
      <c r="M11" t="s">
        <v>42</v>
      </c>
      <c r="N11">
        <v>4</v>
      </c>
      <c r="O11">
        <v>10</v>
      </c>
      <c r="P11" t="b">
        <v>0</v>
      </c>
      <c r="Q11">
        <v>2</v>
      </c>
      <c r="R11">
        <v>4</v>
      </c>
    </row>
    <row r="12" spans="1:18" x14ac:dyDescent="0.35">
      <c r="A12" t="s">
        <v>9873</v>
      </c>
      <c r="B12" t="s">
        <v>9874</v>
      </c>
      <c r="C12" s="1">
        <v>45370</v>
      </c>
      <c r="D12">
        <v>53</v>
      </c>
      <c r="E12" t="s">
        <v>20</v>
      </c>
      <c r="F12" t="s">
        <v>48</v>
      </c>
      <c r="G12" t="s">
        <v>67</v>
      </c>
      <c r="H12">
        <v>819.8</v>
      </c>
      <c r="I12">
        <v>5</v>
      </c>
      <c r="J12">
        <v>0</v>
      </c>
      <c r="K12">
        <v>4099</v>
      </c>
      <c r="L12" t="s">
        <v>99</v>
      </c>
      <c r="M12" t="s">
        <v>24</v>
      </c>
      <c r="N12">
        <v>11</v>
      </c>
      <c r="O12">
        <v>12</v>
      </c>
      <c r="P12" t="b">
        <v>0</v>
      </c>
      <c r="Q12">
        <v>4</v>
      </c>
      <c r="R12">
        <v>3</v>
      </c>
    </row>
    <row r="13" spans="1:18" x14ac:dyDescent="0.35">
      <c r="A13" t="s">
        <v>9857</v>
      </c>
      <c r="B13" t="s">
        <v>9858</v>
      </c>
      <c r="C13" s="1">
        <v>45369</v>
      </c>
      <c r="D13">
        <v>18</v>
      </c>
      <c r="E13" t="s">
        <v>20</v>
      </c>
      <c r="F13" t="s">
        <v>21</v>
      </c>
      <c r="G13" t="s">
        <v>67</v>
      </c>
      <c r="H13">
        <v>260.91000000000003</v>
      </c>
      <c r="I13">
        <v>1</v>
      </c>
      <c r="J13">
        <v>0</v>
      </c>
      <c r="K13">
        <v>260.91000000000003</v>
      </c>
      <c r="L13" t="s">
        <v>99</v>
      </c>
      <c r="M13" t="s">
        <v>42</v>
      </c>
      <c r="N13">
        <v>8</v>
      </c>
      <c r="O13">
        <v>12</v>
      </c>
      <c r="P13" t="b">
        <v>1</v>
      </c>
      <c r="Q13">
        <v>8</v>
      </c>
      <c r="R13">
        <v>4</v>
      </c>
    </row>
    <row r="14" spans="1:18" x14ac:dyDescent="0.35">
      <c r="A14" t="s">
        <v>9843</v>
      </c>
      <c r="B14" t="s">
        <v>9844</v>
      </c>
      <c r="C14" s="1">
        <v>45369</v>
      </c>
      <c r="D14">
        <v>31</v>
      </c>
      <c r="E14" t="s">
        <v>27</v>
      </c>
      <c r="F14" t="s">
        <v>28</v>
      </c>
      <c r="G14" t="s">
        <v>67</v>
      </c>
      <c r="H14">
        <v>305.41000000000003</v>
      </c>
      <c r="I14">
        <v>1</v>
      </c>
      <c r="J14">
        <v>62.65</v>
      </c>
      <c r="K14">
        <v>242.76</v>
      </c>
      <c r="L14" t="s">
        <v>29</v>
      </c>
      <c r="M14" t="s">
        <v>24</v>
      </c>
      <c r="N14">
        <v>46</v>
      </c>
      <c r="O14">
        <v>8</v>
      </c>
      <c r="P14" t="b">
        <v>1</v>
      </c>
      <c r="Q14">
        <v>7</v>
      </c>
      <c r="R14">
        <v>2</v>
      </c>
    </row>
    <row r="15" spans="1:18" x14ac:dyDescent="0.35">
      <c r="A15" t="s">
        <v>9813</v>
      </c>
      <c r="B15" t="s">
        <v>9814</v>
      </c>
      <c r="C15" s="1">
        <v>45368</v>
      </c>
      <c r="D15">
        <v>53</v>
      </c>
      <c r="E15" t="s">
        <v>27</v>
      </c>
      <c r="F15" t="s">
        <v>21</v>
      </c>
      <c r="G15" t="s">
        <v>67</v>
      </c>
      <c r="H15">
        <v>604.92999999999995</v>
      </c>
      <c r="I15">
        <v>1</v>
      </c>
      <c r="J15">
        <v>0</v>
      </c>
      <c r="K15">
        <v>604.92999999999995</v>
      </c>
      <c r="L15" t="s">
        <v>23</v>
      </c>
      <c r="M15" t="s">
        <v>24</v>
      </c>
      <c r="N15">
        <v>9</v>
      </c>
      <c r="O15">
        <v>12</v>
      </c>
      <c r="P15" t="b">
        <v>1</v>
      </c>
      <c r="Q15">
        <v>5</v>
      </c>
      <c r="R15">
        <v>4</v>
      </c>
    </row>
    <row r="16" spans="1:18" x14ac:dyDescent="0.35">
      <c r="A16" t="s">
        <v>9799</v>
      </c>
      <c r="B16" t="s">
        <v>9800</v>
      </c>
      <c r="C16" s="1">
        <v>45367</v>
      </c>
      <c r="D16">
        <v>42</v>
      </c>
      <c r="E16" t="s">
        <v>20</v>
      </c>
      <c r="F16" t="s">
        <v>32</v>
      </c>
      <c r="G16" t="s">
        <v>67</v>
      </c>
      <c r="H16">
        <v>239.92</v>
      </c>
      <c r="I16">
        <v>1</v>
      </c>
      <c r="J16">
        <v>0</v>
      </c>
      <c r="K16">
        <v>239.92</v>
      </c>
      <c r="L16" t="s">
        <v>23</v>
      </c>
      <c r="M16" t="s">
        <v>24</v>
      </c>
      <c r="N16">
        <v>18</v>
      </c>
      <c r="O16">
        <v>11</v>
      </c>
      <c r="P16" t="b">
        <v>1</v>
      </c>
      <c r="Q16">
        <v>6</v>
      </c>
      <c r="R16">
        <v>5</v>
      </c>
    </row>
    <row r="17" spans="1:18" x14ac:dyDescent="0.35">
      <c r="A17" t="s">
        <v>64</v>
      </c>
      <c r="B17" t="s">
        <v>65</v>
      </c>
      <c r="C17" s="1">
        <v>44928</v>
      </c>
      <c r="D17">
        <v>24</v>
      </c>
      <c r="E17" t="s">
        <v>27</v>
      </c>
      <c r="F17" t="s">
        <v>66</v>
      </c>
      <c r="G17" t="s">
        <v>67</v>
      </c>
      <c r="H17">
        <v>897.02</v>
      </c>
      <c r="I17">
        <v>5</v>
      </c>
      <c r="J17">
        <v>0</v>
      </c>
      <c r="K17">
        <v>4485.1000000000004</v>
      </c>
      <c r="L17" t="s">
        <v>49</v>
      </c>
      <c r="M17" t="s">
        <v>42</v>
      </c>
      <c r="N17">
        <v>17</v>
      </c>
      <c r="O17">
        <v>7</v>
      </c>
      <c r="P17" t="b">
        <v>1</v>
      </c>
      <c r="Q17">
        <v>8</v>
      </c>
      <c r="R17">
        <v>4</v>
      </c>
    </row>
    <row r="18" spans="1:18" x14ac:dyDescent="0.35">
      <c r="A18" t="s">
        <v>9795</v>
      </c>
      <c r="B18" t="s">
        <v>9796</v>
      </c>
      <c r="C18" s="1">
        <v>45367</v>
      </c>
      <c r="D18">
        <v>18</v>
      </c>
      <c r="E18" t="s">
        <v>20</v>
      </c>
      <c r="F18" t="s">
        <v>48</v>
      </c>
      <c r="G18" t="s">
        <v>67</v>
      </c>
      <c r="H18">
        <v>574.49</v>
      </c>
      <c r="I18">
        <v>4</v>
      </c>
      <c r="J18">
        <v>0</v>
      </c>
      <c r="K18">
        <v>2297.96</v>
      </c>
      <c r="L18" t="s">
        <v>49</v>
      </c>
      <c r="M18" t="s">
        <v>42</v>
      </c>
      <c r="N18">
        <v>13</v>
      </c>
      <c r="O18">
        <v>8</v>
      </c>
      <c r="P18" t="b">
        <v>1</v>
      </c>
      <c r="Q18">
        <v>9</v>
      </c>
      <c r="R18">
        <v>1</v>
      </c>
    </row>
    <row r="19" spans="1:18" x14ac:dyDescent="0.35">
      <c r="A19" t="s">
        <v>9791</v>
      </c>
      <c r="B19" t="s">
        <v>9792</v>
      </c>
      <c r="C19" s="1">
        <v>45367</v>
      </c>
      <c r="D19">
        <v>18</v>
      </c>
      <c r="E19" t="s">
        <v>27</v>
      </c>
      <c r="F19" t="s">
        <v>178</v>
      </c>
      <c r="G19" t="s">
        <v>67</v>
      </c>
      <c r="H19">
        <v>1058.96</v>
      </c>
      <c r="I19">
        <v>1</v>
      </c>
      <c r="J19">
        <v>0</v>
      </c>
      <c r="K19">
        <v>1058.96</v>
      </c>
      <c r="L19" t="s">
        <v>29</v>
      </c>
      <c r="M19" t="s">
        <v>24</v>
      </c>
      <c r="N19">
        <v>22</v>
      </c>
      <c r="O19">
        <v>8</v>
      </c>
      <c r="P19" t="b">
        <v>1</v>
      </c>
      <c r="Q19">
        <v>7</v>
      </c>
      <c r="R19">
        <v>4</v>
      </c>
    </row>
    <row r="20" spans="1:18" x14ac:dyDescent="0.35">
      <c r="A20" t="s">
        <v>9777</v>
      </c>
      <c r="B20" t="s">
        <v>9778</v>
      </c>
      <c r="C20" s="1">
        <v>45367</v>
      </c>
      <c r="D20">
        <v>27</v>
      </c>
      <c r="E20" t="s">
        <v>20</v>
      </c>
      <c r="F20" t="s">
        <v>32</v>
      </c>
      <c r="G20" t="s">
        <v>67</v>
      </c>
      <c r="H20">
        <v>584.78</v>
      </c>
      <c r="I20">
        <v>1</v>
      </c>
      <c r="J20">
        <v>0</v>
      </c>
      <c r="K20">
        <v>584.78</v>
      </c>
      <c r="L20" t="s">
        <v>29</v>
      </c>
      <c r="M20" t="s">
        <v>42</v>
      </c>
      <c r="N20">
        <v>18</v>
      </c>
      <c r="O20">
        <v>8</v>
      </c>
      <c r="P20" t="b">
        <v>0</v>
      </c>
      <c r="Q20">
        <v>6</v>
      </c>
      <c r="R20">
        <v>4</v>
      </c>
    </row>
    <row r="21" spans="1:18" x14ac:dyDescent="0.35">
      <c r="A21" t="s">
        <v>9765</v>
      </c>
      <c r="B21" t="s">
        <v>9766</v>
      </c>
      <c r="C21" s="1">
        <v>45366</v>
      </c>
      <c r="D21">
        <v>18</v>
      </c>
      <c r="E21" t="s">
        <v>20</v>
      </c>
      <c r="F21" t="s">
        <v>88</v>
      </c>
      <c r="G21" t="s">
        <v>67</v>
      </c>
      <c r="H21">
        <v>316.42</v>
      </c>
      <c r="I21">
        <v>2</v>
      </c>
      <c r="J21">
        <v>0</v>
      </c>
      <c r="K21">
        <v>632.84</v>
      </c>
      <c r="L21" t="s">
        <v>29</v>
      </c>
      <c r="M21" t="s">
        <v>55</v>
      </c>
      <c r="N21">
        <v>17</v>
      </c>
      <c r="O21">
        <v>8</v>
      </c>
      <c r="P21" t="b">
        <v>0</v>
      </c>
      <c r="Q21">
        <v>4</v>
      </c>
      <c r="R21">
        <v>5</v>
      </c>
    </row>
    <row r="22" spans="1:18" x14ac:dyDescent="0.35">
      <c r="A22" t="s">
        <v>9759</v>
      </c>
      <c r="B22" t="s">
        <v>9760</v>
      </c>
      <c r="C22" s="1">
        <v>45366</v>
      </c>
      <c r="D22">
        <v>39</v>
      </c>
      <c r="E22" t="s">
        <v>27</v>
      </c>
      <c r="F22" t="s">
        <v>48</v>
      </c>
      <c r="G22" t="s">
        <v>67</v>
      </c>
      <c r="H22">
        <v>240.1</v>
      </c>
      <c r="I22">
        <v>3</v>
      </c>
      <c r="J22">
        <v>0</v>
      </c>
      <c r="K22">
        <v>720.3</v>
      </c>
      <c r="L22" t="s">
        <v>41</v>
      </c>
      <c r="M22" t="s">
        <v>24</v>
      </c>
      <c r="N22">
        <v>27</v>
      </c>
      <c r="O22">
        <v>9</v>
      </c>
      <c r="P22" t="b">
        <v>1</v>
      </c>
      <c r="Q22">
        <v>8</v>
      </c>
      <c r="R22">
        <v>5</v>
      </c>
    </row>
    <row r="23" spans="1:18" x14ac:dyDescent="0.35">
      <c r="A23" t="s">
        <v>9729</v>
      </c>
      <c r="B23" t="s">
        <v>9730</v>
      </c>
      <c r="C23" s="1">
        <v>45363</v>
      </c>
      <c r="D23">
        <v>29</v>
      </c>
      <c r="E23" t="s">
        <v>27</v>
      </c>
      <c r="F23" t="s">
        <v>32</v>
      </c>
      <c r="G23" t="s">
        <v>67</v>
      </c>
      <c r="H23">
        <v>1030.8599999999999</v>
      </c>
      <c r="I23">
        <v>1</v>
      </c>
      <c r="J23">
        <v>296.67</v>
      </c>
      <c r="K23">
        <v>734.19</v>
      </c>
      <c r="L23" t="s">
        <v>49</v>
      </c>
      <c r="M23" t="s">
        <v>24</v>
      </c>
      <c r="N23">
        <v>8</v>
      </c>
      <c r="O23">
        <v>9</v>
      </c>
      <c r="P23" t="b">
        <v>0</v>
      </c>
      <c r="Q23">
        <v>3</v>
      </c>
      <c r="R23">
        <v>5</v>
      </c>
    </row>
    <row r="24" spans="1:18" x14ac:dyDescent="0.35">
      <c r="A24" t="s">
        <v>9709</v>
      </c>
      <c r="B24" t="s">
        <v>9710</v>
      </c>
      <c r="C24" s="1">
        <v>45363</v>
      </c>
      <c r="D24">
        <v>18</v>
      </c>
      <c r="E24" t="s">
        <v>20</v>
      </c>
      <c r="F24" t="s">
        <v>36</v>
      </c>
      <c r="G24" t="s">
        <v>67</v>
      </c>
      <c r="H24">
        <v>1373.6</v>
      </c>
      <c r="I24">
        <v>2</v>
      </c>
      <c r="J24">
        <v>0</v>
      </c>
      <c r="K24">
        <v>2747.2</v>
      </c>
      <c r="L24" t="s">
        <v>23</v>
      </c>
      <c r="M24" t="s">
        <v>24</v>
      </c>
      <c r="N24">
        <v>12</v>
      </c>
      <c r="O24">
        <v>7</v>
      </c>
      <c r="P24" t="b">
        <v>1</v>
      </c>
      <c r="Q24">
        <v>8</v>
      </c>
      <c r="R24">
        <v>2</v>
      </c>
    </row>
    <row r="25" spans="1:18" x14ac:dyDescent="0.35">
      <c r="A25" t="s">
        <v>9697</v>
      </c>
      <c r="B25" t="s">
        <v>9698</v>
      </c>
      <c r="C25" s="1">
        <v>45362</v>
      </c>
      <c r="D25">
        <v>18</v>
      </c>
      <c r="E25" t="s">
        <v>27</v>
      </c>
      <c r="F25" t="s">
        <v>32</v>
      </c>
      <c r="G25" t="s">
        <v>67</v>
      </c>
      <c r="H25">
        <v>794.14</v>
      </c>
      <c r="I25">
        <v>5</v>
      </c>
      <c r="J25">
        <v>0</v>
      </c>
      <c r="K25">
        <v>3970.7</v>
      </c>
      <c r="L25" t="s">
        <v>29</v>
      </c>
      <c r="M25" t="s">
        <v>24</v>
      </c>
      <c r="N25">
        <v>6</v>
      </c>
      <c r="O25">
        <v>10</v>
      </c>
      <c r="P25" t="b">
        <v>1</v>
      </c>
      <c r="Q25">
        <v>10</v>
      </c>
      <c r="R25">
        <v>1</v>
      </c>
    </row>
    <row r="26" spans="1:18" x14ac:dyDescent="0.35">
      <c r="A26" t="s">
        <v>9693</v>
      </c>
      <c r="B26" t="s">
        <v>9694</v>
      </c>
      <c r="C26" s="1">
        <v>45362</v>
      </c>
      <c r="D26">
        <v>18</v>
      </c>
      <c r="E26" t="s">
        <v>27</v>
      </c>
      <c r="F26" t="s">
        <v>124</v>
      </c>
      <c r="G26" t="s">
        <v>67</v>
      </c>
      <c r="H26">
        <v>528.55999999999995</v>
      </c>
      <c r="I26">
        <v>1</v>
      </c>
      <c r="J26">
        <v>0</v>
      </c>
      <c r="K26">
        <v>528.55999999999995</v>
      </c>
      <c r="L26" t="s">
        <v>23</v>
      </c>
      <c r="M26" t="s">
        <v>24</v>
      </c>
      <c r="N26">
        <v>24</v>
      </c>
      <c r="O26">
        <v>8</v>
      </c>
      <c r="P26" t="b">
        <v>0</v>
      </c>
      <c r="Q26">
        <v>13</v>
      </c>
      <c r="R26">
        <v>5</v>
      </c>
    </row>
    <row r="27" spans="1:18" x14ac:dyDescent="0.35">
      <c r="A27" t="s">
        <v>9665</v>
      </c>
      <c r="B27" t="s">
        <v>9666</v>
      </c>
      <c r="C27" s="1">
        <v>45361</v>
      </c>
      <c r="D27">
        <v>47</v>
      </c>
      <c r="E27" t="s">
        <v>20</v>
      </c>
      <c r="F27" t="s">
        <v>36</v>
      </c>
      <c r="G27" t="s">
        <v>67</v>
      </c>
      <c r="H27">
        <v>417.68</v>
      </c>
      <c r="I27">
        <v>1</v>
      </c>
      <c r="J27">
        <v>0</v>
      </c>
      <c r="K27">
        <v>417.68</v>
      </c>
      <c r="L27" t="s">
        <v>29</v>
      </c>
      <c r="M27" t="s">
        <v>24</v>
      </c>
      <c r="N27">
        <v>24</v>
      </c>
      <c r="O27">
        <v>10</v>
      </c>
      <c r="P27" t="b">
        <v>1</v>
      </c>
      <c r="Q27">
        <v>10</v>
      </c>
      <c r="R27">
        <v>3</v>
      </c>
    </row>
    <row r="28" spans="1:18" x14ac:dyDescent="0.35">
      <c r="A28" t="s">
        <v>9635</v>
      </c>
      <c r="B28" t="s">
        <v>9636</v>
      </c>
      <c r="C28" s="1">
        <v>45360</v>
      </c>
      <c r="D28">
        <v>32</v>
      </c>
      <c r="E28" t="s">
        <v>20</v>
      </c>
      <c r="F28" t="s">
        <v>21</v>
      </c>
      <c r="G28" t="s">
        <v>67</v>
      </c>
      <c r="H28">
        <v>151.13</v>
      </c>
      <c r="I28">
        <v>1</v>
      </c>
      <c r="J28">
        <v>0</v>
      </c>
      <c r="K28">
        <v>151.13</v>
      </c>
      <c r="L28" t="s">
        <v>49</v>
      </c>
      <c r="M28" t="s">
        <v>55</v>
      </c>
      <c r="N28">
        <v>20</v>
      </c>
      <c r="O28">
        <v>12</v>
      </c>
      <c r="P28" t="b">
        <v>0</v>
      </c>
      <c r="Q28">
        <v>4</v>
      </c>
      <c r="R28">
        <v>5</v>
      </c>
    </row>
    <row r="29" spans="1:18" x14ac:dyDescent="0.35">
      <c r="A29" t="s">
        <v>9629</v>
      </c>
      <c r="B29" t="s">
        <v>9630</v>
      </c>
      <c r="C29" s="1">
        <v>45359</v>
      </c>
      <c r="D29">
        <v>18</v>
      </c>
      <c r="E29" t="s">
        <v>27</v>
      </c>
      <c r="F29" t="s">
        <v>48</v>
      </c>
      <c r="G29" t="s">
        <v>67</v>
      </c>
      <c r="H29">
        <v>307.02</v>
      </c>
      <c r="I29">
        <v>5</v>
      </c>
      <c r="J29">
        <v>0</v>
      </c>
      <c r="K29">
        <v>1535.1</v>
      </c>
      <c r="L29" t="s">
        <v>29</v>
      </c>
      <c r="M29" t="s">
        <v>24</v>
      </c>
      <c r="N29">
        <v>16</v>
      </c>
      <c r="O29">
        <v>10</v>
      </c>
      <c r="P29" t="b">
        <v>1</v>
      </c>
      <c r="Q29">
        <v>4</v>
      </c>
      <c r="R29">
        <v>4</v>
      </c>
    </row>
    <row r="30" spans="1:18" x14ac:dyDescent="0.35">
      <c r="A30" t="s">
        <v>9617</v>
      </c>
      <c r="B30" t="s">
        <v>9618</v>
      </c>
      <c r="C30" s="1">
        <v>45359</v>
      </c>
      <c r="D30">
        <v>34</v>
      </c>
      <c r="E30" t="s">
        <v>20</v>
      </c>
      <c r="F30" t="s">
        <v>21</v>
      </c>
      <c r="G30" t="s">
        <v>67</v>
      </c>
      <c r="H30">
        <v>433.8</v>
      </c>
      <c r="I30">
        <v>1</v>
      </c>
      <c r="J30">
        <v>0</v>
      </c>
      <c r="K30">
        <v>433.8</v>
      </c>
      <c r="L30" t="s">
        <v>41</v>
      </c>
      <c r="M30" t="s">
        <v>42</v>
      </c>
      <c r="N30">
        <v>11</v>
      </c>
      <c r="O30">
        <v>12</v>
      </c>
      <c r="P30" t="b">
        <v>1</v>
      </c>
      <c r="Q30">
        <v>3</v>
      </c>
      <c r="R30">
        <v>3</v>
      </c>
    </row>
    <row r="31" spans="1:18" x14ac:dyDescent="0.35">
      <c r="A31" t="s">
        <v>97</v>
      </c>
      <c r="B31" t="s">
        <v>98</v>
      </c>
      <c r="C31" s="1">
        <v>44930</v>
      </c>
      <c r="D31">
        <v>60</v>
      </c>
      <c r="E31" t="s">
        <v>27</v>
      </c>
      <c r="F31" t="s">
        <v>21</v>
      </c>
      <c r="G31" t="s">
        <v>67</v>
      </c>
      <c r="H31">
        <v>912.21</v>
      </c>
      <c r="I31">
        <v>4</v>
      </c>
      <c r="J31">
        <v>63.68</v>
      </c>
      <c r="K31">
        <v>3585.16</v>
      </c>
      <c r="L31" t="s">
        <v>99</v>
      </c>
      <c r="M31" t="s">
        <v>24</v>
      </c>
      <c r="N31">
        <v>13</v>
      </c>
      <c r="O31">
        <v>10</v>
      </c>
      <c r="P31" t="b">
        <v>1</v>
      </c>
      <c r="Q31">
        <v>4</v>
      </c>
      <c r="R31">
        <v>5</v>
      </c>
    </row>
    <row r="32" spans="1:18" x14ac:dyDescent="0.35">
      <c r="A32" t="s">
        <v>100</v>
      </c>
      <c r="B32" t="s">
        <v>101</v>
      </c>
      <c r="C32" s="1">
        <v>44930</v>
      </c>
      <c r="D32">
        <v>40</v>
      </c>
      <c r="E32" t="s">
        <v>27</v>
      </c>
      <c r="F32" t="s">
        <v>28</v>
      </c>
      <c r="G32" t="s">
        <v>67</v>
      </c>
      <c r="H32">
        <v>1375.1</v>
      </c>
      <c r="I32">
        <v>2</v>
      </c>
      <c r="J32">
        <v>0</v>
      </c>
      <c r="K32">
        <v>2750.2</v>
      </c>
      <c r="L32" t="s">
        <v>23</v>
      </c>
      <c r="M32" t="s">
        <v>24</v>
      </c>
      <c r="N32">
        <v>17</v>
      </c>
      <c r="O32">
        <v>6</v>
      </c>
      <c r="P32" t="b">
        <v>0</v>
      </c>
      <c r="Q32">
        <v>9</v>
      </c>
      <c r="R32">
        <v>5</v>
      </c>
    </row>
    <row r="33" spans="1:18" x14ac:dyDescent="0.35">
      <c r="A33" t="s">
        <v>102</v>
      </c>
      <c r="B33" t="s">
        <v>103</v>
      </c>
      <c r="C33" s="1">
        <v>44930</v>
      </c>
      <c r="D33">
        <v>37</v>
      </c>
      <c r="E33" t="s">
        <v>20</v>
      </c>
      <c r="F33" t="s">
        <v>32</v>
      </c>
      <c r="G33" t="s">
        <v>67</v>
      </c>
      <c r="H33">
        <v>453.05</v>
      </c>
      <c r="I33">
        <v>3</v>
      </c>
      <c r="J33">
        <v>61.33</v>
      </c>
      <c r="K33">
        <v>1297.82</v>
      </c>
      <c r="L33" t="s">
        <v>49</v>
      </c>
      <c r="M33" t="s">
        <v>24</v>
      </c>
      <c r="N33">
        <v>19</v>
      </c>
      <c r="O33">
        <v>12</v>
      </c>
      <c r="P33" t="b">
        <v>1</v>
      </c>
      <c r="Q33">
        <v>3</v>
      </c>
      <c r="R33">
        <v>5</v>
      </c>
    </row>
    <row r="34" spans="1:18" x14ac:dyDescent="0.35">
      <c r="A34" t="s">
        <v>9599</v>
      </c>
      <c r="B34" t="s">
        <v>9600</v>
      </c>
      <c r="C34" s="1">
        <v>45358</v>
      </c>
      <c r="D34">
        <v>18</v>
      </c>
      <c r="E34" t="s">
        <v>27</v>
      </c>
      <c r="F34" t="s">
        <v>48</v>
      </c>
      <c r="G34" t="s">
        <v>67</v>
      </c>
      <c r="H34">
        <v>803.2</v>
      </c>
      <c r="I34">
        <v>1</v>
      </c>
      <c r="J34">
        <v>0</v>
      </c>
      <c r="K34">
        <v>803.2</v>
      </c>
      <c r="L34" t="s">
        <v>23</v>
      </c>
      <c r="M34" t="s">
        <v>42</v>
      </c>
      <c r="N34">
        <v>17</v>
      </c>
      <c r="O34">
        <v>10</v>
      </c>
      <c r="P34" t="b">
        <v>0</v>
      </c>
      <c r="Q34">
        <v>12</v>
      </c>
      <c r="R34">
        <v>5</v>
      </c>
    </row>
    <row r="35" spans="1:18" x14ac:dyDescent="0.35">
      <c r="A35" t="s">
        <v>106</v>
      </c>
      <c r="B35" t="s">
        <v>107</v>
      </c>
      <c r="C35" s="1">
        <v>44930</v>
      </c>
      <c r="D35">
        <v>39</v>
      </c>
      <c r="E35" t="s">
        <v>20</v>
      </c>
      <c r="F35" t="s">
        <v>32</v>
      </c>
      <c r="G35" t="s">
        <v>67</v>
      </c>
      <c r="H35">
        <v>724.61</v>
      </c>
      <c r="I35">
        <v>2</v>
      </c>
      <c r="J35">
        <v>74.599999999999994</v>
      </c>
      <c r="K35">
        <v>1374.62</v>
      </c>
      <c r="L35" t="s">
        <v>29</v>
      </c>
      <c r="M35" t="s">
        <v>42</v>
      </c>
      <c r="N35">
        <v>30</v>
      </c>
      <c r="O35">
        <v>13</v>
      </c>
      <c r="P35" t="b">
        <v>0</v>
      </c>
      <c r="Q35">
        <v>17</v>
      </c>
      <c r="R35">
        <v>5</v>
      </c>
    </row>
    <row r="36" spans="1:18" x14ac:dyDescent="0.35">
      <c r="A36" t="s">
        <v>9573</v>
      </c>
      <c r="B36" t="s">
        <v>9574</v>
      </c>
      <c r="C36" s="1">
        <v>45356</v>
      </c>
      <c r="D36">
        <v>46</v>
      </c>
      <c r="E36" t="s">
        <v>27</v>
      </c>
      <c r="F36" t="s">
        <v>83</v>
      </c>
      <c r="G36" t="s">
        <v>67</v>
      </c>
      <c r="H36">
        <v>977.55</v>
      </c>
      <c r="I36">
        <v>2</v>
      </c>
      <c r="J36">
        <v>0</v>
      </c>
      <c r="K36">
        <v>1955.1</v>
      </c>
      <c r="L36" t="s">
        <v>29</v>
      </c>
      <c r="M36" t="s">
        <v>24</v>
      </c>
      <c r="N36">
        <v>23</v>
      </c>
      <c r="O36">
        <v>11</v>
      </c>
      <c r="P36" t="b">
        <v>1</v>
      </c>
      <c r="Q36">
        <v>2</v>
      </c>
      <c r="R36">
        <v>4</v>
      </c>
    </row>
    <row r="37" spans="1:18" x14ac:dyDescent="0.35">
      <c r="A37" t="s">
        <v>9569</v>
      </c>
      <c r="B37" t="s">
        <v>9570</v>
      </c>
      <c r="C37" s="1">
        <v>45356</v>
      </c>
      <c r="D37">
        <v>38</v>
      </c>
      <c r="E37" t="s">
        <v>27</v>
      </c>
      <c r="F37" t="s">
        <v>32</v>
      </c>
      <c r="G37" t="s">
        <v>67</v>
      </c>
      <c r="H37">
        <v>737.35</v>
      </c>
      <c r="I37">
        <v>3</v>
      </c>
      <c r="J37">
        <v>0</v>
      </c>
      <c r="K37">
        <v>2212.0500000000002</v>
      </c>
      <c r="L37" t="s">
        <v>23</v>
      </c>
      <c r="M37" t="s">
        <v>24</v>
      </c>
      <c r="N37">
        <v>4</v>
      </c>
      <c r="O37">
        <v>6</v>
      </c>
      <c r="P37" t="b">
        <v>1</v>
      </c>
      <c r="Q37">
        <v>3</v>
      </c>
      <c r="R37">
        <v>4</v>
      </c>
    </row>
    <row r="38" spans="1:18" x14ac:dyDescent="0.35">
      <c r="A38" t="s">
        <v>9525</v>
      </c>
      <c r="B38" t="s">
        <v>9526</v>
      </c>
      <c r="C38" s="1">
        <v>45354</v>
      </c>
      <c r="D38">
        <v>34</v>
      </c>
      <c r="E38" t="s">
        <v>20</v>
      </c>
      <c r="F38" t="s">
        <v>36</v>
      </c>
      <c r="G38" t="s">
        <v>67</v>
      </c>
      <c r="H38">
        <v>966.67</v>
      </c>
      <c r="I38">
        <v>2</v>
      </c>
      <c r="J38">
        <v>0</v>
      </c>
      <c r="K38">
        <v>1933.34</v>
      </c>
      <c r="L38" t="s">
        <v>99</v>
      </c>
      <c r="M38" t="s">
        <v>55</v>
      </c>
      <c r="N38">
        <v>16</v>
      </c>
      <c r="O38">
        <v>10</v>
      </c>
      <c r="P38" t="b">
        <v>0</v>
      </c>
      <c r="Q38">
        <v>5</v>
      </c>
      <c r="R38">
        <v>4</v>
      </c>
    </row>
    <row r="39" spans="1:18" x14ac:dyDescent="0.35">
      <c r="A39" t="s">
        <v>9511</v>
      </c>
      <c r="B39" t="s">
        <v>9512</v>
      </c>
      <c r="C39" s="1">
        <v>45353</v>
      </c>
      <c r="D39">
        <v>22</v>
      </c>
      <c r="E39" t="s">
        <v>27</v>
      </c>
      <c r="F39" t="s">
        <v>21</v>
      </c>
      <c r="G39" t="s">
        <v>67</v>
      </c>
      <c r="H39">
        <v>320.76</v>
      </c>
      <c r="I39">
        <v>1</v>
      </c>
      <c r="J39">
        <v>0</v>
      </c>
      <c r="K39">
        <v>320.76</v>
      </c>
      <c r="L39" t="s">
        <v>29</v>
      </c>
      <c r="M39" t="s">
        <v>24</v>
      </c>
      <c r="N39">
        <v>17</v>
      </c>
      <c r="O39">
        <v>12</v>
      </c>
      <c r="P39" t="b">
        <v>1</v>
      </c>
      <c r="Q39">
        <v>3</v>
      </c>
      <c r="R39">
        <v>5</v>
      </c>
    </row>
    <row r="40" spans="1:18" x14ac:dyDescent="0.35">
      <c r="A40" t="s">
        <v>9495</v>
      </c>
      <c r="B40" t="s">
        <v>9496</v>
      </c>
      <c r="C40" s="1">
        <v>45352</v>
      </c>
      <c r="D40">
        <v>41</v>
      </c>
      <c r="E40" t="s">
        <v>20</v>
      </c>
      <c r="F40" t="s">
        <v>48</v>
      </c>
      <c r="G40" t="s">
        <v>67</v>
      </c>
      <c r="H40">
        <v>259.87</v>
      </c>
      <c r="I40">
        <v>1</v>
      </c>
      <c r="J40">
        <v>23.57</v>
      </c>
      <c r="K40">
        <v>236.3</v>
      </c>
      <c r="L40" t="s">
        <v>29</v>
      </c>
      <c r="M40" t="s">
        <v>24</v>
      </c>
      <c r="N40">
        <v>2</v>
      </c>
      <c r="O40">
        <v>10</v>
      </c>
      <c r="P40" t="b">
        <v>0</v>
      </c>
      <c r="Q40">
        <v>14</v>
      </c>
      <c r="R40">
        <v>2</v>
      </c>
    </row>
    <row r="41" spans="1:18" x14ac:dyDescent="0.35">
      <c r="A41" t="s">
        <v>9483</v>
      </c>
      <c r="B41" t="s">
        <v>9484</v>
      </c>
      <c r="C41" s="1">
        <v>45352</v>
      </c>
      <c r="D41">
        <v>52</v>
      </c>
      <c r="E41" t="s">
        <v>27</v>
      </c>
      <c r="F41" t="s">
        <v>21</v>
      </c>
      <c r="G41" t="s">
        <v>67</v>
      </c>
      <c r="H41">
        <v>1686.96</v>
      </c>
      <c r="I41">
        <v>2</v>
      </c>
      <c r="J41">
        <v>0</v>
      </c>
      <c r="K41">
        <v>3373.92</v>
      </c>
      <c r="L41" t="s">
        <v>29</v>
      </c>
      <c r="M41" t="s">
        <v>24</v>
      </c>
      <c r="N41">
        <v>9</v>
      </c>
      <c r="O41">
        <v>4</v>
      </c>
      <c r="P41" t="b">
        <v>1</v>
      </c>
      <c r="Q41">
        <v>11</v>
      </c>
      <c r="R41">
        <v>4</v>
      </c>
    </row>
    <row r="42" spans="1:18" x14ac:dyDescent="0.35">
      <c r="A42" t="s">
        <v>9477</v>
      </c>
      <c r="B42" t="s">
        <v>9478</v>
      </c>
      <c r="C42" s="1">
        <v>45352</v>
      </c>
      <c r="D42">
        <v>34</v>
      </c>
      <c r="E42" t="s">
        <v>20</v>
      </c>
      <c r="F42" t="s">
        <v>66</v>
      </c>
      <c r="G42" t="s">
        <v>67</v>
      </c>
      <c r="H42">
        <v>307.77</v>
      </c>
      <c r="I42">
        <v>1</v>
      </c>
      <c r="J42">
        <v>0</v>
      </c>
      <c r="K42">
        <v>307.77</v>
      </c>
      <c r="L42" t="s">
        <v>99</v>
      </c>
      <c r="M42" t="s">
        <v>24</v>
      </c>
      <c r="N42">
        <v>23</v>
      </c>
      <c r="O42">
        <v>4</v>
      </c>
      <c r="P42" t="b">
        <v>1</v>
      </c>
      <c r="Q42">
        <v>5</v>
      </c>
      <c r="R42">
        <v>4</v>
      </c>
    </row>
    <row r="43" spans="1:18" x14ac:dyDescent="0.35">
      <c r="A43" t="s">
        <v>9467</v>
      </c>
      <c r="B43" t="s">
        <v>9468</v>
      </c>
      <c r="C43" s="1">
        <v>45351</v>
      </c>
      <c r="D43">
        <v>52</v>
      </c>
      <c r="E43" t="s">
        <v>27</v>
      </c>
      <c r="F43" t="s">
        <v>32</v>
      </c>
      <c r="G43" t="s">
        <v>67</v>
      </c>
      <c r="H43">
        <v>316.01</v>
      </c>
      <c r="I43">
        <v>1</v>
      </c>
      <c r="J43">
        <v>0</v>
      </c>
      <c r="K43">
        <v>316.01</v>
      </c>
      <c r="L43" t="s">
        <v>29</v>
      </c>
      <c r="M43" t="s">
        <v>24</v>
      </c>
      <c r="N43">
        <v>23</v>
      </c>
      <c r="O43">
        <v>11</v>
      </c>
      <c r="P43" t="b">
        <v>1</v>
      </c>
      <c r="Q43">
        <v>3</v>
      </c>
      <c r="R43">
        <v>1</v>
      </c>
    </row>
    <row r="44" spans="1:18" x14ac:dyDescent="0.35">
      <c r="A44" t="s">
        <v>9465</v>
      </c>
      <c r="B44" t="s">
        <v>9466</v>
      </c>
      <c r="C44" s="1">
        <v>45351</v>
      </c>
      <c r="D44">
        <v>52</v>
      </c>
      <c r="E44" t="s">
        <v>27</v>
      </c>
      <c r="F44" t="s">
        <v>32</v>
      </c>
      <c r="G44" t="s">
        <v>67</v>
      </c>
      <c r="H44">
        <v>1423.55</v>
      </c>
      <c r="I44">
        <v>1</v>
      </c>
      <c r="J44">
        <v>0</v>
      </c>
      <c r="K44">
        <v>1423.55</v>
      </c>
      <c r="L44" t="s">
        <v>29</v>
      </c>
      <c r="M44" t="s">
        <v>42</v>
      </c>
      <c r="N44">
        <v>10</v>
      </c>
      <c r="O44">
        <v>13</v>
      </c>
      <c r="P44" t="b">
        <v>0</v>
      </c>
      <c r="Q44">
        <v>11</v>
      </c>
      <c r="R44">
        <v>5</v>
      </c>
    </row>
    <row r="45" spans="1:18" x14ac:dyDescent="0.35">
      <c r="A45" t="s">
        <v>9449</v>
      </c>
      <c r="B45" t="s">
        <v>9450</v>
      </c>
      <c r="C45" s="1">
        <v>45351</v>
      </c>
      <c r="D45">
        <v>41</v>
      </c>
      <c r="E45" t="s">
        <v>27</v>
      </c>
      <c r="F45" t="s">
        <v>36</v>
      </c>
      <c r="G45" t="s">
        <v>67</v>
      </c>
      <c r="H45">
        <v>687.67</v>
      </c>
      <c r="I45">
        <v>2</v>
      </c>
      <c r="J45">
        <v>0</v>
      </c>
      <c r="K45">
        <v>1375.34</v>
      </c>
      <c r="L45" t="s">
        <v>41</v>
      </c>
      <c r="M45" t="s">
        <v>24</v>
      </c>
      <c r="N45">
        <v>17</v>
      </c>
      <c r="O45">
        <v>6</v>
      </c>
      <c r="P45" t="b">
        <v>1</v>
      </c>
      <c r="Q45">
        <v>10</v>
      </c>
      <c r="R45">
        <v>5</v>
      </c>
    </row>
    <row r="46" spans="1:18" x14ac:dyDescent="0.35">
      <c r="A46" t="s">
        <v>9423</v>
      </c>
      <c r="B46" t="s">
        <v>9424</v>
      </c>
      <c r="C46" s="1">
        <v>45349</v>
      </c>
      <c r="D46">
        <v>27</v>
      </c>
      <c r="E46" t="s">
        <v>27</v>
      </c>
      <c r="F46" t="s">
        <v>36</v>
      </c>
      <c r="G46" t="s">
        <v>67</v>
      </c>
      <c r="H46">
        <v>1027.8499999999999</v>
      </c>
      <c r="I46">
        <v>5</v>
      </c>
      <c r="J46">
        <v>0</v>
      </c>
      <c r="K46">
        <v>5139.25</v>
      </c>
      <c r="L46" t="s">
        <v>99</v>
      </c>
      <c r="M46" t="s">
        <v>24</v>
      </c>
      <c r="N46">
        <v>13</v>
      </c>
      <c r="O46">
        <v>10</v>
      </c>
      <c r="P46" t="b">
        <v>0</v>
      </c>
      <c r="Q46">
        <v>13</v>
      </c>
      <c r="R46">
        <v>5</v>
      </c>
    </row>
    <row r="47" spans="1:18" x14ac:dyDescent="0.35">
      <c r="A47" t="s">
        <v>9399</v>
      </c>
      <c r="B47" t="s">
        <v>9400</v>
      </c>
      <c r="C47" s="1">
        <v>45348</v>
      </c>
      <c r="D47">
        <v>26</v>
      </c>
      <c r="E47" t="s">
        <v>20</v>
      </c>
      <c r="F47" t="s">
        <v>36</v>
      </c>
      <c r="G47" t="s">
        <v>67</v>
      </c>
      <c r="H47">
        <v>160.5</v>
      </c>
      <c r="I47">
        <v>1</v>
      </c>
      <c r="J47">
        <v>19.86</v>
      </c>
      <c r="K47">
        <v>140.63999999999999</v>
      </c>
      <c r="L47" t="s">
        <v>29</v>
      </c>
      <c r="M47" t="s">
        <v>24</v>
      </c>
      <c r="N47">
        <v>12</v>
      </c>
      <c r="O47">
        <v>8</v>
      </c>
      <c r="P47" t="b">
        <v>1</v>
      </c>
      <c r="Q47">
        <v>2</v>
      </c>
      <c r="R47">
        <v>2</v>
      </c>
    </row>
    <row r="48" spans="1:18" x14ac:dyDescent="0.35">
      <c r="A48" t="s">
        <v>9389</v>
      </c>
      <c r="B48" t="s">
        <v>9390</v>
      </c>
      <c r="C48" s="1">
        <v>45348</v>
      </c>
      <c r="D48">
        <v>51</v>
      </c>
      <c r="E48" t="s">
        <v>20</v>
      </c>
      <c r="F48" t="s">
        <v>32</v>
      </c>
      <c r="G48" t="s">
        <v>67</v>
      </c>
      <c r="H48">
        <v>613.17999999999995</v>
      </c>
      <c r="I48">
        <v>3</v>
      </c>
      <c r="J48">
        <v>0</v>
      </c>
      <c r="K48">
        <v>1839.54</v>
      </c>
      <c r="L48" t="s">
        <v>49</v>
      </c>
      <c r="M48" t="s">
        <v>42</v>
      </c>
      <c r="N48">
        <v>29</v>
      </c>
      <c r="O48">
        <v>6</v>
      </c>
      <c r="P48" t="b">
        <v>0</v>
      </c>
      <c r="Q48">
        <v>3</v>
      </c>
      <c r="R48">
        <v>5</v>
      </c>
    </row>
    <row r="49" spans="1:18" x14ac:dyDescent="0.35">
      <c r="A49" t="s">
        <v>136</v>
      </c>
      <c r="B49" t="s">
        <v>137</v>
      </c>
      <c r="C49" s="1">
        <v>44931</v>
      </c>
      <c r="D49">
        <v>44</v>
      </c>
      <c r="E49" t="s">
        <v>20</v>
      </c>
      <c r="F49" t="s">
        <v>36</v>
      </c>
      <c r="G49" t="s">
        <v>67</v>
      </c>
      <c r="H49">
        <v>530.65</v>
      </c>
      <c r="I49">
        <v>1</v>
      </c>
      <c r="J49">
        <v>0</v>
      </c>
      <c r="K49">
        <v>530.65</v>
      </c>
      <c r="L49" t="s">
        <v>29</v>
      </c>
      <c r="M49" t="s">
        <v>24</v>
      </c>
      <c r="N49">
        <v>25</v>
      </c>
      <c r="O49">
        <v>7</v>
      </c>
      <c r="P49" t="b">
        <v>1</v>
      </c>
      <c r="Q49">
        <v>11</v>
      </c>
      <c r="R49">
        <v>4</v>
      </c>
    </row>
    <row r="50" spans="1:18" x14ac:dyDescent="0.35">
      <c r="A50" t="s">
        <v>138</v>
      </c>
      <c r="B50" t="s">
        <v>139</v>
      </c>
      <c r="C50" s="1">
        <v>44931</v>
      </c>
      <c r="D50">
        <v>41</v>
      </c>
      <c r="E50" t="s">
        <v>20</v>
      </c>
      <c r="F50" t="s">
        <v>21</v>
      </c>
      <c r="G50" t="s">
        <v>67</v>
      </c>
      <c r="H50">
        <v>182.14</v>
      </c>
      <c r="I50">
        <v>1</v>
      </c>
      <c r="J50">
        <v>32.659999999999997</v>
      </c>
      <c r="K50">
        <v>149.47999999999999</v>
      </c>
      <c r="L50" t="s">
        <v>23</v>
      </c>
      <c r="M50" t="s">
        <v>42</v>
      </c>
      <c r="N50">
        <v>12</v>
      </c>
      <c r="O50">
        <v>4</v>
      </c>
      <c r="P50" t="b">
        <v>0</v>
      </c>
      <c r="Q50">
        <v>2</v>
      </c>
      <c r="R50">
        <v>5</v>
      </c>
    </row>
    <row r="51" spans="1:18" x14ac:dyDescent="0.35">
      <c r="A51" t="s">
        <v>140</v>
      </c>
      <c r="B51" t="s">
        <v>141</v>
      </c>
      <c r="C51" s="1">
        <v>44931</v>
      </c>
      <c r="D51">
        <v>32</v>
      </c>
      <c r="E51" t="s">
        <v>20</v>
      </c>
      <c r="F51" t="s">
        <v>36</v>
      </c>
      <c r="G51" t="s">
        <v>67</v>
      </c>
      <c r="H51">
        <v>153.87</v>
      </c>
      <c r="I51">
        <v>4</v>
      </c>
      <c r="J51">
        <v>0</v>
      </c>
      <c r="K51">
        <v>615.48</v>
      </c>
      <c r="L51" t="s">
        <v>29</v>
      </c>
      <c r="M51" t="s">
        <v>42</v>
      </c>
      <c r="N51">
        <v>7</v>
      </c>
      <c r="O51">
        <v>11</v>
      </c>
      <c r="P51" t="b">
        <v>1</v>
      </c>
      <c r="Q51">
        <v>8</v>
      </c>
      <c r="R51">
        <v>4</v>
      </c>
    </row>
    <row r="52" spans="1:18" x14ac:dyDescent="0.35">
      <c r="A52" t="s">
        <v>9381</v>
      </c>
      <c r="B52" t="s">
        <v>9382</v>
      </c>
      <c r="C52" s="1">
        <v>45347</v>
      </c>
      <c r="D52">
        <v>45</v>
      </c>
      <c r="E52" t="s">
        <v>20</v>
      </c>
      <c r="F52" t="s">
        <v>83</v>
      </c>
      <c r="G52" t="s">
        <v>67</v>
      </c>
      <c r="H52">
        <v>1097.77</v>
      </c>
      <c r="I52">
        <v>2</v>
      </c>
      <c r="J52">
        <v>260.31</v>
      </c>
      <c r="K52">
        <v>1935.23</v>
      </c>
      <c r="L52" t="s">
        <v>99</v>
      </c>
      <c r="M52" t="s">
        <v>24</v>
      </c>
      <c r="N52">
        <v>10</v>
      </c>
      <c r="O52">
        <v>9</v>
      </c>
      <c r="P52" t="b">
        <v>1</v>
      </c>
      <c r="Q52">
        <v>3</v>
      </c>
      <c r="R52">
        <v>3</v>
      </c>
    </row>
    <row r="53" spans="1:18" x14ac:dyDescent="0.35">
      <c r="A53" t="s">
        <v>9351</v>
      </c>
      <c r="B53" t="s">
        <v>9352</v>
      </c>
      <c r="C53" s="1">
        <v>45346</v>
      </c>
      <c r="D53">
        <v>33</v>
      </c>
      <c r="E53" t="s">
        <v>20</v>
      </c>
      <c r="F53" t="s">
        <v>178</v>
      </c>
      <c r="G53" t="s">
        <v>67</v>
      </c>
      <c r="H53">
        <v>618.69000000000005</v>
      </c>
      <c r="I53">
        <v>1</v>
      </c>
      <c r="J53">
        <v>0</v>
      </c>
      <c r="K53">
        <v>618.69000000000005</v>
      </c>
      <c r="L53" t="s">
        <v>29</v>
      </c>
      <c r="M53" t="s">
        <v>24</v>
      </c>
      <c r="N53">
        <v>22</v>
      </c>
      <c r="O53">
        <v>9</v>
      </c>
      <c r="P53" t="b">
        <v>1</v>
      </c>
      <c r="Q53">
        <v>7</v>
      </c>
      <c r="R53">
        <v>1</v>
      </c>
    </row>
    <row r="54" spans="1:18" x14ac:dyDescent="0.35">
      <c r="A54" t="s">
        <v>9283</v>
      </c>
      <c r="B54" t="s">
        <v>9284</v>
      </c>
      <c r="C54" s="1">
        <v>45342</v>
      </c>
      <c r="D54">
        <v>41</v>
      </c>
      <c r="E54" t="s">
        <v>27</v>
      </c>
      <c r="F54" t="s">
        <v>83</v>
      </c>
      <c r="G54" t="s">
        <v>67</v>
      </c>
      <c r="H54">
        <v>500.76</v>
      </c>
      <c r="I54">
        <v>2</v>
      </c>
      <c r="J54">
        <v>0</v>
      </c>
      <c r="K54">
        <v>1001.52</v>
      </c>
      <c r="L54" t="s">
        <v>99</v>
      </c>
      <c r="M54" t="s">
        <v>42</v>
      </c>
      <c r="N54">
        <v>9</v>
      </c>
      <c r="O54">
        <v>12</v>
      </c>
      <c r="P54" t="b">
        <v>1</v>
      </c>
      <c r="Q54">
        <v>9</v>
      </c>
      <c r="R54">
        <v>5</v>
      </c>
    </row>
    <row r="55" spans="1:18" x14ac:dyDescent="0.35">
      <c r="A55" t="s">
        <v>9239</v>
      </c>
      <c r="B55" t="s">
        <v>9240</v>
      </c>
      <c r="C55" s="1">
        <v>45340</v>
      </c>
      <c r="D55">
        <v>18</v>
      </c>
      <c r="E55" t="s">
        <v>20</v>
      </c>
      <c r="F55" t="s">
        <v>88</v>
      </c>
      <c r="G55" t="s">
        <v>67</v>
      </c>
      <c r="H55">
        <v>1354.59</v>
      </c>
      <c r="I55">
        <v>1</v>
      </c>
      <c r="J55">
        <v>372.17</v>
      </c>
      <c r="K55">
        <v>982.42</v>
      </c>
      <c r="L55" t="s">
        <v>41</v>
      </c>
      <c r="M55" t="s">
        <v>24</v>
      </c>
      <c r="N55">
        <v>15</v>
      </c>
      <c r="O55">
        <v>9</v>
      </c>
      <c r="P55" t="b">
        <v>1</v>
      </c>
      <c r="Q55">
        <v>8</v>
      </c>
      <c r="R55">
        <v>4</v>
      </c>
    </row>
    <row r="56" spans="1:18" x14ac:dyDescent="0.35">
      <c r="A56" t="s">
        <v>9207</v>
      </c>
      <c r="B56" t="s">
        <v>9208</v>
      </c>
      <c r="C56" s="1">
        <v>45339</v>
      </c>
      <c r="D56">
        <v>18</v>
      </c>
      <c r="E56" t="s">
        <v>20</v>
      </c>
      <c r="F56" t="s">
        <v>21</v>
      </c>
      <c r="G56" t="s">
        <v>67</v>
      </c>
      <c r="H56">
        <v>281.10000000000002</v>
      </c>
      <c r="I56">
        <v>2</v>
      </c>
      <c r="J56">
        <v>0</v>
      </c>
      <c r="K56">
        <v>562.20000000000005</v>
      </c>
      <c r="L56" t="s">
        <v>29</v>
      </c>
      <c r="M56" t="s">
        <v>42</v>
      </c>
      <c r="N56">
        <v>25</v>
      </c>
      <c r="O56">
        <v>9</v>
      </c>
      <c r="P56" t="b">
        <v>1</v>
      </c>
      <c r="Q56">
        <v>8</v>
      </c>
      <c r="R56">
        <v>4</v>
      </c>
    </row>
    <row r="57" spans="1:18" x14ac:dyDescent="0.35">
      <c r="A57" t="s">
        <v>152</v>
      </c>
      <c r="B57" t="s">
        <v>153</v>
      </c>
      <c r="C57" s="1">
        <v>44932</v>
      </c>
      <c r="D57">
        <v>60</v>
      </c>
      <c r="E57" t="s">
        <v>20</v>
      </c>
      <c r="F57" t="s">
        <v>124</v>
      </c>
      <c r="G57" t="s">
        <v>67</v>
      </c>
      <c r="H57">
        <v>533.72</v>
      </c>
      <c r="I57">
        <v>5</v>
      </c>
      <c r="J57">
        <v>0</v>
      </c>
      <c r="K57">
        <v>2668.6</v>
      </c>
      <c r="L57" t="s">
        <v>29</v>
      </c>
      <c r="M57" t="s">
        <v>42</v>
      </c>
      <c r="N57">
        <v>7</v>
      </c>
      <c r="O57">
        <v>14</v>
      </c>
      <c r="P57" t="b">
        <v>0</v>
      </c>
      <c r="Q57">
        <v>4</v>
      </c>
      <c r="R57">
        <v>4</v>
      </c>
    </row>
    <row r="58" spans="1:18" x14ac:dyDescent="0.35">
      <c r="A58" t="s">
        <v>9201</v>
      </c>
      <c r="B58" t="s">
        <v>9202</v>
      </c>
      <c r="C58" s="1">
        <v>45338</v>
      </c>
      <c r="D58">
        <v>38</v>
      </c>
      <c r="E58" t="s">
        <v>20</v>
      </c>
      <c r="F58" t="s">
        <v>83</v>
      </c>
      <c r="G58" t="s">
        <v>67</v>
      </c>
      <c r="H58">
        <v>1303.46</v>
      </c>
      <c r="I58">
        <v>4</v>
      </c>
      <c r="J58">
        <v>381.24</v>
      </c>
      <c r="K58">
        <v>4832.6000000000004</v>
      </c>
      <c r="L58" t="s">
        <v>49</v>
      </c>
      <c r="M58" t="s">
        <v>55</v>
      </c>
      <c r="N58">
        <v>13</v>
      </c>
      <c r="O58">
        <v>11</v>
      </c>
      <c r="P58" t="b">
        <v>1</v>
      </c>
      <c r="Q58">
        <v>12</v>
      </c>
      <c r="R58">
        <v>5</v>
      </c>
    </row>
    <row r="59" spans="1:18" x14ac:dyDescent="0.35">
      <c r="A59" t="s">
        <v>9199</v>
      </c>
      <c r="B59" t="s">
        <v>9200</v>
      </c>
      <c r="C59" s="1">
        <v>45338</v>
      </c>
      <c r="D59">
        <v>18</v>
      </c>
      <c r="E59" t="s">
        <v>27</v>
      </c>
      <c r="F59" t="s">
        <v>21</v>
      </c>
      <c r="G59" t="s">
        <v>67</v>
      </c>
      <c r="H59">
        <v>395.55</v>
      </c>
      <c r="I59">
        <v>2</v>
      </c>
      <c r="J59">
        <v>0</v>
      </c>
      <c r="K59">
        <v>791.1</v>
      </c>
      <c r="L59" t="s">
        <v>99</v>
      </c>
      <c r="M59" t="s">
        <v>55</v>
      </c>
      <c r="N59">
        <v>9</v>
      </c>
      <c r="O59">
        <v>10</v>
      </c>
      <c r="P59" t="b">
        <v>0</v>
      </c>
      <c r="Q59">
        <v>7</v>
      </c>
      <c r="R59">
        <v>4</v>
      </c>
    </row>
    <row r="60" spans="1:18" x14ac:dyDescent="0.35">
      <c r="A60" t="s">
        <v>158</v>
      </c>
      <c r="B60" t="s">
        <v>159</v>
      </c>
      <c r="C60" s="1">
        <v>44933</v>
      </c>
      <c r="D60">
        <v>41</v>
      </c>
      <c r="E60" t="s">
        <v>27</v>
      </c>
      <c r="F60" t="s">
        <v>48</v>
      </c>
      <c r="G60" t="s">
        <v>67</v>
      </c>
      <c r="H60">
        <v>1016.3</v>
      </c>
      <c r="I60">
        <v>2</v>
      </c>
      <c r="J60">
        <v>0</v>
      </c>
      <c r="K60">
        <v>2032.6</v>
      </c>
      <c r="L60" t="s">
        <v>29</v>
      </c>
      <c r="M60" t="s">
        <v>24</v>
      </c>
      <c r="N60">
        <v>22</v>
      </c>
      <c r="O60">
        <v>10</v>
      </c>
      <c r="P60" t="b">
        <v>1</v>
      </c>
      <c r="Q60">
        <v>6</v>
      </c>
      <c r="R60">
        <v>3</v>
      </c>
    </row>
    <row r="61" spans="1:18" x14ac:dyDescent="0.35">
      <c r="A61" t="s">
        <v>9193</v>
      </c>
      <c r="B61" t="s">
        <v>9194</v>
      </c>
      <c r="C61" s="1">
        <v>45338</v>
      </c>
      <c r="D61">
        <v>43</v>
      </c>
      <c r="E61" t="s">
        <v>20</v>
      </c>
      <c r="F61" t="s">
        <v>36</v>
      </c>
      <c r="G61" t="s">
        <v>67</v>
      </c>
      <c r="H61">
        <v>797.48</v>
      </c>
      <c r="I61">
        <v>3</v>
      </c>
      <c r="J61">
        <v>0</v>
      </c>
      <c r="K61">
        <v>2392.44</v>
      </c>
      <c r="L61" t="s">
        <v>29</v>
      </c>
      <c r="M61" t="s">
        <v>42</v>
      </c>
      <c r="N61">
        <v>17</v>
      </c>
      <c r="O61">
        <v>10</v>
      </c>
      <c r="P61" t="b">
        <v>0</v>
      </c>
      <c r="Q61">
        <v>11</v>
      </c>
      <c r="R61">
        <v>4</v>
      </c>
    </row>
    <row r="62" spans="1:18" x14ac:dyDescent="0.35">
      <c r="A62" t="s">
        <v>162</v>
      </c>
      <c r="B62" t="s">
        <v>163</v>
      </c>
      <c r="C62" s="1">
        <v>44933</v>
      </c>
      <c r="D62">
        <v>43</v>
      </c>
      <c r="E62" t="s">
        <v>20</v>
      </c>
      <c r="F62" t="s">
        <v>36</v>
      </c>
      <c r="G62" t="s">
        <v>67</v>
      </c>
      <c r="H62">
        <v>1228.33</v>
      </c>
      <c r="I62">
        <v>2</v>
      </c>
      <c r="J62">
        <v>0</v>
      </c>
      <c r="K62">
        <v>2456.66</v>
      </c>
      <c r="L62" t="s">
        <v>99</v>
      </c>
      <c r="M62" t="s">
        <v>42</v>
      </c>
      <c r="N62">
        <v>6</v>
      </c>
      <c r="O62">
        <v>8</v>
      </c>
      <c r="P62" t="b">
        <v>1</v>
      </c>
      <c r="Q62">
        <v>11</v>
      </c>
      <c r="R62">
        <v>1</v>
      </c>
    </row>
    <row r="63" spans="1:18" x14ac:dyDescent="0.35">
      <c r="A63" t="s">
        <v>9189</v>
      </c>
      <c r="B63" t="s">
        <v>9190</v>
      </c>
      <c r="C63" s="1">
        <v>45338</v>
      </c>
      <c r="D63">
        <v>38</v>
      </c>
      <c r="E63" t="s">
        <v>20</v>
      </c>
      <c r="F63" t="s">
        <v>66</v>
      </c>
      <c r="G63" t="s">
        <v>67</v>
      </c>
      <c r="H63">
        <v>1527.54</v>
      </c>
      <c r="I63">
        <v>1</v>
      </c>
      <c r="J63">
        <v>0</v>
      </c>
      <c r="K63">
        <v>1527.54</v>
      </c>
      <c r="L63" t="s">
        <v>29</v>
      </c>
      <c r="M63" t="s">
        <v>42</v>
      </c>
      <c r="N63">
        <v>30</v>
      </c>
      <c r="O63">
        <v>16</v>
      </c>
      <c r="P63" t="b">
        <v>0</v>
      </c>
      <c r="Q63">
        <v>3</v>
      </c>
      <c r="R63">
        <v>2</v>
      </c>
    </row>
    <row r="64" spans="1:18" x14ac:dyDescent="0.35">
      <c r="A64" t="s">
        <v>9163</v>
      </c>
      <c r="B64" t="s">
        <v>9164</v>
      </c>
      <c r="C64" s="1">
        <v>45337</v>
      </c>
      <c r="D64">
        <v>32</v>
      </c>
      <c r="E64" t="s">
        <v>20</v>
      </c>
      <c r="F64" t="s">
        <v>36</v>
      </c>
      <c r="G64" t="s">
        <v>67</v>
      </c>
      <c r="H64">
        <v>261</v>
      </c>
      <c r="I64">
        <v>4</v>
      </c>
      <c r="J64">
        <v>0</v>
      </c>
      <c r="K64">
        <v>1044</v>
      </c>
      <c r="L64" t="s">
        <v>41</v>
      </c>
      <c r="M64" t="s">
        <v>24</v>
      </c>
      <c r="N64">
        <v>5</v>
      </c>
      <c r="O64">
        <v>9</v>
      </c>
      <c r="P64" t="b">
        <v>0</v>
      </c>
      <c r="Q64">
        <v>5</v>
      </c>
      <c r="R64">
        <v>2</v>
      </c>
    </row>
    <row r="65" spans="1:18" x14ac:dyDescent="0.35">
      <c r="A65" t="s">
        <v>9139</v>
      </c>
      <c r="B65" t="s">
        <v>9140</v>
      </c>
      <c r="C65" s="1">
        <v>45335</v>
      </c>
      <c r="D65">
        <v>33</v>
      </c>
      <c r="E65" t="s">
        <v>27</v>
      </c>
      <c r="F65" t="s">
        <v>21</v>
      </c>
      <c r="G65" t="s">
        <v>67</v>
      </c>
      <c r="H65">
        <v>417.21</v>
      </c>
      <c r="I65">
        <v>1</v>
      </c>
      <c r="J65">
        <v>0</v>
      </c>
      <c r="K65">
        <v>417.21</v>
      </c>
      <c r="L65" t="s">
        <v>23</v>
      </c>
      <c r="M65" t="s">
        <v>42</v>
      </c>
      <c r="N65">
        <v>5</v>
      </c>
      <c r="O65">
        <v>7</v>
      </c>
      <c r="P65" t="b">
        <v>0</v>
      </c>
      <c r="Q65">
        <v>4</v>
      </c>
      <c r="R65">
        <v>5</v>
      </c>
    </row>
    <row r="66" spans="1:18" x14ac:dyDescent="0.35">
      <c r="A66" t="s">
        <v>9061</v>
      </c>
      <c r="B66" t="s">
        <v>9062</v>
      </c>
      <c r="C66" s="1">
        <v>45332</v>
      </c>
      <c r="D66">
        <v>33</v>
      </c>
      <c r="E66" t="s">
        <v>20</v>
      </c>
      <c r="F66" t="s">
        <v>21</v>
      </c>
      <c r="G66" t="s">
        <v>67</v>
      </c>
      <c r="H66">
        <v>341.56</v>
      </c>
      <c r="I66">
        <v>1</v>
      </c>
      <c r="J66">
        <v>66.19</v>
      </c>
      <c r="K66">
        <v>275.37</v>
      </c>
      <c r="L66" t="s">
        <v>23</v>
      </c>
      <c r="M66" t="s">
        <v>24</v>
      </c>
      <c r="N66">
        <v>21</v>
      </c>
      <c r="O66">
        <v>11</v>
      </c>
      <c r="P66" t="b">
        <v>1</v>
      </c>
      <c r="Q66">
        <v>10</v>
      </c>
      <c r="R66">
        <v>4</v>
      </c>
    </row>
    <row r="67" spans="1:18" x14ac:dyDescent="0.35">
      <c r="A67" t="s">
        <v>9027</v>
      </c>
      <c r="B67" t="s">
        <v>9028</v>
      </c>
      <c r="C67" s="1">
        <v>45330</v>
      </c>
      <c r="D67">
        <v>37</v>
      </c>
      <c r="E67" t="s">
        <v>20</v>
      </c>
      <c r="F67" t="s">
        <v>21</v>
      </c>
      <c r="G67" t="s">
        <v>67</v>
      </c>
      <c r="H67">
        <v>1735.15</v>
      </c>
      <c r="I67">
        <v>1</v>
      </c>
      <c r="J67">
        <v>123.1</v>
      </c>
      <c r="K67">
        <v>1612.05</v>
      </c>
      <c r="L67" t="s">
        <v>29</v>
      </c>
      <c r="M67" t="s">
        <v>24</v>
      </c>
      <c r="N67">
        <v>7</v>
      </c>
      <c r="O67">
        <v>7</v>
      </c>
      <c r="P67" t="b">
        <v>1</v>
      </c>
      <c r="Q67">
        <v>5</v>
      </c>
      <c r="R67">
        <v>5</v>
      </c>
    </row>
    <row r="68" spans="1:18" x14ac:dyDescent="0.35">
      <c r="A68" t="s">
        <v>9023</v>
      </c>
      <c r="B68" t="s">
        <v>9024</v>
      </c>
      <c r="C68" s="1">
        <v>45330</v>
      </c>
      <c r="D68">
        <v>35</v>
      </c>
      <c r="E68" t="s">
        <v>20</v>
      </c>
      <c r="F68" t="s">
        <v>32</v>
      </c>
      <c r="G68" t="s">
        <v>67</v>
      </c>
      <c r="H68">
        <v>278.19</v>
      </c>
      <c r="I68">
        <v>1</v>
      </c>
      <c r="J68">
        <v>0</v>
      </c>
      <c r="K68">
        <v>278.19</v>
      </c>
      <c r="L68" t="s">
        <v>29</v>
      </c>
      <c r="M68" t="s">
        <v>42</v>
      </c>
      <c r="N68">
        <v>6</v>
      </c>
      <c r="O68">
        <v>15</v>
      </c>
      <c r="P68" t="b">
        <v>1</v>
      </c>
      <c r="Q68">
        <v>8</v>
      </c>
      <c r="R68">
        <v>5</v>
      </c>
    </row>
    <row r="69" spans="1:18" x14ac:dyDescent="0.35">
      <c r="A69" t="s">
        <v>8977</v>
      </c>
      <c r="B69" t="s">
        <v>8978</v>
      </c>
      <c r="C69" s="1">
        <v>45328</v>
      </c>
      <c r="D69">
        <v>47</v>
      </c>
      <c r="E69" t="s">
        <v>27</v>
      </c>
      <c r="F69" t="s">
        <v>36</v>
      </c>
      <c r="G69" t="s">
        <v>67</v>
      </c>
      <c r="H69">
        <v>843.76</v>
      </c>
      <c r="I69">
        <v>4</v>
      </c>
      <c r="J69">
        <v>0</v>
      </c>
      <c r="K69">
        <v>3375.04</v>
      </c>
      <c r="L69" t="s">
        <v>23</v>
      </c>
      <c r="M69" t="s">
        <v>24</v>
      </c>
      <c r="N69">
        <v>16</v>
      </c>
      <c r="O69">
        <v>9</v>
      </c>
      <c r="P69" t="b">
        <v>0</v>
      </c>
      <c r="Q69">
        <v>3</v>
      </c>
      <c r="R69">
        <v>4</v>
      </c>
    </row>
    <row r="70" spans="1:18" x14ac:dyDescent="0.35">
      <c r="A70" t="s">
        <v>8969</v>
      </c>
      <c r="B70" t="s">
        <v>8970</v>
      </c>
      <c r="C70" s="1">
        <v>45328</v>
      </c>
      <c r="D70">
        <v>23</v>
      </c>
      <c r="E70" t="s">
        <v>20</v>
      </c>
      <c r="F70" t="s">
        <v>124</v>
      </c>
      <c r="G70" t="s">
        <v>67</v>
      </c>
      <c r="H70">
        <v>668.54</v>
      </c>
      <c r="I70">
        <v>4</v>
      </c>
      <c r="J70">
        <v>0</v>
      </c>
      <c r="K70">
        <v>2674.16</v>
      </c>
      <c r="L70" t="s">
        <v>41</v>
      </c>
      <c r="M70" t="s">
        <v>24</v>
      </c>
      <c r="N70">
        <v>8</v>
      </c>
      <c r="O70">
        <v>12</v>
      </c>
      <c r="P70" t="b">
        <v>0</v>
      </c>
      <c r="Q70">
        <v>7</v>
      </c>
      <c r="R70">
        <v>5</v>
      </c>
    </row>
    <row r="71" spans="1:18" x14ac:dyDescent="0.35">
      <c r="A71" t="s">
        <v>8965</v>
      </c>
      <c r="B71" t="s">
        <v>8966</v>
      </c>
      <c r="C71" s="1">
        <v>45328</v>
      </c>
      <c r="D71">
        <v>37</v>
      </c>
      <c r="E71" t="s">
        <v>20</v>
      </c>
      <c r="F71" t="s">
        <v>48</v>
      </c>
      <c r="G71" t="s">
        <v>67</v>
      </c>
      <c r="H71">
        <v>239.81</v>
      </c>
      <c r="I71">
        <v>5</v>
      </c>
      <c r="J71">
        <v>0</v>
      </c>
      <c r="K71">
        <v>1199.05</v>
      </c>
      <c r="L71" t="s">
        <v>29</v>
      </c>
      <c r="M71" t="s">
        <v>42</v>
      </c>
      <c r="N71">
        <v>18</v>
      </c>
      <c r="O71">
        <v>8</v>
      </c>
      <c r="P71" t="b">
        <v>1</v>
      </c>
      <c r="Q71">
        <v>10</v>
      </c>
      <c r="R71">
        <v>5</v>
      </c>
    </row>
    <row r="72" spans="1:18" x14ac:dyDescent="0.35">
      <c r="A72" t="s">
        <v>8955</v>
      </c>
      <c r="B72" t="s">
        <v>8956</v>
      </c>
      <c r="C72" s="1">
        <v>45327</v>
      </c>
      <c r="D72">
        <v>36</v>
      </c>
      <c r="E72" t="s">
        <v>27</v>
      </c>
      <c r="F72" t="s">
        <v>124</v>
      </c>
      <c r="G72" t="s">
        <v>67</v>
      </c>
      <c r="H72">
        <v>520.04999999999995</v>
      </c>
      <c r="I72">
        <v>2</v>
      </c>
      <c r="J72">
        <v>0</v>
      </c>
      <c r="K72">
        <v>1040.0999999999999</v>
      </c>
      <c r="L72" t="s">
        <v>23</v>
      </c>
      <c r="M72" t="s">
        <v>42</v>
      </c>
      <c r="N72">
        <v>9</v>
      </c>
      <c r="O72">
        <v>11</v>
      </c>
      <c r="P72" t="b">
        <v>0</v>
      </c>
      <c r="Q72">
        <v>8</v>
      </c>
      <c r="R72">
        <v>3</v>
      </c>
    </row>
    <row r="73" spans="1:18" x14ac:dyDescent="0.35">
      <c r="A73" t="s">
        <v>185</v>
      </c>
      <c r="B73" t="s">
        <v>186</v>
      </c>
      <c r="C73" s="1">
        <v>44934</v>
      </c>
      <c r="D73">
        <v>31</v>
      </c>
      <c r="E73" t="s">
        <v>27</v>
      </c>
      <c r="F73" t="s">
        <v>36</v>
      </c>
      <c r="G73" t="s">
        <v>67</v>
      </c>
      <c r="H73">
        <v>246.03</v>
      </c>
      <c r="I73">
        <v>4</v>
      </c>
      <c r="J73">
        <v>0</v>
      </c>
      <c r="K73">
        <v>984.12</v>
      </c>
      <c r="L73" t="s">
        <v>99</v>
      </c>
      <c r="M73" t="s">
        <v>42</v>
      </c>
      <c r="N73">
        <v>13</v>
      </c>
      <c r="O73">
        <v>9</v>
      </c>
      <c r="P73" t="b">
        <v>0</v>
      </c>
      <c r="Q73">
        <v>11</v>
      </c>
      <c r="R73">
        <v>4</v>
      </c>
    </row>
    <row r="74" spans="1:18" x14ac:dyDescent="0.35">
      <c r="A74" t="s">
        <v>8943</v>
      </c>
      <c r="B74" t="s">
        <v>8944</v>
      </c>
      <c r="C74" s="1">
        <v>45327</v>
      </c>
      <c r="D74">
        <v>28</v>
      </c>
      <c r="E74" t="s">
        <v>27</v>
      </c>
      <c r="F74" t="s">
        <v>36</v>
      </c>
      <c r="G74" t="s">
        <v>67</v>
      </c>
      <c r="H74">
        <v>222.24</v>
      </c>
      <c r="I74">
        <v>5</v>
      </c>
      <c r="J74">
        <v>0</v>
      </c>
      <c r="K74">
        <v>1111.2</v>
      </c>
      <c r="L74" t="s">
        <v>23</v>
      </c>
      <c r="M74" t="s">
        <v>24</v>
      </c>
      <c r="N74">
        <v>12</v>
      </c>
      <c r="O74">
        <v>5</v>
      </c>
      <c r="P74" t="b">
        <v>0</v>
      </c>
      <c r="Q74">
        <v>13</v>
      </c>
      <c r="R74">
        <v>4</v>
      </c>
    </row>
    <row r="75" spans="1:18" x14ac:dyDescent="0.35">
      <c r="A75" t="s">
        <v>8939</v>
      </c>
      <c r="B75" t="s">
        <v>8940</v>
      </c>
      <c r="C75" s="1">
        <v>45326</v>
      </c>
      <c r="D75">
        <v>47</v>
      </c>
      <c r="E75" t="s">
        <v>27</v>
      </c>
      <c r="F75" t="s">
        <v>124</v>
      </c>
      <c r="G75" t="s">
        <v>67</v>
      </c>
      <c r="H75">
        <v>865.33</v>
      </c>
      <c r="I75">
        <v>1</v>
      </c>
      <c r="J75">
        <v>0</v>
      </c>
      <c r="K75">
        <v>865.33</v>
      </c>
      <c r="L75" t="s">
        <v>41</v>
      </c>
      <c r="M75" t="s">
        <v>42</v>
      </c>
      <c r="N75">
        <v>8</v>
      </c>
      <c r="O75">
        <v>3</v>
      </c>
      <c r="P75" t="b">
        <v>1</v>
      </c>
      <c r="Q75">
        <v>4</v>
      </c>
      <c r="R75">
        <v>5</v>
      </c>
    </row>
    <row r="76" spans="1:18" x14ac:dyDescent="0.35">
      <c r="A76" t="s">
        <v>8923</v>
      </c>
      <c r="B76" t="s">
        <v>8924</v>
      </c>
      <c r="C76" s="1">
        <v>45325</v>
      </c>
      <c r="D76">
        <v>38</v>
      </c>
      <c r="E76" t="s">
        <v>27</v>
      </c>
      <c r="F76" t="s">
        <v>21</v>
      </c>
      <c r="G76" t="s">
        <v>67</v>
      </c>
      <c r="H76">
        <v>1791.72</v>
      </c>
      <c r="I76">
        <v>3</v>
      </c>
      <c r="J76">
        <v>0</v>
      </c>
      <c r="K76">
        <v>5375.16</v>
      </c>
      <c r="L76" t="s">
        <v>29</v>
      </c>
      <c r="M76" t="s">
        <v>42</v>
      </c>
      <c r="N76">
        <v>23</v>
      </c>
      <c r="O76">
        <v>9</v>
      </c>
      <c r="P76" t="b">
        <v>1</v>
      </c>
      <c r="Q76">
        <v>7</v>
      </c>
      <c r="R76">
        <v>4</v>
      </c>
    </row>
    <row r="77" spans="1:18" x14ac:dyDescent="0.35">
      <c r="A77" t="s">
        <v>8921</v>
      </c>
      <c r="B77" t="s">
        <v>8922</v>
      </c>
      <c r="C77" s="1">
        <v>45325</v>
      </c>
      <c r="D77">
        <v>34</v>
      </c>
      <c r="E77" t="s">
        <v>27</v>
      </c>
      <c r="F77" t="s">
        <v>32</v>
      </c>
      <c r="G77" t="s">
        <v>67</v>
      </c>
      <c r="H77">
        <v>1043.27</v>
      </c>
      <c r="I77">
        <v>1</v>
      </c>
      <c r="J77">
        <v>0</v>
      </c>
      <c r="K77">
        <v>1043.27</v>
      </c>
      <c r="L77" t="s">
        <v>29</v>
      </c>
      <c r="M77" t="s">
        <v>24</v>
      </c>
      <c r="N77">
        <v>7</v>
      </c>
      <c r="O77">
        <v>10</v>
      </c>
      <c r="P77" t="b">
        <v>0</v>
      </c>
      <c r="Q77">
        <v>7</v>
      </c>
      <c r="R77">
        <v>5</v>
      </c>
    </row>
    <row r="78" spans="1:18" x14ac:dyDescent="0.35">
      <c r="A78" t="s">
        <v>8915</v>
      </c>
      <c r="B78" t="s">
        <v>8916</v>
      </c>
      <c r="C78" s="1">
        <v>45325</v>
      </c>
      <c r="D78">
        <v>37</v>
      </c>
      <c r="E78" t="s">
        <v>20</v>
      </c>
      <c r="F78" t="s">
        <v>48</v>
      </c>
      <c r="G78" t="s">
        <v>67</v>
      </c>
      <c r="H78">
        <v>993.24</v>
      </c>
      <c r="I78">
        <v>1</v>
      </c>
      <c r="J78">
        <v>139.35</v>
      </c>
      <c r="K78">
        <v>853.89</v>
      </c>
      <c r="L78" t="s">
        <v>29</v>
      </c>
      <c r="M78" t="s">
        <v>24</v>
      </c>
      <c r="N78">
        <v>9</v>
      </c>
      <c r="O78">
        <v>9</v>
      </c>
      <c r="P78" t="b">
        <v>0</v>
      </c>
      <c r="Q78">
        <v>14</v>
      </c>
      <c r="R78">
        <v>4</v>
      </c>
    </row>
    <row r="79" spans="1:18" x14ac:dyDescent="0.35">
      <c r="A79" t="s">
        <v>8911</v>
      </c>
      <c r="B79" t="s">
        <v>8912</v>
      </c>
      <c r="C79" s="1">
        <v>45325</v>
      </c>
      <c r="D79">
        <v>24</v>
      </c>
      <c r="E79" t="s">
        <v>27</v>
      </c>
      <c r="F79" t="s">
        <v>28</v>
      </c>
      <c r="G79" t="s">
        <v>67</v>
      </c>
      <c r="H79">
        <v>634.98</v>
      </c>
      <c r="I79">
        <v>2</v>
      </c>
      <c r="J79">
        <v>0</v>
      </c>
      <c r="K79">
        <v>1269.96</v>
      </c>
      <c r="L79" t="s">
        <v>29</v>
      </c>
      <c r="M79" t="s">
        <v>24</v>
      </c>
      <c r="N79">
        <v>9</v>
      </c>
      <c r="O79">
        <v>7</v>
      </c>
      <c r="P79" t="b">
        <v>1</v>
      </c>
      <c r="Q79">
        <v>3</v>
      </c>
      <c r="R79">
        <v>3</v>
      </c>
    </row>
    <row r="80" spans="1:18" x14ac:dyDescent="0.35">
      <c r="A80" t="s">
        <v>8901</v>
      </c>
      <c r="B80" t="s">
        <v>8902</v>
      </c>
      <c r="C80" s="1">
        <v>45324</v>
      </c>
      <c r="D80">
        <v>54</v>
      </c>
      <c r="E80" t="s">
        <v>20</v>
      </c>
      <c r="F80" t="s">
        <v>83</v>
      </c>
      <c r="G80" t="s">
        <v>67</v>
      </c>
      <c r="H80">
        <v>928</v>
      </c>
      <c r="I80">
        <v>1</v>
      </c>
      <c r="J80">
        <v>86.7</v>
      </c>
      <c r="K80">
        <v>841.3</v>
      </c>
      <c r="L80" t="s">
        <v>23</v>
      </c>
      <c r="M80" t="s">
        <v>42</v>
      </c>
      <c r="N80">
        <v>14</v>
      </c>
      <c r="O80">
        <v>10</v>
      </c>
      <c r="P80" t="b">
        <v>1</v>
      </c>
      <c r="Q80">
        <v>9</v>
      </c>
      <c r="R80">
        <v>2</v>
      </c>
    </row>
    <row r="81" spans="1:18" x14ac:dyDescent="0.35">
      <c r="A81" t="s">
        <v>8883</v>
      </c>
      <c r="B81" t="s">
        <v>8884</v>
      </c>
      <c r="C81" s="1">
        <v>45324</v>
      </c>
      <c r="D81">
        <v>37</v>
      </c>
      <c r="E81" t="s">
        <v>20</v>
      </c>
      <c r="F81" t="s">
        <v>83</v>
      </c>
      <c r="G81" t="s">
        <v>67</v>
      </c>
      <c r="H81">
        <v>188.7</v>
      </c>
      <c r="I81">
        <v>2</v>
      </c>
      <c r="J81">
        <v>0</v>
      </c>
      <c r="K81">
        <v>377.4</v>
      </c>
      <c r="L81" t="s">
        <v>49</v>
      </c>
      <c r="M81" t="s">
        <v>24</v>
      </c>
      <c r="N81">
        <v>3</v>
      </c>
      <c r="O81">
        <v>4</v>
      </c>
      <c r="P81" t="b">
        <v>0</v>
      </c>
      <c r="Q81">
        <v>3</v>
      </c>
      <c r="R81">
        <v>3</v>
      </c>
    </row>
    <row r="82" spans="1:18" x14ac:dyDescent="0.35">
      <c r="A82" t="s">
        <v>8877</v>
      </c>
      <c r="B82" t="s">
        <v>8878</v>
      </c>
      <c r="C82" s="1">
        <v>45323</v>
      </c>
      <c r="D82">
        <v>27</v>
      </c>
      <c r="E82" t="s">
        <v>27</v>
      </c>
      <c r="F82" t="s">
        <v>36</v>
      </c>
      <c r="G82" t="s">
        <v>67</v>
      </c>
      <c r="H82">
        <v>958.36</v>
      </c>
      <c r="I82">
        <v>4</v>
      </c>
      <c r="J82">
        <v>236.69</v>
      </c>
      <c r="K82">
        <v>3596.75</v>
      </c>
      <c r="L82" t="s">
        <v>23</v>
      </c>
      <c r="M82" t="s">
        <v>24</v>
      </c>
      <c r="N82">
        <v>14</v>
      </c>
      <c r="O82">
        <v>12</v>
      </c>
      <c r="P82" t="b">
        <v>1</v>
      </c>
      <c r="Q82">
        <v>14</v>
      </c>
      <c r="R82">
        <v>3</v>
      </c>
    </row>
    <row r="83" spans="1:18" x14ac:dyDescent="0.35">
      <c r="A83" t="s">
        <v>8867</v>
      </c>
      <c r="B83" t="s">
        <v>8868</v>
      </c>
      <c r="C83" s="1">
        <v>45323</v>
      </c>
      <c r="D83">
        <v>18</v>
      </c>
      <c r="E83" t="s">
        <v>27</v>
      </c>
      <c r="F83" t="s">
        <v>36</v>
      </c>
      <c r="G83" t="s">
        <v>67</v>
      </c>
      <c r="H83">
        <v>1036.8699999999999</v>
      </c>
      <c r="I83">
        <v>2</v>
      </c>
      <c r="J83">
        <v>0</v>
      </c>
      <c r="K83">
        <v>2073.7399999999998</v>
      </c>
      <c r="L83" t="s">
        <v>49</v>
      </c>
      <c r="M83" t="s">
        <v>24</v>
      </c>
      <c r="N83">
        <v>9</v>
      </c>
      <c r="O83">
        <v>12</v>
      </c>
      <c r="P83" t="b">
        <v>1</v>
      </c>
      <c r="Q83">
        <v>3</v>
      </c>
      <c r="R83">
        <v>2</v>
      </c>
    </row>
    <row r="84" spans="1:18" x14ac:dyDescent="0.35">
      <c r="A84" t="s">
        <v>8859</v>
      </c>
      <c r="B84" t="s">
        <v>8860</v>
      </c>
      <c r="C84" s="1">
        <v>45323</v>
      </c>
      <c r="D84">
        <v>32</v>
      </c>
      <c r="E84" t="s">
        <v>20</v>
      </c>
      <c r="F84" t="s">
        <v>21</v>
      </c>
      <c r="G84" t="s">
        <v>67</v>
      </c>
      <c r="H84">
        <v>1214.17</v>
      </c>
      <c r="I84">
        <v>2</v>
      </c>
      <c r="J84">
        <v>74.040000000000006</v>
      </c>
      <c r="K84">
        <v>2354.3000000000002</v>
      </c>
      <c r="L84" t="s">
        <v>29</v>
      </c>
      <c r="M84" t="s">
        <v>24</v>
      </c>
      <c r="N84">
        <v>12</v>
      </c>
      <c r="O84">
        <v>6</v>
      </c>
      <c r="P84" t="b">
        <v>1</v>
      </c>
      <c r="Q84">
        <v>3</v>
      </c>
      <c r="R84">
        <v>2</v>
      </c>
    </row>
    <row r="85" spans="1:18" x14ac:dyDescent="0.35">
      <c r="A85" t="s">
        <v>8835</v>
      </c>
      <c r="B85" t="s">
        <v>8836</v>
      </c>
      <c r="C85" s="1">
        <v>45322</v>
      </c>
      <c r="D85">
        <v>40</v>
      </c>
      <c r="E85" t="s">
        <v>20</v>
      </c>
      <c r="F85" t="s">
        <v>36</v>
      </c>
      <c r="G85" t="s">
        <v>67</v>
      </c>
      <c r="H85">
        <v>1109.21</v>
      </c>
      <c r="I85">
        <v>1</v>
      </c>
      <c r="J85">
        <v>0</v>
      </c>
      <c r="K85">
        <v>1109.21</v>
      </c>
      <c r="L85" t="s">
        <v>49</v>
      </c>
      <c r="M85" t="s">
        <v>24</v>
      </c>
      <c r="N85">
        <v>20</v>
      </c>
      <c r="O85">
        <v>10</v>
      </c>
      <c r="P85" t="b">
        <v>1</v>
      </c>
      <c r="Q85">
        <v>2</v>
      </c>
      <c r="R85">
        <v>2</v>
      </c>
    </row>
    <row r="86" spans="1:18" x14ac:dyDescent="0.35">
      <c r="A86" t="s">
        <v>8829</v>
      </c>
      <c r="B86" t="s">
        <v>8830</v>
      </c>
      <c r="C86" s="1">
        <v>45322</v>
      </c>
      <c r="D86">
        <v>20</v>
      </c>
      <c r="E86" t="s">
        <v>20</v>
      </c>
      <c r="F86" t="s">
        <v>21</v>
      </c>
      <c r="G86" t="s">
        <v>67</v>
      </c>
      <c r="H86">
        <v>489.5</v>
      </c>
      <c r="I86">
        <v>1</v>
      </c>
      <c r="J86">
        <v>0</v>
      </c>
      <c r="K86">
        <v>489.5</v>
      </c>
      <c r="L86" t="s">
        <v>29</v>
      </c>
      <c r="M86" t="s">
        <v>24</v>
      </c>
      <c r="N86">
        <v>8</v>
      </c>
      <c r="O86">
        <v>11</v>
      </c>
      <c r="P86" t="b">
        <v>1</v>
      </c>
      <c r="Q86">
        <v>5</v>
      </c>
      <c r="R86">
        <v>3</v>
      </c>
    </row>
    <row r="87" spans="1:18" x14ac:dyDescent="0.35">
      <c r="A87" t="s">
        <v>8795</v>
      </c>
      <c r="B87" t="s">
        <v>8796</v>
      </c>
      <c r="C87" s="1">
        <v>45320</v>
      </c>
      <c r="D87">
        <v>37</v>
      </c>
      <c r="E87" t="s">
        <v>20</v>
      </c>
      <c r="F87" t="s">
        <v>32</v>
      </c>
      <c r="G87" t="s">
        <v>67</v>
      </c>
      <c r="H87">
        <v>713.19</v>
      </c>
      <c r="I87">
        <v>2</v>
      </c>
      <c r="J87">
        <v>63.83</v>
      </c>
      <c r="K87">
        <v>1362.55</v>
      </c>
      <c r="L87" t="s">
        <v>29</v>
      </c>
      <c r="M87" t="s">
        <v>24</v>
      </c>
      <c r="N87">
        <v>7</v>
      </c>
      <c r="O87">
        <v>10</v>
      </c>
      <c r="P87" t="b">
        <v>1</v>
      </c>
      <c r="Q87">
        <v>7</v>
      </c>
      <c r="R87">
        <v>5</v>
      </c>
    </row>
    <row r="88" spans="1:18" x14ac:dyDescent="0.35">
      <c r="A88" t="s">
        <v>8793</v>
      </c>
      <c r="B88" t="s">
        <v>8794</v>
      </c>
      <c r="C88" s="1">
        <v>45320</v>
      </c>
      <c r="D88">
        <v>18</v>
      </c>
      <c r="E88" t="s">
        <v>27</v>
      </c>
      <c r="F88" t="s">
        <v>66</v>
      </c>
      <c r="G88" t="s">
        <v>67</v>
      </c>
      <c r="H88">
        <v>386.71</v>
      </c>
      <c r="I88">
        <v>1</v>
      </c>
      <c r="J88">
        <v>0</v>
      </c>
      <c r="K88">
        <v>386.71</v>
      </c>
      <c r="L88" t="s">
        <v>23</v>
      </c>
      <c r="M88" t="s">
        <v>24</v>
      </c>
      <c r="N88">
        <v>9</v>
      </c>
      <c r="O88">
        <v>5</v>
      </c>
      <c r="P88" t="b">
        <v>1</v>
      </c>
      <c r="Q88">
        <v>6</v>
      </c>
      <c r="R88">
        <v>3</v>
      </c>
    </row>
    <row r="89" spans="1:18" x14ac:dyDescent="0.35">
      <c r="A89" t="s">
        <v>8787</v>
      </c>
      <c r="B89" t="s">
        <v>8788</v>
      </c>
      <c r="C89" s="1">
        <v>45320</v>
      </c>
      <c r="D89">
        <v>37</v>
      </c>
      <c r="E89" t="s">
        <v>27</v>
      </c>
      <c r="F89" t="s">
        <v>124</v>
      </c>
      <c r="G89" t="s">
        <v>67</v>
      </c>
      <c r="H89">
        <v>631.55999999999995</v>
      </c>
      <c r="I89">
        <v>5</v>
      </c>
      <c r="J89">
        <v>0</v>
      </c>
      <c r="K89">
        <v>3157.8</v>
      </c>
      <c r="L89" t="s">
        <v>49</v>
      </c>
      <c r="M89" t="s">
        <v>24</v>
      </c>
      <c r="N89">
        <v>9</v>
      </c>
      <c r="O89">
        <v>12</v>
      </c>
      <c r="P89" t="b">
        <v>0</v>
      </c>
      <c r="Q89">
        <v>6</v>
      </c>
      <c r="R89">
        <v>4</v>
      </c>
    </row>
    <row r="90" spans="1:18" x14ac:dyDescent="0.35">
      <c r="A90" t="s">
        <v>8777</v>
      </c>
      <c r="B90" t="s">
        <v>8778</v>
      </c>
      <c r="C90" s="1">
        <v>45320</v>
      </c>
      <c r="D90">
        <v>43</v>
      </c>
      <c r="E90" t="s">
        <v>20</v>
      </c>
      <c r="F90" t="s">
        <v>36</v>
      </c>
      <c r="G90" t="s">
        <v>67</v>
      </c>
      <c r="H90">
        <v>1403.73</v>
      </c>
      <c r="I90">
        <v>5</v>
      </c>
      <c r="J90">
        <v>126.42</v>
      </c>
      <c r="K90">
        <v>6892.23</v>
      </c>
      <c r="L90" t="s">
        <v>49</v>
      </c>
      <c r="M90" t="s">
        <v>24</v>
      </c>
      <c r="N90">
        <v>22</v>
      </c>
      <c r="O90">
        <v>8</v>
      </c>
      <c r="P90" t="b">
        <v>1</v>
      </c>
      <c r="Q90">
        <v>6</v>
      </c>
      <c r="R90">
        <v>5</v>
      </c>
    </row>
    <row r="91" spans="1:18" x14ac:dyDescent="0.35">
      <c r="A91" t="s">
        <v>8775</v>
      </c>
      <c r="B91" t="s">
        <v>8776</v>
      </c>
      <c r="C91" s="1">
        <v>45320</v>
      </c>
      <c r="D91">
        <v>49</v>
      </c>
      <c r="E91" t="s">
        <v>27</v>
      </c>
      <c r="F91" t="s">
        <v>21</v>
      </c>
      <c r="G91" t="s">
        <v>67</v>
      </c>
      <c r="H91">
        <v>1542.45</v>
      </c>
      <c r="I91">
        <v>3</v>
      </c>
      <c r="J91">
        <v>0</v>
      </c>
      <c r="K91">
        <v>4627.3500000000004</v>
      </c>
      <c r="L91" t="s">
        <v>41</v>
      </c>
      <c r="M91" t="s">
        <v>24</v>
      </c>
      <c r="N91">
        <v>8</v>
      </c>
      <c r="O91">
        <v>10</v>
      </c>
      <c r="P91" t="b">
        <v>1</v>
      </c>
      <c r="Q91">
        <v>5</v>
      </c>
      <c r="R91">
        <v>3</v>
      </c>
    </row>
    <row r="92" spans="1:18" x14ac:dyDescent="0.35">
      <c r="A92" t="s">
        <v>8751</v>
      </c>
      <c r="B92" t="s">
        <v>8752</v>
      </c>
      <c r="C92" s="1">
        <v>45319</v>
      </c>
      <c r="D92">
        <v>29</v>
      </c>
      <c r="E92" t="s">
        <v>20</v>
      </c>
      <c r="F92" t="s">
        <v>28</v>
      </c>
      <c r="G92" t="s">
        <v>67</v>
      </c>
      <c r="H92">
        <v>225.7</v>
      </c>
      <c r="I92">
        <v>1</v>
      </c>
      <c r="J92">
        <v>0</v>
      </c>
      <c r="K92">
        <v>225.7</v>
      </c>
      <c r="L92" t="s">
        <v>29</v>
      </c>
      <c r="M92" t="s">
        <v>24</v>
      </c>
      <c r="N92">
        <v>5</v>
      </c>
      <c r="O92">
        <v>7</v>
      </c>
      <c r="P92" t="b">
        <v>1</v>
      </c>
      <c r="Q92">
        <v>7</v>
      </c>
      <c r="R92">
        <v>5</v>
      </c>
    </row>
    <row r="93" spans="1:18" x14ac:dyDescent="0.35">
      <c r="A93" t="s">
        <v>8735</v>
      </c>
      <c r="B93" t="s">
        <v>8736</v>
      </c>
      <c r="C93" s="1">
        <v>45318</v>
      </c>
      <c r="D93">
        <v>25</v>
      </c>
      <c r="E93" t="s">
        <v>20</v>
      </c>
      <c r="F93" t="s">
        <v>178</v>
      </c>
      <c r="G93" t="s">
        <v>67</v>
      </c>
      <c r="H93">
        <v>1620.79</v>
      </c>
      <c r="I93">
        <v>4</v>
      </c>
      <c r="J93">
        <v>0</v>
      </c>
      <c r="K93">
        <v>6483.16</v>
      </c>
      <c r="L93" t="s">
        <v>23</v>
      </c>
      <c r="M93" t="s">
        <v>55</v>
      </c>
      <c r="N93">
        <v>17</v>
      </c>
      <c r="O93">
        <v>11</v>
      </c>
      <c r="P93" t="b">
        <v>1</v>
      </c>
      <c r="Q93">
        <v>8</v>
      </c>
      <c r="R93">
        <v>5</v>
      </c>
    </row>
    <row r="94" spans="1:18" x14ac:dyDescent="0.35">
      <c r="A94" t="s">
        <v>8715</v>
      </c>
      <c r="B94" t="s">
        <v>8716</v>
      </c>
      <c r="C94" s="1">
        <v>45317</v>
      </c>
      <c r="D94">
        <v>42</v>
      </c>
      <c r="E94" t="s">
        <v>27</v>
      </c>
      <c r="F94" t="s">
        <v>36</v>
      </c>
      <c r="G94" t="s">
        <v>67</v>
      </c>
      <c r="H94">
        <v>214.58</v>
      </c>
      <c r="I94">
        <v>1</v>
      </c>
      <c r="J94">
        <v>0</v>
      </c>
      <c r="K94">
        <v>214.58</v>
      </c>
      <c r="L94" t="s">
        <v>99</v>
      </c>
      <c r="M94" t="s">
        <v>24</v>
      </c>
      <c r="N94">
        <v>22</v>
      </c>
      <c r="O94">
        <v>12</v>
      </c>
      <c r="P94" t="b">
        <v>0</v>
      </c>
      <c r="Q94">
        <v>7</v>
      </c>
      <c r="R94">
        <v>5</v>
      </c>
    </row>
    <row r="95" spans="1:18" x14ac:dyDescent="0.35">
      <c r="A95" t="s">
        <v>8655</v>
      </c>
      <c r="B95" t="s">
        <v>8656</v>
      </c>
      <c r="C95" s="1">
        <v>45315</v>
      </c>
      <c r="D95">
        <v>48</v>
      </c>
      <c r="E95" t="s">
        <v>20</v>
      </c>
      <c r="F95" t="s">
        <v>21</v>
      </c>
      <c r="G95" t="s">
        <v>67</v>
      </c>
      <c r="H95">
        <v>884.81</v>
      </c>
      <c r="I95">
        <v>5</v>
      </c>
      <c r="J95">
        <v>0</v>
      </c>
      <c r="K95">
        <v>4424.05</v>
      </c>
      <c r="L95" t="s">
        <v>29</v>
      </c>
      <c r="M95" t="s">
        <v>24</v>
      </c>
      <c r="N95">
        <v>31</v>
      </c>
      <c r="O95">
        <v>13</v>
      </c>
      <c r="P95" t="b">
        <v>1</v>
      </c>
      <c r="Q95">
        <v>3</v>
      </c>
      <c r="R95">
        <v>4</v>
      </c>
    </row>
    <row r="96" spans="1:18" x14ac:dyDescent="0.35">
      <c r="A96" t="s">
        <v>8649</v>
      </c>
      <c r="B96" t="s">
        <v>8650</v>
      </c>
      <c r="C96" s="1">
        <v>45314</v>
      </c>
      <c r="D96">
        <v>33</v>
      </c>
      <c r="E96" t="s">
        <v>27</v>
      </c>
      <c r="F96" t="s">
        <v>36</v>
      </c>
      <c r="G96" t="s">
        <v>67</v>
      </c>
      <c r="H96">
        <v>316.14</v>
      </c>
      <c r="I96">
        <v>4</v>
      </c>
      <c r="J96">
        <v>0</v>
      </c>
      <c r="K96">
        <v>1264.56</v>
      </c>
      <c r="L96" t="s">
        <v>41</v>
      </c>
      <c r="M96" t="s">
        <v>42</v>
      </c>
      <c r="N96">
        <v>19</v>
      </c>
      <c r="O96">
        <v>9</v>
      </c>
      <c r="P96" t="b">
        <v>0</v>
      </c>
      <c r="Q96">
        <v>5</v>
      </c>
      <c r="R96">
        <v>3</v>
      </c>
    </row>
    <row r="97" spans="1:18" x14ac:dyDescent="0.35">
      <c r="A97" t="s">
        <v>8643</v>
      </c>
      <c r="B97" t="s">
        <v>8644</v>
      </c>
      <c r="C97" s="1">
        <v>45314</v>
      </c>
      <c r="D97">
        <v>46</v>
      </c>
      <c r="E97" t="s">
        <v>20</v>
      </c>
      <c r="F97" t="s">
        <v>36</v>
      </c>
      <c r="G97" t="s">
        <v>67</v>
      </c>
      <c r="H97">
        <v>791.89</v>
      </c>
      <c r="I97">
        <v>1</v>
      </c>
      <c r="J97">
        <v>0</v>
      </c>
      <c r="K97">
        <v>791.89</v>
      </c>
      <c r="L97" t="s">
        <v>29</v>
      </c>
      <c r="M97" t="s">
        <v>55</v>
      </c>
      <c r="N97">
        <v>1</v>
      </c>
      <c r="O97">
        <v>12</v>
      </c>
      <c r="P97" t="b">
        <v>1</v>
      </c>
      <c r="Q97">
        <v>7</v>
      </c>
      <c r="R97">
        <v>5</v>
      </c>
    </row>
    <row r="98" spans="1:18" x14ac:dyDescent="0.35">
      <c r="A98" t="s">
        <v>8635</v>
      </c>
      <c r="B98" t="s">
        <v>8636</v>
      </c>
      <c r="C98" s="1">
        <v>45314</v>
      </c>
      <c r="D98">
        <v>28</v>
      </c>
      <c r="E98" t="s">
        <v>27</v>
      </c>
      <c r="F98" t="s">
        <v>36</v>
      </c>
      <c r="G98" t="s">
        <v>67</v>
      </c>
      <c r="H98">
        <v>247.06</v>
      </c>
      <c r="I98">
        <v>2</v>
      </c>
      <c r="J98">
        <v>0</v>
      </c>
      <c r="K98">
        <v>494.12</v>
      </c>
      <c r="L98" t="s">
        <v>29</v>
      </c>
      <c r="M98" t="s">
        <v>24</v>
      </c>
      <c r="N98">
        <v>15</v>
      </c>
      <c r="O98">
        <v>8</v>
      </c>
      <c r="P98" t="b">
        <v>1</v>
      </c>
      <c r="Q98">
        <v>7</v>
      </c>
      <c r="R98">
        <v>5</v>
      </c>
    </row>
    <row r="99" spans="1:18" x14ac:dyDescent="0.35">
      <c r="A99" t="s">
        <v>8601</v>
      </c>
      <c r="B99" t="s">
        <v>8602</v>
      </c>
      <c r="C99" s="1">
        <v>45312</v>
      </c>
      <c r="D99">
        <v>37</v>
      </c>
      <c r="E99" t="s">
        <v>20</v>
      </c>
      <c r="F99" t="s">
        <v>36</v>
      </c>
      <c r="G99" t="s">
        <v>67</v>
      </c>
      <c r="H99">
        <v>835.18</v>
      </c>
      <c r="I99">
        <v>5</v>
      </c>
      <c r="J99">
        <v>43.45</v>
      </c>
      <c r="K99">
        <v>4132.45</v>
      </c>
      <c r="L99" t="s">
        <v>23</v>
      </c>
      <c r="M99" t="s">
        <v>42</v>
      </c>
      <c r="N99">
        <v>18</v>
      </c>
      <c r="O99">
        <v>8</v>
      </c>
      <c r="P99" t="b">
        <v>1</v>
      </c>
      <c r="Q99">
        <v>3</v>
      </c>
      <c r="R99">
        <v>5</v>
      </c>
    </row>
    <row r="100" spans="1:18" x14ac:dyDescent="0.35">
      <c r="A100" t="s">
        <v>8573</v>
      </c>
      <c r="B100" t="s">
        <v>8574</v>
      </c>
      <c r="C100" s="1">
        <v>45311</v>
      </c>
      <c r="D100">
        <v>42</v>
      </c>
      <c r="E100" t="s">
        <v>20</v>
      </c>
      <c r="F100" t="s">
        <v>21</v>
      </c>
      <c r="G100" t="s">
        <v>67</v>
      </c>
      <c r="H100">
        <v>576.55999999999995</v>
      </c>
      <c r="I100">
        <v>3</v>
      </c>
      <c r="J100">
        <v>123.39</v>
      </c>
      <c r="K100">
        <v>1606.29</v>
      </c>
      <c r="L100" t="s">
        <v>49</v>
      </c>
      <c r="M100" t="s">
        <v>24</v>
      </c>
      <c r="N100">
        <v>12</v>
      </c>
      <c r="O100">
        <v>7</v>
      </c>
      <c r="P100" t="b">
        <v>1</v>
      </c>
      <c r="Q100">
        <v>7</v>
      </c>
      <c r="R100">
        <v>3</v>
      </c>
    </row>
    <row r="101" spans="1:18" x14ac:dyDescent="0.35">
      <c r="A101" t="s">
        <v>8563</v>
      </c>
      <c r="B101" t="s">
        <v>8564</v>
      </c>
      <c r="C101" s="1">
        <v>45311</v>
      </c>
      <c r="D101">
        <v>18</v>
      </c>
      <c r="E101" t="s">
        <v>20</v>
      </c>
      <c r="F101" t="s">
        <v>21</v>
      </c>
      <c r="G101" t="s">
        <v>67</v>
      </c>
      <c r="H101">
        <v>157.5</v>
      </c>
      <c r="I101">
        <v>1</v>
      </c>
      <c r="J101">
        <v>32.54</v>
      </c>
      <c r="K101">
        <v>124.96</v>
      </c>
      <c r="L101" t="s">
        <v>23</v>
      </c>
      <c r="M101" t="s">
        <v>42</v>
      </c>
      <c r="N101">
        <v>11</v>
      </c>
      <c r="O101">
        <v>8</v>
      </c>
      <c r="P101" t="b">
        <v>0</v>
      </c>
      <c r="Q101">
        <v>4</v>
      </c>
      <c r="R101">
        <v>3</v>
      </c>
    </row>
    <row r="102" spans="1:18" x14ac:dyDescent="0.35">
      <c r="A102" t="s">
        <v>8531</v>
      </c>
      <c r="B102" t="s">
        <v>8532</v>
      </c>
      <c r="C102" s="1">
        <v>45309</v>
      </c>
      <c r="D102">
        <v>24</v>
      </c>
      <c r="E102" t="s">
        <v>20</v>
      </c>
      <c r="F102" t="s">
        <v>28</v>
      </c>
      <c r="G102" t="s">
        <v>67</v>
      </c>
      <c r="H102">
        <v>154.88</v>
      </c>
      <c r="I102">
        <v>2</v>
      </c>
      <c r="J102">
        <v>0</v>
      </c>
      <c r="K102">
        <v>309.76</v>
      </c>
      <c r="L102" t="s">
        <v>49</v>
      </c>
      <c r="M102" t="s">
        <v>24</v>
      </c>
      <c r="N102">
        <v>25</v>
      </c>
      <c r="O102">
        <v>8</v>
      </c>
      <c r="P102" t="b">
        <v>1</v>
      </c>
      <c r="Q102">
        <v>5</v>
      </c>
      <c r="R102">
        <v>4</v>
      </c>
    </row>
    <row r="103" spans="1:18" x14ac:dyDescent="0.35">
      <c r="A103" t="s">
        <v>8517</v>
      </c>
      <c r="B103" t="s">
        <v>8518</v>
      </c>
      <c r="C103" s="1">
        <v>45309</v>
      </c>
      <c r="D103">
        <v>51</v>
      </c>
      <c r="E103" t="s">
        <v>27</v>
      </c>
      <c r="F103" t="s">
        <v>48</v>
      </c>
      <c r="G103" t="s">
        <v>67</v>
      </c>
      <c r="H103">
        <v>656.9</v>
      </c>
      <c r="I103">
        <v>1</v>
      </c>
      <c r="J103">
        <v>0</v>
      </c>
      <c r="K103">
        <v>656.9</v>
      </c>
      <c r="L103" t="s">
        <v>29</v>
      </c>
      <c r="M103" t="s">
        <v>55</v>
      </c>
      <c r="N103">
        <v>1</v>
      </c>
      <c r="O103">
        <v>7</v>
      </c>
      <c r="P103" t="b">
        <v>0</v>
      </c>
      <c r="Q103">
        <v>9</v>
      </c>
      <c r="R103">
        <v>5</v>
      </c>
    </row>
    <row r="104" spans="1:18" x14ac:dyDescent="0.35">
      <c r="A104" t="s">
        <v>8491</v>
      </c>
      <c r="B104" t="s">
        <v>8492</v>
      </c>
      <c r="C104" s="1">
        <v>45308</v>
      </c>
      <c r="D104">
        <v>25</v>
      </c>
      <c r="E104" t="s">
        <v>20</v>
      </c>
      <c r="F104" t="s">
        <v>66</v>
      </c>
      <c r="G104" t="s">
        <v>67</v>
      </c>
      <c r="H104">
        <v>1558.89</v>
      </c>
      <c r="I104">
        <v>1</v>
      </c>
      <c r="J104">
        <v>0</v>
      </c>
      <c r="K104">
        <v>1558.89</v>
      </c>
      <c r="L104" t="s">
        <v>99</v>
      </c>
      <c r="M104" t="s">
        <v>42</v>
      </c>
      <c r="N104">
        <v>8</v>
      </c>
      <c r="O104">
        <v>6</v>
      </c>
      <c r="P104" t="b">
        <v>1</v>
      </c>
      <c r="Q104">
        <v>10</v>
      </c>
      <c r="R104">
        <v>4</v>
      </c>
    </row>
    <row r="105" spans="1:18" x14ac:dyDescent="0.35">
      <c r="A105" t="s">
        <v>8463</v>
      </c>
      <c r="B105" t="s">
        <v>8464</v>
      </c>
      <c r="C105" s="1">
        <v>45306</v>
      </c>
      <c r="D105">
        <v>18</v>
      </c>
      <c r="E105" t="s">
        <v>20</v>
      </c>
      <c r="F105" t="s">
        <v>21</v>
      </c>
      <c r="G105" t="s">
        <v>67</v>
      </c>
      <c r="H105">
        <v>1900.45</v>
      </c>
      <c r="I105">
        <v>2</v>
      </c>
      <c r="J105">
        <v>0</v>
      </c>
      <c r="K105">
        <v>3800.9</v>
      </c>
      <c r="L105" t="s">
        <v>23</v>
      </c>
      <c r="M105" t="s">
        <v>24</v>
      </c>
      <c r="N105">
        <v>5</v>
      </c>
      <c r="O105">
        <v>9</v>
      </c>
      <c r="P105" t="b">
        <v>1</v>
      </c>
      <c r="Q105">
        <v>4</v>
      </c>
      <c r="R105">
        <v>5</v>
      </c>
    </row>
    <row r="106" spans="1:18" x14ac:dyDescent="0.35">
      <c r="A106" t="s">
        <v>8425</v>
      </c>
      <c r="B106" t="s">
        <v>8426</v>
      </c>
      <c r="C106" s="1">
        <v>45305</v>
      </c>
      <c r="D106">
        <v>26</v>
      </c>
      <c r="E106" t="s">
        <v>27</v>
      </c>
      <c r="F106" t="s">
        <v>36</v>
      </c>
      <c r="G106" t="s">
        <v>67</v>
      </c>
      <c r="H106">
        <v>2293.88</v>
      </c>
      <c r="I106">
        <v>5</v>
      </c>
      <c r="J106">
        <v>0</v>
      </c>
      <c r="K106">
        <v>11469.4</v>
      </c>
      <c r="L106" t="s">
        <v>49</v>
      </c>
      <c r="M106" t="s">
        <v>24</v>
      </c>
      <c r="N106">
        <v>8</v>
      </c>
      <c r="O106">
        <v>5</v>
      </c>
      <c r="P106" t="b">
        <v>0</v>
      </c>
      <c r="Q106">
        <v>2</v>
      </c>
      <c r="R106">
        <v>4</v>
      </c>
    </row>
    <row r="107" spans="1:18" x14ac:dyDescent="0.35">
      <c r="A107" t="s">
        <v>8367</v>
      </c>
      <c r="B107" t="s">
        <v>8368</v>
      </c>
      <c r="C107" s="1">
        <v>45302</v>
      </c>
      <c r="D107">
        <v>37</v>
      </c>
      <c r="E107" t="s">
        <v>20</v>
      </c>
      <c r="F107" t="s">
        <v>36</v>
      </c>
      <c r="G107" t="s">
        <v>67</v>
      </c>
      <c r="H107">
        <v>713.34</v>
      </c>
      <c r="I107">
        <v>2</v>
      </c>
      <c r="J107">
        <v>167.6</v>
      </c>
      <c r="K107">
        <v>1259.08</v>
      </c>
      <c r="L107" t="s">
        <v>23</v>
      </c>
      <c r="M107" t="s">
        <v>42</v>
      </c>
      <c r="N107">
        <v>8</v>
      </c>
      <c r="O107">
        <v>7</v>
      </c>
      <c r="P107" t="b">
        <v>1</v>
      </c>
      <c r="Q107">
        <v>10</v>
      </c>
      <c r="R107">
        <v>5</v>
      </c>
    </row>
    <row r="108" spans="1:18" x14ac:dyDescent="0.35">
      <c r="A108" t="s">
        <v>255</v>
      </c>
      <c r="B108" t="s">
        <v>256</v>
      </c>
      <c r="C108" s="1">
        <v>44939</v>
      </c>
      <c r="D108">
        <v>30</v>
      </c>
      <c r="E108" t="s">
        <v>20</v>
      </c>
      <c r="F108" t="s">
        <v>178</v>
      </c>
      <c r="G108" t="s">
        <v>67</v>
      </c>
      <c r="H108">
        <v>549.57000000000005</v>
      </c>
      <c r="I108">
        <v>1</v>
      </c>
      <c r="J108">
        <v>70.349999999999994</v>
      </c>
      <c r="K108">
        <v>479.22</v>
      </c>
      <c r="L108" t="s">
        <v>49</v>
      </c>
      <c r="M108" t="s">
        <v>24</v>
      </c>
      <c r="N108">
        <v>14</v>
      </c>
      <c r="O108">
        <v>10</v>
      </c>
      <c r="P108" t="b">
        <v>1</v>
      </c>
      <c r="Q108">
        <v>8</v>
      </c>
      <c r="R108">
        <v>4</v>
      </c>
    </row>
    <row r="109" spans="1:18" x14ac:dyDescent="0.35">
      <c r="A109" t="s">
        <v>8361</v>
      </c>
      <c r="B109" t="s">
        <v>8362</v>
      </c>
      <c r="C109" s="1">
        <v>45302</v>
      </c>
      <c r="D109">
        <v>37</v>
      </c>
      <c r="E109" t="s">
        <v>20</v>
      </c>
      <c r="F109" t="s">
        <v>36</v>
      </c>
      <c r="G109" t="s">
        <v>67</v>
      </c>
      <c r="H109">
        <v>738.09</v>
      </c>
      <c r="I109">
        <v>5</v>
      </c>
      <c r="J109">
        <v>0</v>
      </c>
      <c r="K109">
        <v>3690.45</v>
      </c>
      <c r="L109" t="s">
        <v>29</v>
      </c>
      <c r="M109" t="s">
        <v>24</v>
      </c>
      <c r="N109">
        <v>22</v>
      </c>
      <c r="O109">
        <v>12</v>
      </c>
      <c r="P109" t="b">
        <v>0</v>
      </c>
      <c r="Q109">
        <v>4</v>
      </c>
      <c r="R109">
        <v>3</v>
      </c>
    </row>
    <row r="110" spans="1:18" x14ac:dyDescent="0.35">
      <c r="A110" t="s">
        <v>8337</v>
      </c>
      <c r="B110" t="s">
        <v>8338</v>
      </c>
      <c r="C110" s="1">
        <v>45300</v>
      </c>
      <c r="D110">
        <v>38</v>
      </c>
      <c r="E110" t="s">
        <v>27</v>
      </c>
      <c r="F110" t="s">
        <v>36</v>
      </c>
      <c r="G110" t="s">
        <v>67</v>
      </c>
      <c r="H110">
        <v>109.5</v>
      </c>
      <c r="I110">
        <v>2</v>
      </c>
      <c r="J110">
        <v>0</v>
      </c>
      <c r="K110">
        <v>219</v>
      </c>
      <c r="L110" t="s">
        <v>29</v>
      </c>
      <c r="M110" t="s">
        <v>55</v>
      </c>
      <c r="N110">
        <v>8</v>
      </c>
      <c r="O110">
        <v>12</v>
      </c>
      <c r="P110" t="b">
        <v>1</v>
      </c>
      <c r="Q110">
        <v>11</v>
      </c>
      <c r="R110">
        <v>4</v>
      </c>
    </row>
    <row r="111" spans="1:18" x14ac:dyDescent="0.35">
      <c r="A111" t="s">
        <v>8319</v>
      </c>
      <c r="B111" t="s">
        <v>8320</v>
      </c>
      <c r="C111" s="1">
        <v>45299</v>
      </c>
      <c r="D111">
        <v>34</v>
      </c>
      <c r="E111" t="s">
        <v>27</v>
      </c>
      <c r="F111" t="s">
        <v>21</v>
      </c>
      <c r="G111" t="s">
        <v>67</v>
      </c>
      <c r="H111">
        <v>1518.15</v>
      </c>
      <c r="I111">
        <v>3</v>
      </c>
      <c r="J111">
        <v>0</v>
      </c>
      <c r="K111">
        <v>4554.45</v>
      </c>
      <c r="L111" t="s">
        <v>49</v>
      </c>
      <c r="M111" t="s">
        <v>42</v>
      </c>
      <c r="N111">
        <v>24</v>
      </c>
      <c r="O111">
        <v>10</v>
      </c>
      <c r="P111" t="b">
        <v>0</v>
      </c>
      <c r="Q111">
        <v>3</v>
      </c>
      <c r="R111">
        <v>5</v>
      </c>
    </row>
    <row r="112" spans="1:18" x14ac:dyDescent="0.35">
      <c r="A112" t="s">
        <v>8311</v>
      </c>
      <c r="B112" t="s">
        <v>8312</v>
      </c>
      <c r="C112" s="1">
        <v>45299</v>
      </c>
      <c r="D112">
        <v>19</v>
      </c>
      <c r="E112" t="s">
        <v>20</v>
      </c>
      <c r="F112" t="s">
        <v>28</v>
      </c>
      <c r="G112" t="s">
        <v>67</v>
      </c>
      <c r="H112">
        <v>530.24</v>
      </c>
      <c r="I112">
        <v>2</v>
      </c>
      <c r="J112">
        <v>73.89</v>
      </c>
      <c r="K112">
        <v>986.59</v>
      </c>
      <c r="L112" t="s">
        <v>29</v>
      </c>
      <c r="M112" t="s">
        <v>42</v>
      </c>
      <c r="N112">
        <v>21</v>
      </c>
      <c r="O112">
        <v>9</v>
      </c>
      <c r="P112" t="b">
        <v>1</v>
      </c>
      <c r="Q112">
        <v>6</v>
      </c>
      <c r="R112">
        <v>5</v>
      </c>
    </row>
    <row r="113" spans="1:18" x14ac:dyDescent="0.35">
      <c r="A113" t="s">
        <v>8301</v>
      </c>
      <c r="B113" t="s">
        <v>8302</v>
      </c>
      <c r="C113" s="1">
        <v>45299</v>
      </c>
      <c r="D113">
        <v>25</v>
      </c>
      <c r="E113" t="s">
        <v>20</v>
      </c>
      <c r="F113" t="s">
        <v>36</v>
      </c>
      <c r="G113" t="s">
        <v>67</v>
      </c>
      <c r="H113">
        <v>200.12</v>
      </c>
      <c r="I113">
        <v>1</v>
      </c>
      <c r="J113">
        <v>0</v>
      </c>
      <c r="K113">
        <v>200.12</v>
      </c>
      <c r="L113" t="s">
        <v>23</v>
      </c>
      <c r="M113" t="s">
        <v>24</v>
      </c>
      <c r="N113">
        <v>17</v>
      </c>
      <c r="O113">
        <v>8</v>
      </c>
      <c r="P113" t="b">
        <v>0</v>
      </c>
      <c r="Q113">
        <v>6</v>
      </c>
      <c r="R113">
        <v>2</v>
      </c>
    </row>
    <row r="114" spans="1:18" x14ac:dyDescent="0.35">
      <c r="A114" t="s">
        <v>8291</v>
      </c>
      <c r="B114" t="s">
        <v>8292</v>
      </c>
      <c r="C114" s="1">
        <v>45298</v>
      </c>
      <c r="D114">
        <v>18</v>
      </c>
      <c r="E114" t="s">
        <v>27</v>
      </c>
      <c r="F114" t="s">
        <v>32</v>
      </c>
      <c r="G114" t="s">
        <v>67</v>
      </c>
      <c r="H114">
        <v>128.26</v>
      </c>
      <c r="I114">
        <v>5</v>
      </c>
      <c r="J114">
        <v>0</v>
      </c>
      <c r="K114">
        <v>641.29999999999995</v>
      </c>
      <c r="L114" t="s">
        <v>29</v>
      </c>
      <c r="M114" t="s">
        <v>24</v>
      </c>
      <c r="N114">
        <v>13</v>
      </c>
      <c r="O114">
        <v>12</v>
      </c>
      <c r="P114" t="b">
        <v>1</v>
      </c>
      <c r="Q114">
        <v>5</v>
      </c>
      <c r="R114">
        <v>2</v>
      </c>
    </row>
    <row r="115" spans="1:18" x14ac:dyDescent="0.35">
      <c r="A115" t="s">
        <v>269</v>
      </c>
      <c r="B115" t="s">
        <v>270</v>
      </c>
      <c r="C115" s="1">
        <v>44940</v>
      </c>
      <c r="D115">
        <v>49</v>
      </c>
      <c r="E115" t="s">
        <v>20</v>
      </c>
      <c r="F115" t="s">
        <v>48</v>
      </c>
      <c r="G115" t="s">
        <v>67</v>
      </c>
      <c r="H115">
        <v>301.89999999999998</v>
      </c>
      <c r="I115">
        <v>1</v>
      </c>
      <c r="J115">
        <v>0</v>
      </c>
      <c r="K115">
        <v>301.89999999999998</v>
      </c>
      <c r="L115" t="s">
        <v>49</v>
      </c>
      <c r="M115" t="s">
        <v>24</v>
      </c>
      <c r="N115">
        <v>22</v>
      </c>
      <c r="O115">
        <v>7</v>
      </c>
      <c r="P115" t="b">
        <v>1</v>
      </c>
      <c r="Q115">
        <v>3</v>
      </c>
      <c r="R115">
        <v>4</v>
      </c>
    </row>
    <row r="116" spans="1:18" x14ac:dyDescent="0.35">
      <c r="A116" t="s">
        <v>8289</v>
      </c>
      <c r="B116" t="s">
        <v>8290</v>
      </c>
      <c r="C116" s="1">
        <v>45297</v>
      </c>
      <c r="D116">
        <v>30</v>
      </c>
      <c r="E116" t="s">
        <v>27</v>
      </c>
      <c r="F116" t="s">
        <v>32</v>
      </c>
      <c r="G116" t="s">
        <v>67</v>
      </c>
      <c r="H116">
        <v>537.19000000000005</v>
      </c>
      <c r="I116">
        <v>5</v>
      </c>
      <c r="J116">
        <v>0</v>
      </c>
      <c r="K116">
        <v>2685.95</v>
      </c>
      <c r="L116" t="s">
        <v>23</v>
      </c>
      <c r="M116" t="s">
        <v>42</v>
      </c>
      <c r="N116">
        <v>6</v>
      </c>
      <c r="O116">
        <v>13</v>
      </c>
      <c r="P116" t="b">
        <v>1</v>
      </c>
      <c r="Q116">
        <v>7</v>
      </c>
      <c r="R116">
        <v>4</v>
      </c>
    </row>
    <row r="117" spans="1:18" x14ac:dyDescent="0.35">
      <c r="A117" t="s">
        <v>8277</v>
      </c>
      <c r="B117" t="s">
        <v>8278</v>
      </c>
      <c r="C117" s="1">
        <v>45297</v>
      </c>
      <c r="D117">
        <v>18</v>
      </c>
      <c r="E117" t="s">
        <v>27</v>
      </c>
      <c r="F117" t="s">
        <v>32</v>
      </c>
      <c r="G117" t="s">
        <v>67</v>
      </c>
      <c r="H117">
        <v>501.18</v>
      </c>
      <c r="I117">
        <v>3</v>
      </c>
      <c r="J117">
        <v>0</v>
      </c>
      <c r="K117">
        <v>1503.54</v>
      </c>
      <c r="L117" t="s">
        <v>49</v>
      </c>
      <c r="M117" t="s">
        <v>42</v>
      </c>
      <c r="N117">
        <v>20</v>
      </c>
      <c r="O117">
        <v>7</v>
      </c>
      <c r="P117" t="b">
        <v>1</v>
      </c>
      <c r="Q117">
        <v>8</v>
      </c>
      <c r="R117">
        <v>4</v>
      </c>
    </row>
    <row r="118" spans="1:18" x14ac:dyDescent="0.35">
      <c r="A118" t="s">
        <v>8271</v>
      </c>
      <c r="B118" t="s">
        <v>8272</v>
      </c>
      <c r="C118" s="1">
        <v>45297</v>
      </c>
      <c r="D118">
        <v>42</v>
      </c>
      <c r="E118" t="s">
        <v>27</v>
      </c>
      <c r="F118" t="s">
        <v>48</v>
      </c>
      <c r="G118" t="s">
        <v>67</v>
      </c>
      <c r="H118">
        <v>1271.81</v>
      </c>
      <c r="I118">
        <v>5</v>
      </c>
      <c r="J118">
        <v>0</v>
      </c>
      <c r="K118">
        <v>6359.05</v>
      </c>
      <c r="L118" t="s">
        <v>49</v>
      </c>
      <c r="M118" t="s">
        <v>42</v>
      </c>
      <c r="N118">
        <v>11</v>
      </c>
      <c r="O118">
        <v>8</v>
      </c>
      <c r="P118" t="b">
        <v>1</v>
      </c>
      <c r="Q118">
        <v>4</v>
      </c>
      <c r="R118">
        <v>4</v>
      </c>
    </row>
    <row r="119" spans="1:18" x14ac:dyDescent="0.35">
      <c r="A119" t="s">
        <v>8253</v>
      </c>
      <c r="B119" t="s">
        <v>8254</v>
      </c>
      <c r="C119" s="1">
        <v>45296</v>
      </c>
      <c r="D119">
        <v>35</v>
      </c>
      <c r="E119" t="s">
        <v>27</v>
      </c>
      <c r="F119" t="s">
        <v>32</v>
      </c>
      <c r="G119" t="s">
        <v>67</v>
      </c>
      <c r="H119">
        <v>341.94</v>
      </c>
      <c r="I119">
        <v>2</v>
      </c>
      <c r="J119">
        <v>84.41</v>
      </c>
      <c r="K119">
        <v>599.47</v>
      </c>
      <c r="L119" t="s">
        <v>29</v>
      </c>
      <c r="M119" t="s">
        <v>24</v>
      </c>
      <c r="N119">
        <v>18</v>
      </c>
      <c r="O119">
        <v>9</v>
      </c>
      <c r="P119" t="b">
        <v>1</v>
      </c>
      <c r="Q119">
        <v>6</v>
      </c>
      <c r="R119">
        <v>4</v>
      </c>
    </row>
    <row r="120" spans="1:18" x14ac:dyDescent="0.35">
      <c r="A120" t="s">
        <v>8241</v>
      </c>
      <c r="B120" t="s">
        <v>8242</v>
      </c>
      <c r="C120" s="1">
        <v>45296</v>
      </c>
      <c r="D120">
        <v>24</v>
      </c>
      <c r="E120" t="s">
        <v>20</v>
      </c>
      <c r="F120" t="s">
        <v>21</v>
      </c>
      <c r="G120" t="s">
        <v>67</v>
      </c>
      <c r="H120">
        <v>1639.39</v>
      </c>
      <c r="I120">
        <v>3</v>
      </c>
      <c r="J120">
        <v>316.73</v>
      </c>
      <c r="K120">
        <v>4601.4399999999996</v>
      </c>
      <c r="L120" t="s">
        <v>41</v>
      </c>
      <c r="M120" t="s">
        <v>24</v>
      </c>
      <c r="N120">
        <v>10</v>
      </c>
      <c r="O120">
        <v>7</v>
      </c>
      <c r="P120" t="b">
        <v>0</v>
      </c>
      <c r="Q120">
        <v>14</v>
      </c>
      <c r="R120">
        <v>5</v>
      </c>
    </row>
    <row r="121" spans="1:18" x14ac:dyDescent="0.35">
      <c r="A121" t="s">
        <v>8239</v>
      </c>
      <c r="B121" t="s">
        <v>8240</v>
      </c>
      <c r="C121" s="1">
        <v>45296</v>
      </c>
      <c r="D121">
        <v>18</v>
      </c>
      <c r="E121" t="s">
        <v>20</v>
      </c>
      <c r="F121" t="s">
        <v>32</v>
      </c>
      <c r="G121" t="s">
        <v>67</v>
      </c>
      <c r="H121">
        <v>121.21</v>
      </c>
      <c r="I121">
        <v>1</v>
      </c>
      <c r="J121">
        <v>20.58</v>
      </c>
      <c r="K121">
        <v>100.63</v>
      </c>
      <c r="L121" t="s">
        <v>29</v>
      </c>
      <c r="M121" t="s">
        <v>24</v>
      </c>
      <c r="N121">
        <v>19</v>
      </c>
      <c r="O121">
        <v>6</v>
      </c>
      <c r="P121" t="b">
        <v>0</v>
      </c>
      <c r="Q121">
        <v>9</v>
      </c>
      <c r="R121">
        <v>4</v>
      </c>
    </row>
    <row r="122" spans="1:18" x14ac:dyDescent="0.35">
      <c r="A122" t="s">
        <v>8233</v>
      </c>
      <c r="B122" t="s">
        <v>8234</v>
      </c>
      <c r="C122" s="1">
        <v>45296</v>
      </c>
      <c r="D122">
        <v>49</v>
      </c>
      <c r="E122" t="s">
        <v>20</v>
      </c>
      <c r="F122" t="s">
        <v>66</v>
      </c>
      <c r="G122" t="s">
        <v>67</v>
      </c>
      <c r="H122">
        <v>828.98</v>
      </c>
      <c r="I122">
        <v>2</v>
      </c>
      <c r="J122">
        <v>0</v>
      </c>
      <c r="K122">
        <v>1657.96</v>
      </c>
      <c r="L122" t="s">
        <v>29</v>
      </c>
      <c r="M122" t="s">
        <v>42</v>
      </c>
      <c r="N122">
        <v>14</v>
      </c>
      <c r="O122">
        <v>12</v>
      </c>
      <c r="P122" t="b">
        <v>1</v>
      </c>
      <c r="Q122">
        <v>9</v>
      </c>
      <c r="R122">
        <v>5</v>
      </c>
    </row>
    <row r="123" spans="1:18" x14ac:dyDescent="0.35">
      <c r="A123" t="s">
        <v>8217</v>
      </c>
      <c r="B123" t="s">
        <v>8218</v>
      </c>
      <c r="C123" s="1">
        <v>45295</v>
      </c>
      <c r="D123">
        <v>33</v>
      </c>
      <c r="E123" t="s">
        <v>20</v>
      </c>
      <c r="F123" t="s">
        <v>32</v>
      </c>
      <c r="G123" t="s">
        <v>67</v>
      </c>
      <c r="H123">
        <v>954.11</v>
      </c>
      <c r="I123">
        <v>4</v>
      </c>
      <c r="J123">
        <v>0</v>
      </c>
      <c r="K123">
        <v>3816.44</v>
      </c>
      <c r="L123" t="s">
        <v>49</v>
      </c>
      <c r="M123" t="s">
        <v>42</v>
      </c>
      <c r="N123">
        <v>28</v>
      </c>
      <c r="O123">
        <v>9</v>
      </c>
      <c r="P123" t="b">
        <v>1</v>
      </c>
      <c r="Q123">
        <v>6</v>
      </c>
      <c r="R123">
        <v>4</v>
      </c>
    </row>
    <row r="124" spans="1:18" x14ac:dyDescent="0.35">
      <c r="A124" t="s">
        <v>8205</v>
      </c>
      <c r="B124" t="s">
        <v>8206</v>
      </c>
      <c r="C124" s="1">
        <v>45295</v>
      </c>
      <c r="D124">
        <v>43</v>
      </c>
      <c r="E124" t="s">
        <v>27</v>
      </c>
      <c r="F124" t="s">
        <v>21</v>
      </c>
      <c r="G124" t="s">
        <v>67</v>
      </c>
      <c r="H124">
        <v>187.37</v>
      </c>
      <c r="I124">
        <v>2</v>
      </c>
      <c r="J124">
        <v>0</v>
      </c>
      <c r="K124">
        <v>374.74</v>
      </c>
      <c r="L124" t="s">
        <v>49</v>
      </c>
      <c r="M124" t="s">
        <v>55</v>
      </c>
      <c r="N124">
        <v>10</v>
      </c>
      <c r="O124">
        <v>5</v>
      </c>
      <c r="P124" t="b">
        <v>1</v>
      </c>
      <c r="Q124">
        <v>3</v>
      </c>
      <c r="R124">
        <v>4</v>
      </c>
    </row>
    <row r="125" spans="1:18" x14ac:dyDescent="0.35">
      <c r="A125" t="s">
        <v>8193</v>
      </c>
      <c r="B125" t="s">
        <v>8194</v>
      </c>
      <c r="C125" s="1">
        <v>45294</v>
      </c>
      <c r="D125">
        <v>18</v>
      </c>
      <c r="E125" t="s">
        <v>20</v>
      </c>
      <c r="F125" t="s">
        <v>48</v>
      </c>
      <c r="G125" t="s">
        <v>67</v>
      </c>
      <c r="H125">
        <v>1161.5</v>
      </c>
      <c r="I125">
        <v>1</v>
      </c>
      <c r="J125">
        <v>0</v>
      </c>
      <c r="K125">
        <v>1161.5</v>
      </c>
      <c r="L125" t="s">
        <v>49</v>
      </c>
      <c r="M125" t="s">
        <v>42</v>
      </c>
      <c r="N125">
        <v>8</v>
      </c>
      <c r="O125">
        <v>8</v>
      </c>
      <c r="P125" t="b">
        <v>1</v>
      </c>
      <c r="Q125">
        <v>2</v>
      </c>
      <c r="R125">
        <v>5</v>
      </c>
    </row>
    <row r="126" spans="1:18" x14ac:dyDescent="0.35">
      <c r="A126" t="s">
        <v>8185</v>
      </c>
      <c r="B126" t="s">
        <v>8186</v>
      </c>
      <c r="C126" s="1">
        <v>45294</v>
      </c>
      <c r="D126">
        <v>39</v>
      </c>
      <c r="E126" t="s">
        <v>20</v>
      </c>
      <c r="F126" t="s">
        <v>48</v>
      </c>
      <c r="G126" t="s">
        <v>67</v>
      </c>
      <c r="H126">
        <v>907.02</v>
      </c>
      <c r="I126">
        <v>2</v>
      </c>
      <c r="J126">
        <v>248.01</v>
      </c>
      <c r="K126">
        <v>1566.03</v>
      </c>
      <c r="L126" t="s">
        <v>49</v>
      </c>
      <c r="M126" t="s">
        <v>24</v>
      </c>
      <c r="N126">
        <v>22</v>
      </c>
      <c r="O126">
        <v>9</v>
      </c>
      <c r="P126" t="b">
        <v>1</v>
      </c>
      <c r="Q126">
        <v>11</v>
      </c>
      <c r="R126">
        <v>5</v>
      </c>
    </row>
    <row r="127" spans="1:18" x14ac:dyDescent="0.35">
      <c r="A127" t="s">
        <v>8153</v>
      </c>
      <c r="B127" t="s">
        <v>8154</v>
      </c>
      <c r="C127" s="1">
        <v>45292</v>
      </c>
      <c r="D127">
        <v>31</v>
      </c>
      <c r="E127" t="s">
        <v>20</v>
      </c>
      <c r="F127" t="s">
        <v>32</v>
      </c>
      <c r="G127" t="s">
        <v>67</v>
      </c>
      <c r="H127">
        <v>1069.82</v>
      </c>
      <c r="I127">
        <v>1</v>
      </c>
      <c r="J127">
        <v>0</v>
      </c>
      <c r="K127">
        <v>1069.82</v>
      </c>
      <c r="L127" t="s">
        <v>23</v>
      </c>
      <c r="M127" t="s">
        <v>24</v>
      </c>
      <c r="N127">
        <v>13</v>
      </c>
      <c r="O127">
        <v>11</v>
      </c>
      <c r="P127" t="b">
        <v>0</v>
      </c>
      <c r="Q127">
        <v>15</v>
      </c>
      <c r="R127">
        <v>2</v>
      </c>
    </row>
    <row r="128" spans="1:18" x14ac:dyDescent="0.35">
      <c r="A128" t="s">
        <v>8097</v>
      </c>
      <c r="B128" t="s">
        <v>8098</v>
      </c>
      <c r="C128" s="1">
        <v>45289</v>
      </c>
      <c r="D128">
        <v>42</v>
      </c>
      <c r="E128" t="s">
        <v>27</v>
      </c>
      <c r="F128" t="s">
        <v>83</v>
      </c>
      <c r="G128" t="s">
        <v>67</v>
      </c>
      <c r="H128">
        <v>473.45</v>
      </c>
      <c r="I128">
        <v>3</v>
      </c>
      <c r="J128">
        <v>107.71</v>
      </c>
      <c r="K128">
        <v>1312.64</v>
      </c>
      <c r="L128" t="s">
        <v>23</v>
      </c>
      <c r="M128" t="s">
        <v>24</v>
      </c>
      <c r="N128">
        <v>3</v>
      </c>
      <c r="O128">
        <v>7</v>
      </c>
      <c r="P128" t="b">
        <v>1</v>
      </c>
      <c r="Q128">
        <v>2</v>
      </c>
      <c r="R128">
        <v>5</v>
      </c>
    </row>
    <row r="129" spans="1:18" x14ac:dyDescent="0.35">
      <c r="A129" t="s">
        <v>8059</v>
      </c>
      <c r="B129" t="s">
        <v>8060</v>
      </c>
      <c r="C129" s="1">
        <v>45287</v>
      </c>
      <c r="D129">
        <v>49</v>
      </c>
      <c r="E129" t="s">
        <v>20</v>
      </c>
      <c r="F129" t="s">
        <v>48</v>
      </c>
      <c r="G129" t="s">
        <v>67</v>
      </c>
      <c r="H129">
        <v>416.21</v>
      </c>
      <c r="I129">
        <v>1</v>
      </c>
      <c r="J129">
        <v>27.92</v>
      </c>
      <c r="K129">
        <v>388.29</v>
      </c>
      <c r="L129" t="s">
        <v>29</v>
      </c>
      <c r="M129" t="s">
        <v>24</v>
      </c>
      <c r="N129">
        <v>5</v>
      </c>
      <c r="O129">
        <v>7</v>
      </c>
      <c r="P129" t="b">
        <v>0</v>
      </c>
      <c r="Q129">
        <v>6</v>
      </c>
      <c r="R129">
        <v>1</v>
      </c>
    </row>
    <row r="130" spans="1:18" x14ac:dyDescent="0.35">
      <c r="A130" t="s">
        <v>8013</v>
      </c>
      <c r="B130" t="s">
        <v>8014</v>
      </c>
      <c r="C130" s="1">
        <v>45286</v>
      </c>
      <c r="D130">
        <v>34</v>
      </c>
      <c r="E130" t="s">
        <v>27</v>
      </c>
      <c r="F130" t="s">
        <v>21</v>
      </c>
      <c r="G130" t="s">
        <v>67</v>
      </c>
      <c r="H130">
        <v>155.49</v>
      </c>
      <c r="I130">
        <v>3</v>
      </c>
      <c r="J130">
        <v>21.36</v>
      </c>
      <c r="K130">
        <v>445.11</v>
      </c>
      <c r="L130" t="s">
        <v>29</v>
      </c>
      <c r="M130" t="s">
        <v>42</v>
      </c>
      <c r="N130">
        <v>18</v>
      </c>
      <c r="O130">
        <v>7</v>
      </c>
      <c r="P130" t="b">
        <v>0</v>
      </c>
      <c r="Q130">
        <v>7</v>
      </c>
      <c r="R130">
        <v>4</v>
      </c>
    </row>
    <row r="131" spans="1:18" x14ac:dyDescent="0.35">
      <c r="A131" t="s">
        <v>7969</v>
      </c>
      <c r="B131" t="s">
        <v>7970</v>
      </c>
      <c r="C131" s="1">
        <v>45284</v>
      </c>
      <c r="D131">
        <v>59</v>
      </c>
      <c r="E131" t="s">
        <v>20</v>
      </c>
      <c r="F131" t="s">
        <v>48</v>
      </c>
      <c r="G131" t="s">
        <v>67</v>
      </c>
      <c r="H131">
        <v>805.67</v>
      </c>
      <c r="I131">
        <v>1</v>
      </c>
      <c r="J131">
        <v>0</v>
      </c>
      <c r="K131">
        <v>805.67</v>
      </c>
      <c r="L131" t="s">
        <v>99</v>
      </c>
      <c r="M131" t="s">
        <v>24</v>
      </c>
      <c r="N131">
        <v>7</v>
      </c>
      <c r="O131">
        <v>10</v>
      </c>
      <c r="P131" t="b">
        <v>0</v>
      </c>
      <c r="Q131">
        <v>3</v>
      </c>
      <c r="R131">
        <v>4</v>
      </c>
    </row>
    <row r="132" spans="1:18" x14ac:dyDescent="0.35">
      <c r="A132" t="s">
        <v>7955</v>
      </c>
      <c r="B132" t="s">
        <v>7956</v>
      </c>
      <c r="C132" s="1">
        <v>45283</v>
      </c>
      <c r="D132">
        <v>18</v>
      </c>
      <c r="E132" t="s">
        <v>27</v>
      </c>
      <c r="F132" t="s">
        <v>83</v>
      </c>
      <c r="G132" t="s">
        <v>67</v>
      </c>
      <c r="H132">
        <v>347.8</v>
      </c>
      <c r="I132">
        <v>2</v>
      </c>
      <c r="J132">
        <v>0</v>
      </c>
      <c r="K132">
        <v>695.6</v>
      </c>
      <c r="L132" t="s">
        <v>23</v>
      </c>
      <c r="M132" t="s">
        <v>24</v>
      </c>
      <c r="N132">
        <v>4</v>
      </c>
      <c r="O132">
        <v>7</v>
      </c>
      <c r="P132" t="b">
        <v>1</v>
      </c>
      <c r="Q132">
        <v>4</v>
      </c>
      <c r="R132">
        <v>2</v>
      </c>
    </row>
    <row r="133" spans="1:18" x14ac:dyDescent="0.35">
      <c r="A133" t="s">
        <v>7903</v>
      </c>
      <c r="B133" t="s">
        <v>7904</v>
      </c>
      <c r="C133" s="1">
        <v>45281</v>
      </c>
      <c r="D133">
        <v>42</v>
      </c>
      <c r="E133" t="s">
        <v>20</v>
      </c>
      <c r="F133" t="s">
        <v>36</v>
      </c>
      <c r="G133" t="s">
        <v>67</v>
      </c>
      <c r="H133">
        <v>491.29</v>
      </c>
      <c r="I133">
        <v>2</v>
      </c>
      <c r="J133">
        <v>0</v>
      </c>
      <c r="K133">
        <v>982.58</v>
      </c>
      <c r="L133" t="s">
        <v>29</v>
      </c>
      <c r="M133" t="s">
        <v>55</v>
      </c>
      <c r="N133">
        <v>3</v>
      </c>
      <c r="O133">
        <v>7</v>
      </c>
      <c r="P133" t="b">
        <v>1</v>
      </c>
      <c r="Q133">
        <v>3</v>
      </c>
      <c r="R133">
        <v>5</v>
      </c>
    </row>
    <row r="134" spans="1:18" x14ac:dyDescent="0.35">
      <c r="A134" t="s">
        <v>7895</v>
      </c>
      <c r="B134" t="s">
        <v>7896</v>
      </c>
      <c r="C134" s="1">
        <v>45281</v>
      </c>
      <c r="D134">
        <v>18</v>
      </c>
      <c r="E134" t="s">
        <v>27</v>
      </c>
      <c r="F134" t="s">
        <v>36</v>
      </c>
      <c r="G134" t="s">
        <v>67</v>
      </c>
      <c r="H134">
        <v>1266.3699999999999</v>
      </c>
      <c r="I134">
        <v>1</v>
      </c>
      <c r="J134">
        <v>0</v>
      </c>
      <c r="K134">
        <v>1266.3699999999999</v>
      </c>
      <c r="L134" t="s">
        <v>23</v>
      </c>
      <c r="M134" t="s">
        <v>42</v>
      </c>
      <c r="N134">
        <v>13</v>
      </c>
      <c r="O134">
        <v>12</v>
      </c>
      <c r="P134" t="b">
        <v>1</v>
      </c>
      <c r="Q134">
        <v>5</v>
      </c>
      <c r="R134">
        <v>4</v>
      </c>
    </row>
    <row r="135" spans="1:18" x14ac:dyDescent="0.35">
      <c r="A135" t="s">
        <v>309</v>
      </c>
      <c r="B135" t="s">
        <v>310</v>
      </c>
      <c r="C135" s="1">
        <v>44942</v>
      </c>
      <c r="D135">
        <v>38</v>
      </c>
      <c r="E135" t="s">
        <v>27</v>
      </c>
      <c r="F135" t="s">
        <v>124</v>
      </c>
      <c r="G135" t="s">
        <v>67</v>
      </c>
      <c r="H135">
        <v>1469.76</v>
      </c>
      <c r="I135">
        <v>1</v>
      </c>
      <c r="J135">
        <v>0</v>
      </c>
      <c r="K135">
        <v>1469.76</v>
      </c>
      <c r="L135" t="s">
        <v>99</v>
      </c>
      <c r="M135" t="s">
        <v>42</v>
      </c>
      <c r="N135">
        <v>13</v>
      </c>
      <c r="O135">
        <v>13</v>
      </c>
      <c r="P135" t="b">
        <v>0</v>
      </c>
      <c r="Q135">
        <v>4</v>
      </c>
      <c r="R135">
        <v>3</v>
      </c>
    </row>
    <row r="136" spans="1:18" x14ac:dyDescent="0.35">
      <c r="A136" t="s">
        <v>7891</v>
      </c>
      <c r="B136" t="s">
        <v>7892</v>
      </c>
      <c r="C136" s="1">
        <v>45281</v>
      </c>
      <c r="D136">
        <v>30</v>
      </c>
      <c r="E136" t="s">
        <v>27</v>
      </c>
      <c r="F136" t="s">
        <v>36</v>
      </c>
      <c r="G136" t="s">
        <v>67</v>
      </c>
      <c r="H136">
        <v>212.45</v>
      </c>
      <c r="I136">
        <v>2</v>
      </c>
      <c r="J136">
        <v>21.15</v>
      </c>
      <c r="K136">
        <v>403.75</v>
      </c>
      <c r="L136" t="s">
        <v>29</v>
      </c>
      <c r="M136" t="s">
        <v>24</v>
      </c>
      <c r="N136">
        <v>8</v>
      </c>
      <c r="O136">
        <v>15</v>
      </c>
      <c r="P136" t="b">
        <v>1</v>
      </c>
      <c r="Q136">
        <v>3</v>
      </c>
      <c r="R136">
        <v>5</v>
      </c>
    </row>
    <row r="137" spans="1:18" x14ac:dyDescent="0.35">
      <c r="A137" t="s">
        <v>7847</v>
      </c>
      <c r="B137" t="s">
        <v>7848</v>
      </c>
      <c r="C137" s="1">
        <v>45279</v>
      </c>
      <c r="D137">
        <v>34</v>
      </c>
      <c r="E137" t="s">
        <v>20</v>
      </c>
      <c r="F137" t="s">
        <v>21</v>
      </c>
      <c r="G137" t="s">
        <v>67</v>
      </c>
      <c r="H137">
        <v>56.64</v>
      </c>
      <c r="I137">
        <v>2</v>
      </c>
      <c r="J137">
        <v>0</v>
      </c>
      <c r="K137">
        <v>113.28</v>
      </c>
      <c r="L137" t="s">
        <v>99</v>
      </c>
      <c r="M137" t="s">
        <v>42</v>
      </c>
      <c r="N137">
        <v>32</v>
      </c>
      <c r="O137">
        <v>8</v>
      </c>
      <c r="P137" t="b">
        <v>1</v>
      </c>
      <c r="Q137">
        <v>7</v>
      </c>
      <c r="R137">
        <v>4</v>
      </c>
    </row>
    <row r="138" spans="1:18" x14ac:dyDescent="0.35">
      <c r="A138" t="s">
        <v>7841</v>
      </c>
      <c r="B138" t="s">
        <v>7842</v>
      </c>
      <c r="C138" s="1">
        <v>45278</v>
      </c>
      <c r="D138">
        <v>18</v>
      </c>
      <c r="E138" t="s">
        <v>27</v>
      </c>
      <c r="F138" t="s">
        <v>48</v>
      </c>
      <c r="G138" t="s">
        <v>67</v>
      </c>
      <c r="H138">
        <v>1049.6300000000001</v>
      </c>
      <c r="I138">
        <v>1</v>
      </c>
      <c r="J138">
        <v>0</v>
      </c>
      <c r="K138">
        <v>1049.6300000000001</v>
      </c>
      <c r="L138" t="s">
        <v>23</v>
      </c>
      <c r="M138" t="s">
        <v>24</v>
      </c>
      <c r="N138">
        <v>4</v>
      </c>
      <c r="O138">
        <v>9</v>
      </c>
      <c r="P138" t="b">
        <v>0</v>
      </c>
      <c r="Q138">
        <v>4</v>
      </c>
      <c r="R138">
        <v>5</v>
      </c>
    </row>
    <row r="139" spans="1:18" x14ac:dyDescent="0.35">
      <c r="A139" t="s">
        <v>7829</v>
      </c>
      <c r="B139" t="s">
        <v>7830</v>
      </c>
      <c r="C139" s="1">
        <v>45278</v>
      </c>
      <c r="D139">
        <v>24</v>
      </c>
      <c r="E139" t="s">
        <v>20</v>
      </c>
      <c r="F139" t="s">
        <v>21</v>
      </c>
      <c r="G139" t="s">
        <v>67</v>
      </c>
      <c r="H139">
        <v>524.52</v>
      </c>
      <c r="I139">
        <v>1</v>
      </c>
      <c r="J139">
        <v>0</v>
      </c>
      <c r="K139">
        <v>524.52</v>
      </c>
      <c r="L139" t="s">
        <v>29</v>
      </c>
      <c r="M139" t="s">
        <v>42</v>
      </c>
      <c r="N139">
        <v>6</v>
      </c>
      <c r="O139">
        <v>11</v>
      </c>
      <c r="P139" t="b">
        <v>1</v>
      </c>
      <c r="Q139">
        <v>6</v>
      </c>
      <c r="R139">
        <v>4</v>
      </c>
    </row>
    <row r="140" spans="1:18" x14ac:dyDescent="0.35">
      <c r="A140" t="s">
        <v>7825</v>
      </c>
      <c r="B140" t="s">
        <v>7826</v>
      </c>
      <c r="C140" s="1">
        <v>45278</v>
      </c>
      <c r="D140">
        <v>50</v>
      </c>
      <c r="E140" t="s">
        <v>20</v>
      </c>
      <c r="F140" t="s">
        <v>36</v>
      </c>
      <c r="G140" t="s">
        <v>67</v>
      </c>
      <c r="H140">
        <v>1212.76</v>
      </c>
      <c r="I140">
        <v>2</v>
      </c>
      <c r="J140">
        <v>0</v>
      </c>
      <c r="K140">
        <v>2425.52</v>
      </c>
      <c r="L140" t="s">
        <v>29</v>
      </c>
      <c r="M140" t="s">
        <v>24</v>
      </c>
      <c r="N140">
        <v>38</v>
      </c>
      <c r="O140">
        <v>6</v>
      </c>
      <c r="P140" t="b">
        <v>1</v>
      </c>
      <c r="Q140">
        <v>2</v>
      </c>
      <c r="R140">
        <v>5</v>
      </c>
    </row>
    <row r="141" spans="1:18" x14ac:dyDescent="0.35">
      <c r="A141" t="s">
        <v>7821</v>
      </c>
      <c r="B141" t="s">
        <v>7822</v>
      </c>
      <c r="C141" s="1">
        <v>45278</v>
      </c>
      <c r="D141">
        <v>32</v>
      </c>
      <c r="E141" t="s">
        <v>20</v>
      </c>
      <c r="F141" t="s">
        <v>32</v>
      </c>
      <c r="G141" t="s">
        <v>67</v>
      </c>
      <c r="H141">
        <v>275.41000000000003</v>
      </c>
      <c r="I141">
        <v>3</v>
      </c>
      <c r="J141">
        <v>0</v>
      </c>
      <c r="K141">
        <v>826.23</v>
      </c>
      <c r="L141" t="s">
        <v>49</v>
      </c>
      <c r="M141" t="s">
        <v>24</v>
      </c>
      <c r="N141">
        <v>13</v>
      </c>
      <c r="O141">
        <v>11</v>
      </c>
      <c r="P141" t="b">
        <v>1</v>
      </c>
      <c r="Q141">
        <v>5</v>
      </c>
      <c r="R141">
        <v>5</v>
      </c>
    </row>
    <row r="142" spans="1:18" x14ac:dyDescent="0.35">
      <c r="A142" t="s">
        <v>323</v>
      </c>
      <c r="B142" t="s">
        <v>324</v>
      </c>
      <c r="C142" s="1">
        <v>44942</v>
      </c>
      <c r="D142">
        <v>37</v>
      </c>
      <c r="E142" t="s">
        <v>27</v>
      </c>
      <c r="F142" t="s">
        <v>36</v>
      </c>
      <c r="G142" t="s">
        <v>67</v>
      </c>
      <c r="H142">
        <v>656.04</v>
      </c>
      <c r="I142">
        <v>2</v>
      </c>
      <c r="J142">
        <v>0</v>
      </c>
      <c r="K142">
        <v>1312.08</v>
      </c>
      <c r="L142" t="s">
        <v>23</v>
      </c>
      <c r="M142" t="s">
        <v>42</v>
      </c>
      <c r="N142">
        <v>4</v>
      </c>
      <c r="O142">
        <v>8</v>
      </c>
      <c r="P142" t="b">
        <v>1</v>
      </c>
      <c r="Q142">
        <v>8</v>
      </c>
      <c r="R142">
        <v>2</v>
      </c>
    </row>
    <row r="143" spans="1:18" x14ac:dyDescent="0.35">
      <c r="A143" t="s">
        <v>7793</v>
      </c>
      <c r="B143" t="s">
        <v>7794</v>
      </c>
      <c r="C143" s="1">
        <v>45276</v>
      </c>
      <c r="D143">
        <v>54</v>
      </c>
      <c r="E143" t="s">
        <v>20</v>
      </c>
      <c r="F143" t="s">
        <v>21</v>
      </c>
      <c r="G143" t="s">
        <v>67</v>
      </c>
      <c r="H143">
        <v>290.72000000000003</v>
      </c>
      <c r="I143">
        <v>2</v>
      </c>
      <c r="J143">
        <v>0</v>
      </c>
      <c r="K143">
        <v>581.44000000000005</v>
      </c>
      <c r="L143" t="s">
        <v>49</v>
      </c>
      <c r="M143" t="s">
        <v>24</v>
      </c>
      <c r="N143">
        <v>13</v>
      </c>
      <c r="O143">
        <v>8</v>
      </c>
      <c r="P143" t="b">
        <v>1</v>
      </c>
      <c r="Q143">
        <v>9</v>
      </c>
      <c r="R143">
        <v>3</v>
      </c>
    </row>
    <row r="144" spans="1:18" x14ac:dyDescent="0.35">
      <c r="A144" t="s">
        <v>327</v>
      </c>
      <c r="B144" t="s">
        <v>328</v>
      </c>
      <c r="C144" s="1">
        <v>44942</v>
      </c>
      <c r="D144">
        <v>23</v>
      </c>
      <c r="E144" t="s">
        <v>20</v>
      </c>
      <c r="F144" t="s">
        <v>178</v>
      </c>
      <c r="G144" t="s">
        <v>67</v>
      </c>
      <c r="H144">
        <v>159.75</v>
      </c>
      <c r="I144">
        <v>3</v>
      </c>
      <c r="J144">
        <v>0</v>
      </c>
      <c r="K144">
        <v>479.25</v>
      </c>
      <c r="L144" t="s">
        <v>29</v>
      </c>
      <c r="M144" t="s">
        <v>24</v>
      </c>
      <c r="N144">
        <v>10</v>
      </c>
      <c r="O144">
        <v>9</v>
      </c>
      <c r="P144" t="b">
        <v>1</v>
      </c>
      <c r="Q144">
        <v>2</v>
      </c>
      <c r="R144">
        <v>5</v>
      </c>
    </row>
    <row r="145" spans="1:18" x14ac:dyDescent="0.35">
      <c r="A145" t="s">
        <v>7791</v>
      </c>
      <c r="B145" t="s">
        <v>7792</v>
      </c>
      <c r="C145" s="1">
        <v>45276</v>
      </c>
      <c r="D145">
        <v>24</v>
      </c>
      <c r="E145" t="s">
        <v>27</v>
      </c>
      <c r="F145" t="s">
        <v>88</v>
      </c>
      <c r="G145" t="s">
        <v>67</v>
      </c>
      <c r="H145">
        <v>1152.3900000000001</v>
      </c>
      <c r="I145">
        <v>1</v>
      </c>
      <c r="J145">
        <v>229.65</v>
      </c>
      <c r="K145">
        <v>922.74</v>
      </c>
      <c r="L145" t="s">
        <v>49</v>
      </c>
      <c r="M145" t="s">
        <v>24</v>
      </c>
      <c r="N145">
        <v>5</v>
      </c>
      <c r="O145">
        <v>5</v>
      </c>
      <c r="P145" t="b">
        <v>1</v>
      </c>
      <c r="Q145">
        <v>7</v>
      </c>
      <c r="R145">
        <v>5</v>
      </c>
    </row>
    <row r="146" spans="1:18" x14ac:dyDescent="0.35">
      <c r="A146" t="s">
        <v>331</v>
      </c>
      <c r="B146" t="s">
        <v>332</v>
      </c>
      <c r="C146" s="1">
        <v>44943</v>
      </c>
      <c r="D146">
        <v>41</v>
      </c>
      <c r="E146" t="s">
        <v>27</v>
      </c>
      <c r="F146" t="s">
        <v>36</v>
      </c>
      <c r="G146" t="s">
        <v>67</v>
      </c>
      <c r="H146">
        <v>724.84</v>
      </c>
      <c r="I146">
        <v>3</v>
      </c>
      <c r="J146">
        <v>140.57</v>
      </c>
      <c r="K146">
        <v>2033.95</v>
      </c>
      <c r="L146" t="s">
        <v>49</v>
      </c>
      <c r="M146" t="s">
        <v>42</v>
      </c>
      <c r="N146">
        <v>7</v>
      </c>
      <c r="O146">
        <v>9</v>
      </c>
      <c r="P146" t="b">
        <v>1</v>
      </c>
      <c r="Q146">
        <v>8</v>
      </c>
      <c r="R146">
        <v>3</v>
      </c>
    </row>
    <row r="147" spans="1:18" x14ac:dyDescent="0.35">
      <c r="A147" t="s">
        <v>7781</v>
      </c>
      <c r="B147" t="s">
        <v>7782</v>
      </c>
      <c r="C147" s="1">
        <v>45276</v>
      </c>
      <c r="D147">
        <v>27</v>
      </c>
      <c r="E147" t="s">
        <v>20</v>
      </c>
      <c r="F147" t="s">
        <v>48</v>
      </c>
      <c r="G147" t="s">
        <v>67</v>
      </c>
      <c r="H147">
        <v>176.51</v>
      </c>
      <c r="I147">
        <v>5</v>
      </c>
      <c r="J147">
        <v>0</v>
      </c>
      <c r="K147">
        <v>882.55</v>
      </c>
      <c r="L147" t="s">
        <v>49</v>
      </c>
      <c r="M147" t="s">
        <v>24</v>
      </c>
      <c r="N147">
        <v>9</v>
      </c>
      <c r="O147">
        <v>4</v>
      </c>
      <c r="P147" t="b">
        <v>1</v>
      </c>
      <c r="Q147">
        <v>9</v>
      </c>
      <c r="R147">
        <v>5</v>
      </c>
    </row>
    <row r="148" spans="1:18" x14ac:dyDescent="0.35">
      <c r="A148" t="s">
        <v>7771</v>
      </c>
      <c r="B148" t="s">
        <v>7772</v>
      </c>
      <c r="C148" s="1">
        <v>45275</v>
      </c>
      <c r="D148">
        <v>34</v>
      </c>
      <c r="E148" t="s">
        <v>20</v>
      </c>
      <c r="F148" t="s">
        <v>36</v>
      </c>
      <c r="G148" t="s">
        <v>67</v>
      </c>
      <c r="H148">
        <v>601.20000000000005</v>
      </c>
      <c r="I148">
        <v>4</v>
      </c>
      <c r="J148">
        <v>130.69</v>
      </c>
      <c r="K148">
        <v>2274.11</v>
      </c>
      <c r="L148" t="s">
        <v>23</v>
      </c>
      <c r="M148" t="s">
        <v>55</v>
      </c>
      <c r="N148">
        <v>21</v>
      </c>
      <c r="O148">
        <v>9</v>
      </c>
      <c r="P148" t="b">
        <v>0</v>
      </c>
      <c r="Q148">
        <v>4</v>
      </c>
      <c r="R148">
        <v>5</v>
      </c>
    </row>
    <row r="149" spans="1:18" x14ac:dyDescent="0.35">
      <c r="A149" t="s">
        <v>7769</v>
      </c>
      <c r="B149" t="s">
        <v>7770</v>
      </c>
      <c r="C149" s="1">
        <v>45275</v>
      </c>
      <c r="D149">
        <v>22</v>
      </c>
      <c r="E149" t="s">
        <v>129</v>
      </c>
      <c r="F149" t="s">
        <v>178</v>
      </c>
      <c r="G149" t="s">
        <v>67</v>
      </c>
      <c r="H149">
        <v>532.57000000000005</v>
      </c>
      <c r="I149">
        <v>5</v>
      </c>
      <c r="J149">
        <v>0</v>
      </c>
      <c r="K149">
        <v>2662.85</v>
      </c>
      <c r="L149" t="s">
        <v>49</v>
      </c>
      <c r="M149" t="s">
        <v>42</v>
      </c>
      <c r="N149">
        <v>30</v>
      </c>
      <c r="O149">
        <v>10</v>
      </c>
      <c r="P149" t="b">
        <v>1</v>
      </c>
      <c r="Q149">
        <v>8</v>
      </c>
      <c r="R149">
        <v>4</v>
      </c>
    </row>
    <row r="150" spans="1:18" x14ac:dyDescent="0.35">
      <c r="A150" t="s">
        <v>7759</v>
      </c>
      <c r="B150" t="s">
        <v>7760</v>
      </c>
      <c r="C150" s="1">
        <v>45275</v>
      </c>
      <c r="D150">
        <v>45</v>
      </c>
      <c r="E150" t="s">
        <v>27</v>
      </c>
      <c r="F150" t="s">
        <v>36</v>
      </c>
      <c r="G150" t="s">
        <v>67</v>
      </c>
      <c r="H150">
        <v>323.02</v>
      </c>
      <c r="I150">
        <v>4</v>
      </c>
      <c r="J150">
        <v>0</v>
      </c>
      <c r="K150">
        <v>1292.08</v>
      </c>
      <c r="L150" t="s">
        <v>23</v>
      </c>
      <c r="M150" t="s">
        <v>42</v>
      </c>
      <c r="N150">
        <v>4</v>
      </c>
      <c r="O150">
        <v>9</v>
      </c>
      <c r="P150" t="b">
        <v>0</v>
      </c>
      <c r="Q150">
        <v>6</v>
      </c>
      <c r="R150">
        <v>4</v>
      </c>
    </row>
    <row r="151" spans="1:18" x14ac:dyDescent="0.35">
      <c r="A151" t="s">
        <v>7755</v>
      </c>
      <c r="B151" t="s">
        <v>7756</v>
      </c>
      <c r="C151" s="1">
        <v>45275</v>
      </c>
      <c r="D151">
        <v>28</v>
      </c>
      <c r="E151" t="s">
        <v>27</v>
      </c>
      <c r="F151" t="s">
        <v>36</v>
      </c>
      <c r="G151" t="s">
        <v>67</v>
      </c>
      <c r="H151">
        <v>1168.22</v>
      </c>
      <c r="I151">
        <v>1</v>
      </c>
      <c r="J151">
        <v>72.48</v>
      </c>
      <c r="K151">
        <v>1095.74</v>
      </c>
      <c r="L151" t="s">
        <v>29</v>
      </c>
      <c r="M151" t="s">
        <v>24</v>
      </c>
      <c r="N151">
        <v>10</v>
      </c>
      <c r="O151">
        <v>5</v>
      </c>
      <c r="P151" t="b">
        <v>1</v>
      </c>
      <c r="Q151">
        <v>7</v>
      </c>
      <c r="R151">
        <v>5</v>
      </c>
    </row>
    <row r="152" spans="1:18" x14ac:dyDescent="0.35">
      <c r="A152" t="s">
        <v>343</v>
      </c>
      <c r="B152" t="s">
        <v>344</v>
      </c>
      <c r="C152" s="1">
        <v>44943</v>
      </c>
      <c r="D152">
        <v>22</v>
      </c>
      <c r="E152" t="s">
        <v>20</v>
      </c>
      <c r="F152" t="s">
        <v>32</v>
      </c>
      <c r="G152" t="s">
        <v>67</v>
      </c>
      <c r="H152">
        <v>234.69</v>
      </c>
      <c r="I152">
        <v>1</v>
      </c>
      <c r="J152">
        <v>0</v>
      </c>
      <c r="K152">
        <v>234.69</v>
      </c>
      <c r="L152" t="s">
        <v>41</v>
      </c>
      <c r="M152" t="s">
        <v>24</v>
      </c>
      <c r="N152">
        <v>15</v>
      </c>
      <c r="O152">
        <v>7</v>
      </c>
      <c r="P152" t="b">
        <v>0</v>
      </c>
      <c r="Q152">
        <v>11</v>
      </c>
      <c r="R152">
        <v>1</v>
      </c>
    </row>
    <row r="153" spans="1:18" x14ac:dyDescent="0.35">
      <c r="A153" t="s">
        <v>7745</v>
      </c>
      <c r="B153" t="s">
        <v>7746</v>
      </c>
      <c r="C153" s="1">
        <v>45274</v>
      </c>
      <c r="D153">
        <v>21</v>
      </c>
      <c r="E153" t="s">
        <v>20</v>
      </c>
      <c r="F153" t="s">
        <v>28</v>
      </c>
      <c r="G153" t="s">
        <v>67</v>
      </c>
      <c r="H153">
        <v>282.58</v>
      </c>
      <c r="I153">
        <v>1</v>
      </c>
      <c r="J153">
        <v>0</v>
      </c>
      <c r="K153">
        <v>282.58</v>
      </c>
      <c r="L153" t="s">
        <v>23</v>
      </c>
      <c r="M153" t="s">
        <v>24</v>
      </c>
      <c r="N153">
        <v>12</v>
      </c>
      <c r="O153">
        <v>10</v>
      </c>
      <c r="P153" t="b">
        <v>0</v>
      </c>
      <c r="Q153">
        <v>7</v>
      </c>
      <c r="R153">
        <v>4</v>
      </c>
    </row>
    <row r="154" spans="1:18" x14ac:dyDescent="0.35">
      <c r="A154" t="s">
        <v>7743</v>
      </c>
      <c r="B154" t="s">
        <v>7744</v>
      </c>
      <c r="C154" s="1">
        <v>45274</v>
      </c>
      <c r="D154">
        <v>43</v>
      </c>
      <c r="E154" t="s">
        <v>27</v>
      </c>
      <c r="F154" t="s">
        <v>36</v>
      </c>
      <c r="G154" t="s">
        <v>67</v>
      </c>
      <c r="H154">
        <v>561.6</v>
      </c>
      <c r="I154">
        <v>5</v>
      </c>
      <c r="J154">
        <v>0</v>
      </c>
      <c r="K154">
        <v>2808</v>
      </c>
      <c r="L154" t="s">
        <v>49</v>
      </c>
      <c r="M154" t="s">
        <v>24</v>
      </c>
      <c r="N154">
        <v>20</v>
      </c>
      <c r="O154">
        <v>10</v>
      </c>
      <c r="P154" t="b">
        <v>1</v>
      </c>
      <c r="Q154">
        <v>5</v>
      </c>
      <c r="R154">
        <v>4</v>
      </c>
    </row>
    <row r="155" spans="1:18" x14ac:dyDescent="0.35">
      <c r="A155" t="s">
        <v>7741</v>
      </c>
      <c r="B155" t="s">
        <v>7742</v>
      </c>
      <c r="C155" s="1">
        <v>45274</v>
      </c>
      <c r="D155">
        <v>45</v>
      </c>
      <c r="E155" t="s">
        <v>20</v>
      </c>
      <c r="F155" t="s">
        <v>28</v>
      </c>
      <c r="G155" t="s">
        <v>67</v>
      </c>
      <c r="H155">
        <v>635.52</v>
      </c>
      <c r="I155">
        <v>3</v>
      </c>
      <c r="J155">
        <v>112.2</v>
      </c>
      <c r="K155">
        <v>1794.36</v>
      </c>
      <c r="L155" t="s">
        <v>49</v>
      </c>
      <c r="M155" t="s">
        <v>55</v>
      </c>
      <c r="N155">
        <v>19</v>
      </c>
      <c r="O155">
        <v>7</v>
      </c>
      <c r="P155" t="b">
        <v>0</v>
      </c>
      <c r="Q155">
        <v>6</v>
      </c>
      <c r="R155">
        <v>3</v>
      </c>
    </row>
    <row r="156" spans="1:18" x14ac:dyDescent="0.35">
      <c r="A156" t="s">
        <v>7739</v>
      </c>
      <c r="B156" t="s">
        <v>7740</v>
      </c>
      <c r="C156" s="1">
        <v>45274</v>
      </c>
      <c r="D156">
        <v>29</v>
      </c>
      <c r="E156" t="s">
        <v>20</v>
      </c>
      <c r="F156" t="s">
        <v>36</v>
      </c>
      <c r="G156" t="s">
        <v>67</v>
      </c>
      <c r="H156">
        <v>425.71</v>
      </c>
      <c r="I156">
        <v>1</v>
      </c>
      <c r="J156">
        <v>123.25</v>
      </c>
      <c r="K156">
        <v>302.45999999999998</v>
      </c>
      <c r="L156" t="s">
        <v>29</v>
      </c>
      <c r="M156" t="s">
        <v>42</v>
      </c>
      <c r="N156">
        <v>19</v>
      </c>
      <c r="O156">
        <v>8</v>
      </c>
      <c r="P156" t="b">
        <v>0</v>
      </c>
      <c r="Q156">
        <v>11</v>
      </c>
      <c r="R156">
        <v>5</v>
      </c>
    </row>
    <row r="157" spans="1:18" x14ac:dyDescent="0.35">
      <c r="A157" t="s">
        <v>7725</v>
      </c>
      <c r="B157" t="s">
        <v>7726</v>
      </c>
      <c r="C157" s="1">
        <v>45274</v>
      </c>
      <c r="D157">
        <v>59</v>
      </c>
      <c r="E157" t="s">
        <v>27</v>
      </c>
      <c r="F157" t="s">
        <v>36</v>
      </c>
      <c r="G157" t="s">
        <v>67</v>
      </c>
      <c r="H157">
        <v>1179.81</v>
      </c>
      <c r="I157">
        <v>3</v>
      </c>
      <c r="J157">
        <v>0</v>
      </c>
      <c r="K157">
        <v>3539.43</v>
      </c>
      <c r="L157" t="s">
        <v>29</v>
      </c>
      <c r="M157" t="s">
        <v>24</v>
      </c>
      <c r="N157">
        <v>3</v>
      </c>
      <c r="O157">
        <v>9</v>
      </c>
      <c r="P157" t="b">
        <v>1</v>
      </c>
      <c r="Q157">
        <v>5</v>
      </c>
      <c r="R157">
        <v>5</v>
      </c>
    </row>
    <row r="158" spans="1:18" x14ac:dyDescent="0.35">
      <c r="A158" t="s">
        <v>7689</v>
      </c>
      <c r="B158" t="s">
        <v>7690</v>
      </c>
      <c r="C158" s="1">
        <v>45272</v>
      </c>
      <c r="D158">
        <v>32</v>
      </c>
      <c r="E158" t="s">
        <v>27</v>
      </c>
      <c r="F158" t="s">
        <v>83</v>
      </c>
      <c r="G158" t="s">
        <v>67</v>
      </c>
      <c r="H158">
        <v>1059.3</v>
      </c>
      <c r="I158">
        <v>1</v>
      </c>
      <c r="J158">
        <v>0</v>
      </c>
      <c r="K158">
        <v>1059.3</v>
      </c>
      <c r="L158" t="s">
        <v>29</v>
      </c>
      <c r="M158" t="s">
        <v>24</v>
      </c>
      <c r="N158">
        <v>12</v>
      </c>
      <c r="O158">
        <v>10</v>
      </c>
      <c r="P158" t="b">
        <v>1</v>
      </c>
      <c r="Q158">
        <v>2</v>
      </c>
      <c r="R158">
        <v>4</v>
      </c>
    </row>
    <row r="159" spans="1:18" x14ac:dyDescent="0.35">
      <c r="A159" t="s">
        <v>7687</v>
      </c>
      <c r="B159" t="s">
        <v>7688</v>
      </c>
      <c r="C159" s="1">
        <v>45272</v>
      </c>
      <c r="D159">
        <v>37</v>
      </c>
      <c r="E159" t="s">
        <v>27</v>
      </c>
      <c r="F159" t="s">
        <v>28</v>
      </c>
      <c r="G159" t="s">
        <v>67</v>
      </c>
      <c r="H159">
        <v>376.97</v>
      </c>
      <c r="I159">
        <v>2</v>
      </c>
      <c r="J159">
        <v>0</v>
      </c>
      <c r="K159">
        <v>753.94</v>
      </c>
      <c r="L159" t="s">
        <v>23</v>
      </c>
      <c r="M159" t="s">
        <v>42</v>
      </c>
      <c r="N159">
        <v>3</v>
      </c>
      <c r="O159">
        <v>5</v>
      </c>
      <c r="P159" t="b">
        <v>1</v>
      </c>
      <c r="Q159">
        <v>4</v>
      </c>
      <c r="R159">
        <v>1</v>
      </c>
    </row>
    <row r="160" spans="1:18" x14ac:dyDescent="0.35">
      <c r="A160" t="s">
        <v>7683</v>
      </c>
      <c r="B160" t="s">
        <v>7684</v>
      </c>
      <c r="C160" s="1">
        <v>45272</v>
      </c>
      <c r="D160">
        <v>41</v>
      </c>
      <c r="E160" t="s">
        <v>20</v>
      </c>
      <c r="F160" t="s">
        <v>32</v>
      </c>
      <c r="G160" t="s">
        <v>67</v>
      </c>
      <c r="H160">
        <v>660.42</v>
      </c>
      <c r="I160">
        <v>1</v>
      </c>
      <c r="J160">
        <v>102.5</v>
      </c>
      <c r="K160">
        <v>557.91999999999996</v>
      </c>
      <c r="L160" t="s">
        <v>49</v>
      </c>
      <c r="M160" t="s">
        <v>42</v>
      </c>
      <c r="N160">
        <v>10</v>
      </c>
      <c r="O160">
        <v>10</v>
      </c>
      <c r="P160" t="b">
        <v>1</v>
      </c>
      <c r="Q160">
        <v>5</v>
      </c>
      <c r="R160">
        <v>5</v>
      </c>
    </row>
    <row r="161" spans="1:18" x14ac:dyDescent="0.35">
      <c r="A161" t="s">
        <v>7673</v>
      </c>
      <c r="B161" t="s">
        <v>7674</v>
      </c>
      <c r="C161" s="1">
        <v>45272</v>
      </c>
      <c r="D161">
        <v>39</v>
      </c>
      <c r="E161" t="s">
        <v>27</v>
      </c>
      <c r="F161" t="s">
        <v>124</v>
      </c>
      <c r="G161" t="s">
        <v>67</v>
      </c>
      <c r="H161">
        <v>601.19000000000005</v>
      </c>
      <c r="I161">
        <v>3</v>
      </c>
      <c r="J161">
        <v>32.42</v>
      </c>
      <c r="K161">
        <v>1771.15</v>
      </c>
      <c r="L161" t="s">
        <v>49</v>
      </c>
      <c r="M161" t="s">
        <v>42</v>
      </c>
      <c r="N161">
        <v>12</v>
      </c>
      <c r="O161">
        <v>8</v>
      </c>
      <c r="P161" t="b">
        <v>1</v>
      </c>
      <c r="Q161">
        <v>6</v>
      </c>
      <c r="R161">
        <v>4</v>
      </c>
    </row>
    <row r="162" spans="1:18" x14ac:dyDescent="0.35">
      <c r="A162" t="s">
        <v>7671</v>
      </c>
      <c r="B162" t="s">
        <v>7672</v>
      </c>
      <c r="C162" s="1">
        <v>45271</v>
      </c>
      <c r="D162">
        <v>19</v>
      </c>
      <c r="E162" t="s">
        <v>20</v>
      </c>
      <c r="F162" t="s">
        <v>28</v>
      </c>
      <c r="G162" t="s">
        <v>67</v>
      </c>
      <c r="H162">
        <v>1267.0899999999999</v>
      </c>
      <c r="I162">
        <v>2</v>
      </c>
      <c r="J162">
        <v>0</v>
      </c>
      <c r="K162">
        <v>2534.1799999999998</v>
      </c>
      <c r="L162" t="s">
        <v>23</v>
      </c>
      <c r="M162" t="s">
        <v>42</v>
      </c>
      <c r="N162">
        <v>19</v>
      </c>
      <c r="O162">
        <v>14</v>
      </c>
      <c r="P162" t="b">
        <v>1</v>
      </c>
      <c r="Q162">
        <v>6</v>
      </c>
      <c r="R162">
        <v>2</v>
      </c>
    </row>
    <row r="163" spans="1:18" x14ac:dyDescent="0.35">
      <c r="A163" t="s">
        <v>7651</v>
      </c>
      <c r="B163" t="s">
        <v>7652</v>
      </c>
      <c r="C163" s="1">
        <v>45271</v>
      </c>
      <c r="D163">
        <v>35</v>
      </c>
      <c r="E163" t="s">
        <v>27</v>
      </c>
      <c r="F163" t="s">
        <v>88</v>
      </c>
      <c r="G163" t="s">
        <v>67</v>
      </c>
      <c r="H163">
        <v>195.27</v>
      </c>
      <c r="I163">
        <v>1</v>
      </c>
      <c r="J163">
        <v>0</v>
      </c>
      <c r="K163">
        <v>195.27</v>
      </c>
      <c r="L163" t="s">
        <v>99</v>
      </c>
      <c r="M163" t="s">
        <v>24</v>
      </c>
      <c r="N163">
        <v>13</v>
      </c>
      <c r="O163">
        <v>15</v>
      </c>
      <c r="P163" t="b">
        <v>1</v>
      </c>
      <c r="Q163">
        <v>7</v>
      </c>
      <c r="R163">
        <v>5</v>
      </c>
    </row>
    <row r="164" spans="1:18" x14ac:dyDescent="0.35">
      <c r="A164" t="s">
        <v>7625</v>
      </c>
      <c r="B164" t="s">
        <v>7626</v>
      </c>
      <c r="C164" s="1">
        <v>45270</v>
      </c>
      <c r="D164">
        <v>45</v>
      </c>
      <c r="E164" t="s">
        <v>27</v>
      </c>
      <c r="F164" t="s">
        <v>36</v>
      </c>
      <c r="G164" t="s">
        <v>67</v>
      </c>
      <c r="H164">
        <v>1680.4</v>
      </c>
      <c r="I164">
        <v>1</v>
      </c>
      <c r="J164">
        <v>0</v>
      </c>
      <c r="K164">
        <v>1680.4</v>
      </c>
      <c r="L164" t="s">
        <v>49</v>
      </c>
      <c r="M164" t="s">
        <v>42</v>
      </c>
      <c r="N164">
        <v>11</v>
      </c>
      <c r="O164">
        <v>11</v>
      </c>
      <c r="P164" t="b">
        <v>1</v>
      </c>
      <c r="Q164">
        <v>10</v>
      </c>
      <c r="R164">
        <v>2</v>
      </c>
    </row>
    <row r="165" spans="1:18" x14ac:dyDescent="0.35">
      <c r="A165" t="s">
        <v>7623</v>
      </c>
      <c r="B165" t="s">
        <v>7624</v>
      </c>
      <c r="C165" s="1">
        <v>45270</v>
      </c>
      <c r="D165">
        <v>34</v>
      </c>
      <c r="E165" t="s">
        <v>20</v>
      </c>
      <c r="F165" t="s">
        <v>36</v>
      </c>
      <c r="G165" t="s">
        <v>67</v>
      </c>
      <c r="H165">
        <v>1289.76</v>
      </c>
      <c r="I165">
        <v>1</v>
      </c>
      <c r="J165">
        <v>0</v>
      </c>
      <c r="K165">
        <v>1289.76</v>
      </c>
      <c r="L165" t="s">
        <v>29</v>
      </c>
      <c r="M165" t="s">
        <v>24</v>
      </c>
      <c r="N165">
        <v>8</v>
      </c>
      <c r="O165">
        <v>8</v>
      </c>
      <c r="P165" t="b">
        <v>0</v>
      </c>
      <c r="Q165">
        <v>8</v>
      </c>
      <c r="R165">
        <v>3</v>
      </c>
    </row>
    <row r="166" spans="1:18" x14ac:dyDescent="0.35">
      <c r="A166" t="s">
        <v>7597</v>
      </c>
      <c r="B166" t="s">
        <v>7598</v>
      </c>
      <c r="C166" s="1">
        <v>45269</v>
      </c>
      <c r="D166">
        <v>62</v>
      </c>
      <c r="E166" t="s">
        <v>27</v>
      </c>
      <c r="F166" t="s">
        <v>28</v>
      </c>
      <c r="G166" t="s">
        <v>67</v>
      </c>
      <c r="H166">
        <v>653.25</v>
      </c>
      <c r="I166">
        <v>1</v>
      </c>
      <c r="J166">
        <v>0</v>
      </c>
      <c r="K166">
        <v>653.25</v>
      </c>
      <c r="L166" t="s">
        <v>99</v>
      </c>
      <c r="M166" t="s">
        <v>55</v>
      </c>
      <c r="N166">
        <v>19</v>
      </c>
      <c r="O166">
        <v>7</v>
      </c>
      <c r="P166" t="b">
        <v>1</v>
      </c>
      <c r="Q166">
        <v>8</v>
      </c>
      <c r="R166">
        <v>4</v>
      </c>
    </row>
    <row r="167" spans="1:18" x14ac:dyDescent="0.35">
      <c r="A167" t="s">
        <v>7569</v>
      </c>
      <c r="B167" t="s">
        <v>7570</v>
      </c>
      <c r="C167" s="1">
        <v>45267</v>
      </c>
      <c r="D167">
        <v>40</v>
      </c>
      <c r="E167" t="s">
        <v>27</v>
      </c>
      <c r="F167" t="s">
        <v>88</v>
      </c>
      <c r="G167" t="s">
        <v>67</v>
      </c>
      <c r="H167">
        <v>872.57</v>
      </c>
      <c r="I167">
        <v>1</v>
      </c>
      <c r="J167">
        <v>0</v>
      </c>
      <c r="K167">
        <v>872.57</v>
      </c>
      <c r="L167" t="s">
        <v>29</v>
      </c>
      <c r="M167" t="s">
        <v>24</v>
      </c>
      <c r="N167">
        <v>8</v>
      </c>
      <c r="O167">
        <v>8</v>
      </c>
      <c r="P167" t="b">
        <v>1</v>
      </c>
      <c r="Q167">
        <v>4</v>
      </c>
      <c r="R167">
        <v>5</v>
      </c>
    </row>
    <row r="168" spans="1:18" x14ac:dyDescent="0.35">
      <c r="A168" t="s">
        <v>7551</v>
      </c>
      <c r="B168" t="s">
        <v>7552</v>
      </c>
      <c r="C168" s="1">
        <v>45266</v>
      </c>
      <c r="D168">
        <v>29</v>
      </c>
      <c r="E168" t="s">
        <v>27</v>
      </c>
      <c r="F168" t="s">
        <v>21</v>
      </c>
      <c r="G168" t="s">
        <v>67</v>
      </c>
      <c r="H168">
        <v>636.85</v>
      </c>
      <c r="I168">
        <v>1</v>
      </c>
      <c r="J168">
        <v>136.75</v>
      </c>
      <c r="K168">
        <v>500.1</v>
      </c>
      <c r="L168" t="s">
        <v>29</v>
      </c>
      <c r="M168" t="s">
        <v>42</v>
      </c>
      <c r="N168">
        <v>25</v>
      </c>
      <c r="O168">
        <v>10</v>
      </c>
      <c r="P168" t="b">
        <v>0</v>
      </c>
      <c r="Q168">
        <v>12</v>
      </c>
      <c r="R168">
        <v>3</v>
      </c>
    </row>
    <row r="169" spans="1:18" x14ac:dyDescent="0.35">
      <c r="A169" t="s">
        <v>7529</v>
      </c>
      <c r="B169" t="s">
        <v>7530</v>
      </c>
      <c r="C169" s="1">
        <v>45265</v>
      </c>
      <c r="D169">
        <v>36</v>
      </c>
      <c r="E169" t="s">
        <v>27</v>
      </c>
      <c r="F169" t="s">
        <v>32</v>
      </c>
      <c r="G169" t="s">
        <v>67</v>
      </c>
      <c r="H169">
        <v>569.83000000000004</v>
      </c>
      <c r="I169">
        <v>2</v>
      </c>
      <c r="J169">
        <v>82.11</v>
      </c>
      <c r="K169">
        <v>1057.55</v>
      </c>
      <c r="L169" t="s">
        <v>99</v>
      </c>
      <c r="M169" t="s">
        <v>24</v>
      </c>
      <c r="N169">
        <v>1</v>
      </c>
      <c r="O169">
        <v>10</v>
      </c>
      <c r="P169" t="b">
        <v>1</v>
      </c>
      <c r="Q169">
        <v>3</v>
      </c>
      <c r="R169">
        <v>5</v>
      </c>
    </row>
    <row r="170" spans="1:18" x14ac:dyDescent="0.35">
      <c r="A170" t="s">
        <v>7527</v>
      </c>
      <c r="B170" t="s">
        <v>7528</v>
      </c>
      <c r="C170" s="1">
        <v>45265</v>
      </c>
      <c r="D170">
        <v>26</v>
      </c>
      <c r="E170" t="s">
        <v>20</v>
      </c>
      <c r="F170" t="s">
        <v>32</v>
      </c>
      <c r="G170" t="s">
        <v>67</v>
      </c>
      <c r="H170">
        <v>463.13</v>
      </c>
      <c r="I170">
        <v>3</v>
      </c>
      <c r="J170">
        <v>0</v>
      </c>
      <c r="K170">
        <v>1389.39</v>
      </c>
      <c r="L170" t="s">
        <v>49</v>
      </c>
      <c r="M170" t="s">
        <v>24</v>
      </c>
      <c r="N170">
        <v>13</v>
      </c>
      <c r="O170">
        <v>15</v>
      </c>
      <c r="P170" t="b">
        <v>1</v>
      </c>
      <c r="Q170">
        <v>8</v>
      </c>
      <c r="R170">
        <v>3</v>
      </c>
    </row>
    <row r="171" spans="1:18" x14ac:dyDescent="0.35">
      <c r="A171" t="s">
        <v>7495</v>
      </c>
      <c r="B171" t="s">
        <v>7496</v>
      </c>
      <c r="C171" s="1">
        <v>45264</v>
      </c>
      <c r="D171">
        <v>47</v>
      </c>
      <c r="E171" t="s">
        <v>20</v>
      </c>
      <c r="F171" t="s">
        <v>124</v>
      </c>
      <c r="G171" t="s">
        <v>67</v>
      </c>
      <c r="H171">
        <v>1108.71</v>
      </c>
      <c r="I171">
        <v>3</v>
      </c>
      <c r="J171">
        <v>0</v>
      </c>
      <c r="K171">
        <v>3326.13</v>
      </c>
      <c r="L171" t="s">
        <v>49</v>
      </c>
      <c r="M171" t="s">
        <v>24</v>
      </c>
      <c r="N171">
        <v>29</v>
      </c>
      <c r="O171">
        <v>13</v>
      </c>
      <c r="P171" t="b">
        <v>0</v>
      </c>
      <c r="Q171">
        <v>2</v>
      </c>
      <c r="R171">
        <v>5</v>
      </c>
    </row>
    <row r="172" spans="1:18" x14ac:dyDescent="0.35">
      <c r="A172" t="s">
        <v>7421</v>
      </c>
      <c r="B172" t="s">
        <v>7422</v>
      </c>
      <c r="C172" s="1">
        <v>45261</v>
      </c>
      <c r="D172">
        <v>44</v>
      </c>
      <c r="E172" t="s">
        <v>27</v>
      </c>
      <c r="F172" t="s">
        <v>32</v>
      </c>
      <c r="G172" t="s">
        <v>67</v>
      </c>
      <c r="H172">
        <v>154.79</v>
      </c>
      <c r="I172">
        <v>5</v>
      </c>
      <c r="J172">
        <v>0</v>
      </c>
      <c r="K172">
        <v>773.95</v>
      </c>
      <c r="L172" t="s">
        <v>23</v>
      </c>
      <c r="M172" t="s">
        <v>24</v>
      </c>
      <c r="N172">
        <v>18</v>
      </c>
      <c r="O172">
        <v>10</v>
      </c>
      <c r="P172" t="b">
        <v>1</v>
      </c>
      <c r="Q172">
        <v>2</v>
      </c>
      <c r="R172">
        <v>5</v>
      </c>
    </row>
    <row r="173" spans="1:18" x14ac:dyDescent="0.35">
      <c r="A173" t="s">
        <v>7405</v>
      </c>
      <c r="B173" t="s">
        <v>7406</v>
      </c>
      <c r="C173" s="1">
        <v>45260</v>
      </c>
      <c r="D173">
        <v>42</v>
      </c>
      <c r="E173" t="s">
        <v>20</v>
      </c>
      <c r="F173" t="s">
        <v>83</v>
      </c>
      <c r="G173" t="s">
        <v>67</v>
      </c>
      <c r="H173">
        <v>744.88</v>
      </c>
      <c r="I173">
        <v>3</v>
      </c>
      <c r="J173">
        <v>161.06</v>
      </c>
      <c r="K173">
        <v>2073.58</v>
      </c>
      <c r="L173" t="s">
        <v>23</v>
      </c>
      <c r="M173" t="s">
        <v>42</v>
      </c>
      <c r="N173">
        <v>14</v>
      </c>
      <c r="O173">
        <v>7</v>
      </c>
      <c r="P173" t="b">
        <v>0</v>
      </c>
      <c r="Q173">
        <v>9</v>
      </c>
      <c r="R173">
        <v>3</v>
      </c>
    </row>
    <row r="174" spans="1:18" x14ac:dyDescent="0.35">
      <c r="A174" t="s">
        <v>7387</v>
      </c>
      <c r="B174" t="s">
        <v>7388</v>
      </c>
      <c r="C174" s="1">
        <v>45260</v>
      </c>
      <c r="D174">
        <v>33</v>
      </c>
      <c r="E174" t="s">
        <v>20</v>
      </c>
      <c r="F174" t="s">
        <v>124</v>
      </c>
      <c r="G174" t="s">
        <v>67</v>
      </c>
      <c r="H174">
        <v>377.33</v>
      </c>
      <c r="I174">
        <v>1</v>
      </c>
      <c r="J174">
        <v>41.88</v>
      </c>
      <c r="K174">
        <v>335.45</v>
      </c>
      <c r="L174" t="s">
        <v>29</v>
      </c>
      <c r="M174" t="s">
        <v>24</v>
      </c>
      <c r="N174">
        <v>46</v>
      </c>
      <c r="O174">
        <v>10</v>
      </c>
      <c r="P174" t="b">
        <v>0</v>
      </c>
      <c r="Q174">
        <v>3</v>
      </c>
      <c r="R174">
        <v>5</v>
      </c>
    </row>
    <row r="175" spans="1:18" x14ac:dyDescent="0.35">
      <c r="A175" t="s">
        <v>7365</v>
      </c>
      <c r="B175" t="s">
        <v>7366</v>
      </c>
      <c r="C175" s="1">
        <v>45259</v>
      </c>
      <c r="D175">
        <v>49</v>
      </c>
      <c r="E175" t="s">
        <v>20</v>
      </c>
      <c r="F175" t="s">
        <v>36</v>
      </c>
      <c r="G175" t="s">
        <v>67</v>
      </c>
      <c r="H175">
        <v>398.94</v>
      </c>
      <c r="I175">
        <v>1</v>
      </c>
      <c r="J175">
        <v>0</v>
      </c>
      <c r="K175">
        <v>398.94</v>
      </c>
      <c r="L175" t="s">
        <v>49</v>
      </c>
      <c r="M175" t="s">
        <v>24</v>
      </c>
      <c r="N175">
        <v>10</v>
      </c>
      <c r="O175">
        <v>4</v>
      </c>
      <c r="P175" t="b">
        <v>1</v>
      </c>
      <c r="Q175">
        <v>5</v>
      </c>
      <c r="R175">
        <v>4</v>
      </c>
    </row>
    <row r="176" spans="1:18" x14ac:dyDescent="0.35">
      <c r="A176" t="s">
        <v>7359</v>
      </c>
      <c r="B176" t="s">
        <v>7360</v>
      </c>
      <c r="C176" s="1">
        <v>45259</v>
      </c>
      <c r="D176">
        <v>34</v>
      </c>
      <c r="E176" t="s">
        <v>20</v>
      </c>
      <c r="F176" t="s">
        <v>178</v>
      </c>
      <c r="G176" t="s">
        <v>67</v>
      </c>
      <c r="H176">
        <v>871.66</v>
      </c>
      <c r="I176">
        <v>1</v>
      </c>
      <c r="J176">
        <v>0</v>
      </c>
      <c r="K176">
        <v>871.66</v>
      </c>
      <c r="L176" t="s">
        <v>49</v>
      </c>
      <c r="M176" t="s">
        <v>24</v>
      </c>
      <c r="N176">
        <v>12</v>
      </c>
      <c r="O176">
        <v>16</v>
      </c>
      <c r="P176" t="b">
        <v>0</v>
      </c>
      <c r="Q176">
        <v>3</v>
      </c>
      <c r="R176">
        <v>5</v>
      </c>
    </row>
    <row r="177" spans="1:18" x14ac:dyDescent="0.35">
      <c r="A177" t="s">
        <v>7357</v>
      </c>
      <c r="B177" t="s">
        <v>7358</v>
      </c>
      <c r="C177" s="1">
        <v>45258</v>
      </c>
      <c r="D177">
        <v>42</v>
      </c>
      <c r="E177" t="s">
        <v>20</v>
      </c>
      <c r="F177" t="s">
        <v>28</v>
      </c>
      <c r="G177" t="s">
        <v>67</v>
      </c>
      <c r="H177">
        <v>389.72</v>
      </c>
      <c r="I177">
        <v>4</v>
      </c>
      <c r="J177">
        <v>84.94</v>
      </c>
      <c r="K177">
        <v>1473.94</v>
      </c>
      <c r="L177" t="s">
        <v>29</v>
      </c>
      <c r="M177" t="s">
        <v>24</v>
      </c>
      <c r="N177">
        <v>26</v>
      </c>
      <c r="O177">
        <v>9</v>
      </c>
      <c r="P177" t="b">
        <v>0</v>
      </c>
      <c r="Q177">
        <v>6</v>
      </c>
      <c r="R177">
        <v>4</v>
      </c>
    </row>
    <row r="178" spans="1:18" x14ac:dyDescent="0.35">
      <c r="A178" t="s">
        <v>395</v>
      </c>
      <c r="B178" t="s">
        <v>396</v>
      </c>
      <c r="C178" s="1">
        <v>44946</v>
      </c>
      <c r="D178">
        <v>29</v>
      </c>
      <c r="E178" t="s">
        <v>27</v>
      </c>
      <c r="F178" t="s">
        <v>36</v>
      </c>
      <c r="G178" t="s">
        <v>67</v>
      </c>
      <c r="H178">
        <v>923.93</v>
      </c>
      <c r="I178">
        <v>1</v>
      </c>
      <c r="J178">
        <v>0</v>
      </c>
      <c r="K178">
        <v>923.93</v>
      </c>
      <c r="L178" t="s">
        <v>29</v>
      </c>
      <c r="M178" t="s">
        <v>24</v>
      </c>
      <c r="N178">
        <v>30</v>
      </c>
      <c r="O178">
        <v>11</v>
      </c>
      <c r="P178" t="b">
        <v>0</v>
      </c>
      <c r="Q178">
        <v>2</v>
      </c>
      <c r="R178">
        <v>5</v>
      </c>
    </row>
    <row r="179" spans="1:18" x14ac:dyDescent="0.35">
      <c r="A179" t="s">
        <v>7355</v>
      </c>
      <c r="B179" t="s">
        <v>7356</v>
      </c>
      <c r="C179" s="1">
        <v>45258</v>
      </c>
      <c r="D179">
        <v>29</v>
      </c>
      <c r="E179" t="s">
        <v>27</v>
      </c>
      <c r="F179" t="s">
        <v>88</v>
      </c>
      <c r="G179" t="s">
        <v>67</v>
      </c>
      <c r="H179">
        <v>262.87</v>
      </c>
      <c r="I179">
        <v>1</v>
      </c>
      <c r="J179">
        <v>42.7</v>
      </c>
      <c r="K179">
        <v>220.17</v>
      </c>
      <c r="L179" t="s">
        <v>29</v>
      </c>
      <c r="M179" t="s">
        <v>24</v>
      </c>
      <c r="N179">
        <v>17</v>
      </c>
      <c r="O179">
        <v>8</v>
      </c>
      <c r="P179" t="b">
        <v>1</v>
      </c>
      <c r="Q179">
        <v>7</v>
      </c>
      <c r="R179">
        <v>4</v>
      </c>
    </row>
    <row r="180" spans="1:18" x14ac:dyDescent="0.35">
      <c r="A180" t="s">
        <v>7333</v>
      </c>
      <c r="B180" t="s">
        <v>7334</v>
      </c>
      <c r="C180" s="1">
        <v>45257</v>
      </c>
      <c r="D180">
        <v>45</v>
      </c>
      <c r="E180" t="s">
        <v>27</v>
      </c>
      <c r="F180" t="s">
        <v>36</v>
      </c>
      <c r="G180" t="s">
        <v>67</v>
      </c>
      <c r="H180">
        <v>547.1</v>
      </c>
      <c r="I180">
        <v>1</v>
      </c>
      <c r="J180">
        <v>136.75</v>
      </c>
      <c r="K180">
        <v>410.35</v>
      </c>
      <c r="L180" t="s">
        <v>23</v>
      </c>
      <c r="M180" t="s">
        <v>55</v>
      </c>
      <c r="N180">
        <v>3</v>
      </c>
      <c r="O180">
        <v>8</v>
      </c>
      <c r="P180" t="b">
        <v>0</v>
      </c>
      <c r="Q180">
        <v>4</v>
      </c>
      <c r="R180">
        <v>3</v>
      </c>
    </row>
    <row r="181" spans="1:18" x14ac:dyDescent="0.35">
      <c r="A181" t="s">
        <v>401</v>
      </c>
      <c r="B181" t="s">
        <v>402</v>
      </c>
      <c r="C181" s="1">
        <v>44947</v>
      </c>
      <c r="D181">
        <v>49</v>
      </c>
      <c r="E181" t="s">
        <v>20</v>
      </c>
      <c r="F181" t="s">
        <v>48</v>
      </c>
      <c r="G181" t="s">
        <v>67</v>
      </c>
      <c r="H181">
        <v>1633.66</v>
      </c>
      <c r="I181">
        <v>1</v>
      </c>
      <c r="J181">
        <v>0</v>
      </c>
      <c r="K181">
        <v>1633.66</v>
      </c>
      <c r="L181" t="s">
        <v>29</v>
      </c>
      <c r="M181" t="s">
        <v>24</v>
      </c>
      <c r="N181">
        <v>8</v>
      </c>
      <c r="O181">
        <v>12</v>
      </c>
      <c r="P181" t="b">
        <v>1</v>
      </c>
      <c r="Q181">
        <v>1</v>
      </c>
      <c r="R181">
        <v>3</v>
      </c>
    </row>
    <row r="182" spans="1:18" x14ac:dyDescent="0.35">
      <c r="A182" t="s">
        <v>7325</v>
      </c>
      <c r="B182" t="s">
        <v>7326</v>
      </c>
      <c r="C182" s="1">
        <v>45257</v>
      </c>
      <c r="D182">
        <v>19</v>
      </c>
      <c r="E182" t="s">
        <v>20</v>
      </c>
      <c r="F182" t="s">
        <v>48</v>
      </c>
      <c r="G182" t="s">
        <v>67</v>
      </c>
      <c r="H182">
        <v>537.05999999999995</v>
      </c>
      <c r="I182">
        <v>1</v>
      </c>
      <c r="J182">
        <v>0</v>
      </c>
      <c r="K182">
        <v>537.05999999999995</v>
      </c>
      <c r="L182" t="s">
        <v>29</v>
      </c>
      <c r="M182" t="s">
        <v>24</v>
      </c>
      <c r="N182">
        <v>2</v>
      </c>
      <c r="O182">
        <v>10</v>
      </c>
      <c r="P182" t="b">
        <v>1</v>
      </c>
      <c r="Q182">
        <v>13</v>
      </c>
      <c r="R182">
        <v>1</v>
      </c>
    </row>
    <row r="183" spans="1:18" x14ac:dyDescent="0.35">
      <c r="A183" t="s">
        <v>7311</v>
      </c>
      <c r="B183" t="s">
        <v>7312</v>
      </c>
      <c r="C183" s="1">
        <v>45257</v>
      </c>
      <c r="D183">
        <v>33</v>
      </c>
      <c r="E183" t="s">
        <v>27</v>
      </c>
      <c r="F183" t="s">
        <v>83</v>
      </c>
      <c r="G183" t="s">
        <v>67</v>
      </c>
      <c r="H183">
        <v>311.36</v>
      </c>
      <c r="I183">
        <v>1</v>
      </c>
      <c r="J183">
        <v>46.57</v>
      </c>
      <c r="K183">
        <v>264.79000000000002</v>
      </c>
      <c r="L183" t="s">
        <v>29</v>
      </c>
      <c r="M183" t="s">
        <v>24</v>
      </c>
      <c r="N183">
        <v>10</v>
      </c>
      <c r="O183">
        <v>11</v>
      </c>
      <c r="P183" t="b">
        <v>1</v>
      </c>
      <c r="Q183">
        <v>2</v>
      </c>
      <c r="R183">
        <v>3</v>
      </c>
    </row>
    <row r="184" spans="1:18" x14ac:dyDescent="0.35">
      <c r="A184" t="s">
        <v>7293</v>
      </c>
      <c r="B184" t="s">
        <v>7294</v>
      </c>
      <c r="C184" s="1">
        <v>45256</v>
      </c>
      <c r="D184">
        <v>39</v>
      </c>
      <c r="E184" t="s">
        <v>27</v>
      </c>
      <c r="F184" t="s">
        <v>88</v>
      </c>
      <c r="G184" t="s">
        <v>67</v>
      </c>
      <c r="H184">
        <v>651.78</v>
      </c>
      <c r="I184">
        <v>5</v>
      </c>
      <c r="J184">
        <v>0</v>
      </c>
      <c r="K184">
        <v>3258.9</v>
      </c>
      <c r="L184" t="s">
        <v>23</v>
      </c>
      <c r="M184" t="s">
        <v>42</v>
      </c>
      <c r="N184">
        <v>17</v>
      </c>
      <c r="O184">
        <v>8</v>
      </c>
      <c r="P184" t="b">
        <v>0</v>
      </c>
      <c r="Q184">
        <v>9</v>
      </c>
      <c r="R184">
        <v>4</v>
      </c>
    </row>
    <row r="185" spans="1:18" x14ac:dyDescent="0.35">
      <c r="A185" t="s">
        <v>7267</v>
      </c>
      <c r="B185" t="s">
        <v>7268</v>
      </c>
      <c r="C185" s="1">
        <v>45255</v>
      </c>
      <c r="D185">
        <v>28</v>
      </c>
      <c r="E185" t="s">
        <v>20</v>
      </c>
      <c r="F185" t="s">
        <v>124</v>
      </c>
      <c r="G185" t="s">
        <v>67</v>
      </c>
      <c r="H185">
        <v>525.16</v>
      </c>
      <c r="I185">
        <v>2</v>
      </c>
      <c r="J185">
        <v>0</v>
      </c>
      <c r="K185">
        <v>1050.32</v>
      </c>
      <c r="L185" t="s">
        <v>29</v>
      </c>
      <c r="M185" t="s">
        <v>24</v>
      </c>
      <c r="N185">
        <v>3</v>
      </c>
      <c r="O185">
        <v>11</v>
      </c>
      <c r="P185" t="b">
        <v>0</v>
      </c>
      <c r="Q185">
        <v>3</v>
      </c>
      <c r="R185">
        <v>5</v>
      </c>
    </row>
    <row r="186" spans="1:18" x14ac:dyDescent="0.35">
      <c r="A186" t="s">
        <v>7255</v>
      </c>
      <c r="B186" t="s">
        <v>7256</v>
      </c>
      <c r="C186" s="1">
        <v>45255</v>
      </c>
      <c r="D186">
        <v>45</v>
      </c>
      <c r="E186" t="s">
        <v>27</v>
      </c>
      <c r="F186" t="s">
        <v>66</v>
      </c>
      <c r="G186" t="s">
        <v>67</v>
      </c>
      <c r="H186">
        <v>947.58</v>
      </c>
      <c r="I186">
        <v>1</v>
      </c>
      <c r="J186">
        <v>0</v>
      </c>
      <c r="K186">
        <v>947.58</v>
      </c>
      <c r="L186" t="s">
        <v>23</v>
      </c>
      <c r="M186" t="s">
        <v>42</v>
      </c>
      <c r="N186">
        <v>11</v>
      </c>
      <c r="O186">
        <v>10</v>
      </c>
      <c r="P186" t="b">
        <v>1</v>
      </c>
      <c r="Q186">
        <v>12</v>
      </c>
      <c r="R186">
        <v>2</v>
      </c>
    </row>
    <row r="187" spans="1:18" x14ac:dyDescent="0.35">
      <c r="A187" t="s">
        <v>7227</v>
      </c>
      <c r="B187" t="s">
        <v>7228</v>
      </c>
      <c r="C187" s="1">
        <v>45254</v>
      </c>
      <c r="D187">
        <v>38</v>
      </c>
      <c r="E187" t="s">
        <v>27</v>
      </c>
      <c r="F187" t="s">
        <v>178</v>
      </c>
      <c r="G187" t="s">
        <v>67</v>
      </c>
      <c r="H187">
        <v>384.08</v>
      </c>
      <c r="I187">
        <v>1</v>
      </c>
      <c r="J187">
        <v>0</v>
      </c>
      <c r="K187">
        <v>384.08</v>
      </c>
      <c r="L187" t="s">
        <v>49</v>
      </c>
      <c r="M187" t="s">
        <v>42</v>
      </c>
      <c r="N187">
        <v>8</v>
      </c>
      <c r="O187">
        <v>8</v>
      </c>
      <c r="P187" t="b">
        <v>1</v>
      </c>
      <c r="Q187">
        <v>7</v>
      </c>
      <c r="R187">
        <v>4</v>
      </c>
    </row>
    <row r="188" spans="1:18" x14ac:dyDescent="0.35">
      <c r="A188" t="s">
        <v>7213</v>
      </c>
      <c r="B188" t="s">
        <v>7214</v>
      </c>
      <c r="C188" s="1">
        <v>45253</v>
      </c>
      <c r="D188">
        <v>23</v>
      </c>
      <c r="E188" t="s">
        <v>20</v>
      </c>
      <c r="F188" t="s">
        <v>178</v>
      </c>
      <c r="G188" t="s">
        <v>67</v>
      </c>
      <c r="H188">
        <v>114.26</v>
      </c>
      <c r="I188">
        <v>1</v>
      </c>
      <c r="J188">
        <v>0</v>
      </c>
      <c r="K188">
        <v>114.26</v>
      </c>
      <c r="L188" t="s">
        <v>29</v>
      </c>
      <c r="M188" t="s">
        <v>24</v>
      </c>
      <c r="N188">
        <v>23</v>
      </c>
      <c r="O188">
        <v>6</v>
      </c>
      <c r="P188" t="b">
        <v>1</v>
      </c>
      <c r="Q188">
        <v>3</v>
      </c>
      <c r="R188">
        <v>3</v>
      </c>
    </row>
    <row r="189" spans="1:18" x14ac:dyDescent="0.35">
      <c r="A189" t="s">
        <v>7187</v>
      </c>
      <c r="B189" t="s">
        <v>7188</v>
      </c>
      <c r="C189" s="1">
        <v>45252</v>
      </c>
      <c r="D189">
        <v>21</v>
      </c>
      <c r="E189" t="s">
        <v>20</v>
      </c>
      <c r="F189" t="s">
        <v>83</v>
      </c>
      <c r="G189" t="s">
        <v>67</v>
      </c>
      <c r="H189">
        <v>2429.2199999999998</v>
      </c>
      <c r="I189">
        <v>1</v>
      </c>
      <c r="J189">
        <v>273.54000000000002</v>
      </c>
      <c r="K189">
        <v>2155.6799999999998</v>
      </c>
      <c r="L189" t="s">
        <v>29</v>
      </c>
      <c r="M189" t="s">
        <v>42</v>
      </c>
      <c r="N189">
        <v>10</v>
      </c>
      <c r="O189">
        <v>10</v>
      </c>
      <c r="P189" t="b">
        <v>0</v>
      </c>
      <c r="Q189">
        <v>11</v>
      </c>
      <c r="R189">
        <v>4</v>
      </c>
    </row>
    <row r="190" spans="1:18" x14ac:dyDescent="0.35">
      <c r="A190" t="s">
        <v>7169</v>
      </c>
      <c r="B190" t="s">
        <v>7170</v>
      </c>
      <c r="C190" s="1">
        <v>45251</v>
      </c>
      <c r="D190">
        <v>38</v>
      </c>
      <c r="E190" t="s">
        <v>20</v>
      </c>
      <c r="F190" t="s">
        <v>124</v>
      </c>
      <c r="G190" t="s">
        <v>67</v>
      </c>
      <c r="H190">
        <v>491.41</v>
      </c>
      <c r="I190">
        <v>1</v>
      </c>
      <c r="J190">
        <v>0</v>
      </c>
      <c r="K190">
        <v>491.41</v>
      </c>
      <c r="L190" t="s">
        <v>29</v>
      </c>
      <c r="M190" t="s">
        <v>24</v>
      </c>
      <c r="N190">
        <v>9</v>
      </c>
      <c r="O190">
        <v>9</v>
      </c>
      <c r="P190" t="b">
        <v>0</v>
      </c>
      <c r="Q190">
        <v>6</v>
      </c>
      <c r="R190">
        <v>2</v>
      </c>
    </row>
    <row r="191" spans="1:18" x14ac:dyDescent="0.35">
      <c r="A191" t="s">
        <v>7161</v>
      </c>
      <c r="B191" t="s">
        <v>7162</v>
      </c>
      <c r="C191" s="1">
        <v>45251</v>
      </c>
      <c r="D191">
        <v>35</v>
      </c>
      <c r="E191" t="s">
        <v>20</v>
      </c>
      <c r="F191" t="s">
        <v>66</v>
      </c>
      <c r="G191" t="s">
        <v>67</v>
      </c>
      <c r="H191">
        <v>490.05</v>
      </c>
      <c r="I191">
        <v>1</v>
      </c>
      <c r="J191">
        <v>0</v>
      </c>
      <c r="K191">
        <v>490.05</v>
      </c>
      <c r="L191" t="s">
        <v>29</v>
      </c>
      <c r="M191" t="s">
        <v>24</v>
      </c>
      <c r="N191">
        <v>12</v>
      </c>
      <c r="O191">
        <v>6</v>
      </c>
      <c r="P191" t="b">
        <v>1</v>
      </c>
      <c r="Q191">
        <v>12</v>
      </c>
      <c r="R191">
        <v>5</v>
      </c>
    </row>
    <row r="192" spans="1:18" x14ac:dyDescent="0.35">
      <c r="A192" t="s">
        <v>7159</v>
      </c>
      <c r="B192" t="s">
        <v>7160</v>
      </c>
      <c r="C192" s="1">
        <v>45251</v>
      </c>
      <c r="D192">
        <v>48</v>
      </c>
      <c r="E192" t="s">
        <v>20</v>
      </c>
      <c r="F192" t="s">
        <v>32</v>
      </c>
      <c r="G192" t="s">
        <v>67</v>
      </c>
      <c r="H192">
        <v>364.69</v>
      </c>
      <c r="I192">
        <v>5</v>
      </c>
      <c r="J192">
        <v>0</v>
      </c>
      <c r="K192">
        <v>1823.45</v>
      </c>
      <c r="L192" t="s">
        <v>29</v>
      </c>
      <c r="M192" t="s">
        <v>24</v>
      </c>
      <c r="N192">
        <v>9</v>
      </c>
      <c r="O192">
        <v>7</v>
      </c>
      <c r="P192" t="b">
        <v>0</v>
      </c>
      <c r="Q192">
        <v>9</v>
      </c>
      <c r="R192">
        <v>1</v>
      </c>
    </row>
    <row r="193" spans="1:18" x14ac:dyDescent="0.35">
      <c r="A193" t="s">
        <v>7151</v>
      </c>
      <c r="B193" t="s">
        <v>7152</v>
      </c>
      <c r="C193" s="1">
        <v>45251</v>
      </c>
      <c r="D193">
        <v>18</v>
      </c>
      <c r="E193" t="s">
        <v>20</v>
      </c>
      <c r="F193" t="s">
        <v>36</v>
      </c>
      <c r="G193" t="s">
        <v>67</v>
      </c>
      <c r="H193">
        <v>507.27</v>
      </c>
      <c r="I193">
        <v>2</v>
      </c>
      <c r="J193">
        <v>145.02000000000001</v>
      </c>
      <c r="K193">
        <v>869.52</v>
      </c>
      <c r="L193" t="s">
        <v>23</v>
      </c>
      <c r="M193" t="s">
        <v>24</v>
      </c>
      <c r="N193">
        <v>18</v>
      </c>
      <c r="O193">
        <v>6</v>
      </c>
      <c r="P193" t="b">
        <v>0</v>
      </c>
      <c r="Q193">
        <v>6</v>
      </c>
      <c r="R193">
        <v>1</v>
      </c>
    </row>
    <row r="194" spans="1:18" x14ac:dyDescent="0.35">
      <c r="A194" t="s">
        <v>7147</v>
      </c>
      <c r="B194" t="s">
        <v>7148</v>
      </c>
      <c r="C194" s="1">
        <v>45250</v>
      </c>
      <c r="D194">
        <v>38</v>
      </c>
      <c r="E194" t="s">
        <v>20</v>
      </c>
      <c r="F194" t="s">
        <v>36</v>
      </c>
      <c r="G194" t="s">
        <v>67</v>
      </c>
      <c r="H194">
        <v>730.67</v>
      </c>
      <c r="I194">
        <v>2</v>
      </c>
      <c r="J194">
        <v>0</v>
      </c>
      <c r="K194">
        <v>1461.34</v>
      </c>
      <c r="L194" t="s">
        <v>23</v>
      </c>
      <c r="M194" t="s">
        <v>24</v>
      </c>
      <c r="N194">
        <v>11</v>
      </c>
      <c r="O194">
        <v>4</v>
      </c>
      <c r="P194" t="b">
        <v>0</v>
      </c>
      <c r="Q194">
        <v>6</v>
      </c>
      <c r="R194">
        <v>5</v>
      </c>
    </row>
    <row r="195" spans="1:18" x14ac:dyDescent="0.35">
      <c r="A195" t="s">
        <v>429</v>
      </c>
      <c r="B195" t="s">
        <v>430</v>
      </c>
      <c r="C195" s="1">
        <v>44948</v>
      </c>
      <c r="D195">
        <v>44</v>
      </c>
      <c r="E195" t="s">
        <v>27</v>
      </c>
      <c r="F195" t="s">
        <v>88</v>
      </c>
      <c r="G195" t="s">
        <v>67</v>
      </c>
      <c r="H195">
        <v>677</v>
      </c>
      <c r="I195">
        <v>3</v>
      </c>
      <c r="J195">
        <v>0</v>
      </c>
      <c r="K195">
        <v>2031</v>
      </c>
      <c r="L195" t="s">
        <v>49</v>
      </c>
      <c r="M195" t="s">
        <v>24</v>
      </c>
      <c r="N195">
        <v>14</v>
      </c>
      <c r="O195">
        <v>10</v>
      </c>
      <c r="P195" t="b">
        <v>1</v>
      </c>
      <c r="Q195">
        <v>3</v>
      </c>
      <c r="R195">
        <v>5</v>
      </c>
    </row>
    <row r="196" spans="1:18" x14ac:dyDescent="0.35">
      <c r="A196" t="s">
        <v>7141</v>
      </c>
      <c r="B196" t="s">
        <v>7142</v>
      </c>
      <c r="C196" s="1">
        <v>45250</v>
      </c>
      <c r="D196">
        <v>32</v>
      </c>
      <c r="E196" t="s">
        <v>20</v>
      </c>
      <c r="F196" t="s">
        <v>28</v>
      </c>
      <c r="G196" t="s">
        <v>67</v>
      </c>
      <c r="H196">
        <v>779.56</v>
      </c>
      <c r="I196">
        <v>1</v>
      </c>
      <c r="J196">
        <v>104.7</v>
      </c>
      <c r="K196">
        <v>674.86</v>
      </c>
      <c r="L196" t="s">
        <v>29</v>
      </c>
      <c r="M196" t="s">
        <v>24</v>
      </c>
      <c r="N196">
        <v>16</v>
      </c>
      <c r="O196">
        <v>9</v>
      </c>
      <c r="P196" t="b">
        <v>1</v>
      </c>
      <c r="Q196">
        <v>6</v>
      </c>
      <c r="R196">
        <v>3</v>
      </c>
    </row>
    <row r="197" spans="1:18" x14ac:dyDescent="0.35">
      <c r="A197" t="s">
        <v>433</v>
      </c>
      <c r="B197" t="s">
        <v>434</v>
      </c>
      <c r="C197" s="1">
        <v>44948</v>
      </c>
      <c r="D197">
        <v>46</v>
      </c>
      <c r="E197" t="s">
        <v>27</v>
      </c>
      <c r="F197" t="s">
        <v>28</v>
      </c>
      <c r="G197" t="s">
        <v>67</v>
      </c>
      <c r="H197">
        <v>1310.5899999999999</v>
      </c>
      <c r="I197">
        <v>1</v>
      </c>
      <c r="J197">
        <v>0</v>
      </c>
      <c r="K197">
        <v>1310.5899999999999</v>
      </c>
      <c r="L197" t="s">
        <v>23</v>
      </c>
      <c r="M197" t="s">
        <v>42</v>
      </c>
      <c r="N197">
        <v>18</v>
      </c>
      <c r="O197">
        <v>11</v>
      </c>
      <c r="P197" t="b">
        <v>1</v>
      </c>
      <c r="Q197">
        <v>10</v>
      </c>
      <c r="R197">
        <v>3</v>
      </c>
    </row>
    <row r="198" spans="1:18" x14ac:dyDescent="0.35">
      <c r="A198" t="s">
        <v>7139</v>
      </c>
      <c r="B198" t="s">
        <v>7140</v>
      </c>
      <c r="C198" s="1">
        <v>45250</v>
      </c>
      <c r="D198">
        <v>27</v>
      </c>
      <c r="E198" t="s">
        <v>27</v>
      </c>
      <c r="F198" t="s">
        <v>48</v>
      </c>
      <c r="G198" t="s">
        <v>67</v>
      </c>
      <c r="H198">
        <v>1049.76</v>
      </c>
      <c r="I198">
        <v>1</v>
      </c>
      <c r="J198">
        <v>0</v>
      </c>
      <c r="K198">
        <v>1049.76</v>
      </c>
      <c r="L198" t="s">
        <v>99</v>
      </c>
      <c r="M198" t="s">
        <v>24</v>
      </c>
      <c r="N198">
        <v>3</v>
      </c>
      <c r="O198">
        <v>13</v>
      </c>
      <c r="P198" t="b">
        <v>1</v>
      </c>
      <c r="Q198">
        <v>5</v>
      </c>
      <c r="R198">
        <v>5</v>
      </c>
    </row>
    <row r="199" spans="1:18" x14ac:dyDescent="0.35">
      <c r="A199" t="s">
        <v>7135</v>
      </c>
      <c r="B199" t="s">
        <v>7136</v>
      </c>
      <c r="C199" s="1">
        <v>45250</v>
      </c>
      <c r="D199">
        <v>25</v>
      </c>
      <c r="E199" t="s">
        <v>27</v>
      </c>
      <c r="F199" t="s">
        <v>28</v>
      </c>
      <c r="G199" t="s">
        <v>67</v>
      </c>
      <c r="H199">
        <v>1605.01</v>
      </c>
      <c r="I199">
        <v>1</v>
      </c>
      <c r="J199">
        <v>425.8</v>
      </c>
      <c r="K199">
        <v>1179.21</v>
      </c>
      <c r="L199" t="s">
        <v>29</v>
      </c>
      <c r="M199" t="s">
        <v>24</v>
      </c>
      <c r="N199">
        <v>10</v>
      </c>
      <c r="O199">
        <v>10</v>
      </c>
      <c r="P199" t="b">
        <v>1</v>
      </c>
      <c r="Q199">
        <v>3</v>
      </c>
      <c r="R199">
        <v>5</v>
      </c>
    </row>
    <row r="200" spans="1:18" x14ac:dyDescent="0.35">
      <c r="A200" t="s">
        <v>439</v>
      </c>
      <c r="B200" t="s">
        <v>440</v>
      </c>
      <c r="C200" s="1">
        <v>44948</v>
      </c>
      <c r="D200">
        <v>21</v>
      </c>
      <c r="E200" t="s">
        <v>27</v>
      </c>
      <c r="F200" t="s">
        <v>32</v>
      </c>
      <c r="G200" t="s">
        <v>67</v>
      </c>
      <c r="H200">
        <v>269</v>
      </c>
      <c r="I200">
        <v>1</v>
      </c>
      <c r="J200">
        <v>24.28</v>
      </c>
      <c r="K200">
        <v>244.72</v>
      </c>
      <c r="L200" t="s">
        <v>49</v>
      </c>
      <c r="M200" t="s">
        <v>24</v>
      </c>
      <c r="N200">
        <v>11</v>
      </c>
      <c r="O200">
        <v>13</v>
      </c>
      <c r="P200" t="b">
        <v>1</v>
      </c>
      <c r="Q200">
        <v>10</v>
      </c>
      <c r="R200">
        <v>2</v>
      </c>
    </row>
    <row r="201" spans="1:18" x14ac:dyDescent="0.35">
      <c r="A201" t="s">
        <v>7061</v>
      </c>
      <c r="B201" t="s">
        <v>7062</v>
      </c>
      <c r="C201" s="1">
        <v>45246</v>
      </c>
      <c r="D201">
        <v>33</v>
      </c>
      <c r="E201" t="s">
        <v>27</v>
      </c>
      <c r="F201" t="s">
        <v>28</v>
      </c>
      <c r="G201" t="s">
        <v>67</v>
      </c>
      <c r="H201">
        <v>364.45</v>
      </c>
      <c r="I201">
        <v>4</v>
      </c>
      <c r="J201">
        <v>0</v>
      </c>
      <c r="K201">
        <v>1457.8</v>
      </c>
      <c r="L201" t="s">
        <v>49</v>
      </c>
      <c r="M201" t="s">
        <v>42</v>
      </c>
      <c r="N201">
        <v>10</v>
      </c>
      <c r="O201">
        <v>10</v>
      </c>
      <c r="P201" t="b">
        <v>0</v>
      </c>
      <c r="Q201">
        <v>3</v>
      </c>
      <c r="R201">
        <v>5</v>
      </c>
    </row>
    <row r="202" spans="1:18" x14ac:dyDescent="0.35">
      <c r="A202" t="s">
        <v>7015</v>
      </c>
      <c r="B202" t="s">
        <v>7016</v>
      </c>
      <c r="C202" s="1">
        <v>45243</v>
      </c>
      <c r="D202">
        <v>33</v>
      </c>
      <c r="E202" t="s">
        <v>20</v>
      </c>
      <c r="F202" t="s">
        <v>36</v>
      </c>
      <c r="G202" t="s">
        <v>67</v>
      </c>
      <c r="H202">
        <v>1210.73</v>
      </c>
      <c r="I202">
        <v>1</v>
      </c>
      <c r="J202">
        <v>0</v>
      </c>
      <c r="K202">
        <v>1210.73</v>
      </c>
      <c r="L202" t="s">
        <v>29</v>
      </c>
      <c r="M202" t="s">
        <v>55</v>
      </c>
      <c r="N202">
        <v>13</v>
      </c>
      <c r="O202">
        <v>15</v>
      </c>
      <c r="P202" t="b">
        <v>0</v>
      </c>
      <c r="Q202">
        <v>8</v>
      </c>
      <c r="R202">
        <v>4</v>
      </c>
    </row>
    <row r="203" spans="1:18" x14ac:dyDescent="0.35">
      <c r="A203" t="s">
        <v>7007</v>
      </c>
      <c r="B203" t="s">
        <v>7008</v>
      </c>
      <c r="C203" s="1">
        <v>45243</v>
      </c>
      <c r="D203">
        <v>36</v>
      </c>
      <c r="E203" t="s">
        <v>20</v>
      </c>
      <c r="F203" t="s">
        <v>48</v>
      </c>
      <c r="G203" t="s">
        <v>67</v>
      </c>
      <c r="H203">
        <v>394.28</v>
      </c>
      <c r="I203">
        <v>3</v>
      </c>
      <c r="J203">
        <v>0</v>
      </c>
      <c r="K203">
        <v>1182.8399999999999</v>
      </c>
      <c r="L203" t="s">
        <v>99</v>
      </c>
      <c r="M203" t="s">
        <v>42</v>
      </c>
      <c r="N203">
        <v>13</v>
      </c>
      <c r="O203">
        <v>7</v>
      </c>
      <c r="P203" t="b">
        <v>1</v>
      </c>
      <c r="Q203">
        <v>3</v>
      </c>
      <c r="R203">
        <v>3</v>
      </c>
    </row>
    <row r="204" spans="1:18" x14ac:dyDescent="0.35">
      <c r="A204" t="s">
        <v>7005</v>
      </c>
      <c r="B204" t="s">
        <v>7006</v>
      </c>
      <c r="C204" s="1">
        <v>45243</v>
      </c>
      <c r="D204">
        <v>68</v>
      </c>
      <c r="E204" t="s">
        <v>27</v>
      </c>
      <c r="F204" t="s">
        <v>36</v>
      </c>
      <c r="G204" t="s">
        <v>67</v>
      </c>
      <c r="H204">
        <v>144.6</v>
      </c>
      <c r="I204">
        <v>2</v>
      </c>
      <c r="J204">
        <v>8.73</v>
      </c>
      <c r="K204">
        <v>280.47000000000003</v>
      </c>
      <c r="L204" t="s">
        <v>23</v>
      </c>
      <c r="M204" t="s">
        <v>24</v>
      </c>
      <c r="N204">
        <v>24</v>
      </c>
      <c r="O204">
        <v>11</v>
      </c>
      <c r="P204" t="b">
        <v>1</v>
      </c>
      <c r="Q204">
        <v>2</v>
      </c>
      <c r="R204">
        <v>4</v>
      </c>
    </row>
    <row r="205" spans="1:18" x14ac:dyDescent="0.35">
      <c r="A205" t="s">
        <v>6985</v>
      </c>
      <c r="B205" t="s">
        <v>6986</v>
      </c>
      <c r="C205" s="1">
        <v>45242</v>
      </c>
      <c r="D205">
        <v>30</v>
      </c>
      <c r="E205" t="s">
        <v>129</v>
      </c>
      <c r="F205" t="s">
        <v>88</v>
      </c>
      <c r="G205" t="s">
        <v>67</v>
      </c>
      <c r="H205">
        <v>743.89</v>
      </c>
      <c r="I205">
        <v>2</v>
      </c>
      <c r="J205">
        <v>0</v>
      </c>
      <c r="K205">
        <v>1487.78</v>
      </c>
      <c r="L205" t="s">
        <v>49</v>
      </c>
      <c r="M205" t="s">
        <v>24</v>
      </c>
      <c r="N205">
        <v>6</v>
      </c>
      <c r="O205">
        <v>8</v>
      </c>
      <c r="P205" t="b">
        <v>0</v>
      </c>
      <c r="Q205">
        <v>5</v>
      </c>
      <c r="R205">
        <v>3</v>
      </c>
    </row>
    <row r="206" spans="1:18" x14ac:dyDescent="0.35">
      <c r="A206" t="s">
        <v>6961</v>
      </c>
      <c r="B206" t="s">
        <v>6962</v>
      </c>
      <c r="C206" s="1">
        <v>45241</v>
      </c>
      <c r="D206">
        <v>46</v>
      </c>
      <c r="E206" t="s">
        <v>27</v>
      </c>
      <c r="F206" t="s">
        <v>28</v>
      </c>
      <c r="G206" t="s">
        <v>67</v>
      </c>
      <c r="H206">
        <v>513.12</v>
      </c>
      <c r="I206">
        <v>1</v>
      </c>
      <c r="J206">
        <v>0</v>
      </c>
      <c r="K206">
        <v>513.12</v>
      </c>
      <c r="L206" t="s">
        <v>23</v>
      </c>
      <c r="M206" t="s">
        <v>42</v>
      </c>
      <c r="N206">
        <v>23</v>
      </c>
      <c r="O206">
        <v>13</v>
      </c>
      <c r="P206" t="b">
        <v>0</v>
      </c>
      <c r="Q206">
        <v>7</v>
      </c>
      <c r="R206">
        <v>5</v>
      </c>
    </row>
    <row r="207" spans="1:18" x14ac:dyDescent="0.35">
      <c r="A207" t="s">
        <v>6931</v>
      </c>
      <c r="B207" t="s">
        <v>6932</v>
      </c>
      <c r="C207" s="1">
        <v>45239</v>
      </c>
      <c r="D207">
        <v>38</v>
      </c>
      <c r="E207" t="s">
        <v>20</v>
      </c>
      <c r="F207" t="s">
        <v>36</v>
      </c>
      <c r="G207" t="s">
        <v>67</v>
      </c>
      <c r="H207">
        <v>924.61</v>
      </c>
      <c r="I207">
        <v>5</v>
      </c>
      <c r="J207">
        <v>0</v>
      </c>
      <c r="K207">
        <v>4623.05</v>
      </c>
      <c r="L207" t="s">
        <v>49</v>
      </c>
      <c r="M207" t="s">
        <v>24</v>
      </c>
      <c r="N207">
        <v>8</v>
      </c>
      <c r="O207">
        <v>8</v>
      </c>
      <c r="P207" t="b">
        <v>0</v>
      </c>
      <c r="Q207">
        <v>8</v>
      </c>
      <c r="R207">
        <v>4</v>
      </c>
    </row>
    <row r="208" spans="1:18" x14ac:dyDescent="0.35">
      <c r="A208" t="s">
        <v>6925</v>
      </c>
      <c r="B208" t="s">
        <v>6926</v>
      </c>
      <c r="C208" s="1">
        <v>45239</v>
      </c>
      <c r="D208">
        <v>45</v>
      </c>
      <c r="E208" t="s">
        <v>27</v>
      </c>
      <c r="F208" t="s">
        <v>48</v>
      </c>
      <c r="G208" t="s">
        <v>67</v>
      </c>
      <c r="H208">
        <v>171.92</v>
      </c>
      <c r="I208">
        <v>2</v>
      </c>
      <c r="J208">
        <v>8.67</v>
      </c>
      <c r="K208">
        <v>335.17</v>
      </c>
      <c r="L208" t="s">
        <v>49</v>
      </c>
      <c r="M208" t="s">
        <v>42</v>
      </c>
      <c r="N208">
        <v>2</v>
      </c>
      <c r="O208">
        <v>8</v>
      </c>
      <c r="P208" t="b">
        <v>0</v>
      </c>
      <c r="Q208">
        <v>2</v>
      </c>
      <c r="R208">
        <v>4</v>
      </c>
    </row>
    <row r="209" spans="1:18" x14ac:dyDescent="0.35">
      <c r="A209" t="s">
        <v>6923</v>
      </c>
      <c r="B209" t="s">
        <v>6924</v>
      </c>
      <c r="C209" s="1">
        <v>45239</v>
      </c>
      <c r="D209">
        <v>18</v>
      </c>
      <c r="E209" t="s">
        <v>20</v>
      </c>
      <c r="F209" t="s">
        <v>66</v>
      </c>
      <c r="G209" t="s">
        <v>67</v>
      </c>
      <c r="H209">
        <v>1369.38</v>
      </c>
      <c r="I209">
        <v>2</v>
      </c>
      <c r="J209">
        <v>254.37</v>
      </c>
      <c r="K209">
        <v>2484.39</v>
      </c>
      <c r="L209" t="s">
        <v>49</v>
      </c>
      <c r="M209" t="s">
        <v>24</v>
      </c>
      <c r="N209">
        <v>11</v>
      </c>
      <c r="O209">
        <v>8</v>
      </c>
      <c r="P209" t="b">
        <v>1</v>
      </c>
      <c r="Q209">
        <v>13</v>
      </c>
      <c r="R209">
        <v>5</v>
      </c>
    </row>
    <row r="210" spans="1:18" x14ac:dyDescent="0.35">
      <c r="A210" t="s">
        <v>6905</v>
      </c>
      <c r="B210" t="s">
        <v>6906</v>
      </c>
      <c r="C210" s="1">
        <v>45238</v>
      </c>
      <c r="D210">
        <v>25</v>
      </c>
      <c r="E210" t="s">
        <v>20</v>
      </c>
      <c r="F210" t="s">
        <v>124</v>
      </c>
      <c r="G210" t="s">
        <v>67</v>
      </c>
      <c r="H210">
        <v>417.84</v>
      </c>
      <c r="I210">
        <v>5</v>
      </c>
      <c r="J210">
        <v>52.71</v>
      </c>
      <c r="K210">
        <v>2036.49</v>
      </c>
      <c r="L210" t="s">
        <v>29</v>
      </c>
      <c r="M210" t="s">
        <v>42</v>
      </c>
      <c r="N210">
        <v>6</v>
      </c>
      <c r="O210">
        <v>14</v>
      </c>
      <c r="P210" t="b">
        <v>1</v>
      </c>
      <c r="Q210">
        <v>6</v>
      </c>
      <c r="R210">
        <v>2</v>
      </c>
    </row>
    <row r="211" spans="1:18" x14ac:dyDescent="0.35">
      <c r="A211" t="s">
        <v>6881</v>
      </c>
      <c r="B211" t="s">
        <v>6882</v>
      </c>
      <c r="C211" s="1">
        <v>45237</v>
      </c>
      <c r="D211">
        <v>22</v>
      </c>
      <c r="E211" t="s">
        <v>27</v>
      </c>
      <c r="F211" t="s">
        <v>36</v>
      </c>
      <c r="G211" t="s">
        <v>67</v>
      </c>
      <c r="H211">
        <v>1116.22</v>
      </c>
      <c r="I211">
        <v>1</v>
      </c>
      <c r="J211">
        <v>0</v>
      </c>
      <c r="K211">
        <v>1116.22</v>
      </c>
      <c r="L211" t="s">
        <v>49</v>
      </c>
      <c r="M211" t="s">
        <v>42</v>
      </c>
      <c r="N211">
        <v>8</v>
      </c>
      <c r="O211">
        <v>16</v>
      </c>
      <c r="P211" t="b">
        <v>1</v>
      </c>
      <c r="Q211">
        <v>6</v>
      </c>
      <c r="R211">
        <v>5</v>
      </c>
    </row>
    <row r="212" spans="1:18" x14ac:dyDescent="0.35">
      <c r="A212" t="s">
        <v>6877</v>
      </c>
      <c r="B212" t="s">
        <v>6878</v>
      </c>
      <c r="C212" s="1">
        <v>45237</v>
      </c>
      <c r="D212">
        <v>18</v>
      </c>
      <c r="E212" t="s">
        <v>20</v>
      </c>
      <c r="F212" t="s">
        <v>36</v>
      </c>
      <c r="G212" t="s">
        <v>67</v>
      </c>
      <c r="H212">
        <v>1354.15</v>
      </c>
      <c r="I212">
        <v>1</v>
      </c>
      <c r="J212">
        <v>0</v>
      </c>
      <c r="K212">
        <v>1354.15</v>
      </c>
      <c r="L212" t="s">
        <v>23</v>
      </c>
      <c r="M212" t="s">
        <v>24</v>
      </c>
      <c r="N212">
        <v>14</v>
      </c>
      <c r="O212">
        <v>10</v>
      </c>
      <c r="P212" t="b">
        <v>0</v>
      </c>
      <c r="Q212">
        <v>13</v>
      </c>
      <c r="R212">
        <v>3</v>
      </c>
    </row>
    <row r="213" spans="1:18" x14ac:dyDescent="0.35">
      <c r="A213" t="s">
        <v>465</v>
      </c>
      <c r="B213" t="s">
        <v>466</v>
      </c>
      <c r="C213" s="1">
        <v>44949</v>
      </c>
      <c r="D213">
        <v>48</v>
      </c>
      <c r="E213" t="s">
        <v>20</v>
      </c>
      <c r="F213" t="s">
        <v>36</v>
      </c>
      <c r="G213" t="s">
        <v>67</v>
      </c>
      <c r="H213">
        <v>113.93</v>
      </c>
      <c r="I213">
        <v>2</v>
      </c>
      <c r="J213">
        <v>0</v>
      </c>
      <c r="K213">
        <v>227.86</v>
      </c>
      <c r="L213" t="s">
        <v>29</v>
      </c>
      <c r="M213" t="s">
        <v>55</v>
      </c>
      <c r="N213">
        <v>13</v>
      </c>
      <c r="O213">
        <v>10</v>
      </c>
      <c r="P213" t="b">
        <v>1</v>
      </c>
      <c r="Q213">
        <v>3</v>
      </c>
      <c r="R213">
        <v>2</v>
      </c>
    </row>
    <row r="214" spans="1:18" x14ac:dyDescent="0.35">
      <c r="A214" t="s">
        <v>6875</v>
      </c>
      <c r="B214" t="s">
        <v>6876</v>
      </c>
      <c r="C214" s="1">
        <v>45237</v>
      </c>
      <c r="D214">
        <v>57</v>
      </c>
      <c r="E214" t="s">
        <v>20</v>
      </c>
      <c r="F214" t="s">
        <v>48</v>
      </c>
      <c r="G214" t="s">
        <v>67</v>
      </c>
      <c r="H214">
        <v>666.49</v>
      </c>
      <c r="I214">
        <v>5</v>
      </c>
      <c r="J214">
        <v>0</v>
      </c>
      <c r="K214">
        <v>3332.45</v>
      </c>
      <c r="L214" t="s">
        <v>29</v>
      </c>
      <c r="M214" t="s">
        <v>42</v>
      </c>
      <c r="N214">
        <v>15</v>
      </c>
      <c r="O214">
        <v>8</v>
      </c>
      <c r="P214" t="b">
        <v>0</v>
      </c>
      <c r="Q214">
        <v>5</v>
      </c>
      <c r="R214">
        <v>3</v>
      </c>
    </row>
    <row r="215" spans="1:18" x14ac:dyDescent="0.35">
      <c r="A215" t="s">
        <v>6873</v>
      </c>
      <c r="B215" t="s">
        <v>6874</v>
      </c>
      <c r="C215" s="1">
        <v>45237</v>
      </c>
      <c r="D215">
        <v>38</v>
      </c>
      <c r="E215" t="s">
        <v>27</v>
      </c>
      <c r="F215" t="s">
        <v>32</v>
      </c>
      <c r="G215" t="s">
        <v>67</v>
      </c>
      <c r="H215">
        <v>655.87</v>
      </c>
      <c r="I215">
        <v>3</v>
      </c>
      <c r="J215">
        <v>0</v>
      </c>
      <c r="K215">
        <v>1967.61</v>
      </c>
      <c r="L215" t="s">
        <v>29</v>
      </c>
      <c r="M215" t="s">
        <v>55</v>
      </c>
      <c r="N215">
        <v>28</v>
      </c>
      <c r="O215">
        <v>6</v>
      </c>
      <c r="P215" t="b">
        <v>1</v>
      </c>
      <c r="Q215">
        <v>6</v>
      </c>
      <c r="R215">
        <v>5</v>
      </c>
    </row>
    <row r="216" spans="1:18" x14ac:dyDescent="0.35">
      <c r="A216" t="s">
        <v>6871</v>
      </c>
      <c r="B216" t="s">
        <v>6872</v>
      </c>
      <c r="C216" s="1">
        <v>45237</v>
      </c>
      <c r="D216">
        <v>33</v>
      </c>
      <c r="E216" t="s">
        <v>20</v>
      </c>
      <c r="F216" t="s">
        <v>32</v>
      </c>
      <c r="G216" t="s">
        <v>67</v>
      </c>
      <c r="H216">
        <v>157.74</v>
      </c>
      <c r="I216">
        <v>5</v>
      </c>
      <c r="J216">
        <v>0</v>
      </c>
      <c r="K216">
        <v>788.7</v>
      </c>
      <c r="L216" t="s">
        <v>23</v>
      </c>
      <c r="M216" t="s">
        <v>55</v>
      </c>
      <c r="N216">
        <v>29</v>
      </c>
      <c r="O216">
        <v>7</v>
      </c>
      <c r="P216" t="b">
        <v>0</v>
      </c>
      <c r="Q216">
        <v>6</v>
      </c>
      <c r="R216">
        <v>4</v>
      </c>
    </row>
    <row r="217" spans="1:18" x14ac:dyDescent="0.35">
      <c r="A217" t="s">
        <v>6867</v>
      </c>
      <c r="B217" t="s">
        <v>6868</v>
      </c>
      <c r="C217" s="1">
        <v>45236</v>
      </c>
      <c r="D217">
        <v>31</v>
      </c>
      <c r="E217" t="s">
        <v>20</v>
      </c>
      <c r="F217" t="s">
        <v>36</v>
      </c>
      <c r="G217" t="s">
        <v>67</v>
      </c>
      <c r="H217">
        <v>1028.81</v>
      </c>
      <c r="I217">
        <v>1</v>
      </c>
      <c r="J217">
        <v>0</v>
      </c>
      <c r="K217">
        <v>1028.81</v>
      </c>
      <c r="L217" t="s">
        <v>29</v>
      </c>
      <c r="M217" t="s">
        <v>55</v>
      </c>
      <c r="N217">
        <v>8</v>
      </c>
      <c r="O217">
        <v>11</v>
      </c>
      <c r="P217" t="b">
        <v>1</v>
      </c>
      <c r="Q217">
        <v>3</v>
      </c>
      <c r="R217">
        <v>4</v>
      </c>
    </row>
    <row r="218" spans="1:18" x14ac:dyDescent="0.35">
      <c r="A218" t="s">
        <v>6809</v>
      </c>
      <c r="B218" t="s">
        <v>6810</v>
      </c>
      <c r="C218" s="1">
        <v>45233</v>
      </c>
      <c r="D218">
        <v>32</v>
      </c>
      <c r="E218" t="s">
        <v>27</v>
      </c>
      <c r="F218" t="s">
        <v>178</v>
      </c>
      <c r="G218" t="s">
        <v>67</v>
      </c>
      <c r="H218">
        <v>243.43</v>
      </c>
      <c r="I218">
        <v>1</v>
      </c>
      <c r="J218">
        <v>0</v>
      </c>
      <c r="K218">
        <v>243.43</v>
      </c>
      <c r="L218" t="s">
        <v>29</v>
      </c>
      <c r="M218" t="s">
        <v>24</v>
      </c>
      <c r="N218">
        <v>18</v>
      </c>
      <c r="O218">
        <v>14</v>
      </c>
      <c r="P218" t="b">
        <v>1</v>
      </c>
      <c r="Q218">
        <v>8</v>
      </c>
      <c r="R218">
        <v>5</v>
      </c>
    </row>
    <row r="219" spans="1:18" x14ac:dyDescent="0.35">
      <c r="A219" t="s">
        <v>6791</v>
      </c>
      <c r="B219" t="s">
        <v>6792</v>
      </c>
      <c r="C219" s="1">
        <v>45232</v>
      </c>
      <c r="D219">
        <v>18</v>
      </c>
      <c r="E219" t="s">
        <v>27</v>
      </c>
      <c r="F219" t="s">
        <v>88</v>
      </c>
      <c r="G219" t="s">
        <v>67</v>
      </c>
      <c r="H219">
        <v>855.59</v>
      </c>
      <c r="I219">
        <v>1</v>
      </c>
      <c r="J219">
        <v>0</v>
      </c>
      <c r="K219">
        <v>855.59</v>
      </c>
      <c r="L219" t="s">
        <v>49</v>
      </c>
      <c r="M219" t="s">
        <v>24</v>
      </c>
      <c r="N219">
        <v>5</v>
      </c>
      <c r="O219">
        <v>8</v>
      </c>
      <c r="P219" t="b">
        <v>1</v>
      </c>
      <c r="Q219">
        <v>5</v>
      </c>
      <c r="R219">
        <v>4</v>
      </c>
    </row>
    <row r="220" spans="1:18" x14ac:dyDescent="0.35">
      <c r="A220" t="s">
        <v>6787</v>
      </c>
      <c r="B220" t="s">
        <v>6788</v>
      </c>
      <c r="C220" s="1">
        <v>45232</v>
      </c>
      <c r="D220">
        <v>31</v>
      </c>
      <c r="E220" t="s">
        <v>27</v>
      </c>
      <c r="F220" t="s">
        <v>32</v>
      </c>
      <c r="G220" t="s">
        <v>67</v>
      </c>
      <c r="H220">
        <v>1637.69</v>
      </c>
      <c r="I220">
        <v>1</v>
      </c>
      <c r="J220">
        <v>0</v>
      </c>
      <c r="K220">
        <v>1637.69</v>
      </c>
      <c r="L220" t="s">
        <v>29</v>
      </c>
      <c r="M220" t="s">
        <v>42</v>
      </c>
      <c r="N220">
        <v>19</v>
      </c>
      <c r="O220">
        <v>14</v>
      </c>
      <c r="P220" t="b">
        <v>0</v>
      </c>
      <c r="Q220">
        <v>5</v>
      </c>
      <c r="R220">
        <v>5</v>
      </c>
    </row>
    <row r="221" spans="1:18" x14ac:dyDescent="0.35">
      <c r="A221" t="s">
        <v>481</v>
      </c>
      <c r="B221" t="s">
        <v>482</v>
      </c>
      <c r="C221" s="1">
        <v>44950</v>
      </c>
      <c r="D221">
        <v>40</v>
      </c>
      <c r="E221" t="s">
        <v>20</v>
      </c>
      <c r="F221" t="s">
        <v>36</v>
      </c>
      <c r="G221" t="s">
        <v>67</v>
      </c>
      <c r="H221">
        <v>484.43</v>
      </c>
      <c r="I221">
        <v>1</v>
      </c>
      <c r="J221">
        <v>0</v>
      </c>
      <c r="K221">
        <v>484.43</v>
      </c>
      <c r="L221" t="s">
        <v>23</v>
      </c>
      <c r="M221" t="s">
        <v>24</v>
      </c>
      <c r="N221">
        <v>24</v>
      </c>
      <c r="O221">
        <v>6</v>
      </c>
      <c r="P221" t="b">
        <v>0</v>
      </c>
      <c r="Q221">
        <v>4</v>
      </c>
      <c r="R221">
        <v>3</v>
      </c>
    </row>
    <row r="222" spans="1:18" x14ac:dyDescent="0.35">
      <c r="A222" t="s">
        <v>6777</v>
      </c>
      <c r="B222" t="s">
        <v>6778</v>
      </c>
      <c r="C222" s="1">
        <v>45232</v>
      </c>
      <c r="D222">
        <v>45</v>
      </c>
      <c r="E222" t="s">
        <v>27</v>
      </c>
      <c r="F222" t="s">
        <v>178</v>
      </c>
      <c r="G222" t="s">
        <v>67</v>
      </c>
      <c r="H222">
        <v>331.61</v>
      </c>
      <c r="I222">
        <v>2</v>
      </c>
      <c r="J222">
        <v>0</v>
      </c>
      <c r="K222">
        <v>663.22</v>
      </c>
      <c r="L222" t="s">
        <v>49</v>
      </c>
      <c r="M222" t="s">
        <v>24</v>
      </c>
      <c r="N222">
        <v>17</v>
      </c>
      <c r="O222">
        <v>7</v>
      </c>
      <c r="P222" t="b">
        <v>1</v>
      </c>
      <c r="Q222">
        <v>12</v>
      </c>
      <c r="R222">
        <v>4</v>
      </c>
    </row>
    <row r="223" spans="1:18" x14ac:dyDescent="0.35">
      <c r="A223" t="s">
        <v>6745</v>
      </c>
      <c r="B223" t="s">
        <v>6746</v>
      </c>
      <c r="C223" s="1">
        <v>45231</v>
      </c>
      <c r="D223">
        <v>37</v>
      </c>
      <c r="E223" t="s">
        <v>20</v>
      </c>
      <c r="F223" t="s">
        <v>36</v>
      </c>
      <c r="G223" t="s">
        <v>67</v>
      </c>
      <c r="H223">
        <v>1563.7</v>
      </c>
      <c r="I223">
        <v>1</v>
      </c>
      <c r="J223">
        <v>0</v>
      </c>
      <c r="K223">
        <v>1563.7</v>
      </c>
      <c r="L223" t="s">
        <v>23</v>
      </c>
      <c r="M223" t="s">
        <v>24</v>
      </c>
      <c r="N223">
        <v>11</v>
      </c>
      <c r="O223">
        <v>9</v>
      </c>
      <c r="P223" t="b">
        <v>1</v>
      </c>
      <c r="Q223">
        <v>3</v>
      </c>
      <c r="R223">
        <v>5</v>
      </c>
    </row>
    <row r="224" spans="1:18" x14ac:dyDescent="0.35">
      <c r="A224" t="s">
        <v>6715</v>
      </c>
      <c r="B224" t="s">
        <v>6716</v>
      </c>
      <c r="C224" s="1">
        <v>45230</v>
      </c>
      <c r="D224">
        <v>28</v>
      </c>
      <c r="E224" t="s">
        <v>20</v>
      </c>
      <c r="F224" t="s">
        <v>83</v>
      </c>
      <c r="G224" t="s">
        <v>67</v>
      </c>
      <c r="H224">
        <v>150.81</v>
      </c>
      <c r="I224">
        <v>3</v>
      </c>
      <c r="J224">
        <v>0</v>
      </c>
      <c r="K224">
        <v>452.43</v>
      </c>
      <c r="L224" t="s">
        <v>29</v>
      </c>
      <c r="M224" t="s">
        <v>42</v>
      </c>
      <c r="N224">
        <v>26</v>
      </c>
      <c r="O224">
        <v>10</v>
      </c>
      <c r="P224" t="b">
        <v>1</v>
      </c>
      <c r="Q224">
        <v>4</v>
      </c>
      <c r="R224">
        <v>3</v>
      </c>
    </row>
    <row r="225" spans="1:18" x14ac:dyDescent="0.35">
      <c r="A225" t="s">
        <v>6697</v>
      </c>
      <c r="B225" t="s">
        <v>6698</v>
      </c>
      <c r="C225" s="1">
        <v>45228</v>
      </c>
      <c r="D225">
        <v>22</v>
      </c>
      <c r="E225" t="s">
        <v>20</v>
      </c>
      <c r="F225" t="s">
        <v>88</v>
      </c>
      <c r="G225" t="s">
        <v>67</v>
      </c>
      <c r="H225">
        <v>541.80999999999995</v>
      </c>
      <c r="I225">
        <v>4</v>
      </c>
      <c r="J225">
        <v>139.11000000000001</v>
      </c>
      <c r="K225">
        <v>2028.13</v>
      </c>
      <c r="L225" t="s">
        <v>23</v>
      </c>
      <c r="M225" t="s">
        <v>24</v>
      </c>
      <c r="N225">
        <v>11</v>
      </c>
      <c r="O225">
        <v>6</v>
      </c>
      <c r="P225" t="b">
        <v>1</v>
      </c>
      <c r="Q225">
        <v>3</v>
      </c>
      <c r="R225">
        <v>5</v>
      </c>
    </row>
    <row r="226" spans="1:18" x14ac:dyDescent="0.35">
      <c r="A226" t="s">
        <v>6689</v>
      </c>
      <c r="B226" t="s">
        <v>6690</v>
      </c>
      <c r="C226" s="1">
        <v>45228</v>
      </c>
      <c r="D226">
        <v>32</v>
      </c>
      <c r="E226" t="s">
        <v>27</v>
      </c>
      <c r="F226" t="s">
        <v>28</v>
      </c>
      <c r="G226" t="s">
        <v>67</v>
      </c>
      <c r="H226">
        <v>265.45</v>
      </c>
      <c r="I226">
        <v>2</v>
      </c>
      <c r="J226">
        <v>0</v>
      </c>
      <c r="K226">
        <v>530.9</v>
      </c>
      <c r="L226" t="s">
        <v>29</v>
      </c>
      <c r="M226" t="s">
        <v>42</v>
      </c>
      <c r="N226">
        <v>2</v>
      </c>
      <c r="O226">
        <v>8</v>
      </c>
      <c r="P226" t="b">
        <v>0</v>
      </c>
      <c r="Q226">
        <v>11</v>
      </c>
      <c r="R226">
        <v>3</v>
      </c>
    </row>
    <row r="227" spans="1:18" x14ac:dyDescent="0.35">
      <c r="A227" t="s">
        <v>6681</v>
      </c>
      <c r="B227" t="s">
        <v>6682</v>
      </c>
      <c r="C227" s="1">
        <v>45228</v>
      </c>
      <c r="D227">
        <v>36</v>
      </c>
      <c r="E227" t="s">
        <v>27</v>
      </c>
      <c r="F227" t="s">
        <v>21</v>
      </c>
      <c r="G227" t="s">
        <v>67</v>
      </c>
      <c r="H227">
        <v>223.77</v>
      </c>
      <c r="I227">
        <v>3</v>
      </c>
      <c r="J227">
        <v>17.68</v>
      </c>
      <c r="K227">
        <v>653.63</v>
      </c>
      <c r="L227" t="s">
        <v>29</v>
      </c>
      <c r="M227" t="s">
        <v>24</v>
      </c>
      <c r="N227">
        <v>14</v>
      </c>
      <c r="O227">
        <v>9</v>
      </c>
      <c r="P227" t="b">
        <v>0</v>
      </c>
      <c r="Q227">
        <v>7</v>
      </c>
      <c r="R227">
        <v>4</v>
      </c>
    </row>
    <row r="228" spans="1:18" x14ac:dyDescent="0.35">
      <c r="A228" t="s">
        <v>495</v>
      </c>
      <c r="B228" t="s">
        <v>496</v>
      </c>
      <c r="C228" s="1">
        <v>44950</v>
      </c>
      <c r="D228">
        <v>26</v>
      </c>
      <c r="E228" t="s">
        <v>20</v>
      </c>
      <c r="F228" t="s">
        <v>48</v>
      </c>
      <c r="G228" t="s">
        <v>67</v>
      </c>
      <c r="H228">
        <v>529.51</v>
      </c>
      <c r="I228">
        <v>3</v>
      </c>
      <c r="J228">
        <v>114.28</v>
      </c>
      <c r="K228">
        <v>1474.25</v>
      </c>
      <c r="L228" t="s">
        <v>41</v>
      </c>
      <c r="M228" t="s">
        <v>24</v>
      </c>
      <c r="N228">
        <v>15</v>
      </c>
      <c r="O228">
        <v>9</v>
      </c>
      <c r="P228" t="b">
        <v>0</v>
      </c>
      <c r="Q228">
        <v>3</v>
      </c>
      <c r="R228">
        <v>5</v>
      </c>
    </row>
    <row r="229" spans="1:18" x14ac:dyDescent="0.35">
      <c r="A229" t="s">
        <v>6677</v>
      </c>
      <c r="B229" t="s">
        <v>6678</v>
      </c>
      <c r="C229" s="1">
        <v>45227</v>
      </c>
      <c r="D229">
        <v>34</v>
      </c>
      <c r="E229" t="s">
        <v>20</v>
      </c>
      <c r="F229" t="s">
        <v>83</v>
      </c>
      <c r="G229" t="s">
        <v>67</v>
      </c>
      <c r="H229">
        <v>1003.22</v>
      </c>
      <c r="I229">
        <v>1</v>
      </c>
      <c r="J229">
        <v>0</v>
      </c>
      <c r="K229">
        <v>1003.22</v>
      </c>
      <c r="L229" t="s">
        <v>29</v>
      </c>
      <c r="M229" t="s">
        <v>42</v>
      </c>
      <c r="N229">
        <v>21</v>
      </c>
      <c r="O229">
        <v>7</v>
      </c>
      <c r="P229" t="b">
        <v>0</v>
      </c>
      <c r="Q229">
        <v>7</v>
      </c>
      <c r="R229">
        <v>2</v>
      </c>
    </row>
    <row r="230" spans="1:18" x14ac:dyDescent="0.35">
      <c r="A230" t="s">
        <v>6669</v>
      </c>
      <c r="B230" t="s">
        <v>6670</v>
      </c>
      <c r="C230" s="1">
        <v>45227</v>
      </c>
      <c r="D230">
        <v>36</v>
      </c>
      <c r="E230" t="s">
        <v>20</v>
      </c>
      <c r="F230" t="s">
        <v>32</v>
      </c>
      <c r="G230" t="s">
        <v>67</v>
      </c>
      <c r="H230">
        <v>1785.22</v>
      </c>
      <c r="I230">
        <v>1</v>
      </c>
      <c r="J230">
        <v>408.6</v>
      </c>
      <c r="K230">
        <v>1376.62</v>
      </c>
      <c r="L230" t="s">
        <v>23</v>
      </c>
      <c r="M230" t="s">
        <v>42</v>
      </c>
      <c r="N230">
        <v>4</v>
      </c>
      <c r="O230">
        <v>4</v>
      </c>
      <c r="P230" t="b">
        <v>1</v>
      </c>
      <c r="Q230">
        <v>8</v>
      </c>
      <c r="R230">
        <v>5</v>
      </c>
    </row>
    <row r="231" spans="1:18" x14ac:dyDescent="0.35">
      <c r="A231" t="s">
        <v>6659</v>
      </c>
      <c r="B231" t="s">
        <v>6660</v>
      </c>
      <c r="C231" s="1">
        <v>45227</v>
      </c>
      <c r="D231">
        <v>22</v>
      </c>
      <c r="E231" t="s">
        <v>27</v>
      </c>
      <c r="F231" t="s">
        <v>32</v>
      </c>
      <c r="G231" t="s">
        <v>67</v>
      </c>
      <c r="H231">
        <v>317.35000000000002</v>
      </c>
      <c r="I231">
        <v>1</v>
      </c>
      <c r="J231">
        <v>0</v>
      </c>
      <c r="K231">
        <v>317.35000000000002</v>
      </c>
      <c r="L231" t="s">
        <v>99</v>
      </c>
      <c r="M231" t="s">
        <v>42</v>
      </c>
      <c r="N231">
        <v>11</v>
      </c>
      <c r="O231">
        <v>10</v>
      </c>
      <c r="P231" t="b">
        <v>0</v>
      </c>
      <c r="Q231">
        <v>8</v>
      </c>
      <c r="R231">
        <v>5</v>
      </c>
    </row>
    <row r="232" spans="1:18" x14ac:dyDescent="0.35">
      <c r="A232" t="s">
        <v>6649</v>
      </c>
      <c r="B232" t="s">
        <v>6650</v>
      </c>
      <c r="C232" s="1">
        <v>45226</v>
      </c>
      <c r="D232">
        <v>30</v>
      </c>
      <c r="E232" t="s">
        <v>20</v>
      </c>
      <c r="F232" t="s">
        <v>36</v>
      </c>
      <c r="G232" t="s">
        <v>67</v>
      </c>
      <c r="H232">
        <v>1127.97</v>
      </c>
      <c r="I232">
        <v>2</v>
      </c>
      <c r="J232">
        <v>281.22000000000003</v>
      </c>
      <c r="K232">
        <v>1974.72</v>
      </c>
      <c r="L232" t="s">
        <v>41</v>
      </c>
      <c r="M232" t="s">
        <v>24</v>
      </c>
      <c r="N232">
        <v>6</v>
      </c>
      <c r="O232">
        <v>4</v>
      </c>
      <c r="P232" t="b">
        <v>1</v>
      </c>
      <c r="Q232">
        <v>4</v>
      </c>
      <c r="R232">
        <v>5</v>
      </c>
    </row>
    <row r="233" spans="1:18" x14ac:dyDescent="0.35">
      <c r="A233" t="s">
        <v>505</v>
      </c>
      <c r="B233" t="s">
        <v>506</v>
      </c>
      <c r="C233" s="1">
        <v>44951</v>
      </c>
      <c r="D233">
        <v>48</v>
      </c>
      <c r="E233" t="s">
        <v>27</v>
      </c>
      <c r="F233" t="s">
        <v>32</v>
      </c>
      <c r="G233" t="s">
        <v>67</v>
      </c>
      <c r="H233">
        <v>1049.78</v>
      </c>
      <c r="I233">
        <v>2</v>
      </c>
      <c r="J233">
        <v>0</v>
      </c>
      <c r="K233">
        <v>2099.56</v>
      </c>
      <c r="L233" t="s">
        <v>49</v>
      </c>
      <c r="M233" t="s">
        <v>24</v>
      </c>
      <c r="N233">
        <v>10</v>
      </c>
      <c r="O233">
        <v>7</v>
      </c>
      <c r="P233" t="b">
        <v>1</v>
      </c>
      <c r="Q233">
        <v>11</v>
      </c>
      <c r="R233">
        <v>5</v>
      </c>
    </row>
    <row r="234" spans="1:18" x14ac:dyDescent="0.35">
      <c r="A234" t="s">
        <v>6643</v>
      </c>
      <c r="B234" t="s">
        <v>6644</v>
      </c>
      <c r="C234" s="1">
        <v>45226</v>
      </c>
      <c r="D234">
        <v>37</v>
      </c>
      <c r="E234" t="s">
        <v>27</v>
      </c>
      <c r="F234" t="s">
        <v>83</v>
      </c>
      <c r="G234" t="s">
        <v>67</v>
      </c>
      <c r="H234">
        <v>106.17</v>
      </c>
      <c r="I234">
        <v>3</v>
      </c>
      <c r="J234">
        <v>0</v>
      </c>
      <c r="K234">
        <v>318.51</v>
      </c>
      <c r="L234" t="s">
        <v>99</v>
      </c>
      <c r="M234" t="s">
        <v>55</v>
      </c>
      <c r="N234">
        <v>10</v>
      </c>
      <c r="O234">
        <v>6</v>
      </c>
      <c r="P234" t="b">
        <v>1</v>
      </c>
      <c r="Q234">
        <v>2</v>
      </c>
      <c r="R234">
        <v>4</v>
      </c>
    </row>
    <row r="235" spans="1:18" x14ac:dyDescent="0.35">
      <c r="A235" t="s">
        <v>6635</v>
      </c>
      <c r="B235" t="s">
        <v>6636</v>
      </c>
      <c r="C235" s="1">
        <v>45226</v>
      </c>
      <c r="D235">
        <v>46</v>
      </c>
      <c r="E235" t="s">
        <v>20</v>
      </c>
      <c r="F235" t="s">
        <v>32</v>
      </c>
      <c r="G235" t="s">
        <v>67</v>
      </c>
      <c r="H235">
        <v>1342.71</v>
      </c>
      <c r="I235">
        <v>2</v>
      </c>
      <c r="J235">
        <v>0</v>
      </c>
      <c r="K235">
        <v>2685.42</v>
      </c>
      <c r="L235" t="s">
        <v>29</v>
      </c>
      <c r="M235" t="s">
        <v>24</v>
      </c>
      <c r="N235">
        <v>5</v>
      </c>
      <c r="O235">
        <v>9</v>
      </c>
      <c r="P235" t="b">
        <v>1</v>
      </c>
      <c r="Q235">
        <v>7</v>
      </c>
      <c r="R235">
        <v>4</v>
      </c>
    </row>
    <row r="236" spans="1:18" x14ac:dyDescent="0.35">
      <c r="A236" t="s">
        <v>6633</v>
      </c>
      <c r="B236" t="s">
        <v>6634</v>
      </c>
      <c r="C236" s="1">
        <v>45225</v>
      </c>
      <c r="D236">
        <v>39</v>
      </c>
      <c r="E236" t="s">
        <v>20</v>
      </c>
      <c r="F236" t="s">
        <v>48</v>
      </c>
      <c r="G236" t="s">
        <v>67</v>
      </c>
      <c r="H236">
        <v>706.29</v>
      </c>
      <c r="I236">
        <v>5</v>
      </c>
      <c r="J236">
        <v>0</v>
      </c>
      <c r="K236">
        <v>3531.45</v>
      </c>
      <c r="L236" t="s">
        <v>29</v>
      </c>
      <c r="M236" t="s">
        <v>24</v>
      </c>
      <c r="N236">
        <v>8</v>
      </c>
      <c r="O236">
        <v>7</v>
      </c>
      <c r="P236" t="b">
        <v>1</v>
      </c>
      <c r="Q236">
        <v>4</v>
      </c>
      <c r="R236">
        <v>5</v>
      </c>
    </row>
    <row r="237" spans="1:18" x14ac:dyDescent="0.35">
      <c r="A237" t="s">
        <v>6619</v>
      </c>
      <c r="B237" t="s">
        <v>6620</v>
      </c>
      <c r="C237" s="1">
        <v>45225</v>
      </c>
      <c r="D237">
        <v>35</v>
      </c>
      <c r="E237" t="s">
        <v>27</v>
      </c>
      <c r="F237" t="s">
        <v>32</v>
      </c>
      <c r="G237" t="s">
        <v>67</v>
      </c>
      <c r="H237">
        <v>353.29</v>
      </c>
      <c r="I237">
        <v>4</v>
      </c>
      <c r="J237">
        <v>0</v>
      </c>
      <c r="K237">
        <v>1413.16</v>
      </c>
      <c r="L237" t="s">
        <v>99</v>
      </c>
      <c r="M237" t="s">
        <v>42</v>
      </c>
      <c r="N237">
        <v>18</v>
      </c>
      <c r="O237">
        <v>6</v>
      </c>
      <c r="P237" t="b">
        <v>0</v>
      </c>
      <c r="Q237">
        <v>4</v>
      </c>
      <c r="R237">
        <v>3</v>
      </c>
    </row>
    <row r="238" spans="1:18" x14ac:dyDescent="0.35">
      <c r="A238" t="s">
        <v>6597</v>
      </c>
      <c r="B238" t="s">
        <v>6598</v>
      </c>
      <c r="C238" s="1">
        <v>45224</v>
      </c>
      <c r="D238">
        <v>40</v>
      </c>
      <c r="E238" t="s">
        <v>27</v>
      </c>
      <c r="F238" t="s">
        <v>48</v>
      </c>
      <c r="G238" t="s">
        <v>67</v>
      </c>
      <c r="H238">
        <v>1071.4000000000001</v>
      </c>
      <c r="I238">
        <v>4</v>
      </c>
      <c r="J238">
        <v>0</v>
      </c>
      <c r="K238">
        <v>4285.6000000000004</v>
      </c>
      <c r="L238" t="s">
        <v>29</v>
      </c>
      <c r="M238" t="s">
        <v>24</v>
      </c>
      <c r="N238">
        <v>9</v>
      </c>
      <c r="O238">
        <v>10</v>
      </c>
      <c r="P238" t="b">
        <v>1</v>
      </c>
      <c r="Q238">
        <v>6</v>
      </c>
      <c r="R238">
        <v>4</v>
      </c>
    </row>
    <row r="239" spans="1:18" x14ac:dyDescent="0.35">
      <c r="A239" t="s">
        <v>6591</v>
      </c>
      <c r="B239" t="s">
        <v>6592</v>
      </c>
      <c r="C239" s="1">
        <v>45223</v>
      </c>
      <c r="D239">
        <v>51</v>
      </c>
      <c r="E239" t="s">
        <v>20</v>
      </c>
      <c r="F239" t="s">
        <v>36</v>
      </c>
      <c r="G239" t="s">
        <v>67</v>
      </c>
      <c r="H239">
        <v>398.11</v>
      </c>
      <c r="I239">
        <v>2</v>
      </c>
      <c r="J239">
        <v>0</v>
      </c>
      <c r="K239">
        <v>796.22</v>
      </c>
      <c r="L239" t="s">
        <v>49</v>
      </c>
      <c r="M239" t="s">
        <v>42</v>
      </c>
      <c r="N239">
        <v>23</v>
      </c>
      <c r="O239">
        <v>8</v>
      </c>
      <c r="P239" t="b">
        <v>1</v>
      </c>
      <c r="Q239">
        <v>6</v>
      </c>
      <c r="R239">
        <v>5</v>
      </c>
    </row>
    <row r="240" spans="1:18" x14ac:dyDescent="0.35">
      <c r="A240" t="s">
        <v>6583</v>
      </c>
      <c r="B240" t="s">
        <v>6584</v>
      </c>
      <c r="C240" s="1">
        <v>45223</v>
      </c>
      <c r="D240">
        <v>56</v>
      </c>
      <c r="E240" t="s">
        <v>20</v>
      </c>
      <c r="F240" t="s">
        <v>36</v>
      </c>
      <c r="G240" t="s">
        <v>67</v>
      </c>
      <c r="H240">
        <v>457.14</v>
      </c>
      <c r="I240">
        <v>3</v>
      </c>
      <c r="J240">
        <v>0</v>
      </c>
      <c r="K240">
        <v>1371.42</v>
      </c>
      <c r="L240" t="s">
        <v>99</v>
      </c>
      <c r="M240" t="s">
        <v>24</v>
      </c>
      <c r="N240">
        <v>7</v>
      </c>
      <c r="O240">
        <v>8</v>
      </c>
      <c r="P240" t="b">
        <v>1</v>
      </c>
      <c r="Q240">
        <v>6</v>
      </c>
      <c r="R240">
        <v>4</v>
      </c>
    </row>
    <row r="241" spans="1:18" x14ac:dyDescent="0.35">
      <c r="A241" t="s">
        <v>6573</v>
      </c>
      <c r="B241" t="s">
        <v>6574</v>
      </c>
      <c r="C241" s="1">
        <v>45222</v>
      </c>
      <c r="D241">
        <v>37</v>
      </c>
      <c r="E241" t="s">
        <v>20</v>
      </c>
      <c r="F241" t="s">
        <v>21</v>
      </c>
      <c r="G241" t="s">
        <v>67</v>
      </c>
      <c r="H241">
        <v>517.98</v>
      </c>
      <c r="I241">
        <v>1</v>
      </c>
      <c r="J241">
        <v>29.12</v>
      </c>
      <c r="K241">
        <v>488.86</v>
      </c>
      <c r="L241" t="s">
        <v>49</v>
      </c>
      <c r="M241" t="s">
        <v>24</v>
      </c>
      <c r="N241">
        <v>17</v>
      </c>
      <c r="O241">
        <v>10</v>
      </c>
      <c r="P241" t="b">
        <v>1</v>
      </c>
      <c r="Q241">
        <v>5</v>
      </c>
      <c r="R241">
        <v>1</v>
      </c>
    </row>
    <row r="242" spans="1:18" x14ac:dyDescent="0.35">
      <c r="A242" t="s">
        <v>523</v>
      </c>
      <c r="B242" t="s">
        <v>524</v>
      </c>
      <c r="C242" s="1">
        <v>44952</v>
      </c>
      <c r="D242">
        <v>33</v>
      </c>
      <c r="E242" t="s">
        <v>20</v>
      </c>
      <c r="F242" t="s">
        <v>83</v>
      </c>
      <c r="G242" t="s">
        <v>67</v>
      </c>
      <c r="H242">
        <v>219.03</v>
      </c>
      <c r="I242">
        <v>3</v>
      </c>
      <c r="J242">
        <v>0</v>
      </c>
      <c r="K242">
        <v>657.09</v>
      </c>
      <c r="L242" t="s">
        <v>23</v>
      </c>
      <c r="M242" t="s">
        <v>42</v>
      </c>
      <c r="N242">
        <v>14</v>
      </c>
      <c r="O242">
        <v>10</v>
      </c>
      <c r="P242" t="b">
        <v>0</v>
      </c>
      <c r="Q242">
        <v>9</v>
      </c>
      <c r="R242">
        <v>1</v>
      </c>
    </row>
    <row r="243" spans="1:18" x14ac:dyDescent="0.35">
      <c r="A243" t="s">
        <v>6555</v>
      </c>
      <c r="B243" t="s">
        <v>6556</v>
      </c>
      <c r="C243" s="1">
        <v>45222</v>
      </c>
      <c r="D243">
        <v>34</v>
      </c>
      <c r="E243" t="s">
        <v>27</v>
      </c>
      <c r="F243" t="s">
        <v>36</v>
      </c>
      <c r="G243" t="s">
        <v>67</v>
      </c>
      <c r="H243">
        <v>614.24</v>
      </c>
      <c r="I243">
        <v>1</v>
      </c>
      <c r="J243">
        <v>0</v>
      </c>
      <c r="K243">
        <v>614.24</v>
      </c>
      <c r="L243" t="s">
        <v>29</v>
      </c>
      <c r="M243" t="s">
        <v>24</v>
      </c>
      <c r="N243">
        <v>10</v>
      </c>
      <c r="O243">
        <v>14</v>
      </c>
      <c r="P243" t="b">
        <v>1</v>
      </c>
      <c r="Q243">
        <v>11</v>
      </c>
      <c r="R243">
        <v>5</v>
      </c>
    </row>
    <row r="244" spans="1:18" x14ac:dyDescent="0.35">
      <c r="A244" t="s">
        <v>6545</v>
      </c>
      <c r="B244" t="s">
        <v>6546</v>
      </c>
      <c r="C244" s="1">
        <v>45221</v>
      </c>
      <c r="D244">
        <v>44</v>
      </c>
      <c r="E244" t="s">
        <v>20</v>
      </c>
      <c r="F244" t="s">
        <v>32</v>
      </c>
      <c r="G244" t="s">
        <v>67</v>
      </c>
      <c r="H244">
        <v>638.9</v>
      </c>
      <c r="I244">
        <v>2</v>
      </c>
      <c r="J244">
        <v>141.6</v>
      </c>
      <c r="K244">
        <v>1136.2</v>
      </c>
      <c r="L244" t="s">
        <v>29</v>
      </c>
      <c r="M244" t="s">
        <v>24</v>
      </c>
      <c r="N244">
        <v>13</v>
      </c>
      <c r="O244">
        <v>10</v>
      </c>
      <c r="P244" t="b">
        <v>0</v>
      </c>
      <c r="Q244">
        <v>11</v>
      </c>
      <c r="R244">
        <v>3</v>
      </c>
    </row>
    <row r="245" spans="1:18" x14ac:dyDescent="0.35">
      <c r="A245" t="s">
        <v>6535</v>
      </c>
      <c r="B245" t="s">
        <v>6536</v>
      </c>
      <c r="C245" s="1">
        <v>45221</v>
      </c>
      <c r="D245">
        <v>24</v>
      </c>
      <c r="E245" t="s">
        <v>20</v>
      </c>
      <c r="F245" t="s">
        <v>88</v>
      </c>
      <c r="G245" t="s">
        <v>67</v>
      </c>
      <c r="H245">
        <v>939.58</v>
      </c>
      <c r="I245">
        <v>1</v>
      </c>
      <c r="J245">
        <v>0</v>
      </c>
      <c r="K245">
        <v>939.58</v>
      </c>
      <c r="L245" t="s">
        <v>23</v>
      </c>
      <c r="M245" t="s">
        <v>24</v>
      </c>
      <c r="N245">
        <v>21</v>
      </c>
      <c r="O245">
        <v>12</v>
      </c>
      <c r="P245" t="b">
        <v>1</v>
      </c>
      <c r="Q245">
        <v>3</v>
      </c>
      <c r="R245">
        <v>5</v>
      </c>
    </row>
    <row r="246" spans="1:18" x14ac:dyDescent="0.35">
      <c r="A246" t="s">
        <v>6515</v>
      </c>
      <c r="B246" t="s">
        <v>6516</v>
      </c>
      <c r="C246" s="1">
        <v>45220</v>
      </c>
      <c r="D246">
        <v>47</v>
      </c>
      <c r="E246" t="s">
        <v>20</v>
      </c>
      <c r="F246" t="s">
        <v>178</v>
      </c>
      <c r="G246" t="s">
        <v>67</v>
      </c>
      <c r="H246">
        <v>1137.3800000000001</v>
      </c>
      <c r="I246">
        <v>2</v>
      </c>
      <c r="J246">
        <v>0</v>
      </c>
      <c r="K246">
        <v>2274.7600000000002</v>
      </c>
      <c r="L246" t="s">
        <v>23</v>
      </c>
      <c r="M246" t="s">
        <v>24</v>
      </c>
      <c r="N246">
        <v>7</v>
      </c>
      <c r="O246">
        <v>9</v>
      </c>
      <c r="P246" t="b">
        <v>1</v>
      </c>
      <c r="Q246">
        <v>1</v>
      </c>
      <c r="R246">
        <v>4</v>
      </c>
    </row>
    <row r="247" spans="1:18" x14ac:dyDescent="0.35">
      <c r="A247" t="s">
        <v>6513</v>
      </c>
      <c r="B247" t="s">
        <v>6514</v>
      </c>
      <c r="C247" s="1">
        <v>45220</v>
      </c>
      <c r="D247">
        <v>40</v>
      </c>
      <c r="E247" t="s">
        <v>20</v>
      </c>
      <c r="F247" t="s">
        <v>21</v>
      </c>
      <c r="G247" t="s">
        <v>67</v>
      </c>
      <c r="H247">
        <v>424.64</v>
      </c>
      <c r="I247">
        <v>1</v>
      </c>
      <c r="J247">
        <v>114.91</v>
      </c>
      <c r="K247">
        <v>309.73</v>
      </c>
      <c r="L247" t="s">
        <v>29</v>
      </c>
      <c r="M247" t="s">
        <v>24</v>
      </c>
      <c r="N247">
        <v>9</v>
      </c>
      <c r="O247">
        <v>5</v>
      </c>
      <c r="P247" t="b">
        <v>0</v>
      </c>
      <c r="Q247">
        <v>6</v>
      </c>
      <c r="R247">
        <v>3</v>
      </c>
    </row>
    <row r="248" spans="1:18" x14ac:dyDescent="0.35">
      <c r="A248" t="s">
        <v>6511</v>
      </c>
      <c r="B248" t="s">
        <v>6512</v>
      </c>
      <c r="C248" s="1">
        <v>45220</v>
      </c>
      <c r="D248">
        <v>22</v>
      </c>
      <c r="E248" t="s">
        <v>20</v>
      </c>
      <c r="F248" t="s">
        <v>83</v>
      </c>
      <c r="G248" t="s">
        <v>67</v>
      </c>
      <c r="H248">
        <v>586.04</v>
      </c>
      <c r="I248">
        <v>1</v>
      </c>
      <c r="J248">
        <v>0</v>
      </c>
      <c r="K248">
        <v>586.04</v>
      </c>
      <c r="L248" t="s">
        <v>29</v>
      </c>
      <c r="M248" t="s">
        <v>24</v>
      </c>
      <c r="N248">
        <v>20</v>
      </c>
      <c r="O248">
        <v>12</v>
      </c>
      <c r="P248" t="b">
        <v>1</v>
      </c>
      <c r="Q248">
        <v>8</v>
      </c>
      <c r="R248">
        <v>4</v>
      </c>
    </row>
    <row r="249" spans="1:18" x14ac:dyDescent="0.35">
      <c r="A249" t="s">
        <v>6509</v>
      </c>
      <c r="B249" t="s">
        <v>6510</v>
      </c>
      <c r="C249" s="1">
        <v>45220</v>
      </c>
      <c r="D249">
        <v>31</v>
      </c>
      <c r="E249" t="s">
        <v>27</v>
      </c>
      <c r="F249" t="s">
        <v>21</v>
      </c>
      <c r="G249" t="s">
        <v>67</v>
      </c>
      <c r="H249">
        <v>455.14</v>
      </c>
      <c r="I249">
        <v>2</v>
      </c>
      <c r="J249">
        <v>50.87</v>
      </c>
      <c r="K249">
        <v>859.41</v>
      </c>
      <c r="L249" t="s">
        <v>41</v>
      </c>
      <c r="M249" t="s">
        <v>24</v>
      </c>
      <c r="N249">
        <v>28</v>
      </c>
      <c r="O249">
        <v>9</v>
      </c>
      <c r="P249" t="b">
        <v>0</v>
      </c>
      <c r="Q249">
        <v>8</v>
      </c>
      <c r="R249">
        <v>5</v>
      </c>
    </row>
    <row r="250" spans="1:18" x14ac:dyDescent="0.35">
      <c r="A250" t="s">
        <v>6503</v>
      </c>
      <c r="B250" t="s">
        <v>6504</v>
      </c>
      <c r="C250" s="1">
        <v>45220</v>
      </c>
      <c r="D250">
        <v>37</v>
      </c>
      <c r="E250" t="s">
        <v>27</v>
      </c>
      <c r="F250" t="s">
        <v>21</v>
      </c>
      <c r="G250" t="s">
        <v>67</v>
      </c>
      <c r="H250">
        <v>550</v>
      </c>
      <c r="I250">
        <v>1</v>
      </c>
      <c r="J250">
        <v>27.68</v>
      </c>
      <c r="K250">
        <v>522.32000000000005</v>
      </c>
      <c r="L250" t="s">
        <v>23</v>
      </c>
      <c r="M250" t="s">
        <v>24</v>
      </c>
      <c r="N250">
        <v>6</v>
      </c>
      <c r="O250">
        <v>6</v>
      </c>
      <c r="P250" t="b">
        <v>1</v>
      </c>
      <c r="Q250">
        <v>5</v>
      </c>
      <c r="R250">
        <v>4</v>
      </c>
    </row>
    <row r="251" spans="1:18" x14ac:dyDescent="0.35">
      <c r="A251" t="s">
        <v>6491</v>
      </c>
      <c r="B251" t="s">
        <v>6492</v>
      </c>
      <c r="C251" s="1">
        <v>45219</v>
      </c>
      <c r="D251">
        <v>37</v>
      </c>
      <c r="E251" t="s">
        <v>27</v>
      </c>
      <c r="F251" t="s">
        <v>21</v>
      </c>
      <c r="G251" t="s">
        <v>67</v>
      </c>
      <c r="H251">
        <v>588.80999999999995</v>
      </c>
      <c r="I251">
        <v>1</v>
      </c>
      <c r="J251">
        <v>57.1</v>
      </c>
      <c r="K251">
        <v>531.71</v>
      </c>
      <c r="L251" t="s">
        <v>49</v>
      </c>
      <c r="M251" t="s">
        <v>24</v>
      </c>
      <c r="N251">
        <v>11</v>
      </c>
      <c r="O251">
        <v>8</v>
      </c>
      <c r="P251" t="b">
        <v>1</v>
      </c>
      <c r="Q251">
        <v>10</v>
      </c>
      <c r="R251">
        <v>5</v>
      </c>
    </row>
    <row r="252" spans="1:18" x14ac:dyDescent="0.35">
      <c r="A252" t="s">
        <v>6481</v>
      </c>
      <c r="B252" t="s">
        <v>6482</v>
      </c>
      <c r="C252" s="1">
        <v>45219</v>
      </c>
      <c r="D252">
        <v>49</v>
      </c>
      <c r="E252" t="s">
        <v>20</v>
      </c>
      <c r="F252" t="s">
        <v>36</v>
      </c>
      <c r="G252" t="s">
        <v>67</v>
      </c>
      <c r="H252">
        <v>85.09</v>
      </c>
      <c r="I252">
        <v>5</v>
      </c>
      <c r="J252">
        <v>0</v>
      </c>
      <c r="K252">
        <v>425.45</v>
      </c>
      <c r="L252" t="s">
        <v>29</v>
      </c>
      <c r="M252" t="s">
        <v>24</v>
      </c>
      <c r="N252">
        <v>37</v>
      </c>
      <c r="O252">
        <v>11</v>
      </c>
      <c r="P252" t="b">
        <v>0</v>
      </c>
      <c r="Q252">
        <v>12</v>
      </c>
      <c r="R252">
        <v>5</v>
      </c>
    </row>
    <row r="253" spans="1:18" x14ac:dyDescent="0.35">
      <c r="A253" t="s">
        <v>6477</v>
      </c>
      <c r="B253" t="s">
        <v>6478</v>
      </c>
      <c r="C253" s="1">
        <v>45218</v>
      </c>
      <c r="D253">
        <v>39</v>
      </c>
      <c r="E253" t="s">
        <v>27</v>
      </c>
      <c r="F253" t="s">
        <v>178</v>
      </c>
      <c r="G253" t="s">
        <v>67</v>
      </c>
      <c r="H253">
        <v>719</v>
      </c>
      <c r="I253">
        <v>2</v>
      </c>
      <c r="J253">
        <v>0</v>
      </c>
      <c r="K253">
        <v>1438</v>
      </c>
      <c r="L253" t="s">
        <v>23</v>
      </c>
      <c r="M253" t="s">
        <v>24</v>
      </c>
      <c r="N253">
        <v>21</v>
      </c>
      <c r="O253">
        <v>5</v>
      </c>
      <c r="P253" t="b">
        <v>1</v>
      </c>
      <c r="Q253">
        <v>8</v>
      </c>
      <c r="R253">
        <v>2</v>
      </c>
    </row>
    <row r="254" spans="1:18" x14ac:dyDescent="0.35">
      <c r="A254" t="s">
        <v>6461</v>
      </c>
      <c r="B254" t="s">
        <v>6462</v>
      </c>
      <c r="C254" s="1">
        <v>45217</v>
      </c>
      <c r="D254">
        <v>18</v>
      </c>
      <c r="E254" t="s">
        <v>20</v>
      </c>
      <c r="F254" t="s">
        <v>32</v>
      </c>
      <c r="G254" t="s">
        <v>67</v>
      </c>
      <c r="H254">
        <v>319.51</v>
      </c>
      <c r="I254">
        <v>1</v>
      </c>
      <c r="J254">
        <v>46.16</v>
      </c>
      <c r="K254">
        <v>273.35000000000002</v>
      </c>
      <c r="L254" t="s">
        <v>29</v>
      </c>
      <c r="M254" t="s">
        <v>24</v>
      </c>
      <c r="N254">
        <v>9</v>
      </c>
      <c r="O254">
        <v>11</v>
      </c>
      <c r="P254" t="b">
        <v>1</v>
      </c>
      <c r="Q254">
        <v>2</v>
      </c>
      <c r="R254">
        <v>5</v>
      </c>
    </row>
    <row r="255" spans="1:18" x14ac:dyDescent="0.35">
      <c r="A255" t="s">
        <v>6459</v>
      </c>
      <c r="B255" t="s">
        <v>6460</v>
      </c>
      <c r="C255" s="1">
        <v>45217</v>
      </c>
      <c r="D255">
        <v>37</v>
      </c>
      <c r="E255" t="s">
        <v>20</v>
      </c>
      <c r="F255" t="s">
        <v>32</v>
      </c>
      <c r="G255" t="s">
        <v>67</v>
      </c>
      <c r="H255">
        <v>66.709999999999994</v>
      </c>
      <c r="I255">
        <v>1</v>
      </c>
      <c r="J255">
        <v>17.41</v>
      </c>
      <c r="K255">
        <v>49.3</v>
      </c>
      <c r="L255" t="s">
        <v>49</v>
      </c>
      <c r="M255" t="s">
        <v>24</v>
      </c>
      <c r="N255">
        <v>22</v>
      </c>
      <c r="O255">
        <v>9</v>
      </c>
      <c r="P255" t="b">
        <v>0</v>
      </c>
      <c r="Q255">
        <v>3</v>
      </c>
      <c r="R255">
        <v>2</v>
      </c>
    </row>
    <row r="256" spans="1:18" x14ac:dyDescent="0.35">
      <c r="A256" t="s">
        <v>6371</v>
      </c>
      <c r="B256" t="s">
        <v>6372</v>
      </c>
      <c r="C256" s="1">
        <v>45214</v>
      </c>
      <c r="D256">
        <v>38</v>
      </c>
      <c r="E256" t="s">
        <v>20</v>
      </c>
      <c r="F256" t="s">
        <v>21</v>
      </c>
      <c r="G256" t="s">
        <v>67</v>
      </c>
      <c r="H256">
        <v>608.66</v>
      </c>
      <c r="I256">
        <v>1</v>
      </c>
      <c r="J256">
        <v>0</v>
      </c>
      <c r="K256">
        <v>608.66</v>
      </c>
      <c r="L256" t="s">
        <v>23</v>
      </c>
      <c r="M256" t="s">
        <v>24</v>
      </c>
      <c r="N256">
        <v>7</v>
      </c>
      <c r="O256">
        <v>15</v>
      </c>
      <c r="P256" t="b">
        <v>0</v>
      </c>
      <c r="Q256">
        <v>14</v>
      </c>
      <c r="R256">
        <v>5</v>
      </c>
    </row>
    <row r="257" spans="1:18" x14ac:dyDescent="0.35">
      <c r="A257" t="s">
        <v>6367</v>
      </c>
      <c r="B257" t="s">
        <v>6368</v>
      </c>
      <c r="C257" s="1">
        <v>45214</v>
      </c>
      <c r="D257">
        <v>22</v>
      </c>
      <c r="E257" t="s">
        <v>27</v>
      </c>
      <c r="F257" t="s">
        <v>66</v>
      </c>
      <c r="G257" t="s">
        <v>67</v>
      </c>
      <c r="H257">
        <v>606.29999999999995</v>
      </c>
      <c r="I257">
        <v>3</v>
      </c>
      <c r="J257">
        <v>0</v>
      </c>
      <c r="K257">
        <v>1818.9</v>
      </c>
      <c r="L257" t="s">
        <v>23</v>
      </c>
      <c r="M257" t="s">
        <v>24</v>
      </c>
      <c r="N257">
        <v>23</v>
      </c>
      <c r="O257">
        <v>9</v>
      </c>
      <c r="P257" t="b">
        <v>0</v>
      </c>
      <c r="Q257">
        <v>4</v>
      </c>
      <c r="R257">
        <v>4</v>
      </c>
    </row>
    <row r="258" spans="1:18" x14ac:dyDescent="0.35">
      <c r="A258" t="s">
        <v>6313</v>
      </c>
      <c r="B258" t="s">
        <v>6314</v>
      </c>
      <c r="C258" s="1">
        <v>45211</v>
      </c>
      <c r="D258">
        <v>42</v>
      </c>
      <c r="E258" t="s">
        <v>27</v>
      </c>
      <c r="F258" t="s">
        <v>21</v>
      </c>
      <c r="G258" t="s">
        <v>67</v>
      </c>
      <c r="H258">
        <v>621.14</v>
      </c>
      <c r="I258">
        <v>5</v>
      </c>
      <c r="J258">
        <v>0</v>
      </c>
      <c r="K258">
        <v>3105.7</v>
      </c>
      <c r="L258" t="s">
        <v>29</v>
      </c>
      <c r="M258" t="s">
        <v>24</v>
      </c>
      <c r="N258">
        <v>16</v>
      </c>
      <c r="O258">
        <v>7</v>
      </c>
      <c r="P258" t="b">
        <v>1</v>
      </c>
      <c r="Q258">
        <v>15</v>
      </c>
      <c r="R258">
        <v>5</v>
      </c>
    </row>
    <row r="259" spans="1:18" x14ac:dyDescent="0.35">
      <c r="A259" t="s">
        <v>557</v>
      </c>
      <c r="B259" t="s">
        <v>558</v>
      </c>
      <c r="C259" s="1">
        <v>44953</v>
      </c>
      <c r="D259">
        <v>38</v>
      </c>
      <c r="E259" t="s">
        <v>27</v>
      </c>
      <c r="F259" t="s">
        <v>83</v>
      </c>
      <c r="G259" t="s">
        <v>67</v>
      </c>
      <c r="H259">
        <v>839.72</v>
      </c>
      <c r="I259">
        <v>4</v>
      </c>
      <c r="J259">
        <v>122.08</v>
      </c>
      <c r="K259">
        <v>3236.8</v>
      </c>
      <c r="L259" t="s">
        <v>23</v>
      </c>
      <c r="M259" t="s">
        <v>24</v>
      </c>
      <c r="N259">
        <v>8</v>
      </c>
      <c r="O259">
        <v>10</v>
      </c>
      <c r="P259" t="b">
        <v>1</v>
      </c>
      <c r="Q259">
        <v>8</v>
      </c>
      <c r="R259">
        <v>5</v>
      </c>
    </row>
    <row r="260" spans="1:18" x14ac:dyDescent="0.35">
      <c r="A260" t="s">
        <v>6309</v>
      </c>
      <c r="B260" t="s">
        <v>6310</v>
      </c>
      <c r="C260" s="1">
        <v>45211</v>
      </c>
      <c r="D260">
        <v>25</v>
      </c>
      <c r="E260" t="s">
        <v>20</v>
      </c>
      <c r="F260" t="s">
        <v>36</v>
      </c>
      <c r="G260" t="s">
        <v>67</v>
      </c>
      <c r="H260">
        <v>204.07</v>
      </c>
      <c r="I260">
        <v>5</v>
      </c>
      <c r="J260">
        <v>0</v>
      </c>
      <c r="K260">
        <v>1020.35</v>
      </c>
      <c r="L260" t="s">
        <v>29</v>
      </c>
      <c r="M260" t="s">
        <v>24</v>
      </c>
      <c r="N260">
        <v>35</v>
      </c>
      <c r="O260">
        <v>9</v>
      </c>
      <c r="P260" t="b">
        <v>1</v>
      </c>
      <c r="Q260">
        <v>6</v>
      </c>
      <c r="R260">
        <v>2</v>
      </c>
    </row>
    <row r="261" spans="1:18" x14ac:dyDescent="0.35">
      <c r="A261" t="s">
        <v>6305</v>
      </c>
      <c r="B261" t="s">
        <v>6306</v>
      </c>
      <c r="C261" s="1">
        <v>45211</v>
      </c>
      <c r="D261">
        <v>45</v>
      </c>
      <c r="E261" t="s">
        <v>27</v>
      </c>
      <c r="F261" t="s">
        <v>36</v>
      </c>
      <c r="G261" t="s">
        <v>67</v>
      </c>
      <c r="H261">
        <v>1079.5999999999999</v>
      </c>
      <c r="I261">
        <v>3</v>
      </c>
      <c r="J261">
        <v>218.66</v>
      </c>
      <c r="K261">
        <v>3020.14</v>
      </c>
      <c r="L261" t="s">
        <v>29</v>
      </c>
      <c r="M261" t="s">
        <v>42</v>
      </c>
      <c r="N261">
        <v>7</v>
      </c>
      <c r="O261">
        <v>10</v>
      </c>
      <c r="P261" t="b">
        <v>1</v>
      </c>
      <c r="Q261">
        <v>8</v>
      </c>
      <c r="R261">
        <v>5</v>
      </c>
    </row>
    <row r="262" spans="1:18" x14ac:dyDescent="0.35">
      <c r="A262" t="s">
        <v>6291</v>
      </c>
      <c r="B262" t="s">
        <v>6292</v>
      </c>
      <c r="C262" s="1">
        <v>45210</v>
      </c>
      <c r="D262">
        <v>36</v>
      </c>
      <c r="E262" t="s">
        <v>27</v>
      </c>
      <c r="F262" t="s">
        <v>32</v>
      </c>
      <c r="G262" t="s">
        <v>67</v>
      </c>
      <c r="H262">
        <v>635.86</v>
      </c>
      <c r="I262">
        <v>1</v>
      </c>
      <c r="J262">
        <v>65.25</v>
      </c>
      <c r="K262">
        <v>570.61</v>
      </c>
      <c r="L262" t="s">
        <v>29</v>
      </c>
      <c r="M262" t="s">
        <v>24</v>
      </c>
      <c r="N262">
        <v>12</v>
      </c>
      <c r="O262">
        <v>9</v>
      </c>
      <c r="P262" t="b">
        <v>0</v>
      </c>
      <c r="Q262">
        <v>3</v>
      </c>
      <c r="R262">
        <v>5</v>
      </c>
    </row>
    <row r="263" spans="1:18" x14ac:dyDescent="0.35">
      <c r="A263" t="s">
        <v>6277</v>
      </c>
      <c r="B263" t="s">
        <v>6278</v>
      </c>
      <c r="C263" s="1">
        <v>45210</v>
      </c>
      <c r="D263">
        <v>42</v>
      </c>
      <c r="E263" t="s">
        <v>27</v>
      </c>
      <c r="F263" t="s">
        <v>21</v>
      </c>
      <c r="G263" t="s">
        <v>67</v>
      </c>
      <c r="H263">
        <v>1199.06</v>
      </c>
      <c r="I263">
        <v>1</v>
      </c>
      <c r="J263">
        <v>0</v>
      </c>
      <c r="K263">
        <v>1199.06</v>
      </c>
      <c r="L263" t="s">
        <v>29</v>
      </c>
      <c r="M263" t="s">
        <v>24</v>
      </c>
      <c r="N263">
        <v>5</v>
      </c>
      <c r="O263">
        <v>10</v>
      </c>
      <c r="P263" t="b">
        <v>1</v>
      </c>
      <c r="Q263">
        <v>8</v>
      </c>
      <c r="R263">
        <v>4</v>
      </c>
    </row>
    <row r="264" spans="1:18" x14ac:dyDescent="0.35">
      <c r="A264" t="s">
        <v>6271</v>
      </c>
      <c r="B264" t="s">
        <v>6272</v>
      </c>
      <c r="C264" s="1">
        <v>45210</v>
      </c>
      <c r="D264">
        <v>48</v>
      </c>
      <c r="E264" t="s">
        <v>27</v>
      </c>
      <c r="F264" t="s">
        <v>48</v>
      </c>
      <c r="G264" t="s">
        <v>67</v>
      </c>
      <c r="H264">
        <v>279.39999999999998</v>
      </c>
      <c r="I264">
        <v>2</v>
      </c>
      <c r="J264">
        <v>0</v>
      </c>
      <c r="K264">
        <v>558.79999999999995</v>
      </c>
      <c r="L264" t="s">
        <v>23</v>
      </c>
      <c r="M264" t="s">
        <v>24</v>
      </c>
      <c r="N264">
        <v>34</v>
      </c>
      <c r="O264">
        <v>8</v>
      </c>
      <c r="P264" t="b">
        <v>0</v>
      </c>
      <c r="Q264">
        <v>4</v>
      </c>
      <c r="R264">
        <v>4</v>
      </c>
    </row>
    <row r="265" spans="1:18" x14ac:dyDescent="0.35">
      <c r="A265" t="s">
        <v>6255</v>
      </c>
      <c r="B265" t="s">
        <v>6256</v>
      </c>
      <c r="C265" s="1">
        <v>45209</v>
      </c>
      <c r="D265">
        <v>30</v>
      </c>
      <c r="E265" t="s">
        <v>20</v>
      </c>
      <c r="F265" t="s">
        <v>36</v>
      </c>
      <c r="G265" t="s">
        <v>67</v>
      </c>
      <c r="H265">
        <v>305.02999999999997</v>
      </c>
      <c r="I265">
        <v>3</v>
      </c>
      <c r="J265">
        <v>0</v>
      </c>
      <c r="K265">
        <v>915.09</v>
      </c>
      <c r="L265" t="s">
        <v>23</v>
      </c>
      <c r="M265" t="s">
        <v>42</v>
      </c>
      <c r="N265">
        <v>20</v>
      </c>
      <c r="O265">
        <v>12</v>
      </c>
      <c r="P265" t="b">
        <v>1</v>
      </c>
      <c r="Q265">
        <v>5</v>
      </c>
      <c r="R265">
        <v>3</v>
      </c>
    </row>
    <row r="266" spans="1:18" x14ac:dyDescent="0.35">
      <c r="A266" t="s">
        <v>6233</v>
      </c>
      <c r="B266" t="s">
        <v>6234</v>
      </c>
      <c r="C266" s="1">
        <v>45209</v>
      </c>
      <c r="D266">
        <v>27</v>
      </c>
      <c r="E266" t="s">
        <v>20</v>
      </c>
      <c r="F266" t="s">
        <v>124</v>
      </c>
      <c r="G266" t="s">
        <v>67</v>
      </c>
      <c r="H266">
        <v>521.12</v>
      </c>
      <c r="I266">
        <v>2</v>
      </c>
      <c r="J266">
        <v>80.91</v>
      </c>
      <c r="K266">
        <v>961.33</v>
      </c>
      <c r="L266" t="s">
        <v>29</v>
      </c>
      <c r="M266" t="s">
        <v>24</v>
      </c>
      <c r="N266">
        <v>4</v>
      </c>
      <c r="O266">
        <v>9</v>
      </c>
      <c r="P266" t="b">
        <v>1</v>
      </c>
      <c r="Q266">
        <v>4</v>
      </c>
      <c r="R266">
        <v>4</v>
      </c>
    </row>
    <row r="267" spans="1:18" x14ac:dyDescent="0.35">
      <c r="A267" t="s">
        <v>6205</v>
      </c>
      <c r="B267" t="s">
        <v>6206</v>
      </c>
      <c r="C267" s="1">
        <v>45208</v>
      </c>
      <c r="D267">
        <v>24</v>
      </c>
      <c r="E267" t="s">
        <v>27</v>
      </c>
      <c r="F267" t="s">
        <v>124</v>
      </c>
      <c r="G267" t="s">
        <v>67</v>
      </c>
      <c r="H267">
        <v>906.6</v>
      </c>
      <c r="I267">
        <v>1</v>
      </c>
      <c r="J267">
        <v>0</v>
      </c>
      <c r="K267">
        <v>906.6</v>
      </c>
      <c r="L267" t="s">
        <v>49</v>
      </c>
      <c r="M267" t="s">
        <v>24</v>
      </c>
      <c r="N267">
        <v>22</v>
      </c>
      <c r="O267">
        <v>14</v>
      </c>
      <c r="P267" t="b">
        <v>1</v>
      </c>
      <c r="Q267">
        <v>9</v>
      </c>
      <c r="R267">
        <v>5</v>
      </c>
    </row>
    <row r="268" spans="1:18" x14ac:dyDescent="0.35">
      <c r="A268" t="s">
        <v>6187</v>
      </c>
      <c r="B268" t="s">
        <v>6188</v>
      </c>
      <c r="C268" s="1">
        <v>45206</v>
      </c>
      <c r="D268">
        <v>32</v>
      </c>
      <c r="E268" t="s">
        <v>27</v>
      </c>
      <c r="F268" t="s">
        <v>48</v>
      </c>
      <c r="G268" t="s">
        <v>67</v>
      </c>
      <c r="H268">
        <v>260.93</v>
      </c>
      <c r="I268">
        <v>4</v>
      </c>
      <c r="J268">
        <v>32.21</v>
      </c>
      <c r="K268">
        <v>1011.51</v>
      </c>
      <c r="L268" t="s">
        <v>49</v>
      </c>
      <c r="M268" t="s">
        <v>24</v>
      </c>
      <c r="N268">
        <v>7</v>
      </c>
      <c r="O268">
        <v>12</v>
      </c>
      <c r="P268" t="b">
        <v>1</v>
      </c>
      <c r="Q268">
        <v>5</v>
      </c>
      <c r="R268">
        <v>5</v>
      </c>
    </row>
    <row r="269" spans="1:18" x14ac:dyDescent="0.35">
      <c r="A269" t="s">
        <v>6131</v>
      </c>
      <c r="B269" t="s">
        <v>6132</v>
      </c>
      <c r="C269" s="1">
        <v>45204</v>
      </c>
      <c r="D269">
        <v>39</v>
      </c>
      <c r="E269" t="s">
        <v>20</v>
      </c>
      <c r="F269" t="s">
        <v>88</v>
      </c>
      <c r="G269" t="s">
        <v>67</v>
      </c>
      <c r="H269">
        <v>671.28</v>
      </c>
      <c r="I269">
        <v>3</v>
      </c>
      <c r="J269">
        <v>0</v>
      </c>
      <c r="K269">
        <v>2013.84</v>
      </c>
      <c r="L269" t="s">
        <v>99</v>
      </c>
      <c r="M269" t="s">
        <v>42</v>
      </c>
      <c r="N269">
        <v>20</v>
      </c>
      <c r="O269">
        <v>5</v>
      </c>
      <c r="P269" t="b">
        <v>0</v>
      </c>
      <c r="Q269">
        <v>4</v>
      </c>
      <c r="R269">
        <v>4</v>
      </c>
    </row>
    <row r="270" spans="1:18" x14ac:dyDescent="0.35">
      <c r="A270" t="s">
        <v>6113</v>
      </c>
      <c r="B270" t="s">
        <v>6114</v>
      </c>
      <c r="C270" s="1">
        <v>45203</v>
      </c>
      <c r="D270">
        <v>34</v>
      </c>
      <c r="E270" t="s">
        <v>20</v>
      </c>
      <c r="F270" t="s">
        <v>178</v>
      </c>
      <c r="G270" t="s">
        <v>67</v>
      </c>
      <c r="H270">
        <v>398.92</v>
      </c>
      <c r="I270">
        <v>1</v>
      </c>
      <c r="J270">
        <v>0</v>
      </c>
      <c r="K270">
        <v>398.92</v>
      </c>
      <c r="L270" t="s">
        <v>29</v>
      </c>
      <c r="M270" t="s">
        <v>42</v>
      </c>
      <c r="N270">
        <v>22</v>
      </c>
      <c r="O270">
        <v>14</v>
      </c>
      <c r="P270" t="b">
        <v>1</v>
      </c>
      <c r="Q270">
        <v>6</v>
      </c>
      <c r="R270">
        <v>3</v>
      </c>
    </row>
    <row r="271" spans="1:18" x14ac:dyDescent="0.35">
      <c r="A271" t="s">
        <v>6091</v>
      </c>
      <c r="B271" t="s">
        <v>6092</v>
      </c>
      <c r="C271" s="1">
        <v>45202</v>
      </c>
      <c r="D271">
        <v>25</v>
      </c>
      <c r="E271" t="s">
        <v>20</v>
      </c>
      <c r="F271" t="s">
        <v>178</v>
      </c>
      <c r="G271" t="s">
        <v>67</v>
      </c>
      <c r="H271">
        <v>771.73</v>
      </c>
      <c r="I271">
        <v>2</v>
      </c>
      <c r="J271">
        <v>44.55</v>
      </c>
      <c r="K271">
        <v>1498.91</v>
      </c>
      <c r="L271" t="s">
        <v>29</v>
      </c>
      <c r="M271" t="s">
        <v>42</v>
      </c>
      <c r="N271">
        <v>23</v>
      </c>
      <c r="O271">
        <v>10</v>
      </c>
      <c r="P271" t="b">
        <v>1</v>
      </c>
      <c r="Q271">
        <v>7</v>
      </c>
      <c r="R271">
        <v>3</v>
      </c>
    </row>
    <row r="272" spans="1:18" x14ac:dyDescent="0.35">
      <c r="A272" t="s">
        <v>6045</v>
      </c>
      <c r="B272" t="s">
        <v>6046</v>
      </c>
      <c r="C272" s="1">
        <v>45201</v>
      </c>
      <c r="D272">
        <v>55</v>
      </c>
      <c r="E272" t="s">
        <v>20</v>
      </c>
      <c r="F272" t="s">
        <v>36</v>
      </c>
      <c r="G272" t="s">
        <v>67</v>
      </c>
      <c r="H272">
        <v>457.46</v>
      </c>
      <c r="I272">
        <v>5</v>
      </c>
      <c r="J272">
        <v>0</v>
      </c>
      <c r="K272">
        <v>2287.3000000000002</v>
      </c>
      <c r="L272" t="s">
        <v>41</v>
      </c>
      <c r="M272" t="s">
        <v>42</v>
      </c>
      <c r="N272">
        <v>16</v>
      </c>
      <c r="O272">
        <v>9</v>
      </c>
      <c r="P272" t="b">
        <v>1</v>
      </c>
      <c r="Q272">
        <v>3</v>
      </c>
      <c r="R272">
        <v>3</v>
      </c>
    </row>
    <row r="273" spans="1:18" x14ac:dyDescent="0.35">
      <c r="A273" t="s">
        <v>6017</v>
      </c>
      <c r="B273" t="s">
        <v>6018</v>
      </c>
      <c r="C273" s="1">
        <v>45200</v>
      </c>
      <c r="D273">
        <v>57</v>
      </c>
      <c r="E273" t="s">
        <v>20</v>
      </c>
      <c r="F273" t="s">
        <v>36</v>
      </c>
      <c r="G273" t="s">
        <v>67</v>
      </c>
      <c r="H273">
        <v>593.52</v>
      </c>
      <c r="I273">
        <v>3</v>
      </c>
      <c r="J273">
        <v>0</v>
      </c>
      <c r="K273">
        <v>1780.56</v>
      </c>
      <c r="L273" t="s">
        <v>41</v>
      </c>
      <c r="M273" t="s">
        <v>24</v>
      </c>
      <c r="N273">
        <v>12</v>
      </c>
      <c r="O273">
        <v>14</v>
      </c>
      <c r="P273" t="b">
        <v>1</v>
      </c>
      <c r="Q273">
        <v>6</v>
      </c>
      <c r="R273">
        <v>4</v>
      </c>
    </row>
    <row r="274" spans="1:18" x14ac:dyDescent="0.35">
      <c r="A274" t="s">
        <v>6013</v>
      </c>
      <c r="B274" t="s">
        <v>6014</v>
      </c>
      <c r="C274" s="1">
        <v>45200</v>
      </c>
      <c r="D274">
        <v>18</v>
      </c>
      <c r="E274" t="s">
        <v>27</v>
      </c>
      <c r="F274" t="s">
        <v>32</v>
      </c>
      <c r="G274" t="s">
        <v>67</v>
      </c>
      <c r="H274">
        <v>522.73</v>
      </c>
      <c r="I274">
        <v>1</v>
      </c>
      <c r="J274">
        <v>0</v>
      </c>
      <c r="K274">
        <v>522.73</v>
      </c>
      <c r="L274" t="s">
        <v>41</v>
      </c>
      <c r="M274" t="s">
        <v>42</v>
      </c>
      <c r="N274">
        <v>19</v>
      </c>
      <c r="O274">
        <v>12</v>
      </c>
      <c r="P274" t="b">
        <v>1</v>
      </c>
      <c r="Q274">
        <v>3</v>
      </c>
      <c r="R274">
        <v>4</v>
      </c>
    </row>
    <row r="275" spans="1:18" x14ac:dyDescent="0.35">
      <c r="A275" t="s">
        <v>5963</v>
      </c>
      <c r="B275" t="s">
        <v>5964</v>
      </c>
      <c r="C275" s="1">
        <v>45197</v>
      </c>
      <c r="D275">
        <v>43</v>
      </c>
      <c r="E275" t="s">
        <v>27</v>
      </c>
      <c r="F275" t="s">
        <v>36</v>
      </c>
      <c r="G275" t="s">
        <v>67</v>
      </c>
      <c r="H275">
        <v>1078.3800000000001</v>
      </c>
      <c r="I275">
        <v>5</v>
      </c>
      <c r="J275">
        <v>0</v>
      </c>
      <c r="K275">
        <v>5391.9</v>
      </c>
      <c r="L275" t="s">
        <v>49</v>
      </c>
      <c r="M275" t="s">
        <v>24</v>
      </c>
      <c r="N275">
        <v>19</v>
      </c>
      <c r="O275">
        <v>8</v>
      </c>
      <c r="P275" t="b">
        <v>0</v>
      </c>
      <c r="Q275">
        <v>7</v>
      </c>
      <c r="R275">
        <v>4</v>
      </c>
    </row>
    <row r="276" spans="1:18" x14ac:dyDescent="0.35">
      <c r="A276" t="s">
        <v>5953</v>
      </c>
      <c r="B276" t="s">
        <v>5954</v>
      </c>
      <c r="C276" s="1">
        <v>45197</v>
      </c>
      <c r="D276">
        <v>58</v>
      </c>
      <c r="E276" t="s">
        <v>27</v>
      </c>
      <c r="F276" t="s">
        <v>36</v>
      </c>
      <c r="G276" t="s">
        <v>67</v>
      </c>
      <c r="H276">
        <v>1253.1300000000001</v>
      </c>
      <c r="I276">
        <v>1</v>
      </c>
      <c r="J276">
        <v>0</v>
      </c>
      <c r="K276">
        <v>1253.1300000000001</v>
      </c>
      <c r="L276" t="s">
        <v>23</v>
      </c>
      <c r="M276" t="s">
        <v>24</v>
      </c>
      <c r="N276">
        <v>8</v>
      </c>
      <c r="O276">
        <v>10</v>
      </c>
      <c r="P276" t="b">
        <v>1</v>
      </c>
      <c r="Q276">
        <v>5</v>
      </c>
      <c r="R276">
        <v>4</v>
      </c>
    </row>
    <row r="277" spans="1:18" x14ac:dyDescent="0.35">
      <c r="A277" t="s">
        <v>5929</v>
      </c>
      <c r="B277" t="s">
        <v>5930</v>
      </c>
      <c r="C277" s="1">
        <v>45196</v>
      </c>
      <c r="D277">
        <v>28</v>
      </c>
      <c r="E277" t="s">
        <v>27</v>
      </c>
      <c r="F277" t="s">
        <v>28</v>
      </c>
      <c r="G277" t="s">
        <v>67</v>
      </c>
      <c r="H277">
        <v>1763.34</v>
      </c>
      <c r="I277">
        <v>1</v>
      </c>
      <c r="J277">
        <v>0</v>
      </c>
      <c r="K277">
        <v>1763.34</v>
      </c>
      <c r="L277" t="s">
        <v>23</v>
      </c>
      <c r="M277" t="s">
        <v>24</v>
      </c>
      <c r="N277">
        <v>8</v>
      </c>
      <c r="O277">
        <v>7</v>
      </c>
      <c r="P277" t="b">
        <v>0</v>
      </c>
      <c r="Q277">
        <v>8</v>
      </c>
      <c r="R277">
        <v>5</v>
      </c>
    </row>
    <row r="278" spans="1:18" x14ac:dyDescent="0.35">
      <c r="A278" t="s">
        <v>5903</v>
      </c>
      <c r="B278" t="s">
        <v>5904</v>
      </c>
      <c r="C278" s="1">
        <v>45194</v>
      </c>
      <c r="D278">
        <v>21</v>
      </c>
      <c r="E278" t="s">
        <v>20</v>
      </c>
      <c r="F278" t="s">
        <v>66</v>
      </c>
      <c r="G278" t="s">
        <v>67</v>
      </c>
      <c r="H278">
        <v>509.47</v>
      </c>
      <c r="I278">
        <v>1</v>
      </c>
      <c r="J278">
        <v>61.75</v>
      </c>
      <c r="K278">
        <v>447.72</v>
      </c>
      <c r="L278" t="s">
        <v>29</v>
      </c>
      <c r="M278" t="s">
        <v>24</v>
      </c>
      <c r="N278">
        <v>7</v>
      </c>
      <c r="O278">
        <v>9</v>
      </c>
      <c r="P278" t="b">
        <v>0</v>
      </c>
      <c r="Q278">
        <v>12</v>
      </c>
      <c r="R278">
        <v>4</v>
      </c>
    </row>
    <row r="279" spans="1:18" x14ac:dyDescent="0.35">
      <c r="A279" t="s">
        <v>5899</v>
      </c>
      <c r="B279" t="s">
        <v>5900</v>
      </c>
      <c r="C279" s="1">
        <v>45194</v>
      </c>
      <c r="D279">
        <v>18</v>
      </c>
      <c r="E279" t="s">
        <v>27</v>
      </c>
      <c r="F279" t="s">
        <v>36</v>
      </c>
      <c r="G279" t="s">
        <v>67</v>
      </c>
      <c r="H279">
        <v>1028.79</v>
      </c>
      <c r="I279">
        <v>1</v>
      </c>
      <c r="J279">
        <v>0</v>
      </c>
      <c r="K279">
        <v>1028.79</v>
      </c>
      <c r="L279" t="s">
        <v>29</v>
      </c>
      <c r="M279" t="s">
        <v>55</v>
      </c>
      <c r="N279">
        <v>10</v>
      </c>
      <c r="O279">
        <v>6</v>
      </c>
      <c r="P279" t="b">
        <v>1</v>
      </c>
      <c r="Q279">
        <v>6</v>
      </c>
      <c r="R279">
        <v>4</v>
      </c>
    </row>
    <row r="280" spans="1:18" x14ac:dyDescent="0.35">
      <c r="A280" t="s">
        <v>5897</v>
      </c>
      <c r="B280" t="s">
        <v>5898</v>
      </c>
      <c r="C280" s="1">
        <v>45194</v>
      </c>
      <c r="D280">
        <v>46</v>
      </c>
      <c r="E280" t="s">
        <v>20</v>
      </c>
      <c r="F280" t="s">
        <v>48</v>
      </c>
      <c r="G280" t="s">
        <v>67</v>
      </c>
      <c r="H280">
        <v>445.45</v>
      </c>
      <c r="I280">
        <v>2</v>
      </c>
      <c r="J280">
        <v>57.8</v>
      </c>
      <c r="K280">
        <v>833.1</v>
      </c>
      <c r="L280" t="s">
        <v>99</v>
      </c>
      <c r="M280" t="s">
        <v>24</v>
      </c>
      <c r="N280">
        <v>26</v>
      </c>
      <c r="O280">
        <v>11</v>
      </c>
      <c r="P280" t="b">
        <v>1</v>
      </c>
      <c r="Q280">
        <v>10</v>
      </c>
      <c r="R280">
        <v>4</v>
      </c>
    </row>
    <row r="281" spans="1:18" x14ac:dyDescent="0.35">
      <c r="A281" t="s">
        <v>5887</v>
      </c>
      <c r="B281" t="s">
        <v>5888</v>
      </c>
      <c r="C281" s="1">
        <v>45193</v>
      </c>
      <c r="D281">
        <v>48</v>
      </c>
      <c r="E281" t="s">
        <v>20</v>
      </c>
      <c r="F281" t="s">
        <v>36</v>
      </c>
      <c r="G281" t="s">
        <v>67</v>
      </c>
      <c r="H281">
        <v>130.03</v>
      </c>
      <c r="I281">
        <v>1</v>
      </c>
      <c r="J281">
        <v>0</v>
      </c>
      <c r="K281">
        <v>130.03</v>
      </c>
      <c r="L281" t="s">
        <v>99</v>
      </c>
      <c r="M281" t="s">
        <v>24</v>
      </c>
      <c r="N281">
        <v>31</v>
      </c>
      <c r="O281">
        <v>9</v>
      </c>
      <c r="P281" t="b">
        <v>0</v>
      </c>
      <c r="Q281">
        <v>10</v>
      </c>
      <c r="R281">
        <v>4</v>
      </c>
    </row>
    <row r="282" spans="1:18" x14ac:dyDescent="0.35">
      <c r="A282" t="s">
        <v>5873</v>
      </c>
      <c r="B282" t="s">
        <v>5874</v>
      </c>
      <c r="C282" s="1">
        <v>45192</v>
      </c>
      <c r="D282">
        <v>29</v>
      </c>
      <c r="E282" t="s">
        <v>20</v>
      </c>
      <c r="F282" t="s">
        <v>36</v>
      </c>
      <c r="G282" t="s">
        <v>67</v>
      </c>
      <c r="H282">
        <v>474.07</v>
      </c>
      <c r="I282">
        <v>1</v>
      </c>
      <c r="J282">
        <v>80.92</v>
      </c>
      <c r="K282">
        <v>393.15</v>
      </c>
      <c r="L282" t="s">
        <v>29</v>
      </c>
      <c r="M282" t="s">
        <v>42</v>
      </c>
      <c r="N282">
        <v>12</v>
      </c>
      <c r="O282">
        <v>9</v>
      </c>
      <c r="P282" t="b">
        <v>1</v>
      </c>
      <c r="Q282">
        <v>5</v>
      </c>
      <c r="R282">
        <v>1</v>
      </c>
    </row>
    <row r="283" spans="1:18" x14ac:dyDescent="0.35">
      <c r="A283" t="s">
        <v>5845</v>
      </c>
      <c r="B283" t="s">
        <v>5846</v>
      </c>
      <c r="C283" s="1">
        <v>45191</v>
      </c>
      <c r="D283">
        <v>47</v>
      </c>
      <c r="E283" t="s">
        <v>20</v>
      </c>
      <c r="F283" t="s">
        <v>36</v>
      </c>
      <c r="G283" t="s">
        <v>67</v>
      </c>
      <c r="H283">
        <v>940.98</v>
      </c>
      <c r="I283">
        <v>5</v>
      </c>
      <c r="J283">
        <v>126.82</v>
      </c>
      <c r="K283">
        <v>4578.08</v>
      </c>
      <c r="L283" t="s">
        <v>29</v>
      </c>
      <c r="M283" t="s">
        <v>42</v>
      </c>
      <c r="N283">
        <v>8</v>
      </c>
      <c r="O283">
        <v>10</v>
      </c>
      <c r="P283" t="b">
        <v>0</v>
      </c>
      <c r="Q283">
        <v>5</v>
      </c>
      <c r="R283">
        <v>4</v>
      </c>
    </row>
    <row r="284" spans="1:18" x14ac:dyDescent="0.35">
      <c r="A284" t="s">
        <v>5823</v>
      </c>
      <c r="B284" t="s">
        <v>5824</v>
      </c>
      <c r="C284" s="1">
        <v>45190</v>
      </c>
      <c r="D284">
        <v>47</v>
      </c>
      <c r="E284" t="s">
        <v>27</v>
      </c>
      <c r="F284" t="s">
        <v>48</v>
      </c>
      <c r="G284" t="s">
        <v>67</v>
      </c>
      <c r="H284">
        <v>377.18</v>
      </c>
      <c r="I284">
        <v>1</v>
      </c>
      <c r="J284">
        <v>0</v>
      </c>
      <c r="K284">
        <v>377.18</v>
      </c>
      <c r="L284" t="s">
        <v>49</v>
      </c>
      <c r="M284" t="s">
        <v>24</v>
      </c>
      <c r="N284">
        <v>13</v>
      </c>
      <c r="O284">
        <v>8</v>
      </c>
      <c r="P284" t="b">
        <v>0</v>
      </c>
      <c r="Q284">
        <v>4</v>
      </c>
      <c r="R284">
        <v>4</v>
      </c>
    </row>
    <row r="285" spans="1:18" x14ac:dyDescent="0.35">
      <c r="A285" t="s">
        <v>5817</v>
      </c>
      <c r="B285" t="s">
        <v>5818</v>
      </c>
      <c r="C285" s="1">
        <v>45189</v>
      </c>
      <c r="D285">
        <v>44</v>
      </c>
      <c r="E285" t="s">
        <v>27</v>
      </c>
      <c r="F285" t="s">
        <v>36</v>
      </c>
      <c r="G285" t="s">
        <v>67</v>
      </c>
      <c r="H285">
        <v>362.65</v>
      </c>
      <c r="I285">
        <v>5</v>
      </c>
      <c r="J285">
        <v>79.89</v>
      </c>
      <c r="K285">
        <v>1733.36</v>
      </c>
      <c r="L285" t="s">
        <v>29</v>
      </c>
      <c r="M285" t="s">
        <v>24</v>
      </c>
      <c r="N285">
        <v>12</v>
      </c>
      <c r="O285">
        <v>8</v>
      </c>
      <c r="P285" t="b">
        <v>1</v>
      </c>
      <c r="Q285">
        <v>9</v>
      </c>
      <c r="R285">
        <v>4</v>
      </c>
    </row>
    <row r="286" spans="1:18" x14ac:dyDescent="0.35">
      <c r="A286" t="s">
        <v>5789</v>
      </c>
      <c r="B286" t="s">
        <v>5790</v>
      </c>
      <c r="C286" s="1">
        <v>45188</v>
      </c>
      <c r="D286">
        <v>43</v>
      </c>
      <c r="E286" t="s">
        <v>27</v>
      </c>
      <c r="F286" t="s">
        <v>21</v>
      </c>
      <c r="G286" t="s">
        <v>67</v>
      </c>
      <c r="H286">
        <v>633.44000000000005</v>
      </c>
      <c r="I286">
        <v>2</v>
      </c>
      <c r="J286">
        <v>0</v>
      </c>
      <c r="K286">
        <v>1266.8800000000001</v>
      </c>
      <c r="L286" t="s">
        <v>99</v>
      </c>
      <c r="M286" t="s">
        <v>24</v>
      </c>
      <c r="N286">
        <v>15</v>
      </c>
      <c r="O286">
        <v>7</v>
      </c>
      <c r="P286" t="b">
        <v>1</v>
      </c>
      <c r="Q286">
        <v>6</v>
      </c>
      <c r="R286">
        <v>4</v>
      </c>
    </row>
    <row r="287" spans="1:18" x14ac:dyDescent="0.35">
      <c r="A287" t="s">
        <v>5773</v>
      </c>
      <c r="B287" t="s">
        <v>5774</v>
      </c>
      <c r="C287" s="1">
        <v>45187</v>
      </c>
      <c r="D287">
        <v>41</v>
      </c>
      <c r="E287" t="s">
        <v>27</v>
      </c>
      <c r="F287" t="s">
        <v>21</v>
      </c>
      <c r="G287" t="s">
        <v>67</v>
      </c>
      <c r="H287">
        <v>261.54000000000002</v>
      </c>
      <c r="I287">
        <v>2</v>
      </c>
      <c r="J287">
        <v>68.92</v>
      </c>
      <c r="K287">
        <v>454.16</v>
      </c>
      <c r="L287" t="s">
        <v>23</v>
      </c>
      <c r="M287" t="s">
        <v>24</v>
      </c>
      <c r="N287">
        <v>10</v>
      </c>
      <c r="O287">
        <v>11</v>
      </c>
      <c r="P287" t="b">
        <v>1</v>
      </c>
      <c r="Q287">
        <v>8</v>
      </c>
      <c r="R287">
        <v>5</v>
      </c>
    </row>
    <row r="288" spans="1:18" x14ac:dyDescent="0.35">
      <c r="A288" t="s">
        <v>5755</v>
      </c>
      <c r="B288" t="s">
        <v>5756</v>
      </c>
      <c r="C288" s="1">
        <v>45186</v>
      </c>
      <c r="D288">
        <v>43</v>
      </c>
      <c r="E288" t="s">
        <v>27</v>
      </c>
      <c r="F288" t="s">
        <v>124</v>
      </c>
      <c r="G288" t="s">
        <v>67</v>
      </c>
      <c r="H288">
        <v>543.05999999999995</v>
      </c>
      <c r="I288">
        <v>1</v>
      </c>
      <c r="J288">
        <v>0</v>
      </c>
      <c r="K288">
        <v>543.05999999999995</v>
      </c>
      <c r="L288" t="s">
        <v>29</v>
      </c>
      <c r="M288" t="s">
        <v>42</v>
      </c>
      <c r="N288">
        <v>10</v>
      </c>
      <c r="O288">
        <v>9</v>
      </c>
      <c r="P288" t="b">
        <v>1</v>
      </c>
      <c r="Q288">
        <v>5</v>
      </c>
      <c r="R288">
        <v>4</v>
      </c>
    </row>
    <row r="289" spans="1:18" x14ac:dyDescent="0.35">
      <c r="A289" t="s">
        <v>5729</v>
      </c>
      <c r="B289" t="s">
        <v>5730</v>
      </c>
      <c r="C289" s="1">
        <v>45185</v>
      </c>
      <c r="D289">
        <v>25</v>
      </c>
      <c r="E289" t="s">
        <v>20</v>
      </c>
      <c r="F289" t="s">
        <v>21</v>
      </c>
      <c r="G289" t="s">
        <v>67</v>
      </c>
      <c r="H289">
        <v>742.93</v>
      </c>
      <c r="I289">
        <v>3</v>
      </c>
      <c r="J289">
        <v>0</v>
      </c>
      <c r="K289">
        <v>2228.79</v>
      </c>
      <c r="L289" t="s">
        <v>29</v>
      </c>
      <c r="M289" t="s">
        <v>24</v>
      </c>
      <c r="N289">
        <v>9</v>
      </c>
      <c r="O289">
        <v>10</v>
      </c>
      <c r="P289" t="b">
        <v>0</v>
      </c>
      <c r="Q289">
        <v>7</v>
      </c>
      <c r="R289">
        <v>4</v>
      </c>
    </row>
    <row r="290" spans="1:18" x14ac:dyDescent="0.35">
      <c r="A290" t="s">
        <v>5659</v>
      </c>
      <c r="B290" t="s">
        <v>5660</v>
      </c>
      <c r="C290" s="1">
        <v>45182</v>
      </c>
      <c r="D290">
        <v>46</v>
      </c>
      <c r="E290" t="s">
        <v>27</v>
      </c>
      <c r="F290" t="s">
        <v>36</v>
      </c>
      <c r="G290" t="s">
        <v>67</v>
      </c>
      <c r="H290">
        <v>904.06</v>
      </c>
      <c r="I290">
        <v>1</v>
      </c>
      <c r="J290">
        <v>0</v>
      </c>
      <c r="K290">
        <v>904.06</v>
      </c>
      <c r="L290" t="s">
        <v>29</v>
      </c>
      <c r="M290" t="s">
        <v>24</v>
      </c>
      <c r="N290">
        <v>20</v>
      </c>
      <c r="O290">
        <v>5</v>
      </c>
      <c r="P290" t="b">
        <v>0</v>
      </c>
      <c r="Q290">
        <v>6</v>
      </c>
      <c r="R290">
        <v>5</v>
      </c>
    </row>
    <row r="291" spans="1:18" x14ac:dyDescent="0.35">
      <c r="A291" t="s">
        <v>5641</v>
      </c>
      <c r="B291" t="s">
        <v>5642</v>
      </c>
      <c r="C291" s="1">
        <v>45181</v>
      </c>
      <c r="D291">
        <v>44</v>
      </c>
      <c r="E291" t="s">
        <v>27</v>
      </c>
      <c r="F291" t="s">
        <v>36</v>
      </c>
      <c r="G291" t="s">
        <v>67</v>
      </c>
      <c r="H291">
        <v>190.69</v>
      </c>
      <c r="I291">
        <v>2</v>
      </c>
      <c r="J291">
        <v>55.75</v>
      </c>
      <c r="K291">
        <v>325.63</v>
      </c>
      <c r="L291" t="s">
        <v>99</v>
      </c>
      <c r="M291" t="s">
        <v>42</v>
      </c>
      <c r="N291">
        <v>10</v>
      </c>
      <c r="O291">
        <v>9</v>
      </c>
      <c r="P291" t="b">
        <v>0</v>
      </c>
      <c r="Q291">
        <v>4</v>
      </c>
      <c r="R291">
        <v>5</v>
      </c>
    </row>
    <row r="292" spans="1:18" x14ac:dyDescent="0.35">
      <c r="A292" t="s">
        <v>5631</v>
      </c>
      <c r="B292" t="s">
        <v>5632</v>
      </c>
      <c r="C292" s="1">
        <v>45181</v>
      </c>
      <c r="D292">
        <v>31</v>
      </c>
      <c r="E292" t="s">
        <v>20</v>
      </c>
      <c r="F292" t="s">
        <v>21</v>
      </c>
      <c r="G292" t="s">
        <v>67</v>
      </c>
      <c r="H292">
        <v>368.22</v>
      </c>
      <c r="I292">
        <v>1</v>
      </c>
      <c r="J292">
        <v>0</v>
      </c>
      <c r="K292">
        <v>368.22</v>
      </c>
      <c r="L292" t="s">
        <v>29</v>
      </c>
      <c r="M292" t="s">
        <v>24</v>
      </c>
      <c r="N292">
        <v>25</v>
      </c>
      <c r="O292">
        <v>10</v>
      </c>
      <c r="P292" t="b">
        <v>1</v>
      </c>
      <c r="Q292">
        <v>6</v>
      </c>
      <c r="R292">
        <v>5</v>
      </c>
    </row>
    <row r="293" spans="1:18" x14ac:dyDescent="0.35">
      <c r="A293" t="s">
        <v>5617</v>
      </c>
      <c r="B293" t="s">
        <v>5618</v>
      </c>
      <c r="C293" s="1">
        <v>45180</v>
      </c>
      <c r="D293">
        <v>34</v>
      </c>
      <c r="E293" t="s">
        <v>20</v>
      </c>
      <c r="F293" t="s">
        <v>28</v>
      </c>
      <c r="G293" t="s">
        <v>67</v>
      </c>
      <c r="H293">
        <v>1074.6199999999999</v>
      </c>
      <c r="I293">
        <v>2</v>
      </c>
      <c r="J293">
        <v>0</v>
      </c>
      <c r="K293">
        <v>2149.2399999999998</v>
      </c>
      <c r="L293" t="s">
        <v>49</v>
      </c>
      <c r="M293" t="s">
        <v>42</v>
      </c>
      <c r="N293">
        <v>14</v>
      </c>
      <c r="O293">
        <v>7</v>
      </c>
      <c r="P293" t="b">
        <v>0</v>
      </c>
      <c r="Q293">
        <v>4</v>
      </c>
      <c r="R293">
        <v>4</v>
      </c>
    </row>
    <row r="294" spans="1:18" x14ac:dyDescent="0.35">
      <c r="A294" t="s">
        <v>5591</v>
      </c>
      <c r="B294" t="s">
        <v>5592</v>
      </c>
      <c r="C294" s="1">
        <v>45179</v>
      </c>
      <c r="D294">
        <v>24</v>
      </c>
      <c r="E294" t="s">
        <v>27</v>
      </c>
      <c r="F294" t="s">
        <v>48</v>
      </c>
      <c r="G294" t="s">
        <v>67</v>
      </c>
      <c r="H294">
        <v>1627.87</v>
      </c>
      <c r="I294">
        <v>5</v>
      </c>
      <c r="J294">
        <v>0</v>
      </c>
      <c r="K294">
        <v>8139.35</v>
      </c>
      <c r="L294" t="s">
        <v>23</v>
      </c>
      <c r="M294" t="s">
        <v>24</v>
      </c>
      <c r="N294">
        <v>18</v>
      </c>
      <c r="O294">
        <v>4</v>
      </c>
      <c r="P294" t="b">
        <v>0</v>
      </c>
      <c r="Q294">
        <v>18</v>
      </c>
      <c r="R294">
        <v>3</v>
      </c>
    </row>
    <row r="295" spans="1:18" x14ac:dyDescent="0.35">
      <c r="A295" t="s">
        <v>5541</v>
      </c>
      <c r="B295" t="s">
        <v>5542</v>
      </c>
      <c r="C295" s="1">
        <v>45177</v>
      </c>
      <c r="D295">
        <v>44</v>
      </c>
      <c r="E295" t="s">
        <v>27</v>
      </c>
      <c r="F295" t="s">
        <v>21</v>
      </c>
      <c r="G295" t="s">
        <v>67</v>
      </c>
      <c r="H295">
        <v>641.47</v>
      </c>
      <c r="I295">
        <v>1</v>
      </c>
      <c r="J295">
        <v>102.46</v>
      </c>
      <c r="K295">
        <v>539.01</v>
      </c>
      <c r="L295" t="s">
        <v>29</v>
      </c>
      <c r="M295" t="s">
        <v>24</v>
      </c>
      <c r="N295">
        <v>10</v>
      </c>
      <c r="O295">
        <v>18</v>
      </c>
      <c r="P295" t="b">
        <v>1</v>
      </c>
      <c r="Q295">
        <v>6</v>
      </c>
      <c r="R295">
        <v>3</v>
      </c>
    </row>
    <row r="296" spans="1:18" x14ac:dyDescent="0.35">
      <c r="A296" t="s">
        <v>5531</v>
      </c>
      <c r="B296" t="s">
        <v>5532</v>
      </c>
      <c r="C296" s="1">
        <v>45177</v>
      </c>
      <c r="D296">
        <v>48</v>
      </c>
      <c r="E296" t="s">
        <v>27</v>
      </c>
      <c r="F296" t="s">
        <v>32</v>
      </c>
      <c r="G296" t="s">
        <v>67</v>
      </c>
      <c r="H296">
        <v>592.09</v>
      </c>
      <c r="I296">
        <v>1</v>
      </c>
      <c r="J296">
        <v>0</v>
      </c>
      <c r="K296">
        <v>592.09</v>
      </c>
      <c r="L296" t="s">
        <v>49</v>
      </c>
      <c r="M296" t="s">
        <v>55</v>
      </c>
      <c r="N296">
        <v>16</v>
      </c>
      <c r="O296">
        <v>8</v>
      </c>
      <c r="P296" t="b">
        <v>0</v>
      </c>
      <c r="Q296">
        <v>5</v>
      </c>
      <c r="R296">
        <v>5</v>
      </c>
    </row>
    <row r="297" spans="1:18" x14ac:dyDescent="0.35">
      <c r="A297" t="s">
        <v>5503</v>
      </c>
      <c r="B297" t="s">
        <v>5504</v>
      </c>
      <c r="C297" s="1">
        <v>45175</v>
      </c>
      <c r="D297">
        <v>42</v>
      </c>
      <c r="E297" t="s">
        <v>27</v>
      </c>
      <c r="F297" t="s">
        <v>32</v>
      </c>
      <c r="G297" t="s">
        <v>67</v>
      </c>
      <c r="H297">
        <v>585.42999999999995</v>
      </c>
      <c r="I297">
        <v>1</v>
      </c>
      <c r="J297">
        <v>83.78</v>
      </c>
      <c r="K297">
        <v>501.65</v>
      </c>
      <c r="L297" t="s">
        <v>49</v>
      </c>
      <c r="M297" t="s">
        <v>42</v>
      </c>
      <c r="N297">
        <v>6</v>
      </c>
      <c r="O297">
        <v>7</v>
      </c>
      <c r="P297" t="b">
        <v>1</v>
      </c>
      <c r="Q297">
        <v>5</v>
      </c>
      <c r="R297">
        <v>5</v>
      </c>
    </row>
    <row r="298" spans="1:18" x14ac:dyDescent="0.35">
      <c r="A298" t="s">
        <v>635</v>
      </c>
      <c r="B298" t="s">
        <v>636</v>
      </c>
      <c r="C298" s="1">
        <v>44957</v>
      </c>
      <c r="D298">
        <v>38</v>
      </c>
      <c r="E298" t="s">
        <v>20</v>
      </c>
      <c r="F298" t="s">
        <v>21</v>
      </c>
      <c r="G298" t="s">
        <v>67</v>
      </c>
      <c r="H298">
        <v>589.21</v>
      </c>
      <c r="I298">
        <v>2</v>
      </c>
      <c r="J298">
        <v>0</v>
      </c>
      <c r="K298">
        <v>1178.42</v>
      </c>
      <c r="L298" t="s">
        <v>23</v>
      </c>
      <c r="M298" t="s">
        <v>24</v>
      </c>
      <c r="N298">
        <v>12</v>
      </c>
      <c r="O298">
        <v>6</v>
      </c>
      <c r="P298" t="b">
        <v>1</v>
      </c>
      <c r="Q298">
        <v>7</v>
      </c>
      <c r="R298">
        <v>5</v>
      </c>
    </row>
    <row r="299" spans="1:18" x14ac:dyDescent="0.35">
      <c r="A299" t="s">
        <v>5481</v>
      </c>
      <c r="B299" t="s">
        <v>5482</v>
      </c>
      <c r="C299" s="1">
        <v>45174</v>
      </c>
      <c r="D299">
        <v>40</v>
      </c>
      <c r="E299" t="s">
        <v>27</v>
      </c>
      <c r="F299" t="s">
        <v>48</v>
      </c>
      <c r="G299" t="s">
        <v>67</v>
      </c>
      <c r="H299">
        <v>120.93</v>
      </c>
      <c r="I299">
        <v>4</v>
      </c>
      <c r="J299">
        <v>0</v>
      </c>
      <c r="K299">
        <v>483.72</v>
      </c>
      <c r="L299" t="s">
        <v>23</v>
      </c>
      <c r="M299" t="s">
        <v>42</v>
      </c>
      <c r="N299">
        <v>9</v>
      </c>
      <c r="O299">
        <v>10</v>
      </c>
      <c r="P299" t="b">
        <v>0</v>
      </c>
      <c r="Q299">
        <v>12</v>
      </c>
      <c r="R299">
        <v>5</v>
      </c>
    </row>
    <row r="300" spans="1:18" x14ac:dyDescent="0.35">
      <c r="A300" t="s">
        <v>5475</v>
      </c>
      <c r="B300" t="s">
        <v>5476</v>
      </c>
      <c r="C300" s="1">
        <v>45174</v>
      </c>
      <c r="D300">
        <v>34</v>
      </c>
      <c r="E300" t="s">
        <v>20</v>
      </c>
      <c r="F300" t="s">
        <v>21</v>
      </c>
      <c r="G300" t="s">
        <v>67</v>
      </c>
      <c r="H300">
        <v>252.28</v>
      </c>
      <c r="I300">
        <v>2</v>
      </c>
      <c r="J300">
        <v>0</v>
      </c>
      <c r="K300">
        <v>504.56</v>
      </c>
      <c r="L300" t="s">
        <v>23</v>
      </c>
      <c r="M300" t="s">
        <v>24</v>
      </c>
      <c r="N300">
        <v>6</v>
      </c>
      <c r="O300">
        <v>6</v>
      </c>
      <c r="P300" t="b">
        <v>1</v>
      </c>
      <c r="Q300">
        <v>11</v>
      </c>
      <c r="R300">
        <v>4</v>
      </c>
    </row>
    <row r="301" spans="1:18" x14ac:dyDescent="0.35">
      <c r="A301" t="s">
        <v>5473</v>
      </c>
      <c r="B301" t="s">
        <v>5474</v>
      </c>
      <c r="C301" s="1">
        <v>45174</v>
      </c>
      <c r="D301">
        <v>50</v>
      </c>
      <c r="E301" t="s">
        <v>20</v>
      </c>
      <c r="F301" t="s">
        <v>36</v>
      </c>
      <c r="G301" t="s">
        <v>67</v>
      </c>
      <c r="H301">
        <v>380.11</v>
      </c>
      <c r="I301">
        <v>3</v>
      </c>
      <c r="J301">
        <v>0</v>
      </c>
      <c r="K301">
        <v>1140.33</v>
      </c>
      <c r="L301" t="s">
        <v>29</v>
      </c>
      <c r="M301" t="s">
        <v>24</v>
      </c>
      <c r="N301">
        <v>23</v>
      </c>
      <c r="O301">
        <v>6</v>
      </c>
      <c r="P301" t="b">
        <v>0</v>
      </c>
      <c r="Q301">
        <v>8</v>
      </c>
      <c r="R301">
        <v>4</v>
      </c>
    </row>
    <row r="302" spans="1:18" x14ac:dyDescent="0.35">
      <c r="A302" t="s">
        <v>5469</v>
      </c>
      <c r="B302" t="s">
        <v>5470</v>
      </c>
      <c r="C302" s="1">
        <v>45173</v>
      </c>
      <c r="D302">
        <v>41</v>
      </c>
      <c r="E302" t="s">
        <v>20</v>
      </c>
      <c r="F302" t="s">
        <v>48</v>
      </c>
      <c r="G302" t="s">
        <v>67</v>
      </c>
      <c r="H302">
        <v>963.03</v>
      </c>
      <c r="I302">
        <v>3</v>
      </c>
      <c r="J302">
        <v>0</v>
      </c>
      <c r="K302">
        <v>2889.09</v>
      </c>
      <c r="L302" t="s">
        <v>29</v>
      </c>
      <c r="M302" t="s">
        <v>42</v>
      </c>
      <c r="N302">
        <v>32</v>
      </c>
      <c r="O302">
        <v>8</v>
      </c>
      <c r="P302" t="b">
        <v>1</v>
      </c>
      <c r="Q302">
        <v>6</v>
      </c>
      <c r="R302">
        <v>3</v>
      </c>
    </row>
    <row r="303" spans="1:18" x14ac:dyDescent="0.35">
      <c r="A303" t="s">
        <v>645</v>
      </c>
      <c r="B303" t="s">
        <v>646</v>
      </c>
      <c r="C303" s="1">
        <v>44957</v>
      </c>
      <c r="D303">
        <v>35</v>
      </c>
      <c r="E303" t="s">
        <v>27</v>
      </c>
      <c r="F303" t="s">
        <v>178</v>
      </c>
      <c r="G303" t="s">
        <v>67</v>
      </c>
      <c r="H303">
        <v>118.78</v>
      </c>
      <c r="I303">
        <v>1</v>
      </c>
      <c r="J303">
        <v>0</v>
      </c>
      <c r="K303">
        <v>118.78</v>
      </c>
      <c r="L303" t="s">
        <v>23</v>
      </c>
      <c r="M303" t="s">
        <v>24</v>
      </c>
      <c r="N303">
        <v>3</v>
      </c>
      <c r="O303">
        <v>13</v>
      </c>
      <c r="P303" t="b">
        <v>1</v>
      </c>
      <c r="Q303">
        <v>6</v>
      </c>
      <c r="R303">
        <v>3</v>
      </c>
    </row>
    <row r="304" spans="1:18" x14ac:dyDescent="0.35">
      <c r="A304" t="s">
        <v>5465</v>
      </c>
      <c r="B304" t="s">
        <v>5466</v>
      </c>
      <c r="C304" s="1">
        <v>45173</v>
      </c>
      <c r="D304">
        <v>50</v>
      </c>
      <c r="E304" t="s">
        <v>20</v>
      </c>
      <c r="F304" t="s">
        <v>66</v>
      </c>
      <c r="G304" t="s">
        <v>67</v>
      </c>
      <c r="H304">
        <v>841.16</v>
      </c>
      <c r="I304">
        <v>2</v>
      </c>
      <c r="J304">
        <v>182.55</v>
      </c>
      <c r="K304">
        <v>1499.77</v>
      </c>
      <c r="L304" t="s">
        <v>29</v>
      </c>
      <c r="M304" t="s">
        <v>42</v>
      </c>
      <c r="N304">
        <v>16</v>
      </c>
      <c r="O304">
        <v>9</v>
      </c>
      <c r="P304" t="b">
        <v>0</v>
      </c>
      <c r="Q304">
        <v>4</v>
      </c>
      <c r="R304">
        <v>5</v>
      </c>
    </row>
    <row r="305" spans="1:18" x14ac:dyDescent="0.35">
      <c r="A305" t="s">
        <v>5459</v>
      </c>
      <c r="B305" t="s">
        <v>5460</v>
      </c>
      <c r="C305" s="1">
        <v>45172</v>
      </c>
      <c r="D305">
        <v>42</v>
      </c>
      <c r="E305" t="s">
        <v>20</v>
      </c>
      <c r="F305" t="s">
        <v>32</v>
      </c>
      <c r="G305" t="s">
        <v>67</v>
      </c>
      <c r="H305">
        <v>633.75</v>
      </c>
      <c r="I305">
        <v>4</v>
      </c>
      <c r="J305">
        <v>0</v>
      </c>
      <c r="K305">
        <v>2535</v>
      </c>
      <c r="L305" t="s">
        <v>29</v>
      </c>
      <c r="M305" t="s">
        <v>42</v>
      </c>
      <c r="N305">
        <v>29</v>
      </c>
      <c r="O305">
        <v>9</v>
      </c>
      <c r="P305" t="b">
        <v>0</v>
      </c>
      <c r="Q305">
        <v>3</v>
      </c>
      <c r="R305">
        <v>5</v>
      </c>
    </row>
    <row r="306" spans="1:18" x14ac:dyDescent="0.35">
      <c r="A306" t="s">
        <v>651</v>
      </c>
      <c r="B306" t="s">
        <v>652</v>
      </c>
      <c r="C306" s="1">
        <v>44958</v>
      </c>
      <c r="D306">
        <v>20</v>
      </c>
      <c r="E306" t="s">
        <v>27</v>
      </c>
      <c r="F306" t="s">
        <v>48</v>
      </c>
      <c r="G306" t="s">
        <v>67</v>
      </c>
      <c r="H306">
        <v>419.96</v>
      </c>
      <c r="I306">
        <v>5</v>
      </c>
      <c r="J306">
        <v>0</v>
      </c>
      <c r="K306">
        <v>2099.8000000000002</v>
      </c>
      <c r="L306" t="s">
        <v>99</v>
      </c>
      <c r="M306" t="s">
        <v>42</v>
      </c>
      <c r="N306">
        <v>30</v>
      </c>
      <c r="O306">
        <v>14</v>
      </c>
      <c r="P306" t="b">
        <v>0</v>
      </c>
      <c r="Q306">
        <v>6</v>
      </c>
      <c r="R306">
        <v>5</v>
      </c>
    </row>
    <row r="307" spans="1:18" x14ac:dyDescent="0.35">
      <c r="A307" t="s">
        <v>5451</v>
      </c>
      <c r="B307" t="s">
        <v>5452</v>
      </c>
      <c r="C307" s="1">
        <v>45172</v>
      </c>
      <c r="D307">
        <v>18</v>
      </c>
      <c r="E307" t="s">
        <v>20</v>
      </c>
      <c r="F307" t="s">
        <v>36</v>
      </c>
      <c r="G307" t="s">
        <v>67</v>
      </c>
      <c r="H307">
        <v>2287.77</v>
      </c>
      <c r="I307">
        <v>5</v>
      </c>
      <c r="J307">
        <v>213.47</v>
      </c>
      <c r="K307">
        <v>11225.38</v>
      </c>
      <c r="L307" t="s">
        <v>23</v>
      </c>
      <c r="M307" t="s">
        <v>24</v>
      </c>
      <c r="N307">
        <v>10</v>
      </c>
      <c r="O307">
        <v>8</v>
      </c>
      <c r="P307" t="b">
        <v>0</v>
      </c>
      <c r="Q307">
        <v>7</v>
      </c>
      <c r="R307">
        <v>4</v>
      </c>
    </row>
    <row r="308" spans="1:18" x14ac:dyDescent="0.35">
      <c r="A308" t="s">
        <v>5439</v>
      </c>
      <c r="B308" t="s">
        <v>5440</v>
      </c>
      <c r="C308" s="1">
        <v>45171</v>
      </c>
      <c r="D308">
        <v>23</v>
      </c>
      <c r="E308" t="s">
        <v>20</v>
      </c>
      <c r="F308" t="s">
        <v>83</v>
      </c>
      <c r="G308" t="s">
        <v>67</v>
      </c>
      <c r="H308">
        <v>463.14</v>
      </c>
      <c r="I308">
        <v>5</v>
      </c>
      <c r="J308">
        <v>0</v>
      </c>
      <c r="K308">
        <v>2315.6999999999998</v>
      </c>
      <c r="L308" t="s">
        <v>29</v>
      </c>
      <c r="M308" t="s">
        <v>24</v>
      </c>
      <c r="N308">
        <v>37</v>
      </c>
      <c r="O308">
        <v>11</v>
      </c>
      <c r="P308" t="b">
        <v>0</v>
      </c>
      <c r="Q308">
        <v>5</v>
      </c>
      <c r="R308">
        <v>5</v>
      </c>
    </row>
    <row r="309" spans="1:18" x14ac:dyDescent="0.35">
      <c r="A309" t="s">
        <v>5425</v>
      </c>
      <c r="B309" t="s">
        <v>5426</v>
      </c>
      <c r="C309" s="1">
        <v>45171</v>
      </c>
      <c r="D309">
        <v>54</v>
      </c>
      <c r="E309" t="s">
        <v>27</v>
      </c>
      <c r="F309" t="s">
        <v>124</v>
      </c>
      <c r="G309" t="s">
        <v>67</v>
      </c>
      <c r="H309">
        <v>375.15</v>
      </c>
      <c r="I309">
        <v>1</v>
      </c>
      <c r="J309">
        <v>99.6</v>
      </c>
      <c r="K309">
        <v>275.55</v>
      </c>
      <c r="L309" t="s">
        <v>49</v>
      </c>
      <c r="M309" t="s">
        <v>24</v>
      </c>
      <c r="N309">
        <v>4</v>
      </c>
      <c r="O309">
        <v>5</v>
      </c>
      <c r="P309" t="b">
        <v>1</v>
      </c>
      <c r="Q309">
        <v>8</v>
      </c>
      <c r="R309">
        <v>4</v>
      </c>
    </row>
    <row r="310" spans="1:18" x14ac:dyDescent="0.35">
      <c r="A310" t="s">
        <v>5415</v>
      </c>
      <c r="B310" t="s">
        <v>5416</v>
      </c>
      <c r="C310" s="1">
        <v>45170</v>
      </c>
      <c r="D310">
        <v>19</v>
      </c>
      <c r="E310" t="s">
        <v>27</v>
      </c>
      <c r="F310" t="s">
        <v>48</v>
      </c>
      <c r="G310" t="s">
        <v>67</v>
      </c>
      <c r="H310">
        <v>555.28</v>
      </c>
      <c r="I310">
        <v>1</v>
      </c>
      <c r="J310">
        <v>0</v>
      </c>
      <c r="K310">
        <v>555.28</v>
      </c>
      <c r="L310" t="s">
        <v>49</v>
      </c>
      <c r="M310" t="s">
        <v>42</v>
      </c>
      <c r="N310">
        <v>7</v>
      </c>
      <c r="O310">
        <v>8</v>
      </c>
      <c r="P310" t="b">
        <v>0</v>
      </c>
      <c r="Q310">
        <v>8</v>
      </c>
      <c r="R310">
        <v>3</v>
      </c>
    </row>
    <row r="311" spans="1:18" x14ac:dyDescent="0.35">
      <c r="A311" t="s">
        <v>5385</v>
      </c>
      <c r="B311" t="s">
        <v>5386</v>
      </c>
      <c r="C311" s="1">
        <v>45169</v>
      </c>
      <c r="D311">
        <v>50</v>
      </c>
      <c r="E311" t="s">
        <v>20</v>
      </c>
      <c r="F311" t="s">
        <v>48</v>
      </c>
      <c r="G311" t="s">
        <v>67</v>
      </c>
      <c r="H311">
        <v>1406.24</v>
      </c>
      <c r="I311">
        <v>1</v>
      </c>
      <c r="J311">
        <v>0</v>
      </c>
      <c r="K311">
        <v>1406.24</v>
      </c>
      <c r="L311" t="s">
        <v>23</v>
      </c>
      <c r="M311" t="s">
        <v>42</v>
      </c>
      <c r="N311">
        <v>15</v>
      </c>
      <c r="O311">
        <v>8</v>
      </c>
      <c r="P311" t="b">
        <v>1</v>
      </c>
      <c r="Q311">
        <v>4</v>
      </c>
      <c r="R311">
        <v>3</v>
      </c>
    </row>
    <row r="312" spans="1:18" x14ac:dyDescent="0.35">
      <c r="A312" t="s">
        <v>5379</v>
      </c>
      <c r="B312" t="s">
        <v>5380</v>
      </c>
      <c r="C312" s="1">
        <v>45169</v>
      </c>
      <c r="D312">
        <v>25</v>
      </c>
      <c r="E312" t="s">
        <v>20</v>
      </c>
      <c r="F312" t="s">
        <v>32</v>
      </c>
      <c r="G312" t="s">
        <v>67</v>
      </c>
      <c r="H312">
        <v>674.15</v>
      </c>
      <c r="I312">
        <v>5</v>
      </c>
      <c r="J312">
        <v>0</v>
      </c>
      <c r="K312">
        <v>3370.75</v>
      </c>
      <c r="L312" t="s">
        <v>23</v>
      </c>
      <c r="M312" t="s">
        <v>24</v>
      </c>
      <c r="N312">
        <v>12</v>
      </c>
      <c r="O312">
        <v>8</v>
      </c>
      <c r="P312" t="b">
        <v>1</v>
      </c>
      <c r="Q312">
        <v>3</v>
      </c>
      <c r="R312">
        <v>5</v>
      </c>
    </row>
    <row r="313" spans="1:18" x14ac:dyDescent="0.35">
      <c r="A313" t="s">
        <v>5325</v>
      </c>
      <c r="B313" t="s">
        <v>5326</v>
      </c>
      <c r="C313" s="1">
        <v>45166</v>
      </c>
      <c r="D313">
        <v>36</v>
      </c>
      <c r="E313" t="s">
        <v>27</v>
      </c>
      <c r="F313" t="s">
        <v>88</v>
      </c>
      <c r="G313" t="s">
        <v>67</v>
      </c>
      <c r="H313">
        <v>1077.56</v>
      </c>
      <c r="I313">
        <v>1</v>
      </c>
      <c r="J313">
        <v>0</v>
      </c>
      <c r="K313">
        <v>1077.56</v>
      </c>
      <c r="L313" t="s">
        <v>23</v>
      </c>
      <c r="M313" t="s">
        <v>42</v>
      </c>
      <c r="N313">
        <v>12</v>
      </c>
      <c r="O313">
        <v>16</v>
      </c>
      <c r="P313" t="b">
        <v>0</v>
      </c>
      <c r="Q313">
        <v>6</v>
      </c>
      <c r="R313">
        <v>4</v>
      </c>
    </row>
    <row r="314" spans="1:18" x14ac:dyDescent="0.35">
      <c r="A314" t="s">
        <v>667</v>
      </c>
      <c r="B314" t="s">
        <v>668</v>
      </c>
      <c r="C314" s="1">
        <v>44958</v>
      </c>
      <c r="D314">
        <v>18</v>
      </c>
      <c r="E314" t="s">
        <v>20</v>
      </c>
      <c r="F314" t="s">
        <v>28</v>
      </c>
      <c r="G314" t="s">
        <v>67</v>
      </c>
      <c r="H314">
        <v>278.52999999999997</v>
      </c>
      <c r="I314">
        <v>4</v>
      </c>
      <c r="J314">
        <v>0</v>
      </c>
      <c r="K314">
        <v>1114.1199999999999</v>
      </c>
      <c r="L314" t="s">
        <v>29</v>
      </c>
      <c r="M314" t="s">
        <v>24</v>
      </c>
      <c r="N314">
        <v>7</v>
      </c>
      <c r="O314">
        <v>7</v>
      </c>
      <c r="P314" t="b">
        <v>0</v>
      </c>
      <c r="Q314">
        <v>2</v>
      </c>
      <c r="R314">
        <v>5</v>
      </c>
    </row>
    <row r="315" spans="1:18" x14ac:dyDescent="0.35">
      <c r="A315" t="s">
        <v>5301</v>
      </c>
      <c r="B315" t="s">
        <v>5302</v>
      </c>
      <c r="C315" s="1">
        <v>45165</v>
      </c>
      <c r="D315">
        <v>35</v>
      </c>
      <c r="E315" t="s">
        <v>27</v>
      </c>
      <c r="F315" t="s">
        <v>36</v>
      </c>
      <c r="G315" t="s">
        <v>67</v>
      </c>
      <c r="H315">
        <v>358.46</v>
      </c>
      <c r="I315">
        <v>2</v>
      </c>
      <c r="J315">
        <v>66.239999999999995</v>
      </c>
      <c r="K315">
        <v>650.67999999999995</v>
      </c>
      <c r="L315" t="s">
        <v>29</v>
      </c>
      <c r="M315" t="s">
        <v>24</v>
      </c>
      <c r="N315">
        <v>13</v>
      </c>
      <c r="O315">
        <v>14</v>
      </c>
      <c r="P315" t="b">
        <v>0</v>
      </c>
      <c r="Q315">
        <v>4</v>
      </c>
      <c r="R315">
        <v>5</v>
      </c>
    </row>
    <row r="316" spans="1:18" x14ac:dyDescent="0.35">
      <c r="A316" t="s">
        <v>5269</v>
      </c>
      <c r="B316" t="s">
        <v>5270</v>
      </c>
      <c r="C316" s="1">
        <v>45163</v>
      </c>
      <c r="D316">
        <v>40</v>
      </c>
      <c r="E316" t="s">
        <v>20</v>
      </c>
      <c r="F316" t="s">
        <v>28</v>
      </c>
      <c r="G316" t="s">
        <v>67</v>
      </c>
      <c r="H316">
        <v>449.44</v>
      </c>
      <c r="I316">
        <v>2</v>
      </c>
      <c r="J316">
        <v>61.85</v>
      </c>
      <c r="K316">
        <v>837.03</v>
      </c>
      <c r="L316" t="s">
        <v>23</v>
      </c>
      <c r="M316" t="s">
        <v>24</v>
      </c>
      <c r="N316">
        <v>7</v>
      </c>
      <c r="O316">
        <v>12</v>
      </c>
      <c r="P316" t="b">
        <v>1</v>
      </c>
      <c r="Q316">
        <v>4</v>
      </c>
      <c r="R316">
        <v>4</v>
      </c>
    </row>
    <row r="317" spans="1:18" x14ac:dyDescent="0.35">
      <c r="A317" t="s">
        <v>5237</v>
      </c>
      <c r="B317" t="s">
        <v>5238</v>
      </c>
      <c r="C317" s="1">
        <v>45162</v>
      </c>
      <c r="D317">
        <v>38</v>
      </c>
      <c r="E317" t="s">
        <v>20</v>
      </c>
      <c r="F317" t="s">
        <v>88</v>
      </c>
      <c r="G317" t="s">
        <v>67</v>
      </c>
      <c r="H317">
        <v>265.55</v>
      </c>
      <c r="I317">
        <v>5</v>
      </c>
      <c r="J317">
        <v>0</v>
      </c>
      <c r="K317">
        <v>1327.75</v>
      </c>
      <c r="L317" t="s">
        <v>23</v>
      </c>
      <c r="M317" t="s">
        <v>24</v>
      </c>
      <c r="N317">
        <v>7</v>
      </c>
      <c r="O317">
        <v>8</v>
      </c>
      <c r="P317" t="b">
        <v>1</v>
      </c>
      <c r="Q317">
        <v>2</v>
      </c>
      <c r="R317">
        <v>2</v>
      </c>
    </row>
    <row r="318" spans="1:18" x14ac:dyDescent="0.35">
      <c r="A318" t="s">
        <v>5227</v>
      </c>
      <c r="B318" t="s">
        <v>5228</v>
      </c>
      <c r="C318" s="1">
        <v>45162</v>
      </c>
      <c r="D318">
        <v>32</v>
      </c>
      <c r="E318" t="s">
        <v>27</v>
      </c>
      <c r="F318" t="s">
        <v>83</v>
      </c>
      <c r="G318" t="s">
        <v>67</v>
      </c>
      <c r="H318">
        <v>1218.98</v>
      </c>
      <c r="I318">
        <v>1</v>
      </c>
      <c r="J318">
        <v>0</v>
      </c>
      <c r="K318">
        <v>1218.98</v>
      </c>
      <c r="L318" t="s">
        <v>23</v>
      </c>
      <c r="M318" t="s">
        <v>24</v>
      </c>
      <c r="N318">
        <v>3</v>
      </c>
      <c r="O318">
        <v>11</v>
      </c>
      <c r="P318" t="b">
        <v>1</v>
      </c>
      <c r="Q318">
        <v>10</v>
      </c>
      <c r="R318">
        <v>4</v>
      </c>
    </row>
    <row r="319" spans="1:18" x14ac:dyDescent="0.35">
      <c r="A319" t="s">
        <v>5221</v>
      </c>
      <c r="B319" t="s">
        <v>5222</v>
      </c>
      <c r="C319" s="1">
        <v>45161</v>
      </c>
      <c r="D319">
        <v>37</v>
      </c>
      <c r="E319" t="s">
        <v>20</v>
      </c>
      <c r="F319" t="s">
        <v>178</v>
      </c>
      <c r="G319" t="s">
        <v>67</v>
      </c>
      <c r="H319">
        <v>1555.07</v>
      </c>
      <c r="I319">
        <v>4</v>
      </c>
      <c r="J319">
        <v>0</v>
      </c>
      <c r="K319">
        <v>6220.28</v>
      </c>
      <c r="L319" t="s">
        <v>23</v>
      </c>
      <c r="M319" t="s">
        <v>24</v>
      </c>
      <c r="N319">
        <v>8</v>
      </c>
      <c r="O319">
        <v>8</v>
      </c>
      <c r="P319" t="b">
        <v>1</v>
      </c>
      <c r="Q319">
        <v>8</v>
      </c>
      <c r="R319">
        <v>4</v>
      </c>
    </row>
    <row r="320" spans="1:18" x14ac:dyDescent="0.35">
      <c r="A320" t="s">
        <v>679</v>
      </c>
      <c r="B320" t="s">
        <v>680</v>
      </c>
      <c r="C320" s="1">
        <v>44959</v>
      </c>
      <c r="D320">
        <v>34</v>
      </c>
      <c r="E320" t="s">
        <v>20</v>
      </c>
      <c r="F320" t="s">
        <v>36</v>
      </c>
      <c r="G320" t="s">
        <v>67</v>
      </c>
      <c r="H320">
        <v>1613.69</v>
      </c>
      <c r="I320">
        <v>4</v>
      </c>
      <c r="J320">
        <v>0</v>
      </c>
      <c r="K320">
        <v>6454.76</v>
      </c>
      <c r="L320" t="s">
        <v>29</v>
      </c>
      <c r="M320" t="s">
        <v>42</v>
      </c>
      <c r="N320">
        <v>9</v>
      </c>
      <c r="O320">
        <v>8</v>
      </c>
      <c r="P320" t="b">
        <v>0</v>
      </c>
      <c r="Q320">
        <v>7</v>
      </c>
      <c r="R320">
        <v>4</v>
      </c>
    </row>
    <row r="321" spans="1:18" x14ac:dyDescent="0.35">
      <c r="A321" t="s">
        <v>5211</v>
      </c>
      <c r="B321" t="s">
        <v>5212</v>
      </c>
      <c r="C321" s="1">
        <v>45161</v>
      </c>
      <c r="D321">
        <v>34</v>
      </c>
      <c r="E321" t="s">
        <v>20</v>
      </c>
      <c r="F321" t="s">
        <v>28</v>
      </c>
      <c r="G321" t="s">
        <v>67</v>
      </c>
      <c r="H321">
        <v>172.79</v>
      </c>
      <c r="I321">
        <v>1</v>
      </c>
      <c r="J321">
        <v>30.83</v>
      </c>
      <c r="K321">
        <v>141.96</v>
      </c>
      <c r="L321" t="s">
        <v>49</v>
      </c>
      <c r="M321" t="s">
        <v>24</v>
      </c>
      <c r="N321">
        <v>16</v>
      </c>
      <c r="O321">
        <v>9</v>
      </c>
      <c r="P321" t="b">
        <v>0</v>
      </c>
      <c r="Q321">
        <v>11</v>
      </c>
      <c r="R321">
        <v>4</v>
      </c>
    </row>
    <row r="322" spans="1:18" x14ac:dyDescent="0.35">
      <c r="A322" t="s">
        <v>683</v>
      </c>
      <c r="B322" t="s">
        <v>684</v>
      </c>
      <c r="C322" s="1">
        <v>44959</v>
      </c>
      <c r="D322">
        <v>34</v>
      </c>
      <c r="E322" t="s">
        <v>20</v>
      </c>
      <c r="F322" t="s">
        <v>48</v>
      </c>
      <c r="G322" t="s">
        <v>67</v>
      </c>
      <c r="H322">
        <v>580</v>
      </c>
      <c r="I322">
        <v>1</v>
      </c>
      <c r="J322">
        <v>0</v>
      </c>
      <c r="K322">
        <v>580</v>
      </c>
      <c r="L322" t="s">
        <v>41</v>
      </c>
      <c r="M322" t="s">
        <v>24</v>
      </c>
      <c r="N322">
        <v>8</v>
      </c>
      <c r="O322">
        <v>8</v>
      </c>
      <c r="P322" t="b">
        <v>0</v>
      </c>
      <c r="Q322">
        <v>3</v>
      </c>
      <c r="R322">
        <v>5</v>
      </c>
    </row>
    <row r="323" spans="1:18" x14ac:dyDescent="0.35">
      <c r="A323" t="s">
        <v>5209</v>
      </c>
      <c r="B323" t="s">
        <v>5210</v>
      </c>
      <c r="C323" s="1">
        <v>45161</v>
      </c>
      <c r="D323">
        <v>28</v>
      </c>
      <c r="E323" t="s">
        <v>27</v>
      </c>
      <c r="F323" t="s">
        <v>32</v>
      </c>
      <c r="G323" t="s">
        <v>67</v>
      </c>
      <c r="H323">
        <v>150.81</v>
      </c>
      <c r="I323">
        <v>2</v>
      </c>
      <c r="J323">
        <v>0</v>
      </c>
      <c r="K323">
        <v>301.62</v>
      </c>
      <c r="L323" t="s">
        <v>49</v>
      </c>
      <c r="M323" t="s">
        <v>24</v>
      </c>
      <c r="N323">
        <v>6</v>
      </c>
      <c r="O323">
        <v>8</v>
      </c>
      <c r="P323" t="b">
        <v>0</v>
      </c>
      <c r="Q323">
        <v>7</v>
      </c>
      <c r="R323">
        <v>5</v>
      </c>
    </row>
    <row r="324" spans="1:18" x14ac:dyDescent="0.35">
      <c r="A324" t="s">
        <v>5193</v>
      </c>
      <c r="B324" t="s">
        <v>5194</v>
      </c>
      <c r="C324" s="1">
        <v>45160</v>
      </c>
      <c r="D324">
        <v>34</v>
      </c>
      <c r="E324" t="s">
        <v>27</v>
      </c>
      <c r="F324" t="s">
        <v>32</v>
      </c>
      <c r="G324" t="s">
        <v>67</v>
      </c>
      <c r="H324">
        <v>137.99</v>
      </c>
      <c r="I324">
        <v>4</v>
      </c>
      <c r="J324">
        <v>0</v>
      </c>
      <c r="K324">
        <v>551.96</v>
      </c>
      <c r="L324" t="s">
        <v>29</v>
      </c>
      <c r="M324" t="s">
        <v>24</v>
      </c>
      <c r="N324">
        <v>6</v>
      </c>
      <c r="O324">
        <v>8</v>
      </c>
      <c r="P324" t="b">
        <v>1</v>
      </c>
      <c r="Q324">
        <v>7</v>
      </c>
      <c r="R324">
        <v>4</v>
      </c>
    </row>
    <row r="325" spans="1:18" x14ac:dyDescent="0.35">
      <c r="A325" t="s">
        <v>5189</v>
      </c>
      <c r="B325" t="s">
        <v>5190</v>
      </c>
      <c r="C325" s="1">
        <v>45160</v>
      </c>
      <c r="D325">
        <v>42</v>
      </c>
      <c r="E325" t="s">
        <v>27</v>
      </c>
      <c r="F325" t="s">
        <v>21</v>
      </c>
      <c r="G325" t="s">
        <v>67</v>
      </c>
      <c r="H325">
        <v>504.52</v>
      </c>
      <c r="I325">
        <v>1</v>
      </c>
      <c r="J325">
        <v>100.23</v>
      </c>
      <c r="K325">
        <v>404.29</v>
      </c>
      <c r="L325" t="s">
        <v>29</v>
      </c>
      <c r="M325" t="s">
        <v>24</v>
      </c>
      <c r="N325">
        <v>17</v>
      </c>
      <c r="O325">
        <v>13</v>
      </c>
      <c r="P325" t="b">
        <v>1</v>
      </c>
      <c r="Q325">
        <v>9</v>
      </c>
      <c r="R325">
        <v>4</v>
      </c>
    </row>
    <row r="326" spans="1:18" x14ac:dyDescent="0.35">
      <c r="A326" t="s">
        <v>5171</v>
      </c>
      <c r="B326" t="s">
        <v>5172</v>
      </c>
      <c r="C326" s="1">
        <v>45160</v>
      </c>
      <c r="D326">
        <v>39</v>
      </c>
      <c r="E326" t="s">
        <v>27</v>
      </c>
      <c r="F326" t="s">
        <v>88</v>
      </c>
      <c r="G326" t="s">
        <v>67</v>
      </c>
      <c r="H326">
        <v>672.26</v>
      </c>
      <c r="I326">
        <v>5</v>
      </c>
      <c r="J326">
        <v>0</v>
      </c>
      <c r="K326">
        <v>3361.3</v>
      </c>
      <c r="L326" t="s">
        <v>29</v>
      </c>
      <c r="M326" t="s">
        <v>42</v>
      </c>
      <c r="N326">
        <v>14</v>
      </c>
      <c r="O326">
        <v>7</v>
      </c>
      <c r="P326" t="b">
        <v>1</v>
      </c>
      <c r="Q326">
        <v>11</v>
      </c>
      <c r="R326">
        <v>4</v>
      </c>
    </row>
    <row r="327" spans="1:18" x14ac:dyDescent="0.35">
      <c r="A327" t="s">
        <v>5137</v>
      </c>
      <c r="B327" t="s">
        <v>5138</v>
      </c>
      <c r="C327" s="1">
        <v>45159</v>
      </c>
      <c r="D327">
        <v>18</v>
      </c>
      <c r="E327" t="s">
        <v>20</v>
      </c>
      <c r="F327" t="s">
        <v>36</v>
      </c>
      <c r="G327" t="s">
        <v>67</v>
      </c>
      <c r="H327">
        <v>542.21</v>
      </c>
      <c r="I327">
        <v>4</v>
      </c>
      <c r="J327">
        <v>0</v>
      </c>
      <c r="K327">
        <v>2168.84</v>
      </c>
      <c r="L327" t="s">
        <v>23</v>
      </c>
      <c r="M327" t="s">
        <v>24</v>
      </c>
      <c r="N327">
        <v>9</v>
      </c>
      <c r="O327">
        <v>8</v>
      </c>
      <c r="P327" t="b">
        <v>1</v>
      </c>
      <c r="Q327">
        <v>4</v>
      </c>
      <c r="R327">
        <v>4</v>
      </c>
    </row>
    <row r="328" spans="1:18" x14ac:dyDescent="0.35">
      <c r="A328" t="s">
        <v>5099</v>
      </c>
      <c r="B328" t="s">
        <v>5100</v>
      </c>
      <c r="C328" s="1">
        <v>45157</v>
      </c>
      <c r="D328">
        <v>42</v>
      </c>
      <c r="E328" t="s">
        <v>20</v>
      </c>
      <c r="F328" t="s">
        <v>32</v>
      </c>
      <c r="G328" t="s">
        <v>67</v>
      </c>
      <c r="H328">
        <v>898.9</v>
      </c>
      <c r="I328">
        <v>4</v>
      </c>
      <c r="J328">
        <v>0</v>
      </c>
      <c r="K328">
        <v>3595.6</v>
      </c>
      <c r="L328" t="s">
        <v>29</v>
      </c>
      <c r="M328" t="s">
        <v>55</v>
      </c>
      <c r="N328">
        <v>17</v>
      </c>
      <c r="O328">
        <v>13</v>
      </c>
      <c r="P328" t="b">
        <v>1</v>
      </c>
      <c r="Q328">
        <v>5</v>
      </c>
      <c r="R328">
        <v>5</v>
      </c>
    </row>
    <row r="329" spans="1:18" x14ac:dyDescent="0.35">
      <c r="A329" t="s">
        <v>5087</v>
      </c>
      <c r="B329" t="s">
        <v>5088</v>
      </c>
      <c r="C329" s="1">
        <v>45157</v>
      </c>
      <c r="D329">
        <v>42</v>
      </c>
      <c r="E329" t="s">
        <v>129</v>
      </c>
      <c r="F329" t="s">
        <v>48</v>
      </c>
      <c r="G329" t="s">
        <v>67</v>
      </c>
      <c r="H329">
        <v>1172.74</v>
      </c>
      <c r="I329">
        <v>1</v>
      </c>
      <c r="J329">
        <v>0</v>
      </c>
      <c r="K329">
        <v>1172.74</v>
      </c>
      <c r="L329" t="s">
        <v>29</v>
      </c>
      <c r="M329" t="s">
        <v>55</v>
      </c>
      <c r="N329">
        <v>16</v>
      </c>
      <c r="O329">
        <v>11</v>
      </c>
      <c r="P329" t="b">
        <v>0</v>
      </c>
      <c r="Q329">
        <v>3</v>
      </c>
      <c r="R329">
        <v>3</v>
      </c>
    </row>
    <row r="330" spans="1:18" x14ac:dyDescent="0.35">
      <c r="A330" t="s">
        <v>5079</v>
      </c>
      <c r="B330" t="s">
        <v>5080</v>
      </c>
      <c r="C330" s="1">
        <v>45157</v>
      </c>
      <c r="D330">
        <v>37</v>
      </c>
      <c r="E330" t="s">
        <v>27</v>
      </c>
      <c r="F330" t="s">
        <v>178</v>
      </c>
      <c r="G330" t="s">
        <v>67</v>
      </c>
      <c r="H330">
        <v>472.32</v>
      </c>
      <c r="I330">
        <v>3</v>
      </c>
      <c r="J330">
        <v>132.80000000000001</v>
      </c>
      <c r="K330">
        <v>1284.1600000000001</v>
      </c>
      <c r="L330" t="s">
        <v>29</v>
      </c>
      <c r="M330" t="s">
        <v>42</v>
      </c>
      <c r="N330">
        <v>17</v>
      </c>
      <c r="O330">
        <v>7</v>
      </c>
      <c r="P330" t="b">
        <v>0</v>
      </c>
      <c r="Q330">
        <v>7</v>
      </c>
      <c r="R330">
        <v>4</v>
      </c>
    </row>
    <row r="331" spans="1:18" x14ac:dyDescent="0.35">
      <c r="A331" t="s">
        <v>5065</v>
      </c>
      <c r="B331" t="s">
        <v>5066</v>
      </c>
      <c r="C331" s="1">
        <v>45156</v>
      </c>
      <c r="D331">
        <v>20</v>
      </c>
      <c r="E331" t="s">
        <v>27</v>
      </c>
      <c r="F331" t="s">
        <v>124</v>
      </c>
      <c r="G331" t="s">
        <v>67</v>
      </c>
      <c r="H331">
        <v>873.05</v>
      </c>
      <c r="I331">
        <v>2</v>
      </c>
      <c r="J331">
        <v>0</v>
      </c>
      <c r="K331">
        <v>1746.1</v>
      </c>
      <c r="L331" t="s">
        <v>49</v>
      </c>
      <c r="M331" t="s">
        <v>24</v>
      </c>
      <c r="N331">
        <v>23</v>
      </c>
      <c r="O331">
        <v>7</v>
      </c>
      <c r="P331" t="b">
        <v>1</v>
      </c>
      <c r="Q331">
        <v>8</v>
      </c>
      <c r="R331">
        <v>4</v>
      </c>
    </row>
    <row r="332" spans="1:18" x14ac:dyDescent="0.35">
      <c r="A332" t="s">
        <v>5059</v>
      </c>
      <c r="B332" t="s">
        <v>5060</v>
      </c>
      <c r="C332" s="1">
        <v>45156</v>
      </c>
      <c r="D332">
        <v>33</v>
      </c>
      <c r="E332" t="s">
        <v>27</v>
      </c>
      <c r="F332" t="s">
        <v>178</v>
      </c>
      <c r="G332" t="s">
        <v>67</v>
      </c>
      <c r="H332">
        <v>287.45</v>
      </c>
      <c r="I332">
        <v>1</v>
      </c>
      <c r="J332">
        <v>0</v>
      </c>
      <c r="K332">
        <v>287.45</v>
      </c>
      <c r="L332" t="s">
        <v>49</v>
      </c>
      <c r="M332" t="s">
        <v>42</v>
      </c>
      <c r="N332">
        <v>17</v>
      </c>
      <c r="O332">
        <v>9</v>
      </c>
      <c r="P332" t="b">
        <v>1</v>
      </c>
      <c r="Q332">
        <v>15</v>
      </c>
      <c r="R332">
        <v>5</v>
      </c>
    </row>
    <row r="333" spans="1:18" x14ac:dyDescent="0.35">
      <c r="A333" t="s">
        <v>5031</v>
      </c>
      <c r="B333" t="s">
        <v>5032</v>
      </c>
      <c r="C333" s="1">
        <v>45154</v>
      </c>
      <c r="D333">
        <v>39</v>
      </c>
      <c r="E333" t="s">
        <v>20</v>
      </c>
      <c r="F333" t="s">
        <v>178</v>
      </c>
      <c r="G333" t="s">
        <v>67</v>
      </c>
      <c r="H333">
        <v>1143.5</v>
      </c>
      <c r="I333">
        <v>1</v>
      </c>
      <c r="J333">
        <v>192.16</v>
      </c>
      <c r="K333">
        <v>951.34</v>
      </c>
      <c r="L333" t="s">
        <v>29</v>
      </c>
      <c r="M333" t="s">
        <v>24</v>
      </c>
      <c r="N333">
        <v>15</v>
      </c>
      <c r="O333">
        <v>7</v>
      </c>
      <c r="P333" t="b">
        <v>1</v>
      </c>
      <c r="Q333">
        <v>3</v>
      </c>
      <c r="R333">
        <v>5</v>
      </c>
    </row>
    <row r="334" spans="1:18" x14ac:dyDescent="0.35">
      <c r="A334" t="s">
        <v>5029</v>
      </c>
      <c r="B334" t="s">
        <v>5030</v>
      </c>
      <c r="C334" s="1">
        <v>45154</v>
      </c>
      <c r="D334">
        <v>18</v>
      </c>
      <c r="E334" t="s">
        <v>27</v>
      </c>
      <c r="F334" t="s">
        <v>36</v>
      </c>
      <c r="G334" t="s">
        <v>67</v>
      </c>
      <c r="H334">
        <v>1033.8</v>
      </c>
      <c r="I334">
        <v>1</v>
      </c>
      <c r="J334">
        <v>278.66000000000003</v>
      </c>
      <c r="K334">
        <v>755.14</v>
      </c>
      <c r="L334" t="s">
        <v>29</v>
      </c>
      <c r="M334" t="s">
        <v>24</v>
      </c>
      <c r="N334">
        <v>7</v>
      </c>
      <c r="O334">
        <v>6</v>
      </c>
      <c r="P334" t="b">
        <v>1</v>
      </c>
      <c r="Q334">
        <v>8</v>
      </c>
      <c r="R334">
        <v>5</v>
      </c>
    </row>
    <row r="335" spans="1:18" x14ac:dyDescent="0.35">
      <c r="A335" t="s">
        <v>5021</v>
      </c>
      <c r="B335" t="s">
        <v>5022</v>
      </c>
      <c r="C335" s="1">
        <v>45154</v>
      </c>
      <c r="D335">
        <v>54</v>
      </c>
      <c r="E335" t="s">
        <v>20</v>
      </c>
      <c r="F335" t="s">
        <v>28</v>
      </c>
      <c r="G335" t="s">
        <v>67</v>
      </c>
      <c r="H335">
        <v>664</v>
      </c>
      <c r="I335">
        <v>3</v>
      </c>
      <c r="J335">
        <v>0</v>
      </c>
      <c r="K335">
        <v>1992</v>
      </c>
      <c r="L335" t="s">
        <v>23</v>
      </c>
      <c r="M335" t="s">
        <v>42</v>
      </c>
      <c r="N335">
        <v>15</v>
      </c>
      <c r="O335">
        <v>2</v>
      </c>
      <c r="P335" t="b">
        <v>1</v>
      </c>
      <c r="Q335">
        <v>9</v>
      </c>
      <c r="R335">
        <v>3</v>
      </c>
    </row>
    <row r="336" spans="1:18" x14ac:dyDescent="0.35">
      <c r="A336" t="s">
        <v>5001</v>
      </c>
      <c r="B336" t="s">
        <v>5002</v>
      </c>
      <c r="C336" s="1">
        <v>45153</v>
      </c>
      <c r="D336">
        <v>20</v>
      </c>
      <c r="E336" t="s">
        <v>20</v>
      </c>
      <c r="F336" t="s">
        <v>83</v>
      </c>
      <c r="G336" t="s">
        <v>67</v>
      </c>
      <c r="H336">
        <v>369.3</v>
      </c>
      <c r="I336">
        <v>1</v>
      </c>
      <c r="J336">
        <v>48.95</v>
      </c>
      <c r="K336">
        <v>320.35000000000002</v>
      </c>
      <c r="L336" t="s">
        <v>29</v>
      </c>
      <c r="M336" t="s">
        <v>24</v>
      </c>
      <c r="N336">
        <v>15</v>
      </c>
      <c r="O336">
        <v>10</v>
      </c>
      <c r="P336" t="b">
        <v>0</v>
      </c>
      <c r="Q336">
        <v>4</v>
      </c>
      <c r="R336">
        <v>5</v>
      </c>
    </row>
    <row r="337" spans="1:18" x14ac:dyDescent="0.35">
      <c r="A337" t="s">
        <v>4997</v>
      </c>
      <c r="B337" t="s">
        <v>4998</v>
      </c>
      <c r="C337" s="1">
        <v>45153</v>
      </c>
      <c r="D337">
        <v>47</v>
      </c>
      <c r="E337" t="s">
        <v>27</v>
      </c>
      <c r="F337" t="s">
        <v>28</v>
      </c>
      <c r="G337" t="s">
        <v>67</v>
      </c>
      <c r="H337">
        <v>1366.53</v>
      </c>
      <c r="I337">
        <v>5</v>
      </c>
      <c r="J337">
        <v>0</v>
      </c>
      <c r="K337">
        <v>6832.65</v>
      </c>
      <c r="L337" t="s">
        <v>23</v>
      </c>
      <c r="M337" t="s">
        <v>42</v>
      </c>
      <c r="N337">
        <v>8</v>
      </c>
      <c r="O337">
        <v>8</v>
      </c>
      <c r="P337" t="b">
        <v>1</v>
      </c>
      <c r="Q337">
        <v>2</v>
      </c>
      <c r="R337">
        <v>5</v>
      </c>
    </row>
    <row r="338" spans="1:18" x14ac:dyDescent="0.35">
      <c r="A338" t="s">
        <v>4995</v>
      </c>
      <c r="B338" t="s">
        <v>4996</v>
      </c>
      <c r="C338" s="1">
        <v>45153</v>
      </c>
      <c r="D338">
        <v>28</v>
      </c>
      <c r="E338" t="s">
        <v>27</v>
      </c>
      <c r="F338" t="s">
        <v>36</v>
      </c>
      <c r="G338" t="s">
        <v>67</v>
      </c>
      <c r="H338">
        <v>470.28</v>
      </c>
      <c r="I338">
        <v>4</v>
      </c>
      <c r="J338">
        <v>0</v>
      </c>
      <c r="K338">
        <v>1881.12</v>
      </c>
      <c r="L338" t="s">
        <v>29</v>
      </c>
      <c r="M338" t="s">
        <v>24</v>
      </c>
      <c r="N338">
        <v>5</v>
      </c>
      <c r="O338">
        <v>7</v>
      </c>
      <c r="P338" t="b">
        <v>0</v>
      </c>
      <c r="Q338">
        <v>10</v>
      </c>
      <c r="R338">
        <v>4</v>
      </c>
    </row>
    <row r="339" spans="1:18" x14ac:dyDescent="0.35">
      <c r="A339" t="s">
        <v>4987</v>
      </c>
      <c r="B339" t="s">
        <v>4988</v>
      </c>
      <c r="C339" s="1">
        <v>45153</v>
      </c>
      <c r="D339">
        <v>48</v>
      </c>
      <c r="E339" t="s">
        <v>27</v>
      </c>
      <c r="F339" t="s">
        <v>36</v>
      </c>
      <c r="G339" t="s">
        <v>67</v>
      </c>
      <c r="H339">
        <v>429.03</v>
      </c>
      <c r="I339">
        <v>1</v>
      </c>
      <c r="J339">
        <v>0</v>
      </c>
      <c r="K339">
        <v>429.03</v>
      </c>
      <c r="L339" t="s">
        <v>29</v>
      </c>
      <c r="M339" t="s">
        <v>24</v>
      </c>
      <c r="N339">
        <v>13</v>
      </c>
      <c r="O339">
        <v>4</v>
      </c>
      <c r="P339" t="b">
        <v>1</v>
      </c>
      <c r="Q339">
        <v>4</v>
      </c>
      <c r="R339">
        <v>4</v>
      </c>
    </row>
    <row r="340" spans="1:18" x14ac:dyDescent="0.35">
      <c r="A340" t="s">
        <v>4975</v>
      </c>
      <c r="B340" t="s">
        <v>4976</v>
      </c>
      <c r="C340" s="1">
        <v>45152</v>
      </c>
      <c r="D340">
        <v>39</v>
      </c>
      <c r="E340" t="s">
        <v>20</v>
      </c>
      <c r="F340" t="s">
        <v>124</v>
      </c>
      <c r="G340" t="s">
        <v>67</v>
      </c>
      <c r="H340">
        <v>892.5</v>
      </c>
      <c r="I340">
        <v>4</v>
      </c>
      <c r="J340">
        <v>101.13</v>
      </c>
      <c r="K340">
        <v>3468.87</v>
      </c>
      <c r="L340" t="s">
        <v>49</v>
      </c>
      <c r="M340" t="s">
        <v>24</v>
      </c>
      <c r="N340">
        <v>6</v>
      </c>
      <c r="O340">
        <v>14</v>
      </c>
      <c r="P340" t="b">
        <v>1</v>
      </c>
      <c r="Q340">
        <v>8</v>
      </c>
      <c r="R340">
        <v>4</v>
      </c>
    </row>
    <row r="341" spans="1:18" x14ac:dyDescent="0.35">
      <c r="A341" t="s">
        <v>4951</v>
      </c>
      <c r="B341" t="s">
        <v>4952</v>
      </c>
      <c r="C341" s="1">
        <v>45151</v>
      </c>
      <c r="D341">
        <v>33</v>
      </c>
      <c r="E341" t="s">
        <v>20</v>
      </c>
      <c r="F341" t="s">
        <v>48</v>
      </c>
      <c r="G341" t="s">
        <v>67</v>
      </c>
      <c r="H341">
        <v>950.12</v>
      </c>
      <c r="I341">
        <v>2</v>
      </c>
      <c r="J341">
        <v>0</v>
      </c>
      <c r="K341">
        <v>1900.24</v>
      </c>
      <c r="L341" t="s">
        <v>49</v>
      </c>
      <c r="M341" t="s">
        <v>42</v>
      </c>
      <c r="N341">
        <v>6</v>
      </c>
      <c r="O341">
        <v>8</v>
      </c>
      <c r="P341" t="b">
        <v>0</v>
      </c>
      <c r="Q341">
        <v>7</v>
      </c>
      <c r="R341">
        <v>2</v>
      </c>
    </row>
    <row r="342" spans="1:18" x14ac:dyDescent="0.35">
      <c r="A342" t="s">
        <v>4915</v>
      </c>
      <c r="B342" t="s">
        <v>4916</v>
      </c>
      <c r="C342" s="1">
        <v>45150</v>
      </c>
      <c r="D342">
        <v>18</v>
      </c>
      <c r="E342" t="s">
        <v>27</v>
      </c>
      <c r="F342" t="s">
        <v>32</v>
      </c>
      <c r="G342" t="s">
        <v>67</v>
      </c>
      <c r="H342">
        <v>599.44000000000005</v>
      </c>
      <c r="I342">
        <v>1</v>
      </c>
      <c r="J342">
        <v>0</v>
      </c>
      <c r="K342">
        <v>599.44000000000005</v>
      </c>
      <c r="L342" t="s">
        <v>29</v>
      </c>
      <c r="M342" t="s">
        <v>42</v>
      </c>
      <c r="N342">
        <v>16</v>
      </c>
      <c r="O342">
        <v>9</v>
      </c>
      <c r="P342" t="b">
        <v>1</v>
      </c>
      <c r="Q342">
        <v>5</v>
      </c>
      <c r="R342">
        <v>5</v>
      </c>
    </row>
    <row r="343" spans="1:18" x14ac:dyDescent="0.35">
      <c r="A343" t="s">
        <v>4905</v>
      </c>
      <c r="B343" t="s">
        <v>4906</v>
      </c>
      <c r="C343" s="1">
        <v>45149</v>
      </c>
      <c r="D343">
        <v>35</v>
      </c>
      <c r="E343" t="s">
        <v>27</v>
      </c>
      <c r="F343" t="s">
        <v>88</v>
      </c>
      <c r="G343" t="s">
        <v>67</v>
      </c>
      <c r="H343">
        <v>591.59</v>
      </c>
      <c r="I343">
        <v>3</v>
      </c>
      <c r="J343">
        <v>0</v>
      </c>
      <c r="K343">
        <v>1774.77</v>
      </c>
      <c r="L343" t="s">
        <v>29</v>
      </c>
      <c r="M343" t="s">
        <v>42</v>
      </c>
      <c r="N343">
        <v>13</v>
      </c>
      <c r="O343">
        <v>14</v>
      </c>
      <c r="P343" t="b">
        <v>0</v>
      </c>
      <c r="Q343">
        <v>6</v>
      </c>
      <c r="R343">
        <v>4</v>
      </c>
    </row>
    <row r="344" spans="1:18" x14ac:dyDescent="0.35">
      <c r="A344" t="s">
        <v>727</v>
      </c>
      <c r="B344" t="s">
        <v>728</v>
      </c>
      <c r="C344" s="1">
        <v>44961</v>
      </c>
      <c r="D344">
        <v>32</v>
      </c>
      <c r="E344" t="s">
        <v>20</v>
      </c>
      <c r="F344" t="s">
        <v>178</v>
      </c>
      <c r="G344" t="s">
        <v>67</v>
      </c>
      <c r="H344">
        <v>349.92</v>
      </c>
      <c r="I344">
        <v>1</v>
      </c>
      <c r="J344">
        <v>0</v>
      </c>
      <c r="K344">
        <v>349.92</v>
      </c>
      <c r="L344" t="s">
        <v>49</v>
      </c>
      <c r="M344" t="s">
        <v>24</v>
      </c>
      <c r="N344">
        <v>12</v>
      </c>
      <c r="O344">
        <v>7</v>
      </c>
      <c r="P344" t="b">
        <v>1</v>
      </c>
      <c r="Q344">
        <v>3</v>
      </c>
      <c r="R344">
        <v>5</v>
      </c>
    </row>
    <row r="345" spans="1:18" x14ac:dyDescent="0.35">
      <c r="A345" t="s">
        <v>729</v>
      </c>
      <c r="B345" t="s">
        <v>730</v>
      </c>
      <c r="C345" s="1">
        <v>44961</v>
      </c>
      <c r="D345">
        <v>40</v>
      </c>
      <c r="E345" t="s">
        <v>20</v>
      </c>
      <c r="F345" t="s">
        <v>36</v>
      </c>
      <c r="G345" t="s">
        <v>67</v>
      </c>
      <c r="H345">
        <v>440.83</v>
      </c>
      <c r="I345">
        <v>2</v>
      </c>
      <c r="J345">
        <v>0</v>
      </c>
      <c r="K345">
        <v>881.66</v>
      </c>
      <c r="L345" t="s">
        <v>29</v>
      </c>
      <c r="M345" t="s">
        <v>42</v>
      </c>
      <c r="N345">
        <v>3</v>
      </c>
      <c r="O345">
        <v>11</v>
      </c>
      <c r="P345" t="b">
        <v>1</v>
      </c>
      <c r="Q345">
        <v>4</v>
      </c>
      <c r="R345">
        <v>1</v>
      </c>
    </row>
    <row r="346" spans="1:18" x14ac:dyDescent="0.35">
      <c r="A346" t="s">
        <v>731</v>
      </c>
      <c r="B346" t="s">
        <v>732</v>
      </c>
      <c r="C346" s="1">
        <v>44962</v>
      </c>
      <c r="D346">
        <v>35</v>
      </c>
      <c r="E346" t="s">
        <v>27</v>
      </c>
      <c r="F346" t="s">
        <v>48</v>
      </c>
      <c r="G346" t="s">
        <v>67</v>
      </c>
      <c r="H346">
        <v>205.05</v>
      </c>
      <c r="I346">
        <v>2</v>
      </c>
      <c r="J346">
        <v>0</v>
      </c>
      <c r="K346">
        <v>410.1</v>
      </c>
      <c r="L346" t="s">
        <v>29</v>
      </c>
      <c r="M346" t="s">
        <v>42</v>
      </c>
      <c r="N346">
        <v>22</v>
      </c>
      <c r="O346">
        <v>6</v>
      </c>
      <c r="P346" t="b">
        <v>1</v>
      </c>
      <c r="Q346">
        <v>5</v>
      </c>
      <c r="R346">
        <v>5</v>
      </c>
    </row>
    <row r="347" spans="1:18" x14ac:dyDescent="0.35">
      <c r="A347" t="s">
        <v>4875</v>
      </c>
      <c r="B347" t="s">
        <v>4876</v>
      </c>
      <c r="C347" s="1">
        <v>45147</v>
      </c>
      <c r="D347">
        <v>47</v>
      </c>
      <c r="E347" t="s">
        <v>20</v>
      </c>
      <c r="F347" t="s">
        <v>124</v>
      </c>
      <c r="G347" t="s">
        <v>67</v>
      </c>
      <c r="H347">
        <v>159.22</v>
      </c>
      <c r="I347">
        <v>2</v>
      </c>
      <c r="J347">
        <v>31.31</v>
      </c>
      <c r="K347">
        <v>287.13</v>
      </c>
      <c r="L347" t="s">
        <v>29</v>
      </c>
      <c r="M347" t="s">
        <v>24</v>
      </c>
      <c r="N347">
        <v>12</v>
      </c>
      <c r="O347">
        <v>7</v>
      </c>
      <c r="P347" t="b">
        <v>0</v>
      </c>
      <c r="Q347">
        <v>3</v>
      </c>
      <c r="R347">
        <v>5</v>
      </c>
    </row>
    <row r="348" spans="1:18" x14ac:dyDescent="0.35">
      <c r="A348" t="s">
        <v>4845</v>
      </c>
      <c r="B348" t="s">
        <v>4846</v>
      </c>
      <c r="C348" s="1">
        <v>45146</v>
      </c>
      <c r="D348">
        <v>21</v>
      </c>
      <c r="E348" t="s">
        <v>20</v>
      </c>
      <c r="F348" t="s">
        <v>36</v>
      </c>
      <c r="G348" t="s">
        <v>67</v>
      </c>
      <c r="H348">
        <v>2188.2600000000002</v>
      </c>
      <c r="I348">
        <v>5</v>
      </c>
      <c r="J348">
        <v>0</v>
      </c>
      <c r="K348">
        <v>10941.3</v>
      </c>
      <c r="L348" t="s">
        <v>29</v>
      </c>
      <c r="M348" t="s">
        <v>24</v>
      </c>
      <c r="N348">
        <v>15</v>
      </c>
      <c r="O348">
        <v>3</v>
      </c>
      <c r="P348" t="b">
        <v>0</v>
      </c>
      <c r="Q348">
        <v>7</v>
      </c>
      <c r="R348">
        <v>4</v>
      </c>
    </row>
    <row r="349" spans="1:18" x14ac:dyDescent="0.35">
      <c r="A349" t="s">
        <v>4825</v>
      </c>
      <c r="B349" t="s">
        <v>4826</v>
      </c>
      <c r="C349" s="1">
        <v>45146</v>
      </c>
      <c r="D349">
        <v>23</v>
      </c>
      <c r="E349" t="s">
        <v>20</v>
      </c>
      <c r="F349" t="s">
        <v>21</v>
      </c>
      <c r="G349" t="s">
        <v>67</v>
      </c>
      <c r="H349">
        <v>1137.51</v>
      </c>
      <c r="I349">
        <v>2</v>
      </c>
      <c r="J349">
        <v>0</v>
      </c>
      <c r="K349">
        <v>2275.02</v>
      </c>
      <c r="L349" t="s">
        <v>29</v>
      </c>
      <c r="M349" t="s">
        <v>42</v>
      </c>
      <c r="N349">
        <v>51</v>
      </c>
      <c r="O349">
        <v>13</v>
      </c>
      <c r="P349" t="b">
        <v>1</v>
      </c>
      <c r="Q349">
        <v>11</v>
      </c>
      <c r="R349">
        <v>1</v>
      </c>
    </row>
    <row r="350" spans="1:18" x14ac:dyDescent="0.35">
      <c r="A350" t="s">
        <v>4799</v>
      </c>
      <c r="B350" t="s">
        <v>4800</v>
      </c>
      <c r="C350" s="1">
        <v>45144</v>
      </c>
      <c r="D350">
        <v>40</v>
      </c>
      <c r="E350" t="s">
        <v>20</v>
      </c>
      <c r="F350" t="s">
        <v>36</v>
      </c>
      <c r="G350" t="s">
        <v>67</v>
      </c>
      <c r="H350">
        <v>1023.65</v>
      </c>
      <c r="I350">
        <v>1</v>
      </c>
      <c r="J350">
        <v>0</v>
      </c>
      <c r="K350">
        <v>1023.65</v>
      </c>
      <c r="L350" t="s">
        <v>29</v>
      </c>
      <c r="M350" t="s">
        <v>42</v>
      </c>
      <c r="N350">
        <v>6</v>
      </c>
      <c r="O350">
        <v>15</v>
      </c>
      <c r="P350" t="b">
        <v>1</v>
      </c>
      <c r="Q350">
        <v>12</v>
      </c>
      <c r="R350">
        <v>3</v>
      </c>
    </row>
    <row r="351" spans="1:18" x14ac:dyDescent="0.35">
      <c r="A351" t="s">
        <v>741</v>
      </c>
      <c r="B351" t="s">
        <v>742</v>
      </c>
      <c r="C351" s="1">
        <v>44962</v>
      </c>
      <c r="D351">
        <v>20</v>
      </c>
      <c r="E351" t="s">
        <v>27</v>
      </c>
      <c r="F351" t="s">
        <v>28</v>
      </c>
      <c r="G351" t="s">
        <v>67</v>
      </c>
      <c r="H351">
        <v>1119.96</v>
      </c>
      <c r="I351">
        <v>1</v>
      </c>
      <c r="J351">
        <v>0</v>
      </c>
      <c r="K351">
        <v>1119.96</v>
      </c>
      <c r="L351" t="s">
        <v>99</v>
      </c>
      <c r="M351" t="s">
        <v>42</v>
      </c>
      <c r="N351">
        <v>16</v>
      </c>
      <c r="O351">
        <v>12</v>
      </c>
      <c r="P351" t="b">
        <v>0</v>
      </c>
      <c r="Q351">
        <v>5</v>
      </c>
      <c r="R351">
        <v>5</v>
      </c>
    </row>
    <row r="352" spans="1:18" x14ac:dyDescent="0.35">
      <c r="A352" t="s">
        <v>4773</v>
      </c>
      <c r="B352" t="s">
        <v>4774</v>
      </c>
      <c r="C352" s="1">
        <v>45143</v>
      </c>
      <c r="D352">
        <v>37</v>
      </c>
      <c r="E352" t="s">
        <v>27</v>
      </c>
      <c r="F352" t="s">
        <v>21</v>
      </c>
      <c r="G352" t="s">
        <v>67</v>
      </c>
      <c r="H352">
        <v>697.98</v>
      </c>
      <c r="I352">
        <v>3</v>
      </c>
      <c r="J352">
        <v>167.79</v>
      </c>
      <c r="K352">
        <v>1926.15</v>
      </c>
      <c r="L352" t="s">
        <v>23</v>
      </c>
      <c r="M352" t="s">
        <v>55</v>
      </c>
      <c r="N352">
        <v>17</v>
      </c>
      <c r="O352">
        <v>14</v>
      </c>
      <c r="P352" t="b">
        <v>1</v>
      </c>
      <c r="Q352">
        <v>12</v>
      </c>
      <c r="R352">
        <v>4</v>
      </c>
    </row>
    <row r="353" spans="1:18" x14ac:dyDescent="0.35">
      <c r="A353" t="s">
        <v>4771</v>
      </c>
      <c r="B353" t="s">
        <v>4772</v>
      </c>
      <c r="C353" s="1">
        <v>45143</v>
      </c>
      <c r="D353">
        <v>32</v>
      </c>
      <c r="E353" t="s">
        <v>20</v>
      </c>
      <c r="F353" t="s">
        <v>32</v>
      </c>
      <c r="G353" t="s">
        <v>67</v>
      </c>
      <c r="H353">
        <v>343.67</v>
      </c>
      <c r="I353">
        <v>1</v>
      </c>
      <c r="J353">
        <v>0</v>
      </c>
      <c r="K353">
        <v>343.67</v>
      </c>
      <c r="L353" t="s">
        <v>23</v>
      </c>
      <c r="M353" t="s">
        <v>42</v>
      </c>
      <c r="N353">
        <v>10</v>
      </c>
      <c r="O353">
        <v>11</v>
      </c>
      <c r="P353" t="b">
        <v>1</v>
      </c>
      <c r="Q353">
        <v>11</v>
      </c>
      <c r="R353">
        <v>5</v>
      </c>
    </row>
    <row r="354" spans="1:18" x14ac:dyDescent="0.35">
      <c r="A354" t="s">
        <v>4741</v>
      </c>
      <c r="B354" t="s">
        <v>4742</v>
      </c>
      <c r="C354" s="1">
        <v>45142</v>
      </c>
      <c r="D354">
        <v>25</v>
      </c>
      <c r="E354" t="s">
        <v>27</v>
      </c>
      <c r="F354" t="s">
        <v>32</v>
      </c>
      <c r="G354" t="s">
        <v>67</v>
      </c>
      <c r="H354">
        <v>827.33</v>
      </c>
      <c r="I354">
        <v>3</v>
      </c>
      <c r="J354">
        <v>0</v>
      </c>
      <c r="K354">
        <v>2481.9899999999998</v>
      </c>
      <c r="L354" t="s">
        <v>23</v>
      </c>
      <c r="M354" t="s">
        <v>24</v>
      </c>
      <c r="N354">
        <v>4</v>
      </c>
      <c r="O354">
        <v>12</v>
      </c>
      <c r="P354" t="b">
        <v>1</v>
      </c>
      <c r="Q354">
        <v>11</v>
      </c>
      <c r="R354">
        <v>2</v>
      </c>
    </row>
    <row r="355" spans="1:18" x14ac:dyDescent="0.35">
      <c r="A355" t="s">
        <v>4727</v>
      </c>
      <c r="B355" t="s">
        <v>4728</v>
      </c>
      <c r="C355" s="1">
        <v>45141</v>
      </c>
      <c r="D355">
        <v>38</v>
      </c>
      <c r="E355" t="s">
        <v>20</v>
      </c>
      <c r="F355" t="s">
        <v>21</v>
      </c>
      <c r="G355" t="s">
        <v>67</v>
      </c>
      <c r="H355">
        <v>258.26</v>
      </c>
      <c r="I355">
        <v>1</v>
      </c>
      <c r="J355">
        <v>0</v>
      </c>
      <c r="K355">
        <v>258.26</v>
      </c>
      <c r="L355" t="s">
        <v>99</v>
      </c>
      <c r="M355" t="s">
        <v>42</v>
      </c>
      <c r="N355">
        <v>3</v>
      </c>
      <c r="O355">
        <v>7</v>
      </c>
      <c r="P355" t="b">
        <v>1</v>
      </c>
      <c r="Q355">
        <v>2</v>
      </c>
      <c r="R355">
        <v>5</v>
      </c>
    </row>
    <row r="356" spans="1:18" x14ac:dyDescent="0.35">
      <c r="A356" t="s">
        <v>4721</v>
      </c>
      <c r="B356" t="s">
        <v>4722</v>
      </c>
      <c r="C356" s="1">
        <v>45141</v>
      </c>
      <c r="D356">
        <v>43</v>
      </c>
      <c r="E356" t="s">
        <v>27</v>
      </c>
      <c r="F356" t="s">
        <v>124</v>
      </c>
      <c r="G356" t="s">
        <v>67</v>
      </c>
      <c r="H356">
        <v>534.04999999999995</v>
      </c>
      <c r="I356">
        <v>2</v>
      </c>
      <c r="J356">
        <v>64.13</v>
      </c>
      <c r="K356">
        <v>1003.97</v>
      </c>
      <c r="L356" t="s">
        <v>29</v>
      </c>
      <c r="M356" t="s">
        <v>42</v>
      </c>
      <c r="N356">
        <v>8</v>
      </c>
      <c r="O356">
        <v>9</v>
      </c>
      <c r="P356" t="b">
        <v>0</v>
      </c>
      <c r="Q356">
        <v>3</v>
      </c>
      <c r="R356">
        <v>5</v>
      </c>
    </row>
    <row r="357" spans="1:18" x14ac:dyDescent="0.35">
      <c r="A357" t="s">
        <v>4703</v>
      </c>
      <c r="B357" t="s">
        <v>4704</v>
      </c>
      <c r="C357" s="1">
        <v>45140</v>
      </c>
      <c r="D357">
        <v>19</v>
      </c>
      <c r="E357" t="s">
        <v>27</v>
      </c>
      <c r="F357" t="s">
        <v>36</v>
      </c>
      <c r="G357" t="s">
        <v>67</v>
      </c>
      <c r="H357">
        <v>251.44</v>
      </c>
      <c r="I357">
        <v>2</v>
      </c>
      <c r="J357">
        <v>18.21</v>
      </c>
      <c r="K357">
        <v>484.67</v>
      </c>
      <c r="L357" t="s">
        <v>49</v>
      </c>
      <c r="M357" t="s">
        <v>24</v>
      </c>
      <c r="N357">
        <v>7</v>
      </c>
      <c r="O357">
        <v>7</v>
      </c>
      <c r="P357" t="b">
        <v>0</v>
      </c>
      <c r="Q357">
        <v>2</v>
      </c>
      <c r="R357">
        <v>4</v>
      </c>
    </row>
    <row r="358" spans="1:18" x14ac:dyDescent="0.35">
      <c r="A358" t="s">
        <v>4687</v>
      </c>
      <c r="B358" t="s">
        <v>4688</v>
      </c>
      <c r="C358" s="1">
        <v>45139</v>
      </c>
      <c r="D358">
        <v>49</v>
      </c>
      <c r="E358" t="s">
        <v>27</v>
      </c>
      <c r="F358" t="s">
        <v>36</v>
      </c>
      <c r="G358" t="s">
        <v>67</v>
      </c>
      <c r="H358">
        <v>523.27</v>
      </c>
      <c r="I358">
        <v>2</v>
      </c>
      <c r="J358">
        <v>0</v>
      </c>
      <c r="K358">
        <v>1046.54</v>
      </c>
      <c r="L358" t="s">
        <v>29</v>
      </c>
      <c r="M358" t="s">
        <v>55</v>
      </c>
      <c r="N358">
        <v>22</v>
      </c>
      <c r="O358">
        <v>14</v>
      </c>
      <c r="P358" t="b">
        <v>1</v>
      </c>
      <c r="Q358">
        <v>6</v>
      </c>
      <c r="R358">
        <v>5</v>
      </c>
    </row>
    <row r="359" spans="1:18" x14ac:dyDescent="0.35">
      <c r="A359" t="s">
        <v>757</v>
      </c>
      <c r="B359" t="s">
        <v>758</v>
      </c>
      <c r="C359" s="1">
        <v>44962</v>
      </c>
      <c r="D359">
        <v>35</v>
      </c>
      <c r="E359" t="s">
        <v>27</v>
      </c>
      <c r="F359" t="s">
        <v>66</v>
      </c>
      <c r="G359" t="s">
        <v>67</v>
      </c>
      <c r="H359">
        <v>1647.31</v>
      </c>
      <c r="I359">
        <v>3</v>
      </c>
      <c r="J359">
        <v>201.73</v>
      </c>
      <c r="K359">
        <v>4740.2</v>
      </c>
      <c r="L359" t="s">
        <v>49</v>
      </c>
      <c r="M359" t="s">
        <v>42</v>
      </c>
      <c r="N359">
        <v>16</v>
      </c>
      <c r="O359">
        <v>11</v>
      </c>
      <c r="P359" t="b">
        <v>0</v>
      </c>
      <c r="Q359">
        <v>4</v>
      </c>
      <c r="R359">
        <v>4</v>
      </c>
    </row>
    <row r="360" spans="1:18" x14ac:dyDescent="0.35">
      <c r="A360" t="s">
        <v>759</v>
      </c>
      <c r="B360" t="s">
        <v>760</v>
      </c>
      <c r="C360" s="1">
        <v>44962</v>
      </c>
      <c r="D360">
        <v>33</v>
      </c>
      <c r="E360" t="s">
        <v>20</v>
      </c>
      <c r="F360" t="s">
        <v>178</v>
      </c>
      <c r="G360" t="s">
        <v>67</v>
      </c>
      <c r="H360">
        <v>112.61</v>
      </c>
      <c r="I360">
        <v>3</v>
      </c>
      <c r="J360">
        <v>0</v>
      </c>
      <c r="K360">
        <v>337.83</v>
      </c>
      <c r="L360" t="s">
        <v>29</v>
      </c>
      <c r="M360" t="s">
        <v>42</v>
      </c>
      <c r="N360">
        <v>39</v>
      </c>
      <c r="O360">
        <v>10</v>
      </c>
      <c r="P360" t="b">
        <v>0</v>
      </c>
      <c r="Q360">
        <v>4</v>
      </c>
      <c r="R360">
        <v>3</v>
      </c>
    </row>
    <row r="361" spans="1:18" x14ac:dyDescent="0.35">
      <c r="A361" t="s">
        <v>4685</v>
      </c>
      <c r="B361" t="s">
        <v>4686</v>
      </c>
      <c r="C361" s="1">
        <v>45139</v>
      </c>
      <c r="D361">
        <v>46</v>
      </c>
      <c r="E361" t="s">
        <v>27</v>
      </c>
      <c r="F361" t="s">
        <v>88</v>
      </c>
      <c r="G361" t="s">
        <v>67</v>
      </c>
      <c r="H361">
        <v>401.5</v>
      </c>
      <c r="I361">
        <v>2</v>
      </c>
      <c r="J361">
        <v>0</v>
      </c>
      <c r="K361">
        <v>803</v>
      </c>
      <c r="L361" t="s">
        <v>29</v>
      </c>
      <c r="M361" t="s">
        <v>24</v>
      </c>
      <c r="N361">
        <v>17</v>
      </c>
      <c r="O361">
        <v>8</v>
      </c>
      <c r="P361" t="b">
        <v>1</v>
      </c>
      <c r="Q361">
        <v>7</v>
      </c>
      <c r="R361">
        <v>5</v>
      </c>
    </row>
    <row r="362" spans="1:18" x14ac:dyDescent="0.35">
      <c r="A362" t="s">
        <v>4631</v>
      </c>
      <c r="B362" t="s">
        <v>4632</v>
      </c>
      <c r="C362" s="1">
        <v>45137</v>
      </c>
      <c r="D362">
        <v>34</v>
      </c>
      <c r="E362" t="s">
        <v>20</v>
      </c>
      <c r="F362" t="s">
        <v>83</v>
      </c>
      <c r="G362" t="s">
        <v>67</v>
      </c>
      <c r="H362">
        <v>435.64</v>
      </c>
      <c r="I362">
        <v>3</v>
      </c>
      <c r="J362">
        <v>0</v>
      </c>
      <c r="K362">
        <v>1306.92</v>
      </c>
      <c r="L362" t="s">
        <v>29</v>
      </c>
      <c r="M362" t="s">
        <v>42</v>
      </c>
      <c r="N362">
        <v>4</v>
      </c>
      <c r="O362">
        <v>15</v>
      </c>
      <c r="P362" t="b">
        <v>1</v>
      </c>
      <c r="Q362">
        <v>4</v>
      </c>
      <c r="R362">
        <v>3</v>
      </c>
    </row>
    <row r="363" spans="1:18" x14ac:dyDescent="0.35">
      <c r="A363" t="s">
        <v>4621</v>
      </c>
      <c r="B363" t="s">
        <v>4622</v>
      </c>
      <c r="C363" s="1">
        <v>45137</v>
      </c>
      <c r="D363">
        <v>38</v>
      </c>
      <c r="E363" t="s">
        <v>20</v>
      </c>
      <c r="F363" t="s">
        <v>48</v>
      </c>
      <c r="G363" t="s">
        <v>67</v>
      </c>
      <c r="H363">
        <v>516.20000000000005</v>
      </c>
      <c r="I363">
        <v>5</v>
      </c>
      <c r="J363">
        <v>0</v>
      </c>
      <c r="K363">
        <v>2581</v>
      </c>
      <c r="L363" t="s">
        <v>29</v>
      </c>
      <c r="M363" t="s">
        <v>24</v>
      </c>
      <c r="N363">
        <v>9</v>
      </c>
      <c r="O363">
        <v>9</v>
      </c>
      <c r="P363" t="b">
        <v>1</v>
      </c>
      <c r="Q363">
        <v>8</v>
      </c>
      <c r="R363">
        <v>5</v>
      </c>
    </row>
    <row r="364" spans="1:18" x14ac:dyDescent="0.35">
      <c r="A364" t="s">
        <v>4595</v>
      </c>
      <c r="B364" t="s">
        <v>4596</v>
      </c>
      <c r="C364" s="1">
        <v>45136</v>
      </c>
      <c r="D364">
        <v>48</v>
      </c>
      <c r="E364" t="s">
        <v>27</v>
      </c>
      <c r="F364" t="s">
        <v>88</v>
      </c>
      <c r="G364" t="s">
        <v>67</v>
      </c>
      <c r="H364">
        <v>126.72</v>
      </c>
      <c r="I364">
        <v>1</v>
      </c>
      <c r="J364">
        <v>0</v>
      </c>
      <c r="K364">
        <v>126.72</v>
      </c>
      <c r="L364" t="s">
        <v>49</v>
      </c>
      <c r="M364" t="s">
        <v>24</v>
      </c>
      <c r="N364">
        <v>10</v>
      </c>
      <c r="O364">
        <v>10</v>
      </c>
      <c r="P364" t="b">
        <v>1</v>
      </c>
      <c r="Q364">
        <v>10</v>
      </c>
      <c r="R364">
        <v>5</v>
      </c>
    </row>
    <row r="365" spans="1:18" x14ac:dyDescent="0.35">
      <c r="A365" t="s">
        <v>4587</v>
      </c>
      <c r="B365" t="s">
        <v>4588</v>
      </c>
      <c r="C365" s="1">
        <v>45135</v>
      </c>
      <c r="D365">
        <v>52</v>
      </c>
      <c r="E365" t="s">
        <v>27</v>
      </c>
      <c r="F365" t="s">
        <v>83</v>
      </c>
      <c r="G365" t="s">
        <v>67</v>
      </c>
      <c r="H365">
        <v>1217.93</v>
      </c>
      <c r="I365">
        <v>1</v>
      </c>
      <c r="J365">
        <v>0</v>
      </c>
      <c r="K365">
        <v>1217.93</v>
      </c>
      <c r="L365" t="s">
        <v>29</v>
      </c>
      <c r="M365" t="s">
        <v>42</v>
      </c>
      <c r="N365">
        <v>17</v>
      </c>
      <c r="O365">
        <v>6</v>
      </c>
      <c r="P365" t="b">
        <v>0</v>
      </c>
      <c r="Q365">
        <v>7</v>
      </c>
      <c r="R365">
        <v>3</v>
      </c>
    </row>
    <row r="366" spans="1:18" x14ac:dyDescent="0.35">
      <c r="A366" t="s">
        <v>4559</v>
      </c>
      <c r="B366" t="s">
        <v>4560</v>
      </c>
      <c r="C366" s="1">
        <v>45134</v>
      </c>
      <c r="D366">
        <v>28</v>
      </c>
      <c r="E366" t="s">
        <v>27</v>
      </c>
      <c r="F366" t="s">
        <v>21</v>
      </c>
      <c r="G366" t="s">
        <v>67</v>
      </c>
      <c r="H366">
        <v>324.27</v>
      </c>
      <c r="I366">
        <v>2</v>
      </c>
      <c r="J366">
        <v>0</v>
      </c>
      <c r="K366">
        <v>648.54</v>
      </c>
      <c r="L366" t="s">
        <v>23</v>
      </c>
      <c r="M366" t="s">
        <v>24</v>
      </c>
      <c r="N366">
        <v>12</v>
      </c>
      <c r="O366">
        <v>3</v>
      </c>
      <c r="P366" t="b">
        <v>0</v>
      </c>
      <c r="Q366">
        <v>5</v>
      </c>
      <c r="R366">
        <v>3</v>
      </c>
    </row>
    <row r="367" spans="1:18" x14ac:dyDescent="0.35">
      <c r="A367" t="s">
        <v>4557</v>
      </c>
      <c r="B367" t="s">
        <v>4558</v>
      </c>
      <c r="C367" s="1">
        <v>45134</v>
      </c>
      <c r="D367">
        <v>18</v>
      </c>
      <c r="E367" t="s">
        <v>27</v>
      </c>
      <c r="F367" t="s">
        <v>36</v>
      </c>
      <c r="G367" t="s">
        <v>67</v>
      </c>
      <c r="H367">
        <v>935.46</v>
      </c>
      <c r="I367">
        <v>1</v>
      </c>
      <c r="J367">
        <v>0</v>
      </c>
      <c r="K367">
        <v>935.46</v>
      </c>
      <c r="L367" t="s">
        <v>29</v>
      </c>
      <c r="M367" t="s">
        <v>42</v>
      </c>
      <c r="N367">
        <v>18</v>
      </c>
      <c r="O367">
        <v>10</v>
      </c>
      <c r="P367" t="b">
        <v>0</v>
      </c>
      <c r="Q367">
        <v>6</v>
      </c>
      <c r="R367">
        <v>5</v>
      </c>
    </row>
    <row r="368" spans="1:18" x14ac:dyDescent="0.35">
      <c r="A368" t="s">
        <v>4549</v>
      </c>
      <c r="B368" t="s">
        <v>4550</v>
      </c>
      <c r="C368" s="1">
        <v>45134</v>
      </c>
      <c r="D368">
        <v>25</v>
      </c>
      <c r="E368" t="s">
        <v>27</v>
      </c>
      <c r="F368" t="s">
        <v>21</v>
      </c>
      <c r="G368" t="s">
        <v>67</v>
      </c>
      <c r="H368">
        <v>333.41</v>
      </c>
      <c r="I368">
        <v>1</v>
      </c>
      <c r="J368">
        <v>0</v>
      </c>
      <c r="K368">
        <v>333.41</v>
      </c>
      <c r="L368" t="s">
        <v>29</v>
      </c>
      <c r="M368" t="s">
        <v>24</v>
      </c>
      <c r="N368">
        <v>1</v>
      </c>
      <c r="O368">
        <v>8</v>
      </c>
      <c r="P368" t="b">
        <v>0</v>
      </c>
      <c r="Q368">
        <v>7</v>
      </c>
      <c r="R368">
        <v>4</v>
      </c>
    </row>
    <row r="369" spans="1:18" x14ac:dyDescent="0.35">
      <c r="A369" t="s">
        <v>4545</v>
      </c>
      <c r="B369" t="s">
        <v>4546</v>
      </c>
      <c r="C369" s="1">
        <v>45134</v>
      </c>
      <c r="D369">
        <v>42</v>
      </c>
      <c r="E369" t="s">
        <v>20</v>
      </c>
      <c r="F369" t="s">
        <v>28</v>
      </c>
      <c r="G369" t="s">
        <v>67</v>
      </c>
      <c r="H369">
        <v>120.29</v>
      </c>
      <c r="I369">
        <v>1</v>
      </c>
      <c r="J369">
        <v>0</v>
      </c>
      <c r="K369">
        <v>120.29</v>
      </c>
      <c r="L369" t="s">
        <v>49</v>
      </c>
      <c r="M369" t="s">
        <v>24</v>
      </c>
      <c r="N369">
        <v>18</v>
      </c>
      <c r="O369">
        <v>7</v>
      </c>
      <c r="P369" t="b">
        <v>0</v>
      </c>
      <c r="Q369">
        <v>9</v>
      </c>
      <c r="R369">
        <v>5</v>
      </c>
    </row>
    <row r="370" spans="1:18" x14ac:dyDescent="0.35">
      <c r="A370" t="s">
        <v>779</v>
      </c>
      <c r="B370" t="s">
        <v>780</v>
      </c>
      <c r="C370" s="1">
        <v>44964</v>
      </c>
      <c r="D370">
        <v>50</v>
      </c>
      <c r="E370" t="s">
        <v>20</v>
      </c>
      <c r="F370" t="s">
        <v>83</v>
      </c>
      <c r="G370" t="s">
        <v>67</v>
      </c>
      <c r="H370">
        <v>330.96</v>
      </c>
      <c r="I370">
        <v>4</v>
      </c>
      <c r="J370">
        <v>0</v>
      </c>
      <c r="K370">
        <v>1323.84</v>
      </c>
      <c r="L370" t="s">
        <v>29</v>
      </c>
      <c r="M370" t="s">
        <v>24</v>
      </c>
      <c r="N370">
        <v>14</v>
      </c>
      <c r="O370">
        <v>4</v>
      </c>
      <c r="P370" t="b">
        <v>0</v>
      </c>
      <c r="Q370">
        <v>5</v>
      </c>
      <c r="R370">
        <v>3</v>
      </c>
    </row>
    <row r="371" spans="1:18" x14ac:dyDescent="0.35">
      <c r="A371" t="s">
        <v>781</v>
      </c>
      <c r="B371" t="s">
        <v>782</v>
      </c>
      <c r="C371" s="1">
        <v>44964</v>
      </c>
      <c r="D371">
        <v>28</v>
      </c>
      <c r="E371" t="s">
        <v>20</v>
      </c>
      <c r="F371" t="s">
        <v>83</v>
      </c>
      <c r="G371" t="s">
        <v>67</v>
      </c>
      <c r="H371">
        <v>711.42</v>
      </c>
      <c r="I371">
        <v>3</v>
      </c>
      <c r="J371">
        <v>0</v>
      </c>
      <c r="K371">
        <v>2134.2600000000002</v>
      </c>
      <c r="L371" t="s">
        <v>49</v>
      </c>
      <c r="M371" t="s">
        <v>24</v>
      </c>
      <c r="N371">
        <v>16</v>
      </c>
      <c r="O371">
        <v>9</v>
      </c>
      <c r="P371" t="b">
        <v>0</v>
      </c>
      <c r="Q371">
        <v>11</v>
      </c>
      <c r="R371">
        <v>5</v>
      </c>
    </row>
    <row r="372" spans="1:18" x14ac:dyDescent="0.35">
      <c r="A372" t="s">
        <v>4533</v>
      </c>
      <c r="B372" t="s">
        <v>4534</v>
      </c>
      <c r="C372" s="1">
        <v>45133</v>
      </c>
      <c r="D372">
        <v>25</v>
      </c>
      <c r="E372" t="s">
        <v>20</v>
      </c>
      <c r="F372" t="s">
        <v>83</v>
      </c>
      <c r="G372" t="s">
        <v>67</v>
      </c>
      <c r="H372">
        <v>939.97</v>
      </c>
      <c r="I372">
        <v>5</v>
      </c>
      <c r="J372">
        <v>0</v>
      </c>
      <c r="K372">
        <v>4699.8500000000004</v>
      </c>
      <c r="L372" t="s">
        <v>29</v>
      </c>
      <c r="M372" t="s">
        <v>24</v>
      </c>
      <c r="N372">
        <v>9</v>
      </c>
      <c r="O372">
        <v>11</v>
      </c>
      <c r="P372" t="b">
        <v>1</v>
      </c>
      <c r="Q372">
        <v>6</v>
      </c>
      <c r="R372">
        <v>1</v>
      </c>
    </row>
    <row r="373" spans="1:18" x14ac:dyDescent="0.35">
      <c r="A373" t="s">
        <v>785</v>
      </c>
      <c r="B373" t="s">
        <v>786</v>
      </c>
      <c r="C373" s="1">
        <v>44964</v>
      </c>
      <c r="D373">
        <v>47</v>
      </c>
      <c r="E373" t="s">
        <v>20</v>
      </c>
      <c r="F373" t="s">
        <v>32</v>
      </c>
      <c r="G373" t="s">
        <v>67</v>
      </c>
      <c r="H373">
        <v>988.13</v>
      </c>
      <c r="I373">
        <v>2</v>
      </c>
      <c r="J373">
        <v>180.34</v>
      </c>
      <c r="K373">
        <v>1795.92</v>
      </c>
      <c r="L373" t="s">
        <v>29</v>
      </c>
      <c r="M373" t="s">
        <v>42</v>
      </c>
      <c r="N373">
        <v>26</v>
      </c>
      <c r="O373">
        <v>14</v>
      </c>
      <c r="P373" t="b">
        <v>0</v>
      </c>
      <c r="Q373">
        <v>11</v>
      </c>
      <c r="R373">
        <v>4</v>
      </c>
    </row>
    <row r="374" spans="1:18" x14ac:dyDescent="0.35">
      <c r="A374" t="s">
        <v>787</v>
      </c>
      <c r="B374" t="s">
        <v>788</v>
      </c>
      <c r="C374" s="1">
        <v>44964</v>
      </c>
      <c r="D374">
        <v>30</v>
      </c>
      <c r="E374" t="s">
        <v>27</v>
      </c>
      <c r="F374" t="s">
        <v>32</v>
      </c>
      <c r="G374" t="s">
        <v>67</v>
      </c>
      <c r="H374">
        <v>688.78</v>
      </c>
      <c r="I374">
        <v>1</v>
      </c>
      <c r="J374">
        <v>64.900000000000006</v>
      </c>
      <c r="K374">
        <v>623.88</v>
      </c>
      <c r="L374" t="s">
        <v>23</v>
      </c>
      <c r="M374" t="s">
        <v>55</v>
      </c>
      <c r="N374">
        <v>4</v>
      </c>
      <c r="O374">
        <v>10</v>
      </c>
      <c r="P374" t="b">
        <v>1</v>
      </c>
      <c r="Q374">
        <v>5</v>
      </c>
      <c r="R374">
        <v>5</v>
      </c>
    </row>
    <row r="375" spans="1:18" x14ac:dyDescent="0.35">
      <c r="A375" t="s">
        <v>4527</v>
      </c>
      <c r="B375" t="s">
        <v>4528</v>
      </c>
      <c r="C375" s="1">
        <v>45132</v>
      </c>
      <c r="D375">
        <v>43</v>
      </c>
      <c r="E375" t="s">
        <v>27</v>
      </c>
      <c r="F375" t="s">
        <v>36</v>
      </c>
      <c r="G375" t="s">
        <v>67</v>
      </c>
      <c r="H375">
        <v>234.18</v>
      </c>
      <c r="I375">
        <v>1</v>
      </c>
      <c r="J375">
        <v>68.95</v>
      </c>
      <c r="K375">
        <v>165.23</v>
      </c>
      <c r="L375" t="s">
        <v>29</v>
      </c>
      <c r="M375" t="s">
        <v>55</v>
      </c>
      <c r="N375">
        <v>15</v>
      </c>
      <c r="O375">
        <v>13</v>
      </c>
      <c r="P375" t="b">
        <v>1</v>
      </c>
      <c r="Q375">
        <v>6</v>
      </c>
      <c r="R375">
        <v>5</v>
      </c>
    </row>
    <row r="376" spans="1:18" x14ac:dyDescent="0.35">
      <c r="A376" t="s">
        <v>4509</v>
      </c>
      <c r="B376" t="s">
        <v>4510</v>
      </c>
      <c r="C376" s="1">
        <v>45132</v>
      </c>
      <c r="D376">
        <v>46</v>
      </c>
      <c r="E376" t="s">
        <v>20</v>
      </c>
      <c r="F376" t="s">
        <v>36</v>
      </c>
      <c r="G376" t="s">
        <v>67</v>
      </c>
      <c r="H376">
        <v>1038.99</v>
      </c>
      <c r="I376">
        <v>1</v>
      </c>
      <c r="J376">
        <v>64.28</v>
      </c>
      <c r="K376">
        <v>974.71</v>
      </c>
      <c r="L376" t="s">
        <v>29</v>
      </c>
      <c r="M376" t="s">
        <v>24</v>
      </c>
      <c r="N376">
        <v>11</v>
      </c>
      <c r="O376">
        <v>10</v>
      </c>
      <c r="P376" t="b">
        <v>0</v>
      </c>
      <c r="Q376">
        <v>6</v>
      </c>
      <c r="R376">
        <v>2</v>
      </c>
    </row>
    <row r="377" spans="1:18" x14ac:dyDescent="0.35">
      <c r="A377" t="s">
        <v>4503</v>
      </c>
      <c r="B377" t="s">
        <v>4504</v>
      </c>
      <c r="C377" s="1">
        <v>45132</v>
      </c>
      <c r="D377">
        <v>37</v>
      </c>
      <c r="E377" t="s">
        <v>27</v>
      </c>
      <c r="F377" t="s">
        <v>178</v>
      </c>
      <c r="G377" t="s">
        <v>67</v>
      </c>
      <c r="H377">
        <v>346.25</v>
      </c>
      <c r="I377">
        <v>1</v>
      </c>
      <c r="J377">
        <v>52.07</v>
      </c>
      <c r="K377">
        <v>294.18</v>
      </c>
      <c r="L377" t="s">
        <v>29</v>
      </c>
      <c r="M377" t="s">
        <v>55</v>
      </c>
      <c r="N377">
        <v>10</v>
      </c>
      <c r="O377">
        <v>8</v>
      </c>
      <c r="P377" t="b">
        <v>1</v>
      </c>
      <c r="Q377">
        <v>7</v>
      </c>
      <c r="R377">
        <v>3</v>
      </c>
    </row>
    <row r="378" spans="1:18" x14ac:dyDescent="0.35">
      <c r="A378" t="s">
        <v>4493</v>
      </c>
      <c r="B378" t="s">
        <v>4494</v>
      </c>
      <c r="C378" s="1">
        <v>45131</v>
      </c>
      <c r="D378">
        <v>31</v>
      </c>
      <c r="E378" t="s">
        <v>20</v>
      </c>
      <c r="F378" t="s">
        <v>48</v>
      </c>
      <c r="G378" t="s">
        <v>67</v>
      </c>
      <c r="H378">
        <v>408.74</v>
      </c>
      <c r="I378">
        <v>1</v>
      </c>
      <c r="J378">
        <v>0</v>
      </c>
      <c r="K378">
        <v>408.74</v>
      </c>
      <c r="L378" t="s">
        <v>29</v>
      </c>
      <c r="M378" t="s">
        <v>42</v>
      </c>
      <c r="N378">
        <v>17</v>
      </c>
      <c r="O378">
        <v>10</v>
      </c>
      <c r="P378" t="b">
        <v>0</v>
      </c>
      <c r="Q378">
        <v>4</v>
      </c>
      <c r="R378">
        <v>4</v>
      </c>
    </row>
    <row r="379" spans="1:18" x14ac:dyDescent="0.35">
      <c r="A379" t="s">
        <v>4487</v>
      </c>
      <c r="B379" t="s">
        <v>4488</v>
      </c>
      <c r="C379" s="1">
        <v>45131</v>
      </c>
      <c r="D379">
        <v>38</v>
      </c>
      <c r="E379" t="s">
        <v>20</v>
      </c>
      <c r="F379" t="s">
        <v>88</v>
      </c>
      <c r="G379" t="s">
        <v>67</v>
      </c>
      <c r="H379">
        <v>257.99</v>
      </c>
      <c r="I379">
        <v>1</v>
      </c>
      <c r="J379">
        <v>0</v>
      </c>
      <c r="K379">
        <v>257.99</v>
      </c>
      <c r="L379" t="s">
        <v>29</v>
      </c>
      <c r="M379" t="s">
        <v>55</v>
      </c>
      <c r="N379">
        <v>14</v>
      </c>
      <c r="O379">
        <v>6</v>
      </c>
      <c r="P379" t="b">
        <v>0</v>
      </c>
      <c r="Q379">
        <v>7</v>
      </c>
      <c r="R379">
        <v>4</v>
      </c>
    </row>
    <row r="380" spans="1:18" x14ac:dyDescent="0.35">
      <c r="A380" t="s">
        <v>4477</v>
      </c>
      <c r="B380" t="s">
        <v>4478</v>
      </c>
      <c r="C380" s="1">
        <v>45130</v>
      </c>
      <c r="D380">
        <v>40</v>
      </c>
      <c r="E380" t="s">
        <v>20</v>
      </c>
      <c r="F380" t="s">
        <v>28</v>
      </c>
      <c r="G380" t="s">
        <v>67</v>
      </c>
      <c r="H380">
        <v>1973.46</v>
      </c>
      <c r="I380">
        <v>3</v>
      </c>
      <c r="J380">
        <v>0</v>
      </c>
      <c r="K380">
        <v>5920.38</v>
      </c>
      <c r="L380" t="s">
        <v>29</v>
      </c>
      <c r="M380" t="s">
        <v>42</v>
      </c>
      <c r="N380">
        <v>9</v>
      </c>
      <c r="O380">
        <v>10</v>
      </c>
      <c r="P380" t="b">
        <v>0</v>
      </c>
      <c r="Q380">
        <v>3</v>
      </c>
      <c r="R380">
        <v>2</v>
      </c>
    </row>
    <row r="381" spans="1:18" x14ac:dyDescent="0.35">
      <c r="A381" t="s">
        <v>801</v>
      </c>
      <c r="B381" t="s">
        <v>802</v>
      </c>
      <c r="C381" s="1">
        <v>44964</v>
      </c>
      <c r="D381">
        <v>22</v>
      </c>
      <c r="E381" t="s">
        <v>27</v>
      </c>
      <c r="F381" t="s">
        <v>48</v>
      </c>
      <c r="G381" t="s">
        <v>67</v>
      </c>
      <c r="H381">
        <v>62.17</v>
      </c>
      <c r="I381">
        <v>1</v>
      </c>
      <c r="J381">
        <v>0</v>
      </c>
      <c r="K381">
        <v>62.17</v>
      </c>
      <c r="L381" t="s">
        <v>23</v>
      </c>
      <c r="M381" t="s">
        <v>24</v>
      </c>
      <c r="N381">
        <v>23</v>
      </c>
      <c r="O381">
        <v>9</v>
      </c>
      <c r="P381" t="b">
        <v>1</v>
      </c>
      <c r="Q381">
        <v>8</v>
      </c>
      <c r="R381">
        <v>5</v>
      </c>
    </row>
    <row r="382" spans="1:18" x14ac:dyDescent="0.35">
      <c r="A382" t="s">
        <v>4463</v>
      </c>
      <c r="B382" t="s">
        <v>4464</v>
      </c>
      <c r="C382" s="1">
        <v>45130</v>
      </c>
      <c r="D382">
        <v>34</v>
      </c>
      <c r="E382" t="s">
        <v>20</v>
      </c>
      <c r="F382" t="s">
        <v>21</v>
      </c>
      <c r="G382" t="s">
        <v>67</v>
      </c>
      <c r="H382">
        <v>910.13</v>
      </c>
      <c r="I382">
        <v>1</v>
      </c>
      <c r="J382">
        <v>246.7</v>
      </c>
      <c r="K382">
        <v>663.43</v>
      </c>
      <c r="L382" t="s">
        <v>29</v>
      </c>
      <c r="M382" t="s">
        <v>42</v>
      </c>
      <c r="N382">
        <v>9</v>
      </c>
      <c r="O382">
        <v>7</v>
      </c>
      <c r="P382" t="b">
        <v>1</v>
      </c>
      <c r="Q382">
        <v>6</v>
      </c>
      <c r="R382">
        <v>4</v>
      </c>
    </row>
    <row r="383" spans="1:18" x14ac:dyDescent="0.35">
      <c r="A383" t="s">
        <v>4453</v>
      </c>
      <c r="B383" t="s">
        <v>4454</v>
      </c>
      <c r="C383" s="1">
        <v>45130</v>
      </c>
      <c r="D383">
        <v>29</v>
      </c>
      <c r="E383" t="s">
        <v>27</v>
      </c>
      <c r="F383" t="s">
        <v>83</v>
      </c>
      <c r="G383" t="s">
        <v>67</v>
      </c>
      <c r="H383">
        <v>1311.43</v>
      </c>
      <c r="I383">
        <v>1</v>
      </c>
      <c r="J383">
        <v>85.66</v>
      </c>
      <c r="K383">
        <v>1225.77</v>
      </c>
      <c r="L383" t="s">
        <v>29</v>
      </c>
      <c r="M383" t="s">
        <v>42</v>
      </c>
      <c r="N383">
        <v>25</v>
      </c>
      <c r="O383">
        <v>8</v>
      </c>
      <c r="P383" t="b">
        <v>1</v>
      </c>
      <c r="Q383">
        <v>12</v>
      </c>
      <c r="R383">
        <v>5</v>
      </c>
    </row>
    <row r="384" spans="1:18" x14ac:dyDescent="0.35">
      <c r="A384" t="s">
        <v>807</v>
      </c>
      <c r="B384" t="s">
        <v>808</v>
      </c>
      <c r="C384" s="1">
        <v>44964</v>
      </c>
      <c r="D384">
        <v>28</v>
      </c>
      <c r="E384" t="s">
        <v>20</v>
      </c>
      <c r="F384" t="s">
        <v>124</v>
      </c>
      <c r="G384" t="s">
        <v>67</v>
      </c>
      <c r="H384">
        <v>293.95</v>
      </c>
      <c r="I384">
        <v>1</v>
      </c>
      <c r="J384">
        <v>22.04</v>
      </c>
      <c r="K384">
        <v>271.91000000000003</v>
      </c>
      <c r="L384" t="s">
        <v>29</v>
      </c>
      <c r="M384" t="s">
        <v>55</v>
      </c>
      <c r="N384">
        <v>10</v>
      </c>
      <c r="O384">
        <v>10</v>
      </c>
      <c r="P384" t="b">
        <v>1</v>
      </c>
      <c r="Q384">
        <v>12</v>
      </c>
      <c r="R384">
        <v>5</v>
      </c>
    </row>
    <row r="385" spans="1:18" x14ac:dyDescent="0.35">
      <c r="A385" t="s">
        <v>809</v>
      </c>
      <c r="B385" t="s">
        <v>810</v>
      </c>
      <c r="C385" s="1">
        <v>44964</v>
      </c>
      <c r="D385">
        <v>21</v>
      </c>
      <c r="E385" t="s">
        <v>27</v>
      </c>
      <c r="F385" t="s">
        <v>83</v>
      </c>
      <c r="G385" t="s">
        <v>67</v>
      </c>
      <c r="H385">
        <v>386.85</v>
      </c>
      <c r="I385">
        <v>1</v>
      </c>
      <c r="J385">
        <v>0</v>
      </c>
      <c r="K385">
        <v>386.85</v>
      </c>
      <c r="L385" t="s">
        <v>23</v>
      </c>
      <c r="M385" t="s">
        <v>24</v>
      </c>
      <c r="N385">
        <v>8</v>
      </c>
      <c r="O385">
        <v>6</v>
      </c>
      <c r="P385" t="b">
        <v>1</v>
      </c>
      <c r="Q385">
        <v>6</v>
      </c>
      <c r="R385">
        <v>3</v>
      </c>
    </row>
    <row r="386" spans="1:18" x14ac:dyDescent="0.35">
      <c r="A386" t="s">
        <v>4443</v>
      </c>
      <c r="B386" t="s">
        <v>4444</v>
      </c>
      <c r="C386" s="1">
        <v>45129</v>
      </c>
      <c r="D386">
        <v>28</v>
      </c>
      <c r="E386" t="s">
        <v>27</v>
      </c>
      <c r="F386" t="s">
        <v>21</v>
      </c>
      <c r="G386" t="s">
        <v>67</v>
      </c>
      <c r="H386">
        <v>1925.98</v>
      </c>
      <c r="I386">
        <v>1</v>
      </c>
      <c r="J386">
        <v>454.8</v>
      </c>
      <c r="K386">
        <v>1471.18</v>
      </c>
      <c r="L386" t="s">
        <v>99</v>
      </c>
      <c r="M386" t="s">
        <v>24</v>
      </c>
      <c r="N386">
        <v>19</v>
      </c>
      <c r="O386">
        <v>7</v>
      </c>
      <c r="P386" t="b">
        <v>0</v>
      </c>
      <c r="Q386">
        <v>8</v>
      </c>
      <c r="R386">
        <v>5</v>
      </c>
    </row>
    <row r="387" spans="1:18" x14ac:dyDescent="0.35">
      <c r="A387" t="s">
        <v>4429</v>
      </c>
      <c r="B387" t="s">
        <v>4430</v>
      </c>
      <c r="C387" s="1">
        <v>45129</v>
      </c>
      <c r="D387">
        <v>29</v>
      </c>
      <c r="E387" t="s">
        <v>27</v>
      </c>
      <c r="F387" t="s">
        <v>36</v>
      </c>
      <c r="G387" t="s">
        <v>67</v>
      </c>
      <c r="H387">
        <v>153.71</v>
      </c>
      <c r="I387">
        <v>2</v>
      </c>
      <c r="J387">
        <v>0</v>
      </c>
      <c r="K387">
        <v>307.42</v>
      </c>
      <c r="L387" t="s">
        <v>23</v>
      </c>
      <c r="M387" t="s">
        <v>42</v>
      </c>
      <c r="N387">
        <v>19</v>
      </c>
      <c r="O387">
        <v>9</v>
      </c>
      <c r="P387" t="b">
        <v>0</v>
      </c>
      <c r="Q387">
        <v>8</v>
      </c>
      <c r="R387">
        <v>5</v>
      </c>
    </row>
    <row r="388" spans="1:18" x14ac:dyDescent="0.35">
      <c r="A388" t="s">
        <v>4427</v>
      </c>
      <c r="B388" t="s">
        <v>4428</v>
      </c>
      <c r="C388" s="1">
        <v>45129</v>
      </c>
      <c r="D388">
        <v>20</v>
      </c>
      <c r="E388" t="s">
        <v>20</v>
      </c>
      <c r="F388" t="s">
        <v>36</v>
      </c>
      <c r="G388" t="s">
        <v>67</v>
      </c>
      <c r="H388">
        <v>342.96</v>
      </c>
      <c r="I388">
        <v>3</v>
      </c>
      <c r="J388">
        <v>0</v>
      </c>
      <c r="K388">
        <v>1028.8800000000001</v>
      </c>
      <c r="L388" t="s">
        <v>23</v>
      </c>
      <c r="M388" t="s">
        <v>24</v>
      </c>
      <c r="N388">
        <v>29</v>
      </c>
      <c r="O388">
        <v>10</v>
      </c>
      <c r="P388" t="b">
        <v>1</v>
      </c>
      <c r="Q388">
        <v>9</v>
      </c>
      <c r="R388">
        <v>5</v>
      </c>
    </row>
    <row r="389" spans="1:18" x14ac:dyDescent="0.35">
      <c r="A389" t="s">
        <v>4419</v>
      </c>
      <c r="B389" t="s">
        <v>4420</v>
      </c>
      <c r="C389" s="1">
        <v>45128</v>
      </c>
      <c r="D389">
        <v>53</v>
      </c>
      <c r="E389" t="s">
        <v>20</v>
      </c>
      <c r="F389" t="s">
        <v>48</v>
      </c>
      <c r="G389" t="s">
        <v>67</v>
      </c>
      <c r="H389">
        <v>486.67</v>
      </c>
      <c r="I389">
        <v>1</v>
      </c>
      <c r="J389">
        <v>0</v>
      </c>
      <c r="K389">
        <v>486.67</v>
      </c>
      <c r="L389" t="s">
        <v>29</v>
      </c>
      <c r="M389" t="s">
        <v>24</v>
      </c>
      <c r="N389">
        <v>9</v>
      </c>
      <c r="O389">
        <v>11</v>
      </c>
      <c r="P389" t="b">
        <v>1</v>
      </c>
      <c r="Q389">
        <v>4</v>
      </c>
      <c r="R389">
        <v>4</v>
      </c>
    </row>
    <row r="390" spans="1:18" x14ac:dyDescent="0.35">
      <c r="A390" t="s">
        <v>819</v>
      </c>
      <c r="B390" t="s">
        <v>820</v>
      </c>
      <c r="C390" s="1">
        <v>44965</v>
      </c>
      <c r="D390">
        <v>41</v>
      </c>
      <c r="E390" t="s">
        <v>27</v>
      </c>
      <c r="F390" t="s">
        <v>83</v>
      </c>
      <c r="G390" t="s">
        <v>67</v>
      </c>
      <c r="H390">
        <v>252.04</v>
      </c>
      <c r="I390">
        <v>5</v>
      </c>
      <c r="J390">
        <v>0</v>
      </c>
      <c r="K390">
        <v>1260.2</v>
      </c>
      <c r="L390" t="s">
        <v>23</v>
      </c>
      <c r="M390" t="s">
        <v>24</v>
      </c>
      <c r="N390">
        <v>17</v>
      </c>
      <c r="O390">
        <v>8</v>
      </c>
      <c r="P390" t="b">
        <v>0</v>
      </c>
      <c r="Q390">
        <v>3</v>
      </c>
      <c r="R390">
        <v>4</v>
      </c>
    </row>
    <row r="391" spans="1:18" x14ac:dyDescent="0.35">
      <c r="A391" t="s">
        <v>4413</v>
      </c>
      <c r="B391" t="s">
        <v>4414</v>
      </c>
      <c r="C391" s="1">
        <v>45128</v>
      </c>
      <c r="D391">
        <v>29</v>
      </c>
      <c r="E391" t="s">
        <v>20</v>
      </c>
      <c r="F391" t="s">
        <v>36</v>
      </c>
      <c r="G391" t="s">
        <v>67</v>
      </c>
      <c r="H391">
        <v>406.74</v>
      </c>
      <c r="I391">
        <v>3</v>
      </c>
      <c r="J391">
        <v>49.5</v>
      </c>
      <c r="K391">
        <v>1170.72</v>
      </c>
      <c r="L391" t="s">
        <v>23</v>
      </c>
      <c r="M391" t="s">
        <v>24</v>
      </c>
      <c r="N391">
        <v>7</v>
      </c>
      <c r="O391">
        <v>6</v>
      </c>
      <c r="P391" t="b">
        <v>1</v>
      </c>
      <c r="Q391">
        <v>5</v>
      </c>
      <c r="R391">
        <v>5</v>
      </c>
    </row>
    <row r="392" spans="1:18" x14ac:dyDescent="0.35">
      <c r="A392" t="s">
        <v>4409</v>
      </c>
      <c r="B392" t="s">
        <v>4410</v>
      </c>
      <c r="C392" s="1">
        <v>45128</v>
      </c>
      <c r="D392">
        <v>18</v>
      </c>
      <c r="E392" t="s">
        <v>27</v>
      </c>
      <c r="F392" t="s">
        <v>48</v>
      </c>
      <c r="G392" t="s">
        <v>67</v>
      </c>
      <c r="H392">
        <v>396.45</v>
      </c>
      <c r="I392">
        <v>4</v>
      </c>
      <c r="J392">
        <v>0</v>
      </c>
      <c r="K392">
        <v>1585.8</v>
      </c>
      <c r="L392" t="s">
        <v>29</v>
      </c>
      <c r="M392" t="s">
        <v>24</v>
      </c>
      <c r="N392">
        <v>46</v>
      </c>
      <c r="O392">
        <v>16</v>
      </c>
      <c r="P392" t="b">
        <v>1</v>
      </c>
      <c r="Q392">
        <v>11</v>
      </c>
      <c r="R392">
        <v>3</v>
      </c>
    </row>
    <row r="393" spans="1:18" x14ac:dyDescent="0.35">
      <c r="A393" t="s">
        <v>4403</v>
      </c>
      <c r="B393" t="s">
        <v>4404</v>
      </c>
      <c r="C393" s="1">
        <v>45127</v>
      </c>
      <c r="D393">
        <v>18</v>
      </c>
      <c r="E393" t="s">
        <v>27</v>
      </c>
      <c r="F393" t="s">
        <v>28</v>
      </c>
      <c r="G393" t="s">
        <v>67</v>
      </c>
      <c r="H393">
        <v>1841.52</v>
      </c>
      <c r="I393">
        <v>1</v>
      </c>
      <c r="J393">
        <v>0</v>
      </c>
      <c r="K393">
        <v>1841.52</v>
      </c>
      <c r="L393" t="s">
        <v>29</v>
      </c>
      <c r="M393" t="s">
        <v>55</v>
      </c>
      <c r="N393">
        <v>10</v>
      </c>
      <c r="O393">
        <v>9</v>
      </c>
      <c r="P393" t="b">
        <v>0</v>
      </c>
      <c r="Q393">
        <v>2</v>
      </c>
      <c r="R393">
        <v>2</v>
      </c>
    </row>
    <row r="394" spans="1:18" x14ac:dyDescent="0.35">
      <c r="A394" t="s">
        <v>4363</v>
      </c>
      <c r="B394" t="s">
        <v>4364</v>
      </c>
      <c r="C394" s="1">
        <v>45125</v>
      </c>
      <c r="D394">
        <v>40</v>
      </c>
      <c r="E394" t="s">
        <v>20</v>
      </c>
      <c r="F394" t="s">
        <v>21</v>
      </c>
      <c r="G394" t="s">
        <v>67</v>
      </c>
      <c r="H394">
        <v>413.29</v>
      </c>
      <c r="I394">
        <v>2</v>
      </c>
      <c r="J394">
        <v>0</v>
      </c>
      <c r="K394">
        <v>826.58</v>
      </c>
      <c r="L394" t="s">
        <v>29</v>
      </c>
      <c r="M394" t="s">
        <v>24</v>
      </c>
      <c r="N394">
        <v>10</v>
      </c>
      <c r="O394">
        <v>9</v>
      </c>
      <c r="P394" t="b">
        <v>0</v>
      </c>
      <c r="Q394">
        <v>4</v>
      </c>
      <c r="R394">
        <v>2</v>
      </c>
    </row>
    <row r="395" spans="1:18" x14ac:dyDescent="0.35">
      <c r="A395" t="s">
        <v>4353</v>
      </c>
      <c r="B395" t="s">
        <v>4354</v>
      </c>
      <c r="C395" s="1">
        <v>45124</v>
      </c>
      <c r="D395">
        <v>18</v>
      </c>
      <c r="E395" t="s">
        <v>27</v>
      </c>
      <c r="F395" t="s">
        <v>88</v>
      </c>
      <c r="G395" t="s">
        <v>67</v>
      </c>
      <c r="H395">
        <v>1033.5</v>
      </c>
      <c r="I395">
        <v>4</v>
      </c>
      <c r="J395">
        <v>0</v>
      </c>
      <c r="K395">
        <v>4134</v>
      </c>
      <c r="L395" t="s">
        <v>49</v>
      </c>
      <c r="M395" t="s">
        <v>24</v>
      </c>
      <c r="N395">
        <v>15</v>
      </c>
      <c r="O395">
        <v>11</v>
      </c>
      <c r="P395" t="b">
        <v>1</v>
      </c>
      <c r="Q395">
        <v>11</v>
      </c>
      <c r="R395">
        <v>4</v>
      </c>
    </row>
    <row r="396" spans="1:18" x14ac:dyDescent="0.35">
      <c r="A396" t="s">
        <v>4345</v>
      </c>
      <c r="B396" t="s">
        <v>4346</v>
      </c>
      <c r="C396" s="1">
        <v>45124</v>
      </c>
      <c r="D396">
        <v>44</v>
      </c>
      <c r="E396" t="s">
        <v>27</v>
      </c>
      <c r="F396" t="s">
        <v>124</v>
      </c>
      <c r="G396" t="s">
        <v>67</v>
      </c>
      <c r="H396">
        <v>246.89</v>
      </c>
      <c r="I396">
        <v>1</v>
      </c>
      <c r="J396">
        <v>0</v>
      </c>
      <c r="K396">
        <v>246.89</v>
      </c>
      <c r="L396" t="s">
        <v>99</v>
      </c>
      <c r="M396" t="s">
        <v>42</v>
      </c>
      <c r="N396">
        <v>4</v>
      </c>
      <c r="O396">
        <v>13</v>
      </c>
      <c r="P396" t="b">
        <v>0</v>
      </c>
      <c r="Q396">
        <v>3</v>
      </c>
      <c r="R396">
        <v>4</v>
      </c>
    </row>
    <row r="397" spans="1:18" x14ac:dyDescent="0.35">
      <c r="A397" t="s">
        <v>833</v>
      </c>
      <c r="B397" t="s">
        <v>834</v>
      </c>
      <c r="C397" s="1">
        <v>44965</v>
      </c>
      <c r="D397">
        <v>30</v>
      </c>
      <c r="E397" t="s">
        <v>20</v>
      </c>
      <c r="F397" t="s">
        <v>48</v>
      </c>
      <c r="G397" t="s">
        <v>67</v>
      </c>
      <c r="H397">
        <v>996.79</v>
      </c>
      <c r="I397">
        <v>1</v>
      </c>
      <c r="J397">
        <v>0</v>
      </c>
      <c r="K397">
        <v>996.79</v>
      </c>
      <c r="L397" t="s">
        <v>29</v>
      </c>
      <c r="M397" t="s">
        <v>24</v>
      </c>
      <c r="N397">
        <v>5</v>
      </c>
      <c r="O397">
        <v>9</v>
      </c>
      <c r="P397" t="b">
        <v>1</v>
      </c>
      <c r="Q397">
        <v>8</v>
      </c>
      <c r="R397">
        <v>5</v>
      </c>
    </row>
    <row r="398" spans="1:18" x14ac:dyDescent="0.35">
      <c r="A398" t="s">
        <v>835</v>
      </c>
      <c r="B398" t="s">
        <v>836</v>
      </c>
      <c r="C398" s="1">
        <v>44965</v>
      </c>
      <c r="D398">
        <v>49</v>
      </c>
      <c r="E398" t="s">
        <v>20</v>
      </c>
      <c r="F398" t="s">
        <v>21</v>
      </c>
      <c r="G398" t="s">
        <v>67</v>
      </c>
      <c r="H398">
        <v>307.12</v>
      </c>
      <c r="I398">
        <v>1</v>
      </c>
      <c r="J398">
        <v>0</v>
      </c>
      <c r="K398">
        <v>307.12</v>
      </c>
      <c r="L398" t="s">
        <v>49</v>
      </c>
      <c r="M398" t="s">
        <v>24</v>
      </c>
      <c r="N398">
        <v>13</v>
      </c>
      <c r="O398">
        <v>8</v>
      </c>
      <c r="P398" t="b">
        <v>0</v>
      </c>
      <c r="Q398">
        <v>4</v>
      </c>
      <c r="R398">
        <v>4</v>
      </c>
    </row>
    <row r="399" spans="1:18" x14ac:dyDescent="0.35">
      <c r="A399" t="s">
        <v>4343</v>
      </c>
      <c r="B399" t="s">
        <v>4344</v>
      </c>
      <c r="C399" s="1">
        <v>45123</v>
      </c>
      <c r="D399">
        <v>35</v>
      </c>
      <c r="E399" t="s">
        <v>27</v>
      </c>
      <c r="F399" t="s">
        <v>21</v>
      </c>
      <c r="G399" t="s">
        <v>67</v>
      </c>
      <c r="H399">
        <v>263.2</v>
      </c>
      <c r="I399">
        <v>5</v>
      </c>
      <c r="J399">
        <v>45.57</v>
      </c>
      <c r="K399">
        <v>1270.43</v>
      </c>
      <c r="L399" t="s">
        <v>29</v>
      </c>
      <c r="M399" t="s">
        <v>55</v>
      </c>
      <c r="N399">
        <v>14</v>
      </c>
      <c r="O399">
        <v>10</v>
      </c>
      <c r="P399" t="b">
        <v>1</v>
      </c>
      <c r="Q399">
        <v>11</v>
      </c>
      <c r="R399">
        <v>5</v>
      </c>
    </row>
    <row r="400" spans="1:18" x14ac:dyDescent="0.35">
      <c r="A400" t="s">
        <v>4325</v>
      </c>
      <c r="B400" t="s">
        <v>4326</v>
      </c>
      <c r="C400" s="1">
        <v>45123</v>
      </c>
      <c r="D400">
        <v>24</v>
      </c>
      <c r="E400" t="s">
        <v>27</v>
      </c>
      <c r="F400" t="s">
        <v>36</v>
      </c>
      <c r="G400" t="s">
        <v>67</v>
      </c>
      <c r="H400">
        <v>995.78</v>
      </c>
      <c r="I400">
        <v>1</v>
      </c>
      <c r="J400">
        <v>135.94999999999999</v>
      </c>
      <c r="K400">
        <v>859.83</v>
      </c>
      <c r="L400" t="s">
        <v>29</v>
      </c>
      <c r="M400" t="s">
        <v>24</v>
      </c>
      <c r="N400">
        <v>10</v>
      </c>
      <c r="O400">
        <v>12</v>
      </c>
      <c r="P400" t="b">
        <v>1</v>
      </c>
      <c r="Q400">
        <v>4</v>
      </c>
      <c r="R400">
        <v>5</v>
      </c>
    </row>
    <row r="401" spans="1:18" x14ac:dyDescent="0.35">
      <c r="A401" t="s">
        <v>4317</v>
      </c>
      <c r="B401" t="s">
        <v>4318</v>
      </c>
      <c r="C401" s="1">
        <v>45123</v>
      </c>
      <c r="D401">
        <v>37</v>
      </c>
      <c r="E401" t="s">
        <v>27</v>
      </c>
      <c r="F401" t="s">
        <v>83</v>
      </c>
      <c r="G401" t="s">
        <v>67</v>
      </c>
      <c r="H401">
        <v>565.45000000000005</v>
      </c>
      <c r="I401">
        <v>1</v>
      </c>
      <c r="J401">
        <v>0</v>
      </c>
      <c r="K401">
        <v>565.45000000000005</v>
      </c>
      <c r="L401" t="s">
        <v>99</v>
      </c>
      <c r="M401" t="s">
        <v>42</v>
      </c>
      <c r="N401">
        <v>19</v>
      </c>
      <c r="O401">
        <v>15</v>
      </c>
      <c r="P401" t="b">
        <v>1</v>
      </c>
      <c r="Q401">
        <v>3</v>
      </c>
      <c r="R401">
        <v>4</v>
      </c>
    </row>
    <row r="402" spans="1:18" x14ac:dyDescent="0.35">
      <c r="A402" t="s">
        <v>4299</v>
      </c>
      <c r="B402" t="s">
        <v>4300</v>
      </c>
      <c r="C402" s="1">
        <v>45122</v>
      </c>
      <c r="D402">
        <v>33</v>
      </c>
      <c r="E402" t="s">
        <v>27</v>
      </c>
      <c r="F402" t="s">
        <v>32</v>
      </c>
      <c r="G402" t="s">
        <v>67</v>
      </c>
      <c r="H402">
        <v>604.45000000000005</v>
      </c>
      <c r="I402">
        <v>1</v>
      </c>
      <c r="J402">
        <v>0</v>
      </c>
      <c r="K402">
        <v>604.45000000000005</v>
      </c>
      <c r="L402" t="s">
        <v>29</v>
      </c>
      <c r="M402" t="s">
        <v>42</v>
      </c>
      <c r="N402">
        <v>36</v>
      </c>
      <c r="O402">
        <v>12</v>
      </c>
      <c r="P402" t="b">
        <v>1</v>
      </c>
      <c r="Q402">
        <v>6</v>
      </c>
      <c r="R402">
        <v>5</v>
      </c>
    </row>
    <row r="403" spans="1:18" x14ac:dyDescent="0.35">
      <c r="A403" t="s">
        <v>4289</v>
      </c>
      <c r="B403" t="s">
        <v>4290</v>
      </c>
      <c r="C403" s="1">
        <v>45121</v>
      </c>
      <c r="D403">
        <v>52</v>
      </c>
      <c r="E403" t="s">
        <v>20</v>
      </c>
      <c r="F403" t="s">
        <v>32</v>
      </c>
      <c r="G403" t="s">
        <v>67</v>
      </c>
      <c r="H403">
        <v>522.49</v>
      </c>
      <c r="I403">
        <v>1</v>
      </c>
      <c r="J403">
        <v>0</v>
      </c>
      <c r="K403">
        <v>522.49</v>
      </c>
      <c r="L403" t="s">
        <v>49</v>
      </c>
      <c r="M403" t="s">
        <v>42</v>
      </c>
      <c r="N403">
        <v>25</v>
      </c>
      <c r="O403">
        <v>9</v>
      </c>
      <c r="P403" t="b">
        <v>0</v>
      </c>
      <c r="Q403">
        <v>5</v>
      </c>
      <c r="R403">
        <v>1</v>
      </c>
    </row>
    <row r="404" spans="1:18" x14ac:dyDescent="0.35">
      <c r="A404" t="s">
        <v>4279</v>
      </c>
      <c r="B404" t="s">
        <v>4280</v>
      </c>
      <c r="C404" s="1">
        <v>45121</v>
      </c>
      <c r="D404">
        <v>51</v>
      </c>
      <c r="E404" t="s">
        <v>27</v>
      </c>
      <c r="F404" t="s">
        <v>21</v>
      </c>
      <c r="G404" t="s">
        <v>67</v>
      </c>
      <c r="H404">
        <v>1248.8599999999999</v>
      </c>
      <c r="I404">
        <v>1</v>
      </c>
      <c r="J404">
        <v>0</v>
      </c>
      <c r="K404">
        <v>1248.8599999999999</v>
      </c>
      <c r="L404" t="s">
        <v>23</v>
      </c>
      <c r="M404" t="s">
        <v>55</v>
      </c>
      <c r="N404">
        <v>5</v>
      </c>
      <c r="O404">
        <v>5</v>
      </c>
      <c r="P404" t="b">
        <v>0</v>
      </c>
      <c r="Q404">
        <v>8</v>
      </c>
      <c r="R404">
        <v>4</v>
      </c>
    </row>
    <row r="405" spans="1:18" x14ac:dyDescent="0.35">
      <c r="A405" t="s">
        <v>4275</v>
      </c>
      <c r="B405" t="s">
        <v>4276</v>
      </c>
      <c r="C405" s="1">
        <v>45121</v>
      </c>
      <c r="D405">
        <v>18</v>
      </c>
      <c r="E405" t="s">
        <v>27</v>
      </c>
      <c r="F405" t="s">
        <v>21</v>
      </c>
      <c r="G405" t="s">
        <v>67</v>
      </c>
      <c r="H405">
        <v>658.11</v>
      </c>
      <c r="I405">
        <v>3</v>
      </c>
      <c r="J405">
        <v>0</v>
      </c>
      <c r="K405">
        <v>1974.33</v>
      </c>
      <c r="L405" t="s">
        <v>99</v>
      </c>
      <c r="M405" t="s">
        <v>24</v>
      </c>
      <c r="N405">
        <v>13</v>
      </c>
      <c r="O405">
        <v>6</v>
      </c>
      <c r="P405" t="b">
        <v>1</v>
      </c>
      <c r="Q405">
        <v>5</v>
      </c>
      <c r="R405">
        <v>4</v>
      </c>
    </row>
    <row r="406" spans="1:18" x14ac:dyDescent="0.35">
      <c r="A406" t="s">
        <v>4247</v>
      </c>
      <c r="B406" t="s">
        <v>4248</v>
      </c>
      <c r="C406" s="1">
        <v>45120</v>
      </c>
      <c r="D406">
        <v>37</v>
      </c>
      <c r="E406" t="s">
        <v>27</v>
      </c>
      <c r="F406" t="s">
        <v>36</v>
      </c>
      <c r="G406" t="s">
        <v>67</v>
      </c>
      <c r="H406">
        <v>112.04</v>
      </c>
      <c r="I406">
        <v>1</v>
      </c>
      <c r="J406">
        <v>0</v>
      </c>
      <c r="K406">
        <v>112.04</v>
      </c>
      <c r="L406" t="s">
        <v>49</v>
      </c>
      <c r="M406" t="s">
        <v>42</v>
      </c>
      <c r="N406">
        <v>10</v>
      </c>
      <c r="O406">
        <v>9</v>
      </c>
      <c r="P406" t="b">
        <v>1</v>
      </c>
      <c r="Q406">
        <v>5</v>
      </c>
      <c r="R406">
        <v>4</v>
      </c>
    </row>
    <row r="407" spans="1:18" x14ac:dyDescent="0.35">
      <c r="A407" t="s">
        <v>4243</v>
      </c>
      <c r="B407" t="s">
        <v>4244</v>
      </c>
      <c r="C407" s="1">
        <v>45120</v>
      </c>
      <c r="D407">
        <v>27</v>
      </c>
      <c r="E407" t="s">
        <v>129</v>
      </c>
      <c r="F407" t="s">
        <v>36</v>
      </c>
      <c r="G407" t="s">
        <v>67</v>
      </c>
      <c r="H407">
        <v>647.44000000000005</v>
      </c>
      <c r="I407">
        <v>1</v>
      </c>
      <c r="J407">
        <v>0</v>
      </c>
      <c r="K407">
        <v>647.44000000000005</v>
      </c>
      <c r="L407" t="s">
        <v>99</v>
      </c>
      <c r="M407" t="s">
        <v>42</v>
      </c>
      <c r="N407">
        <v>5</v>
      </c>
      <c r="O407">
        <v>10</v>
      </c>
      <c r="P407" t="b">
        <v>0</v>
      </c>
      <c r="Q407">
        <v>16</v>
      </c>
      <c r="R407">
        <v>1</v>
      </c>
    </row>
    <row r="408" spans="1:18" x14ac:dyDescent="0.35">
      <c r="A408" t="s">
        <v>4217</v>
      </c>
      <c r="B408" t="s">
        <v>4218</v>
      </c>
      <c r="C408" s="1">
        <v>45119</v>
      </c>
      <c r="D408">
        <v>49</v>
      </c>
      <c r="E408" t="s">
        <v>27</v>
      </c>
      <c r="F408" t="s">
        <v>48</v>
      </c>
      <c r="G408" t="s">
        <v>67</v>
      </c>
      <c r="H408">
        <v>2010.41</v>
      </c>
      <c r="I408">
        <v>4</v>
      </c>
      <c r="J408">
        <v>173.08</v>
      </c>
      <c r="K408">
        <v>7868.56</v>
      </c>
      <c r="L408" t="s">
        <v>99</v>
      </c>
      <c r="M408" t="s">
        <v>42</v>
      </c>
      <c r="N408">
        <v>18</v>
      </c>
      <c r="O408">
        <v>9</v>
      </c>
      <c r="P408" t="b">
        <v>0</v>
      </c>
      <c r="Q408">
        <v>12</v>
      </c>
      <c r="R408">
        <v>4</v>
      </c>
    </row>
    <row r="409" spans="1:18" x14ac:dyDescent="0.35">
      <c r="A409" t="s">
        <v>4205</v>
      </c>
      <c r="B409" t="s">
        <v>4206</v>
      </c>
      <c r="C409" s="1">
        <v>45118</v>
      </c>
      <c r="D409">
        <v>20</v>
      </c>
      <c r="E409" t="s">
        <v>20</v>
      </c>
      <c r="F409" t="s">
        <v>36</v>
      </c>
      <c r="G409" t="s">
        <v>67</v>
      </c>
      <c r="H409">
        <v>252.6</v>
      </c>
      <c r="I409">
        <v>1</v>
      </c>
      <c r="J409">
        <v>59.9</v>
      </c>
      <c r="K409">
        <v>192.7</v>
      </c>
      <c r="L409" t="s">
        <v>49</v>
      </c>
      <c r="M409" t="s">
        <v>42</v>
      </c>
      <c r="N409">
        <v>12</v>
      </c>
      <c r="O409">
        <v>6</v>
      </c>
      <c r="P409" t="b">
        <v>1</v>
      </c>
      <c r="Q409">
        <v>3</v>
      </c>
      <c r="R409">
        <v>4</v>
      </c>
    </row>
    <row r="410" spans="1:18" x14ac:dyDescent="0.35">
      <c r="A410" t="s">
        <v>859</v>
      </c>
      <c r="B410" t="s">
        <v>860</v>
      </c>
      <c r="C410" s="1">
        <v>44966</v>
      </c>
      <c r="D410">
        <v>39</v>
      </c>
      <c r="E410" t="s">
        <v>27</v>
      </c>
      <c r="F410" t="s">
        <v>88</v>
      </c>
      <c r="G410" t="s">
        <v>67</v>
      </c>
      <c r="H410">
        <v>399.21</v>
      </c>
      <c r="I410">
        <v>1</v>
      </c>
      <c r="J410">
        <v>95.49</v>
      </c>
      <c r="K410">
        <v>303.72000000000003</v>
      </c>
      <c r="L410" t="s">
        <v>29</v>
      </c>
      <c r="M410" t="s">
        <v>24</v>
      </c>
      <c r="N410">
        <v>20</v>
      </c>
      <c r="O410">
        <v>6</v>
      </c>
      <c r="P410" t="b">
        <v>1</v>
      </c>
      <c r="Q410">
        <v>7</v>
      </c>
      <c r="R410">
        <v>5</v>
      </c>
    </row>
    <row r="411" spans="1:18" x14ac:dyDescent="0.35">
      <c r="A411" t="s">
        <v>4167</v>
      </c>
      <c r="B411" t="s">
        <v>4168</v>
      </c>
      <c r="C411" s="1">
        <v>45116</v>
      </c>
      <c r="D411">
        <v>22</v>
      </c>
      <c r="E411" t="s">
        <v>20</v>
      </c>
      <c r="F411" t="s">
        <v>36</v>
      </c>
      <c r="G411" t="s">
        <v>67</v>
      </c>
      <c r="H411">
        <v>1211.56</v>
      </c>
      <c r="I411">
        <v>1</v>
      </c>
      <c r="J411">
        <v>243.87</v>
      </c>
      <c r="K411">
        <v>967.69</v>
      </c>
      <c r="L411" t="s">
        <v>29</v>
      </c>
      <c r="M411" t="s">
        <v>24</v>
      </c>
      <c r="N411">
        <v>12</v>
      </c>
      <c r="O411">
        <v>7</v>
      </c>
      <c r="P411" t="b">
        <v>0</v>
      </c>
      <c r="Q411">
        <v>12</v>
      </c>
      <c r="R411">
        <v>5</v>
      </c>
    </row>
    <row r="412" spans="1:18" x14ac:dyDescent="0.35">
      <c r="A412" t="s">
        <v>4165</v>
      </c>
      <c r="B412" t="s">
        <v>4166</v>
      </c>
      <c r="C412" s="1">
        <v>45116</v>
      </c>
      <c r="D412">
        <v>38</v>
      </c>
      <c r="E412" t="s">
        <v>20</v>
      </c>
      <c r="F412" t="s">
        <v>32</v>
      </c>
      <c r="G412" t="s">
        <v>67</v>
      </c>
      <c r="H412">
        <v>699.86</v>
      </c>
      <c r="I412">
        <v>1</v>
      </c>
      <c r="J412">
        <v>175.49</v>
      </c>
      <c r="K412">
        <v>524.37</v>
      </c>
      <c r="L412" t="s">
        <v>23</v>
      </c>
      <c r="M412" t="s">
        <v>42</v>
      </c>
      <c r="N412">
        <v>15</v>
      </c>
      <c r="O412">
        <v>9</v>
      </c>
      <c r="P412" t="b">
        <v>1</v>
      </c>
      <c r="Q412">
        <v>5</v>
      </c>
      <c r="R412">
        <v>4</v>
      </c>
    </row>
    <row r="413" spans="1:18" x14ac:dyDescent="0.35">
      <c r="A413" t="s">
        <v>4163</v>
      </c>
      <c r="B413" t="s">
        <v>4164</v>
      </c>
      <c r="C413" s="1">
        <v>45116</v>
      </c>
      <c r="D413">
        <v>33</v>
      </c>
      <c r="E413" t="s">
        <v>27</v>
      </c>
      <c r="F413" t="s">
        <v>36</v>
      </c>
      <c r="G413" t="s">
        <v>67</v>
      </c>
      <c r="H413">
        <v>343.43</v>
      </c>
      <c r="I413">
        <v>5</v>
      </c>
      <c r="J413">
        <v>0</v>
      </c>
      <c r="K413">
        <v>1717.15</v>
      </c>
      <c r="L413" t="s">
        <v>29</v>
      </c>
      <c r="M413" t="s">
        <v>24</v>
      </c>
      <c r="N413">
        <v>16</v>
      </c>
      <c r="O413">
        <v>9</v>
      </c>
      <c r="P413" t="b">
        <v>1</v>
      </c>
      <c r="Q413">
        <v>4</v>
      </c>
      <c r="R413">
        <v>1</v>
      </c>
    </row>
    <row r="414" spans="1:18" x14ac:dyDescent="0.35">
      <c r="A414" t="s">
        <v>4159</v>
      </c>
      <c r="B414" t="s">
        <v>4160</v>
      </c>
      <c r="C414" s="1">
        <v>45116</v>
      </c>
      <c r="D414">
        <v>27</v>
      </c>
      <c r="E414" t="s">
        <v>20</v>
      </c>
      <c r="F414" t="s">
        <v>66</v>
      </c>
      <c r="G414" t="s">
        <v>67</v>
      </c>
      <c r="H414">
        <v>339.98</v>
      </c>
      <c r="I414">
        <v>1</v>
      </c>
      <c r="J414">
        <v>0</v>
      </c>
      <c r="K414">
        <v>339.98</v>
      </c>
      <c r="L414" t="s">
        <v>99</v>
      </c>
      <c r="M414" t="s">
        <v>24</v>
      </c>
      <c r="N414">
        <v>9</v>
      </c>
      <c r="O414">
        <v>8</v>
      </c>
      <c r="P414" t="b">
        <v>0</v>
      </c>
      <c r="Q414">
        <v>7</v>
      </c>
      <c r="R414">
        <v>2</v>
      </c>
    </row>
    <row r="415" spans="1:18" x14ac:dyDescent="0.35">
      <c r="A415" t="s">
        <v>869</v>
      </c>
      <c r="B415" t="s">
        <v>870</v>
      </c>
      <c r="C415" s="1">
        <v>44967</v>
      </c>
      <c r="D415">
        <v>43</v>
      </c>
      <c r="E415" t="s">
        <v>20</v>
      </c>
      <c r="F415" t="s">
        <v>36</v>
      </c>
      <c r="G415" t="s">
        <v>67</v>
      </c>
      <c r="H415">
        <v>584.22</v>
      </c>
      <c r="I415">
        <v>2</v>
      </c>
      <c r="J415">
        <v>0</v>
      </c>
      <c r="K415">
        <v>1168.44</v>
      </c>
      <c r="L415" t="s">
        <v>23</v>
      </c>
      <c r="M415" t="s">
        <v>42</v>
      </c>
      <c r="N415">
        <v>5</v>
      </c>
      <c r="O415">
        <v>10</v>
      </c>
      <c r="P415" t="b">
        <v>1</v>
      </c>
      <c r="Q415">
        <v>5</v>
      </c>
      <c r="R415">
        <v>3</v>
      </c>
    </row>
    <row r="416" spans="1:18" x14ac:dyDescent="0.35">
      <c r="A416" t="s">
        <v>4157</v>
      </c>
      <c r="B416" t="s">
        <v>4158</v>
      </c>
      <c r="C416" s="1">
        <v>45116</v>
      </c>
      <c r="D416">
        <v>19</v>
      </c>
      <c r="E416" t="s">
        <v>27</v>
      </c>
      <c r="F416" t="s">
        <v>32</v>
      </c>
      <c r="G416" t="s">
        <v>67</v>
      </c>
      <c r="H416">
        <v>1210.46</v>
      </c>
      <c r="I416">
        <v>1</v>
      </c>
      <c r="J416">
        <v>0</v>
      </c>
      <c r="K416">
        <v>1210.46</v>
      </c>
      <c r="L416" t="s">
        <v>29</v>
      </c>
      <c r="M416" t="s">
        <v>24</v>
      </c>
      <c r="N416">
        <v>4</v>
      </c>
      <c r="O416">
        <v>9</v>
      </c>
      <c r="P416" t="b">
        <v>0</v>
      </c>
      <c r="Q416">
        <v>7</v>
      </c>
      <c r="R416">
        <v>4</v>
      </c>
    </row>
    <row r="417" spans="1:18" x14ac:dyDescent="0.35">
      <c r="A417" t="s">
        <v>4153</v>
      </c>
      <c r="B417" t="s">
        <v>4154</v>
      </c>
      <c r="C417" s="1">
        <v>45116</v>
      </c>
      <c r="D417">
        <v>33</v>
      </c>
      <c r="E417" t="s">
        <v>20</v>
      </c>
      <c r="F417" t="s">
        <v>36</v>
      </c>
      <c r="G417" t="s">
        <v>67</v>
      </c>
      <c r="H417">
        <v>193.16</v>
      </c>
      <c r="I417">
        <v>1</v>
      </c>
      <c r="J417">
        <v>0</v>
      </c>
      <c r="K417">
        <v>193.16</v>
      </c>
      <c r="L417" t="s">
        <v>29</v>
      </c>
      <c r="M417" t="s">
        <v>24</v>
      </c>
      <c r="N417">
        <v>26</v>
      </c>
      <c r="O417">
        <v>6</v>
      </c>
      <c r="P417" t="b">
        <v>1</v>
      </c>
      <c r="Q417">
        <v>8</v>
      </c>
      <c r="R417">
        <v>2</v>
      </c>
    </row>
    <row r="418" spans="1:18" x14ac:dyDescent="0.35">
      <c r="A418" t="s">
        <v>4149</v>
      </c>
      <c r="B418" t="s">
        <v>4150</v>
      </c>
      <c r="C418" s="1">
        <v>45116</v>
      </c>
      <c r="D418">
        <v>30</v>
      </c>
      <c r="E418" t="s">
        <v>20</v>
      </c>
      <c r="F418" t="s">
        <v>36</v>
      </c>
      <c r="G418" t="s">
        <v>67</v>
      </c>
      <c r="H418">
        <v>583.94000000000005</v>
      </c>
      <c r="I418">
        <v>2</v>
      </c>
      <c r="J418">
        <v>0</v>
      </c>
      <c r="K418">
        <v>1167.8800000000001</v>
      </c>
      <c r="L418" t="s">
        <v>29</v>
      </c>
      <c r="M418" t="s">
        <v>42</v>
      </c>
      <c r="N418">
        <v>4</v>
      </c>
      <c r="O418">
        <v>8</v>
      </c>
      <c r="P418" t="b">
        <v>0</v>
      </c>
      <c r="Q418">
        <v>7</v>
      </c>
      <c r="R418">
        <v>5</v>
      </c>
    </row>
    <row r="419" spans="1:18" x14ac:dyDescent="0.35">
      <c r="A419" t="s">
        <v>4125</v>
      </c>
      <c r="B419" t="s">
        <v>4126</v>
      </c>
      <c r="C419" s="1">
        <v>45115</v>
      </c>
      <c r="D419">
        <v>24</v>
      </c>
      <c r="E419" t="s">
        <v>129</v>
      </c>
      <c r="F419" t="s">
        <v>32</v>
      </c>
      <c r="G419" t="s">
        <v>67</v>
      </c>
      <c r="H419">
        <v>203.54</v>
      </c>
      <c r="I419">
        <v>1</v>
      </c>
      <c r="J419">
        <v>30.84</v>
      </c>
      <c r="K419">
        <v>172.7</v>
      </c>
      <c r="L419" t="s">
        <v>23</v>
      </c>
      <c r="M419" t="s">
        <v>24</v>
      </c>
      <c r="N419">
        <v>27</v>
      </c>
      <c r="O419">
        <v>14</v>
      </c>
      <c r="P419" t="b">
        <v>1</v>
      </c>
      <c r="Q419">
        <v>6</v>
      </c>
      <c r="R419">
        <v>4</v>
      </c>
    </row>
    <row r="420" spans="1:18" x14ac:dyDescent="0.35">
      <c r="A420" t="s">
        <v>879</v>
      </c>
      <c r="B420" t="s">
        <v>880</v>
      </c>
      <c r="C420" s="1">
        <v>44967</v>
      </c>
      <c r="D420">
        <v>51</v>
      </c>
      <c r="E420" t="s">
        <v>20</v>
      </c>
      <c r="F420" t="s">
        <v>48</v>
      </c>
      <c r="G420" t="s">
        <v>67</v>
      </c>
      <c r="H420">
        <v>672.23</v>
      </c>
      <c r="I420">
        <v>2</v>
      </c>
      <c r="J420">
        <v>0</v>
      </c>
      <c r="K420">
        <v>1344.46</v>
      </c>
      <c r="L420" t="s">
        <v>49</v>
      </c>
      <c r="M420" t="s">
        <v>42</v>
      </c>
      <c r="N420">
        <v>33</v>
      </c>
      <c r="O420">
        <v>10</v>
      </c>
      <c r="P420" t="b">
        <v>1</v>
      </c>
      <c r="Q420">
        <v>7</v>
      </c>
      <c r="R420">
        <v>4</v>
      </c>
    </row>
    <row r="421" spans="1:18" x14ac:dyDescent="0.35">
      <c r="A421" t="s">
        <v>4121</v>
      </c>
      <c r="B421" t="s">
        <v>4122</v>
      </c>
      <c r="C421" s="1">
        <v>45115</v>
      </c>
      <c r="D421">
        <v>29</v>
      </c>
      <c r="E421" t="s">
        <v>27</v>
      </c>
      <c r="F421" t="s">
        <v>32</v>
      </c>
      <c r="G421" t="s">
        <v>67</v>
      </c>
      <c r="H421">
        <v>590.20000000000005</v>
      </c>
      <c r="I421">
        <v>1</v>
      </c>
      <c r="J421">
        <v>0</v>
      </c>
      <c r="K421">
        <v>590.20000000000005</v>
      </c>
      <c r="L421" t="s">
        <v>29</v>
      </c>
      <c r="M421" t="s">
        <v>24</v>
      </c>
      <c r="N421">
        <v>15</v>
      </c>
      <c r="O421">
        <v>7</v>
      </c>
      <c r="P421" t="b">
        <v>1</v>
      </c>
      <c r="Q421">
        <v>5</v>
      </c>
      <c r="R421">
        <v>4</v>
      </c>
    </row>
    <row r="422" spans="1:18" x14ac:dyDescent="0.35">
      <c r="A422" t="s">
        <v>4113</v>
      </c>
      <c r="B422" t="s">
        <v>4114</v>
      </c>
      <c r="C422" s="1">
        <v>45115</v>
      </c>
      <c r="D422">
        <v>18</v>
      </c>
      <c r="E422" t="s">
        <v>27</v>
      </c>
      <c r="F422" t="s">
        <v>88</v>
      </c>
      <c r="G422" t="s">
        <v>67</v>
      </c>
      <c r="H422">
        <v>1187.8</v>
      </c>
      <c r="I422">
        <v>2</v>
      </c>
      <c r="J422">
        <v>0</v>
      </c>
      <c r="K422">
        <v>2375.6</v>
      </c>
      <c r="L422" t="s">
        <v>23</v>
      </c>
      <c r="M422" t="s">
        <v>42</v>
      </c>
      <c r="N422">
        <v>3</v>
      </c>
      <c r="O422">
        <v>7</v>
      </c>
      <c r="P422" t="b">
        <v>0</v>
      </c>
      <c r="Q422">
        <v>7</v>
      </c>
      <c r="R422">
        <v>4</v>
      </c>
    </row>
    <row r="423" spans="1:18" x14ac:dyDescent="0.35">
      <c r="A423" t="s">
        <v>4099</v>
      </c>
      <c r="B423" t="s">
        <v>4100</v>
      </c>
      <c r="C423" s="1">
        <v>45114</v>
      </c>
      <c r="D423">
        <v>43</v>
      </c>
      <c r="E423" t="s">
        <v>20</v>
      </c>
      <c r="F423" t="s">
        <v>36</v>
      </c>
      <c r="G423" t="s">
        <v>67</v>
      </c>
      <c r="H423">
        <v>493.06</v>
      </c>
      <c r="I423">
        <v>1</v>
      </c>
      <c r="J423">
        <v>0</v>
      </c>
      <c r="K423">
        <v>493.06</v>
      </c>
      <c r="L423" t="s">
        <v>49</v>
      </c>
      <c r="M423" t="s">
        <v>42</v>
      </c>
      <c r="N423">
        <v>10</v>
      </c>
      <c r="O423">
        <v>7</v>
      </c>
      <c r="P423" t="b">
        <v>1</v>
      </c>
      <c r="Q423">
        <v>6</v>
      </c>
      <c r="R423">
        <v>4</v>
      </c>
    </row>
    <row r="424" spans="1:18" x14ac:dyDescent="0.35">
      <c r="A424" t="s">
        <v>4089</v>
      </c>
      <c r="B424" t="s">
        <v>4090</v>
      </c>
      <c r="C424" s="1">
        <v>45113</v>
      </c>
      <c r="D424">
        <v>29</v>
      </c>
      <c r="E424" t="s">
        <v>20</v>
      </c>
      <c r="F424" t="s">
        <v>28</v>
      </c>
      <c r="G424" t="s">
        <v>67</v>
      </c>
      <c r="H424">
        <v>1040.26</v>
      </c>
      <c r="I424">
        <v>2</v>
      </c>
      <c r="J424">
        <v>0</v>
      </c>
      <c r="K424">
        <v>2080.52</v>
      </c>
      <c r="L424" t="s">
        <v>29</v>
      </c>
      <c r="M424" t="s">
        <v>24</v>
      </c>
      <c r="N424">
        <v>5</v>
      </c>
      <c r="O424">
        <v>8</v>
      </c>
      <c r="P424" t="b">
        <v>1</v>
      </c>
      <c r="Q424">
        <v>7</v>
      </c>
      <c r="R424">
        <v>5</v>
      </c>
    </row>
    <row r="425" spans="1:18" x14ac:dyDescent="0.35">
      <c r="A425" t="s">
        <v>4045</v>
      </c>
      <c r="B425" t="s">
        <v>4046</v>
      </c>
      <c r="C425" s="1">
        <v>45111</v>
      </c>
      <c r="D425">
        <v>32</v>
      </c>
      <c r="E425" t="s">
        <v>27</v>
      </c>
      <c r="F425" t="s">
        <v>83</v>
      </c>
      <c r="G425" t="s">
        <v>67</v>
      </c>
      <c r="H425">
        <v>805.21</v>
      </c>
      <c r="I425">
        <v>5</v>
      </c>
      <c r="J425">
        <v>88.3</v>
      </c>
      <c r="K425">
        <v>3937.75</v>
      </c>
      <c r="L425" t="s">
        <v>29</v>
      </c>
      <c r="M425" t="s">
        <v>24</v>
      </c>
      <c r="N425">
        <v>4</v>
      </c>
      <c r="O425">
        <v>12</v>
      </c>
      <c r="P425" t="b">
        <v>1</v>
      </c>
      <c r="Q425">
        <v>5</v>
      </c>
      <c r="R425">
        <v>4</v>
      </c>
    </row>
    <row r="426" spans="1:18" x14ac:dyDescent="0.35">
      <c r="A426" t="s">
        <v>4035</v>
      </c>
      <c r="B426" t="s">
        <v>4036</v>
      </c>
      <c r="C426" s="1">
        <v>45111</v>
      </c>
      <c r="D426">
        <v>31</v>
      </c>
      <c r="E426" t="s">
        <v>20</v>
      </c>
      <c r="F426" t="s">
        <v>66</v>
      </c>
      <c r="G426" t="s">
        <v>67</v>
      </c>
      <c r="H426">
        <v>672.97</v>
      </c>
      <c r="I426">
        <v>2</v>
      </c>
      <c r="J426">
        <v>0</v>
      </c>
      <c r="K426">
        <v>1345.94</v>
      </c>
      <c r="L426" t="s">
        <v>23</v>
      </c>
      <c r="M426" t="s">
        <v>24</v>
      </c>
      <c r="N426">
        <v>14</v>
      </c>
      <c r="O426">
        <v>12</v>
      </c>
      <c r="P426" t="b">
        <v>0</v>
      </c>
      <c r="Q426">
        <v>3</v>
      </c>
      <c r="R426">
        <v>1</v>
      </c>
    </row>
    <row r="427" spans="1:18" x14ac:dyDescent="0.35">
      <c r="A427" t="s">
        <v>4007</v>
      </c>
      <c r="B427" t="s">
        <v>4008</v>
      </c>
      <c r="C427" s="1">
        <v>45110</v>
      </c>
      <c r="D427">
        <v>29</v>
      </c>
      <c r="E427" t="s">
        <v>20</v>
      </c>
      <c r="F427" t="s">
        <v>178</v>
      </c>
      <c r="G427" t="s">
        <v>67</v>
      </c>
      <c r="H427">
        <v>691.25</v>
      </c>
      <c r="I427">
        <v>1</v>
      </c>
      <c r="J427">
        <v>73.61</v>
      </c>
      <c r="K427">
        <v>617.64</v>
      </c>
      <c r="L427" t="s">
        <v>29</v>
      </c>
      <c r="M427" t="s">
        <v>55</v>
      </c>
      <c r="N427">
        <v>11</v>
      </c>
      <c r="O427">
        <v>6</v>
      </c>
      <c r="P427" t="b">
        <v>0</v>
      </c>
      <c r="Q427">
        <v>3</v>
      </c>
      <c r="R427">
        <v>5</v>
      </c>
    </row>
    <row r="428" spans="1:18" x14ac:dyDescent="0.35">
      <c r="A428" t="s">
        <v>4005</v>
      </c>
      <c r="B428" t="s">
        <v>4006</v>
      </c>
      <c r="C428" s="1">
        <v>45110</v>
      </c>
      <c r="D428">
        <v>40</v>
      </c>
      <c r="E428" t="s">
        <v>20</v>
      </c>
      <c r="F428" t="s">
        <v>48</v>
      </c>
      <c r="G428" t="s">
        <v>67</v>
      </c>
      <c r="H428">
        <v>2138.5500000000002</v>
      </c>
      <c r="I428">
        <v>1</v>
      </c>
      <c r="J428">
        <v>321.52</v>
      </c>
      <c r="K428">
        <v>1817.03</v>
      </c>
      <c r="L428" t="s">
        <v>49</v>
      </c>
      <c r="M428" t="s">
        <v>42</v>
      </c>
      <c r="N428">
        <v>15</v>
      </c>
      <c r="O428">
        <v>2</v>
      </c>
      <c r="P428" t="b">
        <v>1</v>
      </c>
      <c r="Q428">
        <v>5</v>
      </c>
      <c r="R428">
        <v>4</v>
      </c>
    </row>
    <row r="429" spans="1:18" x14ac:dyDescent="0.35">
      <c r="A429" t="s">
        <v>3969</v>
      </c>
      <c r="B429" t="s">
        <v>3970</v>
      </c>
      <c r="C429" s="1">
        <v>45107</v>
      </c>
      <c r="D429">
        <v>18</v>
      </c>
      <c r="E429" t="s">
        <v>20</v>
      </c>
      <c r="F429" t="s">
        <v>36</v>
      </c>
      <c r="G429" t="s">
        <v>67</v>
      </c>
      <c r="H429">
        <v>477.16</v>
      </c>
      <c r="I429">
        <v>3</v>
      </c>
      <c r="J429">
        <v>74.59</v>
      </c>
      <c r="K429">
        <v>1356.89</v>
      </c>
      <c r="L429" t="s">
        <v>29</v>
      </c>
      <c r="M429" t="s">
        <v>24</v>
      </c>
      <c r="N429">
        <v>15</v>
      </c>
      <c r="O429">
        <v>11</v>
      </c>
      <c r="P429" t="b">
        <v>1</v>
      </c>
      <c r="Q429">
        <v>8</v>
      </c>
      <c r="R429">
        <v>4</v>
      </c>
    </row>
    <row r="430" spans="1:18" x14ac:dyDescent="0.35">
      <c r="A430" t="s">
        <v>3935</v>
      </c>
      <c r="B430" t="s">
        <v>3936</v>
      </c>
      <c r="C430" s="1">
        <v>45106</v>
      </c>
      <c r="D430">
        <v>22</v>
      </c>
      <c r="E430" t="s">
        <v>27</v>
      </c>
      <c r="F430" t="s">
        <v>28</v>
      </c>
      <c r="G430" t="s">
        <v>67</v>
      </c>
      <c r="H430">
        <v>697.41</v>
      </c>
      <c r="I430">
        <v>1</v>
      </c>
      <c r="J430">
        <v>0</v>
      </c>
      <c r="K430">
        <v>697.41</v>
      </c>
      <c r="L430" t="s">
        <v>99</v>
      </c>
      <c r="M430" t="s">
        <v>42</v>
      </c>
      <c r="N430">
        <v>14</v>
      </c>
      <c r="O430">
        <v>5</v>
      </c>
      <c r="P430" t="b">
        <v>0</v>
      </c>
      <c r="Q430">
        <v>6</v>
      </c>
      <c r="R430">
        <v>4</v>
      </c>
    </row>
    <row r="431" spans="1:18" x14ac:dyDescent="0.35">
      <c r="A431" t="s">
        <v>3929</v>
      </c>
      <c r="B431" t="s">
        <v>3930</v>
      </c>
      <c r="C431" s="1">
        <v>45106</v>
      </c>
      <c r="D431">
        <v>37</v>
      </c>
      <c r="E431" t="s">
        <v>27</v>
      </c>
      <c r="F431" t="s">
        <v>48</v>
      </c>
      <c r="G431" t="s">
        <v>67</v>
      </c>
      <c r="H431">
        <v>326.02</v>
      </c>
      <c r="I431">
        <v>2</v>
      </c>
      <c r="J431">
        <v>0</v>
      </c>
      <c r="K431">
        <v>652.04</v>
      </c>
      <c r="L431" t="s">
        <v>49</v>
      </c>
      <c r="M431" t="s">
        <v>24</v>
      </c>
      <c r="N431">
        <v>6</v>
      </c>
      <c r="O431">
        <v>12</v>
      </c>
      <c r="P431" t="b">
        <v>0</v>
      </c>
      <c r="Q431">
        <v>8</v>
      </c>
      <c r="R431">
        <v>4</v>
      </c>
    </row>
    <row r="432" spans="1:18" x14ac:dyDescent="0.35">
      <c r="A432" t="s">
        <v>3925</v>
      </c>
      <c r="B432" t="s">
        <v>3926</v>
      </c>
      <c r="C432" s="1">
        <v>45105</v>
      </c>
      <c r="D432">
        <v>18</v>
      </c>
      <c r="E432" t="s">
        <v>20</v>
      </c>
      <c r="F432" t="s">
        <v>36</v>
      </c>
      <c r="G432" t="s">
        <v>67</v>
      </c>
      <c r="H432">
        <v>325.39</v>
      </c>
      <c r="I432">
        <v>1</v>
      </c>
      <c r="J432">
        <v>64.599999999999994</v>
      </c>
      <c r="K432">
        <v>260.79000000000002</v>
      </c>
      <c r="L432" t="s">
        <v>99</v>
      </c>
      <c r="M432" t="s">
        <v>24</v>
      </c>
      <c r="N432">
        <v>29</v>
      </c>
      <c r="O432">
        <v>12</v>
      </c>
      <c r="P432" t="b">
        <v>1</v>
      </c>
      <c r="Q432">
        <v>2</v>
      </c>
      <c r="R432">
        <v>5</v>
      </c>
    </row>
    <row r="433" spans="1:18" x14ac:dyDescent="0.35">
      <c r="A433" t="s">
        <v>3907</v>
      </c>
      <c r="B433" t="s">
        <v>3908</v>
      </c>
      <c r="C433" s="1">
        <v>45104</v>
      </c>
      <c r="D433">
        <v>46</v>
      </c>
      <c r="E433" t="s">
        <v>27</v>
      </c>
      <c r="F433" t="s">
        <v>48</v>
      </c>
      <c r="G433" t="s">
        <v>67</v>
      </c>
      <c r="H433">
        <v>1627.62</v>
      </c>
      <c r="I433">
        <v>4</v>
      </c>
      <c r="J433">
        <v>0</v>
      </c>
      <c r="K433">
        <v>6510.48</v>
      </c>
      <c r="L433" t="s">
        <v>99</v>
      </c>
      <c r="M433" t="s">
        <v>42</v>
      </c>
      <c r="N433">
        <v>9</v>
      </c>
      <c r="O433">
        <v>8</v>
      </c>
      <c r="P433" t="b">
        <v>1</v>
      </c>
      <c r="Q433">
        <v>3</v>
      </c>
      <c r="R433">
        <v>4</v>
      </c>
    </row>
    <row r="434" spans="1:18" x14ac:dyDescent="0.35">
      <c r="A434" t="s">
        <v>907</v>
      </c>
      <c r="B434" t="s">
        <v>908</v>
      </c>
      <c r="C434" s="1">
        <v>44968</v>
      </c>
      <c r="D434">
        <v>24</v>
      </c>
      <c r="E434" t="s">
        <v>20</v>
      </c>
      <c r="F434" t="s">
        <v>32</v>
      </c>
      <c r="G434" t="s">
        <v>67</v>
      </c>
      <c r="H434">
        <v>388.01</v>
      </c>
      <c r="I434">
        <v>5</v>
      </c>
      <c r="J434">
        <v>0</v>
      </c>
      <c r="K434">
        <v>1940.05</v>
      </c>
      <c r="L434" t="s">
        <v>23</v>
      </c>
      <c r="M434" t="s">
        <v>55</v>
      </c>
      <c r="N434">
        <v>9</v>
      </c>
      <c r="O434">
        <v>11</v>
      </c>
      <c r="P434" t="b">
        <v>0</v>
      </c>
      <c r="Q434">
        <v>7</v>
      </c>
      <c r="R434">
        <v>3</v>
      </c>
    </row>
    <row r="435" spans="1:18" x14ac:dyDescent="0.35">
      <c r="A435" t="s">
        <v>3903</v>
      </c>
      <c r="B435" t="s">
        <v>3904</v>
      </c>
      <c r="C435" s="1">
        <v>45104</v>
      </c>
      <c r="D435">
        <v>44</v>
      </c>
      <c r="E435" t="s">
        <v>20</v>
      </c>
      <c r="F435" t="s">
        <v>28</v>
      </c>
      <c r="G435" t="s">
        <v>67</v>
      </c>
      <c r="H435">
        <v>322.86</v>
      </c>
      <c r="I435">
        <v>1</v>
      </c>
      <c r="J435">
        <v>0</v>
      </c>
      <c r="K435">
        <v>322.86</v>
      </c>
      <c r="L435" t="s">
        <v>99</v>
      </c>
      <c r="M435" t="s">
        <v>24</v>
      </c>
      <c r="N435">
        <v>14</v>
      </c>
      <c r="O435">
        <v>14</v>
      </c>
      <c r="P435" t="b">
        <v>1</v>
      </c>
      <c r="Q435">
        <v>5</v>
      </c>
      <c r="R435">
        <v>3</v>
      </c>
    </row>
    <row r="436" spans="1:18" x14ac:dyDescent="0.35">
      <c r="A436" t="s">
        <v>3897</v>
      </c>
      <c r="B436" t="s">
        <v>3898</v>
      </c>
      <c r="C436" s="1">
        <v>45104</v>
      </c>
      <c r="D436">
        <v>30</v>
      </c>
      <c r="E436" t="s">
        <v>20</v>
      </c>
      <c r="F436" t="s">
        <v>36</v>
      </c>
      <c r="G436" t="s">
        <v>67</v>
      </c>
      <c r="H436">
        <v>776.94</v>
      </c>
      <c r="I436">
        <v>1</v>
      </c>
      <c r="J436">
        <v>0</v>
      </c>
      <c r="K436">
        <v>776.94</v>
      </c>
      <c r="L436" t="s">
        <v>29</v>
      </c>
      <c r="M436" t="s">
        <v>24</v>
      </c>
      <c r="N436">
        <v>10</v>
      </c>
      <c r="O436">
        <v>11</v>
      </c>
      <c r="P436" t="b">
        <v>1</v>
      </c>
      <c r="Q436">
        <v>5</v>
      </c>
      <c r="R436">
        <v>2</v>
      </c>
    </row>
    <row r="437" spans="1:18" x14ac:dyDescent="0.35">
      <c r="A437" t="s">
        <v>3881</v>
      </c>
      <c r="B437" t="s">
        <v>3882</v>
      </c>
      <c r="C437" s="1">
        <v>45103</v>
      </c>
      <c r="D437">
        <v>75</v>
      </c>
      <c r="E437" t="s">
        <v>27</v>
      </c>
      <c r="F437" t="s">
        <v>178</v>
      </c>
      <c r="G437" t="s">
        <v>67</v>
      </c>
      <c r="H437">
        <v>810.54</v>
      </c>
      <c r="I437">
        <v>1</v>
      </c>
      <c r="J437">
        <v>0</v>
      </c>
      <c r="K437">
        <v>810.54</v>
      </c>
      <c r="L437" t="s">
        <v>23</v>
      </c>
      <c r="M437" t="s">
        <v>24</v>
      </c>
      <c r="N437">
        <v>12</v>
      </c>
      <c r="O437">
        <v>6</v>
      </c>
      <c r="P437" t="b">
        <v>0</v>
      </c>
      <c r="Q437">
        <v>3</v>
      </c>
      <c r="R437">
        <v>5</v>
      </c>
    </row>
    <row r="438" spans="1:18" x14ac:dyDescent="0.35">
      <c r="A438" t="s">
        <v>3877</v>
      </c>
      <c r="B438" t="s">
        <v>3878</v>
      </c>
      <c r="C438" s="1">
        <v>45103</v>
      </c>
      <c r="D438">
        <v>28</v>
      </c>
      <c r="E438" t="s">
        <v>27</v>
      </c>
      <c r="F438" t="s">
        <v>178</v>
      </c>
      <c r="G438" t="s">
        <v>67</v>
      </c>
      <c r="H438">
        <v>733.16</v>
      </c>
      <c r="I438">
        <v>1</v>
      </c>
      <c r="J438">
        <v>0</v>
      </c>
      <c r="K438">
        <v>733.16</v>
      </c>
      <c r="L438" t="s">
        <v>49</v>
      </c>
      <c r="M438" t="s">
        <v>42</v>
      </c>
      <c r="N438">
        <v>34</v>
      </c>
      <c r="O438">
        <v>5</v>
      </c>
      <c r="P438" t="b">
        <v>1</v>
      </c>
      <c r="Q438">
        <v>6</v>
      </c>
      <c r="R438">
        <v>4</v>
      </c>
    </row>
    <row r="439" spans="1:18" x14ac:dyDescent="0.35">
      <c r="A439" t="s">
        <v>3845</v>
      </c>
      <c r="B439" t="s">
        <v>3846</v>
      </c>
      <c r="C439" s="1">
        <v>45101</v>
      </c>
      <c r="D439">
        <v>43</v>
      </c>
      <c r="E439" t="s">
        <v>27</v>
      </c>
      <c r="F439" t="s">
        <v>36</v>
      </c>
      <c r="G439" t="s">
        <v>67</v>
      </c>
      <c r="H439">
        <v>308.66000000000003</v>
      </c>
      <c r="I439">
        <v>2</v>
      </c>
      <c r="J439">
        <v>0</v>
      </c>
      <c r="K439">
        <v>617.32000000000005</v>
      </c>
      <c r="L439" t="s">
        <v>41</v>
      </c>
      <c r="M439" t="s">
        <v>24</v>
      </c>
      <c r="N439">
        <v>15</v>
      </c>
      <c r="O439">
        <v>6</v>
      </c>
      <c r="P439" t="b">
        <v>0</v>
      </c>
      <c r="Q439">
        <v>3</v>
      </c>
      <c r="R439">
        <v>4</v>
      </c>
    </row>
    <row r="440" spans="1:18" x14ac:dyDescent="0.35">
      <c r="A440" t="s">
        <v>3835</v>
      </c>
      <c r="B440" t="s">
        <v>3836</v>
      </c>
      <c r="C440" s="1">
        <v>45101</v>
      </c>
      <c r="D440">
        <v>40</v>
      </c>
      <c r="E440" t="s">
        <v>27</v>
      </c>
      <c r="F440" t="s">
        <v>36</v>
      </c>
      <c r="G440" t="s">
        <v>67</v>
      </c>
      <c r="H440">
        <v>613.96</v>
      </c>
      <c r="I440">
        <v>2</v>
      </c>
      <c r="J440">
        <v>161.18</v>
      </c>
      <c r="K440">
        <v>1066.74</v>
      </c>
      <c r="L440" t="s">
        <v>23</v>
      </c>
      <c r="M440" t="s">
        <v>42</v>
      </c>
      <c r="N440">
        <v>23</v>
      </c>
      <c r="O440">
        <v>16</v>
      </c>
      <c r="P440" t="b">
        <v>0</v>
      </c>
      <c r="Q440">
        <v>8</v>
      </c>
      <c r="R440">
        <v>3</v>
      </c>
    </row>
    <row r="441" spans="1:18" x14ac:dyDescent="0.35">
      <c r="A441" t="s">
        <v>3831</v>
      </c>
      <c r="B441" t="s">
        <v>3832</v>
      </c>
      <c r="C441" s="1">
        <v>45100</v>
      </c>
      <c r="D441">
        <v>27</v>
      </c>
      <c r="E441" t="s">
        <v>27</v>
      </c>
      <c r="F441" t="s">
        <v>66</v>
      </c>
      <c r="G441" t="s">
        <v>67</v>
      </c>
      <c r="H441">
        <v>181.56</v>
      </c>
      <c r="I441">
        <v>2</v>
      </c>
      <c r="J441">
        <v>0</v>
      </c>
      <c r="K441">
        <v>363.12</v>
      </c>
      <c r="L441" t="s">
        <v>29</v>
      </c>
      <c r="M441" t="s">
        <v>24</v>
      </c>
      <c r="N441">
        <v>14</v>
      </c>
      <c r="O441">
        <v>5</v>
      </c>
      <c r="P441" t="b">
        <v>1</v>
      </c>
      <c r="Q441">
        <v>7</v>
      </c>
      <c r="R441">
        <v>5</v>
      </c>
    </row>
    <row r="442" spans="1:18" x14ac:dyDescent="0.35">
      <c r="A442" t="s">
        <v>3811</v>
      </c>
      <c r="B442" t="s">
        <v>3812</v>
      </c>
      <c r="C442" s="1">
        <v>45100</v>
      </c>
      <c r="D442">
        <v>18</v>
      </c>
      <c r="E442" t="s">
        <v>20</v>
      </c>
      <c r="F442" t="s">
        <v>36</v>
      </c>
      <c r="G442" t="s">
        <v>67</v>
      </c>
      <c r="H442">
        <v>2811.21</v>
      </c>
      <c r="I442">
        <v>4</v>
      </c>
      <c r="J442">
        <v>0</v>
      </c>
      <c r="K442">
        <v>11244.84</v>
      </c>
      <c r="L442" t="s">
        <v>29</v>
      </c>
      <c r="M442" t="s">
        <v>42</v>
      </c>
      <c r="N442">
        <v>18</v>
      </c>
      <c r="O442">
        <v>5</v>
      </c>
      <c r="P442" t="b">
        <v>1</v>
      </c>
      <c r="Q442">
        <v>6</v>
      </c>
      <c r="R442">
        <v>5</v>
      </c>
    </row>
    <row r="443" spans="1:18" x14ac:dyDescent="0.35">
      <c r="A443" t="s">
        <v>925</v>
      </c>
      <c r="B443" t="s">
        <v>926</v>
      </c>
      <c r="C443" s="1">
        <v>44969</v>
      </c>
      <c r="D443">
        <v>46</v>
      </c>
      <c r="E443" t="s">
        <v>20</v>
      </c>
      <c r="F443" t="s">
        <v>32</v>
      </c>
      <c r="G443" t="s">
        <v>67</v>
      </c>
      <c r="H443">
        <v>256.44</v>
      </c>
      <c r="I443">
        <v>5</v>
      </c>
      <c r="J443">
        <v>0</v>
      </c>
      <c r="K443">
        <v>1282.2</v>
      </c>
      <c r="L443" t="s">
        <v>49</v>
      </c>
      <c r="M443" t="s">
        <v>42</v>
      </c>
      <c r="N443">
        <v>25</v>
      </c>
      <c r="O443">
        <v>13</v>
      </c>
      <c r="P443" t="b">
        <v>1</v>
      </c>
      <c r="Q443">
        <v>6</v>
      </c>
      <c r="R443">
        <v>4</v>
      </c>
    </row>
    <row r="444" spans="1:18" x14ac:dyDescent="0.35">
      <c r="A444" t="s">
        <v>3797</v>
      </c>
      <c r="B444" t="s">
        <v>3798</v>
      </c>
      <c r="C444" s="1">
        <v>45099</v>
      </c>
      <c r="D444">
        <v>39</v>
      </c>
      <c r="E444" t="s">
        <v>27</v>
      </c>
      <c r="F444" t="s">
        <v>178</v>
      </c>
      <c r="G444" t="s">
        <v>67</v>
      </c>
      <c r="H444">
        <v>542.96</v>
      </c>
      <c r="I444">
        <v>1</v>
      </c>
      <c r="J444">
        <v>0</v>
      </c>
      <c r="K444">
        <v>542.96</v>
      </c>
      <c r="L444" t="s">
        <v>29</v>
      </c>
      <c r="M444" t="s">
        <v>42</v>
      </c>
      <c r="N444">
        <v>33</v>
      </c>
      <c r="O444">
        <v>9</v>
      </c>
      <c r="P444" t="b">
        <v>0</v>
      </c>
      <c r="Q444">
        <v>9</v>
      </c>
      <c r="R444">
        <v>5</v>
      </c>
    </row>
    <row r="445" spans="1:18" x14ac:dyDescent="0.35">
      <c r="A445" t="s">
        <v>3795</v>
      </c>
      <c r="B445" t="s">
        <v>3796</v>
      </c>
      <c r="C445" s="1">
        <v>45099</v>
      </c>
      <c r="D445">
        <v>51</v>
      </c>
      <c r="E445" t="s">
        <v>27</v>
      </c>
      <c r="F445" t="s">
        <v>124</v>
      </c>
      <c r="G445" t="s">
        <v>67</v>
      </c>
      <c r="H445">
        <v>623.16999999999996</v>
      </c>
      <c r="I445">
        <v>4</v>
      </c>
      <c r="J445">
        <v>0</v>
      </c>
      <c r="K445">
        <v>2492.6799999999998</v>
      </c>
      <c r="L445" t="s">
        <v>99</v>
      </c>
      <c r="M445" t="s">
        <v>24</v>
      </c>
      <c r="N445">
        <v>14</v>
      </c>
      <c r="O445">
        <v>4</v>
      </c>
      <c r="P445" t="b">
        <v>1</v>
      </c>
      <c r="Q445">
        <v>4</v>
      </c>
      <c r="R445">
        <v>5</v>
      </c>
    </row>
    <row r="446" spans="1:18" x14ac:dyDescent="0.35">
      <c r="A446" t="s">
        <v>931</v>
      </c>
      <c r="B446" t="s">
        <v>932</v>
      </c>
      <c r="C446" s="1">
        <v>44969</v>
      </c>
      <c r="D446">
        <v>31</v>
      </c>
      <c r="E446" t="s">
        <v>27</v>
      </c>
      <c r="F446" t="s">
        <v>21</v>
      </c>
      <c r="G446" t="s">
        <v>67</v>
      </c>
      <c r="H446">
        <v>502.3</v>
      </c>
      <c r="I446">
        <v>2</v>
      </c>
      <c r="J446">
        <v>36.58</v>
      </c>
      <c r="K446">
        <v>968.02</v>
      </c>
      <c r="L446" t="s">
        <v>29</v>
      </c>
      <c r="M446" t="s">
        <v>42</v>
      </c>
      <c r="N446">
        <v>5</v>
      </c>
      <c r="O446">
        <v>11</v>
      </c>
      <c r="P446" t="b">
        <v>1</v>
      </c>
      <c r="Q446">
        <v>3</v>
      </c>
      <c r="R446">
        <v>3</v>
      </c>
    </row>
    <row r="447" spans="1:18" x14ac:dyDescent="0.35">
      <c r="A447" t="s">
        <v>3789</v>
      </c>
      <c r="B447" t="s">
        <v>3790</v>
      </c>
      <c r="C447" s="1">
        <v>45098</v>
      </c>
      <c r="D447">
        <v>36</v>
      </c>
      <c r="E447" t="s">
        <v>20</v>
      </c>
      <c r="F447" t="s">
        <v>178</v>
      </c>
      <c r="G447" t="s">
        <v>67</v>
      </c>
      <c r="H447">
        <v>308.86</v>
      </c>
      <c r="I447">
        <v>2</v>
      </c>
      <c r="J447">
        <v>0</v>
      </c>
      <c r="K447">
        <v>617.72</v>
      </c>
      <c r="L447" t="s">
        <v>29</v>
      </c>
      <c r="M447" t="s">
        <v>24</v>
      </c>
      <c r="N447">
        <v>4</v>
      </c>
      <c r="O447">
        <v>5</v>
      </c>
      <c r="P447" t="b">
        <v>0</v>
      </c>
      <c r="Q447">
        <v>4</v>
      </c>
      <c r="R447">
        <v>5</v>
      </c>
    </row>
    <row r="448" spans="1:18" x14ac:dyDescent="0.35">
      <c r="A448" t="s">
        <v>3755</v>
      </c>
      <c r="B448" t="s">
        <v>3756</v>
      </c>
      <c r="C448" s="1">
        <v>45097</v>
      </c>
      <c r="D448">
        <v>47</v>
      </c>
      <c r="E448" t="s">
        <v>20</v>
      </c>
      <c r="F448" t="s">
        <v>32</v>
      </c>
      <c r="G448" t="s">
        <v>67</v>
      </c>
      <c r="H448">
        <v>520.4</v>
      </c>
      <c r="I448">
        <v>3</v>
      </c>
      <c r="J448">
        <v>0</v>
      </c>
      <c r="K448">
        <v>1561.2</v>
      </c>
      <c r="L448" t="s">
        <v>23</v>
      </c>
      <c r="M448" t="s">
        <v>24</v>
      </c>
      <c r="N448">
        <v>22</v>
      </c>
      <c r="O448">
        <v>10</v>
      </c>
      <c r="P448" t="b">
        <v>1</v>
      </c>
      <c r="Q448">
        <v>10</v>
      </c>
      <c r="R448">
        <v>4</v>
      </c>
    </row>
    <row r="449" spans="1:18" x14ac:dyDescent="0.35">
      <c r="A449" t="s">
        <v>3737</v>
      </c>
      <c r="B449" t="s">
        <v>3738</v>
      </c>
      <c r="C449" s="1">
        <v>45096</v>
      </c>
      <c r="D449">
        <v>43</v>
      </c>
      <c r="E449" t="s">
        <v>27</v>
      </c>
      <c r="F449" t="s">
        <v>83</v>
      </c>
      <c r="G449" t="s">
        <v>67</v>
      </c>
      <c r="H449">
        <v>702.02</v>
      </c>
      <c r="I449">
        <v>2</v>
      </c>
      <c r="J449">
        <v>104.29</v>
      </c>
      <c r="K449">
        <v>1299.75</v>
      </c>
      <c r="L449" t="s">
        <v>49</v>
      </c>
      <c r="M449" t="s">
        <v>55</v>
      </c>
      <c r="N449">
        <v>12</v>
      </c>
      <c r="O449">
        <v>11</v>
      </c>
      <c r="P449" t="b">
        <v>1</v>
      </c>
      <c r="Q449">
        <v>6</v>
      </c>
      <c r="R449">
        <v>5</v>
      </c>
    </row>
    <row r="450" spans="1:18" x14ac:dyDescent="0.35">
      <c r="A450" t="s">
        <v>3713</v>
      </c>
      <c r="B450" t="s">
        <v>3714</v>
      </c>
      <c r="C450" s="1">
        <v>45095</v>
      </c>
      <c r="D450">
        <v>39</v>
      </c>
      <c r="E450" t="s">
        <v>27</v>
      </c>
      <c r="F450" t="s">
        <v>21</v>
      </c>
      <c r="G450" t="s">
        <v>67</v>
      </c>
      <c r="H450">
        <v>473.33</v>
      </c>
      <c r="I450">
        <v>1</v>
      </c>
      <c r="J450">
        <v>0</v>
      </c>
      <c r="K450">
        <v>473.33</v>
      </c>
      <c r="L450" t="s">
        <v>23</v>
      </c>
      <c r="M450" t="s">
        <v>24</v>
      </c>
      <c r="N450">
        <v>20</v>
      </c>
      <c r="O450">
        <v>9</v>
      </c>
      <c r="P450" t="b">
        <v>1</v>
      </c>
      <c r="Q450">
        <v>8</v>
      </c>
      <c r="R450">
        <v>5</v>
      </c>
    </row>
    <row r="451" spans="1:18" x14ac:dyDescent="0.35">
      <c r="A451" t="s">
        <v>3665</v>
      </c>
      <c r="B451" t="s">
        <v>3666</v>
      </c>
      <c r="C451" s="1">
        <v>45093</v>
      </c>
      <c r="D451">
        <v>18</v>
      </c>
      <c r="E451" t="s">
        <v>27</v>
      </c>
      <c r="F451" t="s">
        <v>88</v>
      </c>
      <c r="G451" t="s">
        <v>67</v>
      </c>
      <c r="H451">
        <v>145.82</v>
      </c>
      <c r="I451">
        <v>2</v>
      </c>
      <c r="J451">
        <v>0</v>
      </c>
      <c r="K451">
        <v>291.64</v>
      </c>
      <c r="L451" t="s">
        <v>23</v>
      </c>
      <c r="M451" t="s">
        <v>24</v>
      </c>
      <c r="N451">
        <v>22</v>
      </c>
      <c r="O451">
        <v>10</v>
      </c>
      <c r="P451" t="b">
        <v>0</v>
      </c>
      <c r="Q451">
        <v>5</v>
      </c>
      <c r="R451">
        <v>4</v>
      </c>
    </row>
    <row r="452" spans="1:18" x14ac:dyDescent="0.35">
      <c r="A452" t="s">
        <v>3659</v>
      </c>
      <c r="B452" t="s">
        <v>3660</v>
      </c>
      <c r="C452" s="1">
        <v>45093</v>
      </c>
      <c r="D452">
        <v>25</v>
      </c>
      <c r="E452" t="s">
        <v>20</v>
      </c>
      <c r="F452" t="s">
        <v>36</v>
      </c>
      <c r="G452" t="s">
        <v>67</v>
      </c>
      <c r="H452">
        <v>866.95</v>
      </c>
      <c r="I452">
        <v>1</v>
      </c>
      <c r="J452">
        <v>109.27</v>
      </c>
      <c r="K452">
        <v>757.68</v>
      </c>
      <c r="L452" t="s">
        <v>29</v>
      </c>
      <c r="M452" t="s">
        <v>24</v>
      </c>
      <c r="N452">
        <v>4</v>
      </c>
      <c r="O452">
        <v>8</v>
      </c>
      <c r="P452" t="b">
        <v>0</v>
      </c>
      <c r="Q452">
        <v>4</v>
      </c>
      <c r="R452">
        <v>5</v>
      </c>
    </row>
    <row r="453" spans="1:18" x14ac:dyDescent="0.35">
      <c r="A453" t="s">
        <v>3647</v>
      </c>
      <c r="B453" t="s">
        <v>3648</v>
      </c>
      <c r="C453" s="1">
        <v>45092</v>
      </c>
      <c r="D453">
        <v>42</v>
      </c>
      <c r="E453" t="s">
        <v>27</v>
      </c>
      <c r="F453" t="s">
        <v>32</v>
      </c>
      <c r="G453" t="s">
        <v>67</v>
      </c>
      <c r="H453">
        <v>797.83</v>
      </c>
      <c r="I453">
        <v>5</v>
      </c>
      <c r="J453">
        <v>0</v>
      </c>
      <c r="K453">
        <v>3989.15</v>
      </c>
      <c r="L453" t="s">
        <v>41</v>
      </c>
      <c r="M453" t="s">
        <v>24</v>
      </c>
      <c r="N453">
        <v>16</v>
      </c>
      <c r="O453">
        <v>10</v>
      </c>
      <c r="P453" t="b">
        <v>0</v>
      </c>
      <c r="Q453">
        <v>4</v>
      </c>
      <c r="R453">
        <v>2</v>
      </c>
    </row>
    <row r="454" spans="1:18" x14ac:dyDescent="0.35">
      <c r="A454" t="s">
        <v>3625</v>
      </c>
      <c r="B454" t="s">
        <v>3626</v>
      </c>
      <c r="C454" s="1">
        <v>45091</v>
      </c>
      <c r="D454">
        <v>43</v>
      </c>
      <c r="E454" t="s">
        <v>27</v>
      </c>
      <c r="F454" t="s">
        <v>36</v>
      </c>
      <c r="G454" t="s">
        <v>67</v>
      </c>
      <c r="H454">
        <v>1657.63</v>
      </c>
      <c r="I454">
        <v>3</v>
      </c>
      <c r="J454">
        <v>0</v>
      </c>
      <c r="K454">
        <v>4972.8900000000003</v>
      </c>
      <c r="L454" t="s">
        <v>49</v>
      </c>
      <c r="M454" t="s">
        <v>24</v>
      </c>
      <c r="N454">
        <v>26</v>
      </c>
      <c r="O454">
        <v>7</v>
      </c>
      <c r="P454" t="b">
        <v>0</v>
      </c>
      <c r="Q454">
        <v>4</v>
      </c>
      <c r="R454">
        <v>5</v>
      </c>
    </row>
    <row r="455" spans="1:18" x14ac:dyDescent="0.35">
      <c r="A455" t="s">
        <v>3607</v>
      </c>
      <c r="B455" t="s">
        <v>3608</v>
      </c>
      <c r="C455" s="1">
        <v>45091</v>
      </c>
      <c r="D455">
        <v>18</v>
      </c>
      <c r="E455" t="s">
        <v>20</v>
      </c>
      <c r="F455" t="s">
        <v>178</v>
      </c>
      <c r="G455" t="s">
        <v>67</v>
      </c>
      <c r="H455">
        <v>601.1</v>
      </c>
      <c r="I455">
        <v>1</v>
      </c>
      <c r="J455">
        <v>0</v>
      </c>
      <c r="K455">
        <v>601.1</v>
      </c>
      <c r="L455" t="s">
        <v>29</v>
      </c>
      <c r="M455" t="s">
        <v>24</v>
      </c>
      <c r="N455">
        <v>18</v>
      </c>
      <c r="O455">
        <v>12</v>
      </c>
      <c r="P455" t="b">
        <v>0</v>
      </c>
      <c r="Q455">
        <v>3</v>
      </c>
      <c r="R455">
        <v>4</v>
      </c>
    </row>
    <row r="456" spans="1:18" x14ac:dyDescent="0.35">
      <c r="A456" t="s">
        <v>3599</v>
      </c>
      <c r="B456" t="s">
        <v>3600</v>
      </c>
      <c r="C456" s="1">
        <v>45090</v>
      </c>
      <c r="D456">
        <v>41</v>
      </c>
      <c r="E456" t="s">
        <v>20</v>
      </c>
      <c r="F456" t="s">
        <v>48</v>
      </c>
      <c r="G456" t="s">
        <v>67</v>
      </c>
      <c r="H456">
        <v>678.07</v>
      </c>
      <c r="I456">
        <v>1</v>
      </c>
      <c r="J456">
        <v>0</v>
      </c>
      <c r="K456">
        <v>678.07</v>
      </c>
      <c r="L456" t="s">
        <v>29</v>
      </c>
      <c r="M456" t="s">
        <v>24</v>
      </c>
      <c r="N456">
        <v>8</v>
      </c>
      <c r="O456">
        <v>8</v>
      </c>
      <c r="P456" t="b">
        <v>1</v>
      </c>
      <c r="Q456">
        <v>5</v>
      </c>
      <c r="R456">
        <v>2</v>
      </c>
    </row>
    <row r="457" spans="1:18" x14ac:dyDescent="0.35">
      <c r="A457" t="s">
        <v>3587</v>
      </c>
      <c r="B457" t="s">
        <v>3588</v>
      </c>
      <c r="C457" s="1">
        <v>45090</v>
      </c>
      <c r="D457">
        <v>52</v>
      </c>
      <c r="E457" t="s">
        <v>27</v>
      </c>
      <c r="F457" t="s">
        <v>36</v>
      </c>
      <c r="G457" t="s">
        <v>67</v>
      </c>
      <c r="H457">
        <v>580.26</v>
      </c>
      <c r="I457">
        <v>1</v>
      </c>
      <c r="J457">
        <v>0</v>
      </c>
      <c r="K457">
        <v>580.26</v>
      </c>
      <c r="L457" t="s">
        <v>49</v>
      </c>
      <c r="M457" t="s">
        <v>42</v>
      </c>
      <c r="N457">
        <v>11</v>
      </c>
      <c r="O457">
        <v>7</v>
      </c>
      <c r="P457" t="b">
        <v>0</v>
      </c>
      <c r="Q457">
        <v>6</v>
      </c>
      <c r="R457">
        <v>5</v>
      </c>
    </row>
    <row r="458" spans="1:18" x14ac:dyDescent="0.35">
      <c r="A458" t="s">
        <v>3583</v>
      </c>
      <c r="B458" t="s">
        <v>3584</v>
      </c>
      <c r="C458" s="1">
        <v>45090</v>
      </c>
      <c r="D458">
        <v>38</v>
      </c>
      <c r="E458" t="s">
        <v>20</v>
      </c>
      <c r="F458" t="s">
        <v>36</v>
      </c>
      <c r="G458" t="s">
        <v>67</v>
      </c>
      <c r="H458">
        <v>503.38</v>
      </c>
      <c r="I458">
        <v>3</v>
      </c>
      <c r="J458">
        <v>78.44</v>
      </c>
      <c r="K458">
        <v>1431.7</v>
      </c>
      <c r="L458" t="s">
        <v>29</v>
      </c>
      <c r="M458" t="s">
        <v>24</v>
      </c>
      <c r="N458">
        <v>11</v>
      </c>
      <c r="O458">
        <v>6</v>
      </c>
      <c r="P458" t="b">
        <v>1</v>
      </c>
      <c r="Q458">
        <v>12</v>
      </c>
      <c r="R458">
        <v>5</v>
      </c>
    </row>
    <row r="459" spans="1:18" x14ac:dyDescent="0.35">
      <c r="A459" t="s">
        <v>3563</v>
      </c>
      <c r="B459" t="s">
        <v>3564</v>
      </c>
      <c r="C459" s="1">
        <v>45088</v>
      </c>
      <c r="D459">
        <v>46</v>
      </c>
      <c r="E459" t="s">
        <v>27</v>
      </c>
      <c r="F459" t="s">
        <v>48</v>
      </c>
      <c r="G459" t="s">
        <v>67</v>
      </c>
      <c r="H459">
        <v>1302.22</v>
      </c>
      <c r="I459">
        <v>1</v>
      </c>
      <c r="J459">
        <v>0</v>
      </c>
      <c r="K459">
        <v>1302.22</v>
      </c>
      <c r="L459" t="s">
        <v>23</v>
      </c>
      <c r="M459" t="s">
        <v>42</v>
      </c>
      <c r="N459">
        <v>10</v>
      </c>
      <c r="O459">
        <v>11</v>
      </c>
      <c r="P459" t="b">
        <v>0</v>
      </c>
      <c r="Q459">
        <v>6</v>
      </c>
      <c r="R459">
        <v>5</v>
      </c>
    </row>
    <row r="460" spans="1:18" x14ac:dyDescent="0.35">
      <c r="A460" t="s">
        <v>3557</v>
      </c>
      <c r="B460" t="s">
        <v>3558</v>
      </c>
      <c r="C460" s="1">
        <v>45088</v>
      </c>
      <c r="D460">
        <v>23</v>
      </c>
      <c r="E460" t="s">
        <v>20</v>
      </c>
      <c r="F460" t="s">
        <v>36</v>
      </c>
      <c r="G460" t="s">
        <v>67</v>
      </c>
      <c r="H460">
        <v>1754.61</v>
      </c>
      <c r="I460">
        <v>3</v>
      </c>
      <c r="J460">
        <v>0</v>
      </c>
      <c r="K460">
        <v>5263.83</v>
      </c>
      <c r="L460" t="s">
        <v>23</v>
      </c>
      <c r="M460" t="s">
        <v>24</v>
      </c>
      <c r="N460">
        <v>12</v>
      </c>
      <c r="O460">
        <v>8</v>
      </c>
      <c r="P460" t="b">
        <v>1</v>
      </c>
      <c r="Q460">
        <v>5</v>
      </c>
      <c r="R460">
        <v>5</v>
      </c>
    </row>
    <row r="461" spans="1:18" x14ac:dyDescent="0.35">
      <c r="A461" t="s">
        <v>3541</v>
      </c>
      <c r="B461" t="s">
        <v>3542</v>
      </c>
      <c r="C461" s="1">
        <v>45088</v>
      </c>
      <c r="D461">
        <v>18</v>
      </c>
      <c r="E461" t="s">
        <v>27</v>
      </c>
      <c r="F461" t="s">
        <v>21</v>
      </c>
      <c r="G461" t="s">
        <v>67</v>
      </c>
      <c r="H461">
        <v>375.52</v>
      </c>
      <c r="I461">
        <v>1</v>
      </c>
      <c r="J461">
        <v>0</v>
      </c>
      <c r="K461">
        <v>375.52</v>
      </c>
      <c r="L461" t="s">
        <v>29</v>
      </c>
      <c r="M461" t="s">
        <v>24</v>
      </c>
      <c r="N461">
        <v>7</v>
      </c>
      <c r="O461">
        <v>8</v>
      </c>
      <c r="P461" t="b">
        <v>0</v>
      </c>
      <c r="Q461">
        <v>2</v>
      </c>
      <c r="R461">
        <v>4</v>
      </c>
    </row>
    <row r="462" spans="1:18" x14ac:dyDescent="0.35">
      <c r="A462" t="s">
        <v>3533</v>
      </c>
      <c r="B462" t="s">
        <v>3534</v>
      </c>
      <c r="C462" s="1">
        <v>45087</v>
      </c>
      <c r="D462">
        <v>38</v>
      </c>
      <c r="E462" t="s">
        <v>20</v>
      </c>
      <c r="F462" t="s">
        <v>124</v>
      </c>
      <c r="G462" t="s">
        <v>67</v>
      </c>
      <c r="H462">
        <v>1123.05</v>
      </c>
      <c r="I462">
        <v>1</v>
      </c>
      <c r="J462">
        <v>0</v>
      </c>
      <c r="K462">
        <v>1123.05</v>
      </c>
      <c r="L462" t="s">
        <v>23</v>
      </c>
      <c r="M462" t="s">
        <v>55</v>
      </c>
      <c r="N462">
        <v>30</v>
      </c>
      <c r="O462">
        <v>14</v>
      </c>
      <c r="P462" t="b">
        <v>1</v>
      </c>
      <c r="Q462">
        <v>7</v>
      </c>
      <c r="R462">
        <v>4</v>
      </c>
    </row>
    <row r="463" spans="1:18" x14ac:dyDescent="0.35">
      <c r="A463" t="s">
        <v>965</v>
      </c>
      <c r="B463" t="s">
        <v>966</v>
      </c>
      <c r="C463" s="1">
        <v>44970</v>
      </c>
      <c r="D463">
        <v>42</v>
      </c>
      <c r="E463" t="s">
        <v>27</v>
      </c>
      <c r="F463" t="s">
        <v>178</v>
      </c>
      <c r="G463" t="s">
        <v>67</v>
      </c>
      <c r="H463">
        <v>655.26</v>
      </c>
      <c r="I463">
        <v>1</v>
      </c>
      <c r="J463">
        <v>189.72</v>
      </c>
      <c r="K463">
        <v>465.54</v>
      </c>
      <c r="L463" t="s">
        <v>49</v>
      </c>
      <c r="M463" t="s">
        <v>24</v>
      </c>
      <c r="N463">
        <v>18</v>
      </c>
      <c r="O463">
        <v>11</v>
      </c>
      <c r="P463" t="b">
        <v>1</v>
      </c>
      <c r="Q463">
        <v>7</v>
      </c>
      <c r="R463">
        <v>1</v>
      </c>
    </row>
    <row r="464" spans="1:18" x14ac:dyDescent="0.35">
      <c r="A464" t="s">
        <v>3521</v>
      </c>
      <c r="B464" t="s">
        <v>3522</v>
      </c>
      <c r="C464" s="1">
        <v>45087</v>
      </c>
      <c r="D464">
        <v>28</v>
      </c>
      <c r="E464" t="s">
        <v>20</v>
      </c>
      <c r="F464" t="s">
        <v>28</v>
      </c>
      <c r="G464" t="s">
        <v>67</v>
      </c>
      <c r="H464">
        <v>174.49</v>
      </c>
      <c r="I464">
        <v>4</v>
      </c>
      <c r="J464">
        <v>0</v>
      </c>
      <c r="K464">
        <v>697.96</v>
      </c>
      <c r="L464" t="s">
        <v>99</v>
      </c>
      <c r="M464" t="s">
        <v>24</v>
      </c>
      <c r="N464">
        <v>11</v>
      </c>
      <c r="O464">
        <v>5</v>
      </c>
      <c r="P464" t="b">
        <v>1</v>
      </c>
      <c r="Q464">
        <v>6</v>
      </c>
      <c r="R464">
        <v>4</v>
      </c>
    </row>
    <row r="465" spans="1:18" x14ac:dyDescent="0.35">
      <c r="A465" t="s">
        <v>3513</v>
      </c>
      <c r="B465" t="s">
        <v>3514</v>
      </c>
      <c r="C465" s="1">
        <v>45087</v>
      </c>
      <c r="D465">
        <v>21</v>
      </c>
      <c r="E465" t="s">
        <v>20</v>
      </c>
      <c r="F465" t="s">
        <v>28</v>
      </c>
      <c r="G465" t="s">
        <v>67</v>
      </c>
      <c r="H465">
        <v>453.66</v>
      </c>
      <c r="I465">
        <v>1</v>
      </c>
      <c r="J465">
        <v>72.83</v>
      </c>
      <c r="K465">
        <v>380.83</v>
      </c>
      <c r="L465" t="s">
        <v>99</v>
      </c>
      <c r="M465" t="s">
        <v>42</v>
      </c>
      <c r="N465">
        <v>10</v>
      </c>
      <c r="O465">
        <v>10</v>
      </c>
      <c r="P465" t="b">
        <v>0</v>
      </c>
      <c r="Q465">
        <v>2</v>
      </c>
      <c r="R465">
        <v>3</v>
      </c>
    </row>
    <row r="466" spans="1:18" x14ac:dyDescent="0.35">
      <c r="A466" t="s">
        <v>3511</v>
      </c>
      <c r="B466" t="s">
        <v>3512</v>
      </c>
      <c r="C466" s="1">
        <v>45087</v>
      </c>
      <c r="D466">
        <v>34</v>
      </c>
      <c r="E466" t="s">
        <v>20</v>
      </c>
      <c r="F466" t="s">
        <v>36</v>
      </c>
      <c r="G466" t="s">
        <v>67</v>
      </c>
      <c r="H466">
        <v>1053.1300000000001</v>
      </c>
      <c r="I466">
        <v>1</v>
      </c>
      <c r="J466">
        <v>0</v>
      </c>
      <c r="K466">
        <v>1053.1300000000001</v>
      </c>
      <c r="L466" t="s">
        <v>23</v>
      </c>
      <c r="M466" t="s">
        <v>24</v>
      </c>
      <c r="N466">
        <v>11</v>
      </c>
      <c r="O466">
        <v>4</v>
      </c>
      <c r="P466" t="b">
        <v>1</v>
      </c>
      <c r="Q466">
        <v>7</v>
      </c>
      <c r="R466">
        <v>4</v>
      </c>
    </row>
    <row r="467" spans="1:18" x14ac:dyDescent="0.35">
      <c r="A467" t="s">
        <v>3509</v>
      </c>
      <c r="B467" t="s">
        <v>3510</v>
      </c>
      <c r="C467" s="1">
        <v>45087</v>
      </c>
      <c r="D467">
        <v>39</v>
      </c>
      <c r="E467" t="s">
        <v>20</v>
      </c>
      <c r="F467" t="s">
        <v>21</v>
      </c>
      <c r="G467" t="s">
        <v>67</v>
      </c>
      <c r="H467">
        <v>1297.6400000000001</v>
      </c>
      <c r="I467">
        <v>1</v>
      </c>
      <c r="J467">
        <v>0</v>
      </c>
      <c r="K467">
        <v>1297.6400000000001</v>
      </c>
      <c r="L467" t="s">
        <v>23</v>
      </c>
      <c r="M467" t="s">
        <v>24</v>
      </c>
      <c r="N467">
        <v>13</v>
      </c>
      <c r="O467">
        <v>7</v>
      </c>
      <c r="P467" t="b">
        <v>1</v>
      </c>
      <c r="Q467">
        <v>7</v>
      </c>
      <c r="R467">
        <v>2</v>
      </c>
    </row>
    <row r="468" spans="1:18" x14ac:dyDescent="0.35">
      <c r="A468" t="s">
        <v>3497</v>
      </c>
      <c r="B468" t="s">
        <v>3498</v>
      </c>
      <c r="C468" s="1">
        <v>45086</v>
      </c>
      <c r="D468">
        <v>48</v>
      </c>
      <c r="E468" t="s">
        <v>20</v>
      </c>
      <c r="F468" t="s">
        <v>28</v>
      </c>
      <c r="G468" t="s">
        <v>67</v>
      </c>
      <c r="H468">
        <v>949.2</v>
      </c>
      <c r="I468">
        <v>2</v>
      </c>
      <c r="J468">
        <v>0</v>
      </c>
      <c r="K468">
        <v>1898.4</v>
      </c>
      <c r="L468" t="s">
        <v>29</v>
      </c>
      <c r="M468" t="s">
        <v>24</v>
      </c>
      <c r="N468">
        <v>11</v>
      </c>
      <c r="O468">
        <v>9</v>
      </c>
      <c r="P468" t="b">
        <v>1</v>
      </c>
      <c r="Q468">
        <v>7</v>
      </c>
      <c r="R468">
        <v>5</v>
      </c>
    </row>
    <row r="469" spans="1:18" x14ac:dyDescent="0.35">
      <c r="A469" t="s">
        <v>977</v>
      </c>
      <c r="B469" t="s">
        <v>978</v>
      </c>
      <c r="C469" s="1">
        <v>44971</v>
      </c>
      <c r="D469">
        <v>18</v>
      </c>
      <c r="E469" t="s">
        <v>20</v>
      </c>
      <c r="F469" t="s">
        <v>32</v>
      </c>
      <c r="G469" t="s">
        <v>67</v>
      </c>
      <c r="H469">
        <v>988.27</v>
      </c>
      <c r="I469">
        <v>1</v>
      </c>
      <c r="J469">
        <v>175.55</v>
      </c>
      <c r="K469">
        <v>812.72</v>
      </c>
      <c r="L469" t="s">
        <v>23</v>
      </c>
      <c r="M469" t="s">
        <v>24</v>
      </c>
      <c r="N469">
        <v>19</v>
      </c>
      <c r="O469">
        <v>15</v>
      </c>
      <c r="P469" t="b">
        <v>0</v>
      </c>
      <c r="Q469">
        <v>4</v>
      </c>
      <c r="R469">
        <v>4</v>
      </c>
    </row>
    <row r="470" spans="1:18" x14ac:dyDescent="0.35">
      <c r="A470" t="s">
        <v>979</v>
      </c>
      <c r="B470" t="s">
        <v>980</v>
      </c>
      <c r="C470" s="1">
        <v>44971</v>
      </c>
      <c r="D470">
        <v>18</v>
      </c>
      <c r="E470" t="s">
        <v>27</v>
      </c>
      <c r="F470" t="s">
        <v>36</v>
      </c>
      <c r="G470" t="s">
        <v>67</v>
      </c>
      <c r="H470">
        <v>267.27999999999997</v>
      </c>
      <c r="I470">
        <v>4</v>
      </c>
      <c r="J470">
        <v>0</v>
      </c>
      <c r="K470">
        <v>1069.1199999999999</v>
      </c>
      <c r="L470" t="s">
        <v>29</v>
      </c>
      <c r="M470" t="s">
        <v>24</v>
      </c>
      <c r="N470">
        <v>17</v>
      </c>
      <c r="O470">
        <v>8</v>
      </c>
      <c r="P470" t="b">
        <v>1</v>
      </c>
      <c r="Q470">
        <v>9</v>
      </c>
      <c r="R470">
        <v>3</v>
      </c>
    </row>
    <row r="471" spans="1:18" x14ac:dyDescent="0.35">
      <c r="A471" t="s">
        <v>3483</v>
      </c>
      <c r="B471" t="s">
        <v>3484</v>
      </c>
      <c r="C471" s="1">
        <v>45085</v>
      </c>
      <c r="D471">
        <v>40</v>
      </c>
      <c r="E471" t="s">
        <v>20</v>
      </c>
      <c r="F471" t="s">
        <v>32</v>
      </c>
      <c r="G471" t="s">
        <v>67</v>
      </c>
      <c r="H471">
        <v>581.77</v>
      </c>
      <c r="I471">
        <v>3</v>
      </c>
      <c r="J471">
        <v>92.85</v>
      </c>
      <c r="K471">
        <v>1652.46</v>
      </c>
      <c r="L471" t="s">
        <v>23</v>
      </c>
      <c r="M471" t="s">
        <v>24</v>
      </c>
      <c r="N471">
        <v>8</v>
      </c>
      <c r="O471">
        <v>14</v>
      </c>
      <c r="P471" t="b">
        <v>0</v>
      </c>
      <c r="Q471">
        <v>5</v>
      </c>
      <c r="R471">
        <v>5</v>
      </c>
    </row>
    <row r="472" spans="1:18" x14ac:dyDescent="0.35">
      <c r="A472" t="s">
        <v>3427</v>
      </c>
      <c r="B472" t="s">
        <v>3428</v>
      </c>
      <c r="C472" s="1">
        <v>45083</v>
      </c>
      <c r="D472">
        <v>43</v>
      </c>
      <c r="E472" t="s">
        <v>27</v>
      </c>
      <c r="F472" t="s">
        <v>66</v>
      </c>
      <c r="G472" t="s">
        <v>67</v>
      </c>
      <c r="H472">
        <v>727.64</v>
      </c>
      <c r="I472">
        <v>2</v>
      </c>
      <c r="J472">
        <v>100.1</v>
      </c>
      <c r="K472">
        <v>1355.18</v>
      </c>
      <c r="L472" t="s">
        <v>49</v>
      </c>
      <c r="M472" t="s">
        <v>24</v>
      </c>
      <c r="N472">
        <v>4</v>
      </c>
      <c r="O472">
        <v>9</v>
      </c>
      <c r="P472" t="b">
        <v>1</v>
      </c>
      <c r="Q472">
        <v>10</v>
      </c>
      <c r="R472">
        <v>5</v>
      </c>
    </row>
    <row r="473" spans="1:18" x14ac:dyDescent="0.35">
      <c r="A473" t="s">
        <v>3421</v>
      </c>
      <c r="B473" t="s">
        <v>3422</v>
      </c>
      <c r="C473" s="1">
        <v>45083</v>
      </c>
      <c r="D473">
        <v>47</v>
      </c>
      <c r="E473" t="s">
        <v>27</v>
      </c>
      <c r="F473" t="s">
        <v>83</v>
      </c>
      <c r="G473" t="s">
        <v>67</v>
      </c>
      <c r="H473">
        <v>269.47000000000003</v>
      </c>
      <c r="I473">
        <v>1</v>
      </c>
      <c r="J473">
        <v>0</v>
      </c>
      <c r="K473">
        <v>269.47000000000003</v>
      </c>
      <c r="L473" t="s">
        <v>49</v>
      </c>
      <c r="M473" t="s">
        <v>42</v>
      </c>
      <c r="N473">
        <v>4</v>
      </c>
      <c r="O473">
        <v>9</v>
      </c>
      <c r="P473" t="b">
        <v>1</v>
      </c>
      <c r="Q473">
        <v>3</v>
      </c>
      <c r="R473">
        <v>5</v>
      </c>
    </row>
    <row r="474" spans="1:18" x14ac:dyDescent="0.35">
      <c r="A474" t="s">
        <v>3417</v>
      </c>
      <c r="B474" t="s">
        <v>3418</v>
      </c>
      <c r="C474" s="1">
        <v>45082</v>
      </c>
      <c r="D474">
        <v>63</v>
      </c>
      <c r="E474" t="s">
        <v>27</v>
      </c>
      <c r="F474" t="s">
        <v>36</v>
      </c>
      <c r="G474" t="s">
        <v>67</v>
      </c>
      <c r="H474">
        <v>320.11</v>
      </c>
      <c r="I474">
        <v>1</v>
      </c>
      <c r="J474">
        <v>27.05</v>
      </c>
      <c r="K474">
        <v>293.06</v>
      </c>
      <c r="L474" t="s">
        <v>23</v>
      </c>
      <c r="M474" t="s">
        <v>24</v>
      </c>
      <c r="N474">
        <v>11</v>
      </c>
      <c r="O474">
        <v>6</v>
      </c>
      <c r="P474" t="b">
        <v>1</v>
      </c>
      <c r="Q474">
        <v>12</v>
      </c>
      <c r="R474">
        <v>1</v>
      </c>
    </row>
    <row r="475" spans="1:18" x14ac:dyDescent="0.35">
      <c r="A475" t="s">
        <v>3413</v>
      </c>
      <c r="B475" t="s">
        <v>3414</v>
      </c>
      <c r="C475" s="1">
        <v>45082</v>
      </c>
      <c r="D475">
        <v>40</v>
      </c>
      <c r="E475" t="s">
        <v>20</v>
      </c>
      <c r="F475" t="s">
        <v>32</v>
      </c>
      <c r="G475" t="s">
        <v>67</v>
      </c>
      <c r="H475">
        <v>482.18</v>
      </c>
      <c r="I475">
        <v>2</v>
      </c>
      <c r="J475">
        <v>0</v>
      </c>
      <c r="K475">
        <v>964.36</v>
      </c>
      <c r="L475" t="s">
        <v>49</v>
      </c>
      <c r="M475" t="s">
        <v>42</v>
      </c>
      <c r="N475">
        <v>22</v>
      </c>
      <c r="O475">
        <v>7</v>
      </c>
      <c r="P475" t="b">
        <v>1</v>
      </c>
      <c r="Q475">
        <v>8</v>
      </c>
      <c r="R475">
        <v>4</v>
      </c>
    </row>
    <row r="476" spans="1:18" x14ac:dyDescent="0.35">
      <c r="A476" t="s">
        <v>3409</v>
      </c>
      <c r="B476" t="s">
        <v>3410</v>
      </c>
      <c r="C476" s="1">
        <v>45082</v>
      </c>
      <c r="D476">
        <v>30</v>
      </c>
      <c r="E476" t="s">
        <v>27</v>
      </c>
      <c r="F476" t="s">
        <v>178</v>
      </c>
      <c r="G476" t="s">
        <v>67</v>
      </c>
      <c r="H476">
        <v>584.54999999999995</v>
      </c>
      <c r="I476">
        <v>1</v>
      </c>
      <c r="J476">
        <v>0</v>
      </c>
      <c r="K476">
        <v>584.54999999999995</v>
      </c>
      <c r="L476" t="s">
        <v>23</v>
      </c>
      <c r="M476" t="s">
        <v>55</v>
      </c>
      <c r="N476">
        <v>6</v>
      </c>
      <c r="O476">
        <v>12</v>
      </c>
      <c r="P476" t="b">
        <v>0</v>
      </c>
      <c r="Q476">
        <v>5</v>
      </c>
      <c r="R476">
        <v>5</v>
      </c>
    </row>
    <row r="477" spans="1:18" x14ac:dyDescent="0.35">
      <c r="A477" t="s">
        <v>3401</v>
      </c>
      <c r="B477" t="s">
        <v>3402</v>
      </c>
      <c r="C477" s="1">
        <v>45082</v>
      </c>
      <c r="D477">
        <v>45</v>
      </c>
      <c r="E477" t="s">
        <v>20</v>
      </c>
      <c r="F477" t="s">
        <v>66</v>
      </c>
      <c r="G477" t="s">
        <v>67</v>
      </c>
      <c r="H477">
        <v>813.32</v>
      </c>
      <c r="I477">
        <v>2</v>
      </c>
      <c r="J477">
        <v>0</v>
      </c>
      <c r="K477">
        <v>1626.64</v>
      </c>
      <c r="L477" t="s">
        <v>41</v>
      </c>
      <c r="M477" t="s">
        <v>42</v>
      </c>
      <c r="N477">
        <v>26</v>
      </c>
      <c r="O477">
        <v>9</v>
      </c>
      <c r="P477" t="b">
        <v>0</v>
      </c>
      <c r="Q477">
        <v>12</v>
      </c>
      <c r="R477">
        <v>4</v>
      </c>
    </row>
    <row r="478" spans="1:18" x14ac:dyDescent="0.35">
      <c r="A478" t="s">
        <v>3381</v>
      </c>
      <c r="B478" t="s">
        <v>3382</v>
      </c>
      <c r="C478" s="1">
        <v>45081</v>
      </c>
      <c r="D478">
        <v>22</v>
      </c>
      <c r="E478" t="s">
        <v>27</v>
      </c>
      <c r="F478" t="s">
        <v>36</v>
      </c>
      <c r="G478" t="s">
        <v>67</v>
      </c>
      <c r="H478">
        <v>730.66</v>
      </c>
      <c r="I478">
        <v>1</v>
      </c>
      <c r="J478">
        <v>0</v>
      </c>
      <c r="K478">
        <v>730.66</v>
      </c>
      <c r="L478" t="s">
        <v>29</v>
      </c>
      <c r="M478" t="s">
        <v>24</v>
      </c>
      <c r="N478">
        <v>8</v>
      </c>
      <c r="O478">
        <v>13</v>
      </c>
      <c r="P478" t="b">
        <v>0</v>
      </c>
      <c r="Q478">
        <v>6</v>
      </c>
      <c r="R478">
        <v>4</v>
      </c>
    </row>
    <row r="479" spans="1:18" x14ac:dyDescent="0.35">
      <c r="A479" t="s">
        <v>3373</v>
      </c>
      <c r="B479" t="s">
        <v>3374</v>
      </c>
      <c r="C479" s="1">
        <v>45081</v>
      </c>
      <c r="D479">
        <v>52</v>
      </c>
      <c r="E479" t="s">
        <v>27</v>
      </c>
      <c r="F479" t="s">
        <v>83</v>
      </c>
      <c r="G479" t="s">
        <v>67</v>
      </c>
      <c r="H479">
        <v>235.8</v>
      </c>
      <c r="I479">
        <v>5</v>
      </c>
      <c r="J479">
        <v>0</v>
      </c>
      <c r="K479">
        <v>1179</v>
      </c>
      <c r="L479" t="s">
        <v>41</v>
      </c>
      <c r="M479" t="s">
        <v>24</v>
      </c>
      <c r="N479">
        <v>12</v>
      </c>
      <c r="O479">
        <v>12</v>
      </c>
      <c r="P479" t="b">
        <v>0</v>
      </c>
      <c r="Q479">
        <v>16</v>
      </c>
      <c r="R479">
        <v>4</v>
      </c>
    </row>
    <row r="480" spans="1:18" x14ac:dyDescent="0.35">
      <c r="A480" t="s">
        <v>3353</v>
      </c>
      <c r="B480" t="s">
        <v>3354</v>
      </c>
      <c r="C480" s="1">
        <v>45080</v>
      </c>
      <c r="D480">
        <v>45</v>
      </c>
      <c r="E480" t="s">
        <v>20</v>
      </c>
      <c r="F480" t="s">
        <v>83</v>
      </c>
      <c r="G480" t="s">
        <v>67</v>
      </c>
      <c r="H480">
        <v>271.5</v>
      </c>
      <c r="I480">
        <v>1</v>
      </c>
      <c r="J480">
        <v>61.57</v>
      </c>
      <c r="K480">
        <v>209.93</v>
      </c>
      <c r="L480" t="s">
        <v>23</v>
      </c>
      <c r="M480" t="s">
        <v>24</v>
      </c>
      <c r="N480">
        <v>15</v>
      </c>
      <c r="O480">
        <v>18</v>
      </c>
      <c r="P480" t="b">
        <v>0</v>
      </c>
      <c r="Q480">
        <v>3</v>
      </c>
      <c r="R480">
        <v>5</v>
      </c>
    </row>
    <row r="481" spans="1:18" x14ac:dyDescent="0.35">
      <c r="A481" t="s">
        <v>3333</v>
      </c>
      <c r="B481" t="s">
        <v>3334</v>
      </c>
      <c r="C481" s="1">
        <v>45080</v>
      </c>
      <c r="D481">
        <v>44</v>
      </c>
      <c r="E481" t="s">
        <v>27</v>
      </c>
      <c r="F481" t="s">
        <v>36</v>
      </c>
      <c r="G481" t="s">
        <v>67</v>
      </c>
      <c r="H481">
        <v>240.27</v>
      </c>
      <c r="I481">
        <v>1</v>
      </c>
      <c r="J481">
        <v>46.11</v>
      </c>
      <c r="K481">
        <v>194.16</v>
      </c>
      <c r="L481" t="s">
        <v>29</v>
      </c>
      <c r="M481" t="s">
        <v>24</v>
      </c>
      <c r="N481">
        <v>16</v>
      </c>
      <c r="O481">
        <v>8</v>
      </c>
      <c r="P481" t="b">
        <v>1</v>
      </c>
      <c r="Q481">
        <v>7</v>
      </c>
      <c r="R481">
        <v>3</v>
      </c>
    </row>
    <row r="482" spans="1:18" x14ac:dyDescent="0.35">
      <c r="A482" t="s">
        <v>3323</v>
      </c>
      <c r="B482" t="s">
        <v>3324</v>
      </c>
      <c r="C482" s="1">
        <v>45079</v>
      </c>
      <c r="D482">
        <v>35</v>
      </c>
      <c r="E482" t="s">
        <v>27</v>
      </c>
      <c r="F482" t="s">
        <v>28</v>
      </c>
      <c r="G482" t="s">
        <v>67</v>
      </c>
      <c r="H482">
        <v>766</v>
      </c>
      <c r="I482">
        <v>1</v>
      </c>
      <c r="J482">
        <v>0</v>
      </c>
      <c r="K482">
        <v>766</v>
      </c>
      <c r="L482" t="s">
        <v>29</v>
      </c>
      <c r="M482" t="s">
        <v>24</v>
      </c>
      <c r="N482">
        <v>31</v>
      </c>
      <c r="O482">
        <v>5</v>
      </c>
      <c r="P482" t="b">
        <v>0</v>
      </c>
      <c r="Q482">
        <v>6</v>
      </c>
      <c r="R482">
        <v>5</v>
      </c>
    </row>
    <row r="483" spans="1:18" x14ac:dyDescent="0.35">
      <c r="A483" t="s">
        <v>3321</v>
      </c>
      <c r="B483" t="s">
        <v>3322</v>
      </c>
      <c r="C483" s="1">
        <v>45079</v>
      </c>
      <c r="D483">
        <v>37</v>
      </c>
      <c r="E483" t="s">
        <v>20</v>
      </c>
      <c r="F483" t="s">
        <v>66</v>
      </c>
      <c r="G483" t="s">
        <v>67</v>
      </c>
      <c r="H483">
        <v>278.52</v>
      </c>
      <c r="I483">
        <v>1</v>
      </c>
      <c r="J483">
        <v>0</v>
      </c>
      <c r="K483">
        <v>278.52</v>
      </c>
      <c r="L483" t="s">
        <v>49</v>
      </c>
      <c r="M483" t="s">
        <v>24</v>
      </c>
      <c r="N483">
        <v>3</v>
      </c>
      <c r="O483">
        <v>6</v>
      </c>
      <c r="P483" t="b">
        <v>0</v>
      </c>
      <c r="Q483">
        <v>12</v>
      </c>
      <c r="R483">
        <v>2</v>
      </c>
    </row>
    <row r="484" spans="1:18" x14ac:dyDescent="0.35">
      <c r="A484" t="s">
        <v>3311</v>
      </c>
      <c r="B484" t="s">
        <v>3312</v>
      </c>
      <c r="C484" s="1">
        <v>45079</v>
      </c>
      <c r="D484">
        <v>23</v>
      </c>
      <c r="E484" t="s">
        <v>20</v>
      </c>
      <c r="F484" t="s">
        <v>83</v>
      </c>
      <c r="G484" t="s">
        <v>67</v>
      </c>
      <c r="H484">
        <v>824.77</v>
      </c>
      <c r="I484">
        <v>1</v>
      </c>
      <c r="J484">
        <v>92.91</v>
      </c>
      <c r="K484">
        <v>731.86</v>
      </c>
      <c r="L484" t="s">
        <v>29</v>
      </c>
      <c r="M484" t="s">
        <v>24</v>
      </c>
      <c r="N484">
        <v>8</v>
      </c>
      <c r="O484">
        <v>13</v>
      </c>
      <c r="P484" t="b">
        <v>1</v>
      </c>
      <c r="Q484">
        <v>2</v>
      </c>
      <c r="R484">
        <v>4</v>
      </c>
    </row>
    <row r="485" spans="1:18" x14ac:dyDescent="0.35">
      <c r="A485" t="s">
        <v>3283</v>
      </c>
      <c r="B485" t="s">
        <v>3284</v>
      </c>
      <c r="C485" s="1">
        <v>45078</v>
      </c>
      <c r="D485">
        <v>41</v>
      </c>
      <c r="E485" t="s">
        <v>20</v>
      </c>
      <c r="F485" t="s">
        <v>32</v>
      </c>
      <c r="G485" t="s">
        <v>67</v>
      </c>
      <c r="H485">
        <v>914.77</v>
      </c>
      <c r="I485">
        <v>1</v>
      </c>
      <c r="J485">
        <v>46.33</v>
      </c>
      <c r="K485">
        <v>868.44</v>
      </c>
      <c r="L485" t="s">
        <v>99</v>
      </c>
      <c r="M485" t="s">
        <v>42</v>
      </c>
      <c r="N485">
        <v>20</v>
      </c>
      <c r="O485">
        <v>9</v>
      </c>
      <c r="P485" t="b">
        <v>0</v>
      </c>
      <c r="Q485">
        <v>9</v>
      </c>
      <c r="R485">
        <v>3</v>
      </c>
    </row>
    <row r="486" spans="1:18" x14ac:dyDescent="0.35">
      <c r="A486" t="s">
        <v>3231</v>
      </c>
      <c r="B486" t="s">
        <v>3232</v>
      </c>
      <c r="C486" s="1">
        <v>45075</v>
      </c>
      <c r="D486">
        <v>39</v>
      </c>
      <c r="E486" t="s">
        <v>20</v>
      </c>
      <c r="F486" t="s">
        <v>32</v>
      </c>
      <c r="G486" t="s">
        <v>67</v>
      </c>
      <c r="H486">
        <v>255.73</v>
      </c>
      <c r="I486">
        <v>5</v>
      </c>
      <c r="J486">
        <v>0</v>
      </c>
      <c r="K486">
        <v>1278.6500000000001</v>
      </c>
      <c r="L486" t="s">
        <v>29</v>
      </c>
      <c r="M486" t="s">
        <v>24</v>
      </c>
      <c r="N486">
        <v>12</v>
      </c>
      <c r="O486">
        <v>6</v>
      </c>
      <c r="P486" t="b">
        <v>0</v>
      </c>
      <c r="Q486">
        <v>6</v>
      </c>
      <c r="R486">
        <v>3</v>
      </c>
    </row>
    <row r="487" spans="1:18" x14ac:dyDescent="0.35">
      <c r="A487" t="s">
        <v>3225</v>
      </c>
      <c r="B487" t="s">
        <v>3226</v>
      </c>
      <c r="C487" s="1">
        <v>45075</v>
      </c>
      <c r="D487">
        <v>24</v>
      </c>
      <c r="E487" t="s">
        <v>20</v>
      </c>
      <c r="F487" t="s">
        <v>178</v>
      </c>
      <c r="G487" t="s">
        <v>67</v>
      </c>
      <c r="H487">
        <v>122.66</v>
      </c>
      <c r="I487">
        <v>1</v>
      </c>
      <c r="J487">
        <v>21.31</v>
      </c>
      <c r="K487">
        <v>101.35</v>
      </c>
      <c r="L487" t="s">
        <v>99</v>
      </c>
      <c r="M487" t="s">
        <v>55</v>
      </c>
      <c r="N487">
        <v>39</v>
      </c>
      <c r="O487">
        <v>8</v>
      </c>
      <c r="P487" t="b">
        <v>1</v>
      </c>
      <c r="Q487">
        <v>9</v>
      </c>
      <c r="R487">
        <v>4</v>
      </c>
    </row>
    <row r="488" spans="1:18" x14ac:dyDescent="0.35">
      <c r="A488" t="s">
        <v>3217</v>
      </c>
      <c r="B488" t="s">
        <v>3218</v>
      </c>
      <c r="C488" s="1">
        <v>45074</v>
      </c>
      <c r="D488">
        <v>41</v>
      </c>
      <c r="E488" t="s">
        <v>20</v>
      </c>
      <c r="F488" t="s">
        <v>124</v>
      </c>
      <c r="G488" t="s">
        <v>67</v>
      </c>
      <c r="H488">
        <v>525.48</v>
      </c>
      <c r="I488">
        <v>1</v>
      </c>
      <c r="J488">
        <v>94.71</v>
      </c>
      <c r="K488">
        <v>430.77</v>
      </c>
      <c r="L488" t="s">
        <v>41</v>
      </c>
      <c r="M488" t="s">
        <v>24</v>
      </c>
      <c r="N488">
        <v>16</v>
      </c>
      <c r="O488">
        <v>7</v>
      </c>
      <c r="P488" t="b">
        <v>1</v>
      </c>
      <c r="Q488">
        <v>5</v>
      </c>
      <c r="R488">
        <v>2</v>
      </c>
    </row>
    <row r="489" spans="1:18" x14ac:dyDescent="0.35">
      <c r="A489" t="s">
        <v>3205</v>
      </c>
      <c r="B489" t="s">
        <v>3206</v>
      </c>
      <c r="C489" s="1">
        <v>45074</v>
      </c>
      <c r="D489">
        <v>18</v>
      </c>
      <c r="E489" t="s">
        <v>27</v>
      </c>
      <c r="F489" t="s">
        <v>48</v>
      </c>
      <c r="G489" t="s">
        <v>67</v>
      </c>
      <c r="H489">
        <v>1934.36</v>
      </c>
      <c r="I489">
        <v>3</v>
      </c>
      <c r="J489">
        <v>0</v>
      </c>
      <c r="K489">
        <v>5803.08</v>
      </c>
      <c r="L489" t="s">
        <v>29</v>
      </c>
      <c r="M489" t="s">
        <v>24</v>
      </c>
      <c r="N489">
        <v>19</v>
      </c>
      <c r="O489">
        <v>6</v>
      </c>
      <c r="P489" t="b">
        <v>1</v>
      </c>
      <c r="Q489">
        <v>6</v>
      </c>
      <c r="R489">
        <v>4</v>
      </c>
    </row>
    <row r="490" spans="1:18" x14ac:dyDescent="0.35">
      <c r="A490" t="s">
        <v>1019</v>
      </c>
      <c r="B490" t="s">
        <v>1020</v>
      </c>
      <c r="C490" s="1">
        <v>44973</v>
      </c>
      <c r="D490">
        <v>62</v>
      </c>
      <c r="E490" t="s">
        <v>20</v>
      </c>
      <c r="F490" t="s">
        <v>32</v>
      </c>
      <c r="G490" t="s">
        <v>67</v>
      </c>
      <c r="H490">
        <v>666.16</v>
      </c>
      <c r="I490">
        <v>1</v>
      </c>
      <c r="J490">
        <v>192.62</v>
      </c>
      <c r="K490">
        <v>473.54</v>
      </c>
      <c r="L490" t="s">
        <v>99</v>
      </c>
      <c r="M490" t="s">
        <v>42</v>
      </c>
      <c r="N490">
        <v>13</v>
      </c>
      <c r="O490">
        <v>7</v>
      </c>
      <c r="P490" t="b">
        <v>1</v>
      </c>
      <c r="Q490">
        <v>7</v>
      </c>
      <c r="R490">
        <v>4</v>
      </c>
    </row>
    <row r="491" spans="1:18" x14ac:dyDescent="0.35">
      <c r="A491" t="s">
        <v>3197</v>
      </c>
      <c r="B491" t="s">
        <v>3198</v>
      </c>
      <c r="C491" s="1">
        <v>45074</v>
      </c>
      <c r="D491">
        <v>26</v>
      </c>
      <c r="E491" t="s">
        <v>27</v>
      </c>
      <c r="F491" t="s">
        <v>48</v>
      </c>
      <c r="G491" t="s">
        <v>67</v>
      </c>
      <c r="H491">
        <v>419.7</v>
      </c>
      <c r="I491">
        <v>3</v>
      </c>
      <c r="J491">
        <v>83.74</v>
      </c>
      <c r="K491">
        <v>1175.3599999999999</v>
      </c>
      <c r="L491" t="s">
        <v>29</v>
      </c>
      <c r="M491" t="s">
        <v>42</v>
      </c>
      <c r="N491">
        <v>14</v>
      </c>
      <c r="O491">
        <v>6</v>
      </c>
      <c r="P491" t="b">
        <v>1</v>
      </c>
      <c r="Q491">
        <v>8</v>
      </c>
      <c r="R491">
        <v>2</v>
      </c>
    </row>
    <row r="492" spans="1:18" x14ac:dyDescent="0.35">
      <c r="A492" t="s">
        <v>3185</v>
      </c>
      <c r="B492" t="s">
        <v>3186</v>
      </c>
      <c r="C492" s="1">
        <v>45073</v>
      </c>
      <c r="D492">
        <v>26</v>
      </c>
      <c r="E492" t="s">
        <v>20</v>
      </c>
      <c r="F492" t="s">
        <v>66</v>
      </c>
      <c r="G492" t="s">
        <v>67</v>
      </c>
      <c r="H492">
        <v>466.49</v>
      </c>
      <c r="I492">
        <v>1</v>
      </c>
      <c r="J492">
        <v>0</v>
      </c>
      <c r="K492">
        <v>466.49</v>
      </c>
      <c r="L492" t="s">
        <v>29</v>
      </c>
      <c r="M492" t="s">
        <v>24</v>
      </c>
      <c r="N492">
        <v>4</v>
      </c>
      <c r="O492">
        <v>8</v>
      </c>
      <c r="P492" t="b">
        <v>1</v>
      </c>
      <c r="Q492">
        <v>3</v>
      </c>
      <c r="R492">
        <v>4</v>
      </c>
    </row>
    <row r="493" spans="1:18" x14ac:dyDescent="0.35">
      <c r="A493" t="s">
        <v>3179</v>
      </c>
      <c r="B493" t="s">
        <v>3180</v>
      </c>
      <c r="C493" s="1">
        <v>45073</v>
      </c>
      <c r="D493">
        <v>28</v>
      </c>
      <c r="E493" t="s">
        <v>20</v>
      </c>
      <c r="F493" t="s">
        <v>28</v>
      </c>
      <c r="G493" t="s">
        <v>67</v>
      </c>
      <c r="H493">
        <v>198.93</v>
      </c>
      <c r="I493">
        <v>1</v>
      </c>
      <c r="J493">
        <v>33.4</v>
      </c>
      <c r="K493">
        <v>165.53</v>
      </c>
      <c r="L493" t="s">
        <v>29</v>
      </c>
      <c r="M493" t="s">
        <v>42</v>
      </c>
      <c r="N493">
        <v>12</v>
      </c>
      <c r="O493">
        <v>10</v>
      </c>
      <c r="P493" t="b">
        <v>0</v>
      </c>
      <c r="Q493">
        <v>4</v>
      </c>
      <c r="R493">
        <v>3</v>
      </c>
    </row>
    <row r="494" spans="1:18" x14ac:dyDescent="0.35">
      <c r="A494" t="s">
        <v>3159</v>
      </c>
      <c r="B494" t="s">
        <v>3160</v>
      </c>
      <c r="C494" s="1">
        <v>45072</v>
      </c>
      <c r="D494">
        <v>38</v>
      </c>
      <c r="E494" t="s">
        <v>20</v>
      </c>
      <c r="F494" t="s">
        <v>88</v>
      </c>
      <c r="G494" t="s">
        <v>67</v>
      </c>
      <c r="H494">
        <v>203.81</v>
      </c>
      <c r="I494">
        <v>2</v>
      </c>
      <c r="J494">
        <v>0</v>
      </c>
      <c r="K494">
        <v>407.62</v>
      </c>
      <c r="L494" t="s">
        <v>29</v>
      </c>
      <c r="M494" t="s">
        <v>42</v>
      </c>
      <c r="N494">
        <v>35</v>
      </c>
      <c r="O494">
        <v>8</v>
      </c>
      <c r="P494" t="b">
        <v>1</v>
      </c>
      <c r="Q494">
        <v>13</v>
      </c>
      <c r="R494">
        <v>5</v>
      </c>
    </row>
    <row r="495" spans="1:18" x14ac:dyDescent="0.35">
      <c r="A495" t="s">
        <v>3157</v>
      </c>
      <c r="B495" t="s">
        <v>3158</v>
      </c>
      <c r="C495" s="1">
        <v>45072</v>
      </c>
      <c r="D495">
        <v>21</v>
      </c>
      <c r="E495" t="s">
        <v>27</v>
      </c>
      <c r="F495" t="s">
        <v>36</v>
      </c>
      <c r="G495" t="s">
        <v>67</v>
      </c>
      <c r="H495">
        <v>630.83000000000004</v>
      </c>
      <c r="I495">
        <v>5</v>
      </c>
      <c r="J495">
        <v>166.59</v>
      </c>
      <c r="K495">
        <v>2987.56</v>
      </c>
      <c r="L495" t="s">
        <v>29</v>
      </c>
      <c r="M495" t="s">
        <v>24</v>
      </c>
      <c r="N495">
        <v>12</v>
      </c>
      <c r="O495">
        <v>9</v>
      </c>
      <c r="P495" t="b">
        <v>1</v>
      </c>
      <c r="Q495">
        <v>6</v>
      </c>
      <c r="R495">
        <v>5</v>
      </c>
    </row>
    <row r="496" spans="1:18" x14ac:dyDescent="0.35">
      <c r="A496" t="s">
        <v>3129</v>
      </c>
      <c r="B496" t="s">
        <v>3130</v>
      </c>
      <c r="C496" s="1">
        <v>45071</v>
      </c>
      <c r="D496">
        <v>53</v>
      </c>
      <c r="E496" t="s">
        <v>27</v>
      </c>
      <c r="F496" t="s">
        <v>83</v>
      </c>
      <c r="G496" t="s">
        <v>67</v>
      </c>
      <c r="H496">
        <v>102.22</v>
      </c>
      <c r="I496">
        <v>1</v>
      </c>
      <c r="J496">
        <v>0</v>
      </c>
      <c r="K496">
        <v>102.22</v>
      </c>
      <c r="L496" t="s">
        <v>99</v>
      </c>
      <c r="M496" t="s">
        <v>42</v>
      </c>
      <c r="N496">
        <v>9</v>
      </c>
      <c r="O496">
        <v>8</v>
      </c>
      <c r="P496" t="b">
        <v>1</v>
      </c>
      <c r="Q496">
        <v>6</v>
      </c>
      <c r="R496">
        <v>5</v>
      </c>
    </row>
    <row r="497" spans="1:18" x14ac:dyDescent="0.35">
      <c r="A497" t="s">
        <v>3115</v>
      </c>
      <c r="B497" t="s">
        <v>3116</v>
      </c>
      <c r="C497" s="1">
        <v>45070</v>
      </c>
      <c r="D497">
        <v>54</v>
      </c>
      <c r="E497" t="s">
        <v>27</v>
      </c>
      <c r="F497" t="s">
        <v>124</v>
      </c>
      <c r="G497" t="s">
        <v>67</v>
      </c>
      <c r="H497">
        <v>431.99</v>
      </c>
      <c r="I497">
        <v>1</v>
      </c>
      <c r="J497">
        <v>108.63</v>
      </c>
      <c r="K497">
        <v>323.36</v>
      </c>
      <c r="L497" t="s">
        <v>23</v>
      </c>
      <c r="M497" t="s">
        <v>24</v>
      </c>
      <c r="N497">
        <v>15</v>
      </c>
      <c r="O497">
        <v>8</v>
      </c>
      <c r="P497" t="b">
        <v>0</v>
      </c>
      <c r="Q497">
        <v>1</v>
      </c>
      <c r="R497">
        <v>5</v>
      </c>
    </row>
    <row r="498" spans="1:18" x14ac:dyDescent="0.35">
      <c r="A498" t="s">
        <v>3111</v>
      </c>
      <c r="B498" t="s">
        <v>3112</v>
      </c>
      <c r="C498" s="1">
        <v>45070</v>
      </c>
      <c r="D498">
        <v>40</v>
      </c>
      <c r="E498" t="s">
        <v>27</v>
      </c>
      <c r="F498" t="s">
        <v>48</v>
      </c>
      <c r="G498" t="s">
        <v>67</v>
      </c>
      <c r="H498">
        <v>123.52</v>
      </c>
      <c r="I498">
        <v>1</v>
      </c>
      <c r="J498">
        <v>0</v>
      </c>
      <c r="K498">
        <v>123.52</v>
      </c>
      <c r="L498" t="s">
        <v>23</v>
      </c>
      <c r="M498" t="s">
        <v>42</v>
      </c>
      <c r="N498">
        <v>12</v>
      </c>
      <c r="O498">
        <v>8</v>
      </c>
      <c r="P498" t="b">
        <v>1</v>
      </c>
      <c r="Q498">
        <v>2</v>
      </c>
      <c r="R498">
        <v>5</v>
      </c>
    </row>
    <row r="499" spans="1:18" x14ac:dyDescent="0.35">
      <c r="A499" t="s">
        <v>3109</v>
      </c>
      <c r="B499" t="s">
        <v>3110</v>
      </c>
      <c r="C499" s="1">
        <v>45069</v>
      </c>
      <c r="D499">
        <v>36</v>
      </c>
      <c r="E499" t="s">
        <v>20</v>
      </c>
      <c r="F499" t="s">
        <v>178</v>
      </c>
      <c r="G499" t="s">
        <v>67</v>
      </c>
      <c r="H499">
        <v>591.53</v>
      </c>
      <c r="I499">
        <v>1</v>
      </c>
      <c r="J499">
        <v>111.31</v>
      </c>
      <c r="K499">
        <v>480.22</v>
      </c>
      <c r="L499" t="s">
        <v>23</v>
      </c>
      <c r="M499" t="s">
        <v>24</v>
      </c>
      <c r="N499">
        <v>31</v>
      </c>
      <c r="O499">
        <v>7</v>
      </c>
      <c r="P499" t="b">
        <v>1</v>
      </c>
      <c r="Q499">
        <v>5</v>
      </c>
      <c r="R499">
        <v>5</v>
      </c>
    </row>
    <row r="500" spans="1:18" x14ac:dyDescent="0.35">
      <c r="A500" t="s">
        <v>3053</v>
      </c>
      <c r="B500" t="s">
        <v>3054</v>
      </c>
      <c r="C500" s="1">
        <v>45067</v>
      </c>
      <c r="D500">
        <v>45</v>
      </c>
      <c r="E500" t="s">
        <v>20</v>
      </c>
      <c r="F500" t="s">
        <v>32</v>
      </c>
      <c r="G500" t="s">
        <v>67</v>
      </c>
      <c r="H500">
        <v>349.69</v>
      </c>
      <c r="I500">
        <v>3</v>
      </c>
      <c r="J500">
        <v>0</v>
      </c>
      <c r="K500">
        <v>1049.07</v>
      </c>
      <c r="L500" t="s">
        <v>49</v>
      </c>
      <c r="M500" t="s">
        <v>24</v>
      </c>
      <c r="N500">
        <v>8</v>
      </c>
      <c r="O500">
        <v>10</v>
      </c>
      <c r="P500" t="b">
        <v>0</v>
      </c>
      <c r="Q500">
        <v>7</v>
      </c>
      <c r="R500">
        <v>4</v>
      </c>
    </row>
    <row r="501" spans="1:18" x14ac:dyDescent="0.35">
      <c r="A501" t="s">
        <v>3045</v>
      </c>
      <c r="B501" t="s">
        <v>3046</v>
      </c>
      <c r="C501" s="1">
        <v>45067</v>
      </c>
      <c r="D501">
        <v>29</v>
      </c>
      <c r="E501" t="s">
        <v>20</v>
      </c>
      <c r="F501" t="s">
        <v>36</v>
      </c>
      <c r="G501" t="s">
        <v>67</v>
      </c>
      <c r="H501">
        <v>483.19</v>
      </c>
      <c r="I501">
        <v>1</v>
      </c>
      <c r="J501">
        <v>0</v>
      </c>
      <c r="K501">
        <v>483.19</v>
      </c>
      <c r="L501" t="s">
        <v>29</v>
      </c>
      <c r="M501" t="s">
        <v>24</v>
      </c>
      <c r="N501">
        <v>7</v>
      </c>
      <c r="O501">
        <v>3</v>
      </c>
      <c r="P501" t="b">
        <v>1</v>
      </c>
      <c r="Q501">
        <v>12</v>
      </c>
      <c r="R501">
        <v>3</v>
      </c>
    </row>
    <row r="502" spans="1:18" x14ac:dyDescent="0.35">
      <c r="A502" t="s">
        <v>3029</v>
      </c>
      <c r="B502" t="s">
        <v>3030</v>
      </c>
      <c r="C502" s="1">
        <v>45066</v>
      </c>
      <c r="D502">
        <v>32</v>
      </c>
      <c r="E502" t="s">
        <v>20</v>
      </c>
      <c r="F502" t="s">
        <v>36</v>
      </c>
      <c r="G502" t="s">
        <v>67</v>
      </c>
      <c r="H502">
        <v>301.66000000000003</v>
      </c>
      <c r="I502">
        <v>3</v>
      </c>
      <c r="J502">
        <v>0</v>
      </c>
      <c r="K502">
        <v>904.98</v>
      </c>
      <c r="L502" t="s">
        <v>29</v>
      </c>
      <c r="M502" t="s">
        <v>24</v>
      </c>
      <c r="N502">
        <v>12</v>
      </c>
      <c r="O502">
        <v>8</v>
      </c>
      <c r="P502" t="b">
        <v>0</v>
      </c>
      <c r="Q502">
        <v>9</v>
      </c>
      <c r="R502">
        <v>4</v>
      </c>
    </row>
    <row r="503" spans="1:18" x14ac:dyDescent="0.35">
      <c r="A503" t="s">
        <v>3023</v>
      </c>
      <c r="B503" t="s">
        <v>3024</v>
      </c>
      <c r="C503" s="1">
        <v>45066</v>
      </c>
      <c r="D503">
        <v>24</v>
      </c>
      <c r="E503" t="s">
        <v>27</v>
      </c>
      <c r="F503" t="s">
        <v>48</v>
      </c>
      <c r="G503" t="s">
        <v>67</v>
      </c>
      <c r="H503">
        <v>320.91000000000003</v>
      </c>
      <c r="I503">
        <v>4</v>
      </c>
      <c r="J503">
        <v>0</v>
      </c>
      <c r="K503">
        <v>1283.6400000000001</v>
      </c>
      <c r="L503" t="s">
        <v>99</v>
      </c>
      <c r="M503" t="s">
        <v>24</v>
      </c>
      <c r="N503">
        <v>8</v>
      </c>
      <c r="O503">
        <v>12</v>
      </c>
      <c r="P503" t="b">
        <v>1</v>
      </c>
      <c r="Q503">
        <v>10</v>
      </c>
      <c r="R503">
        <v>4</v>
      </c>
    </row>
    <row r="504" spans="1:18" x14ac:dyDescent="0.35">
      <c r="A504" t="s">
        <v>2997</v>
      </c>
      <c r="B504" t="s">
        <v>2998</v>
      </c>
      <c r="C504" s="1">
        <v>45065</v>
      </c>
      <c r="D504">
        <v>31</v>
      </c>
      <c r="E504" t="s">
        <v>20</v>
      </c>
      <c r="F504" t="s">
        <v>83</v>
      </c>
      <c r="G504" t="s">
        <v>67</v>
      </c>
      <c r="H504">
        <v>1235.5999999999999</v>
      </c>
      <c r="I504">
        <v>1</v>
      </c>
      <c r="J504">
        <v>0</v>
      </c>
      <c r="K504">
        <v>1235.5999999999999</v>
      </c>
      <c r="L504" t="s">
        <v>99</v>
      </c>
      <c r="M504" t="s">
        <v>24</v>
      </c>
      <c r="N504">
        <v>14</v>
      </c>
      <c r="O504">
        <v>9</v>
      </c>
      <c r="P504" t="b">
        <v>1</v>
      </c>
      <c r="Q504">
        <v>5</v>
      </c>
      <c r="R504">
        <v>5</v>
      </c>
    </row>
    <row r="505" spans="1:18" x14ac:dyDescent="0.35">
      <c r="A505" t="s">
        <v>2993</v>
      </c>
      <c r="B505" t="s">
        <v>2994</v>
      </c>
      <c r="C505" s="1">
        <v>45065</v>
      </c>
      <c r="D505">
        <v>18</v>
      </c>
      <c r="E505" t="s">
        <v>27</v>
      </c>
      <c r="F505" t="s">
        <v>36</v>
      </c>
      <c r="G505" t="s">
        <v>67</v>
      </c>
      <c r="H505">
        <v>868.08</v>
      </c>
      <c r="I505">
        <v>1</v>
      </c>
      <c r="J505">
        <v>0</v>
      </c>
      <c r="K505">
        <v>868.08</v>
      </c>
      <c r="L505" t="s">
        <v>29</v>
      </c>
      <c r="M505" t="s">
        <v>24</v>
      </c>
      <c r="N505">
        <v>29</v>
      </c>
      <c r="O505">
        <v>6</v>
      </c>
      <c r="P505" t="b">
        <v>1</v>
      </c>
      <c r="Q505">
        <v>3</v>
      </c>
      <c r="R505">
        <v>5</v>
      </c>
    </row>
    <row r="506" spans="1:18" x14ac:dyDescent="0.35">
      <c r="A506" t="s">
        <v>2965</v>
      </c>
      <c r="B506" t="s">
        <v>2966</v>
      </c>
      <c r="C506" s="1">
        <v>45064</v>
      </c>
      <c r="D506">
        <v>39</v>
      </c>
      <c r="E506" t="s">
        <v>20</v>
      </c>
      <c r="F506" t="s">
        <v>48</v>
      </c>
      <c r="G506" t="s">
        <v>67</v>
      </c>
      <c r="H506">
        <v>1044.75</v>
      </c>
      <c r="I506">
        <v>2</v>
      </c>
      <c r="J506">
        <v>0</v>
      </c>
      <c r="K506">
        <v>2089.5</v>
      </c>
      <c r="L506" t="s">
        <v>49</v>
      </c>
      <c r="M506" t="s">
        <v>42</v>
      </c>
      <c r="N506">
        <v>11</v>
      </c>
      <c r="O506">
        <v>12</v>
      </c>
      <c r="P506" t="b">
        <v>0</v>
      </c>
      <c r="Q506">
        <v>11</v>
      </c>
      <c r="R506">
        <v>4</v>
      </c>
    </row>
    <row r="507" spans="1:18" x14ac:dyDescent="0.35">
      <c r="A507" t="s">
        <v>2961</v>
      </c>
      <c r="B507" t="s">
        <v>2962</v>
      </c>
      <c r="C507" s="1">
        <v>45063</v>
      </c>
      <c r="D507">
        <v>41</v>
      </c>
      <c r="E507" t="s">
        <v>27</v>
      </c>
      <c r="F507" t="s">
        <v>178</v>
      </c>
      <c r="G507" t="s">
        <v>67</v>
      </c>
      <c r="H507">
        <v>988.92</v>
      </c>
      <c r="I507">
        <v>1</v>
      </c>
      <c r="J507">
        <v>80.430000000000007</v>
      </c>
      <c r="K507">
        <v>908.49</v>
      </c>
      <c r="L507" t="s">
        <v>23</v>
      </c>
      <c r="M507" t="s">
        <v>55</v>
      </c>
      <c r="N507">
        <v>4</v>
      </c>
      <c r="O507">
        <v>10</v>
      </c>
      <c r="P507" t="b">
        <v>0</v>
      </c>
      <c r="Q507">
        <v>4</v>
      </c>
      <c r="R507">
        <v>3</v>
      </c>
    </row>
    <row r="508" spans="1:18" x14ac:dyDescent="0.35">
      <c r="A508" t="s">
        <v>2931</v>
      </c>
      <c r="B508" t="s">
        <v>2932</v>
      </c>
      <c r="C508" s="1">
        <v>45062</v>
      </c>
      <c r="D508">
        <v>31</v>
      </c>
      <c r="E508" t="s">
        <v>20</v>
      </c>
      <c r="F508" t="s">
        <v>21</v>
      </c>
      <c r="G508" t="s">
        <v>67</v>
      </c>
      <c r="H508">
        <v>211.08</v>
      </c>
      <c r="I508">
        <v>4</v>
      </c>
      <c r="J508">
        <v>0</v>
      </c>
      <c r="K508">
        <v>844.32</v>
      </c>
      <c r="L508" t="s">
        <v>23</v>
      </c>
      <c r="M508" t="s">
        <v>24</v>
      </c>
      <c r="N508">
        <v>21</v>
      </c>
      <c r="O508">
        <v>11</v>
      </c>
      <c r="P508" t="b">
        <v>1</v>
      </c>
      <c r="Q508">
        <v>3</v>
      </c>
      <c r="R508">
        <v>2</v>
      </c>
    </row>
    <row r="509" spans="1:18" x14ac:dyDescent="0.35">
      <c r="A509" t="s">
        <v>2923</v>
      </c>
      <c r="B509" t="s">
        <v>2924</v>
      </c>
      <c r="C509" s="1">
        <v>45062</v>
      </c>
      <c r="D509">
        <v>57</v>
      </c>
      <c r="E509" t="s">
        <v>20</v>
      </c>
      <c r="F509" t="s">
        <v>178</v>
      </c>
      <c r="G509" t="s">
        <v>67</v>
      </c>
      <c r="H509">
        <v>423.12</v>
      </c>
      <c r="I509">
        <v>2</v>
      </c>
      <c r="J509">
        <v>0</v>
      </c>
      <c r="K509">
        <v>846.24</v>
      </c>
      <c r="L509" t="s">
        <v>49</v>
      </c>
      <c r="M509" t="s">
        <v>42</v>
      </c>
      <c r="N509">
        <v>17</v>
      </c>
      <c r="O509">
        <v>12</v>
      </c>
      <c r="P509" t="b">
        <v>1</v>
      </c>
      <c r="Q509">
        <v>7</v>
      </c>
      <c r="R509">
        <v>5</v>
      </c>
    </row>
    <row r="510" spans="1:18" x14ac:dyDescent="0.35">
      <c r="A510" t="s">
        <v>2899</v>
      </c>
      <c r="B510" t="s">
        <v>2900</v>
      </c>
      <c r="C510" s="1">
        <v>45061</v>
      </c>
      <c r="D510">
        <v>41</v>
      </c>
      <c r="E510" t="s">
        <v>20</v>
      </c>
      <c r="F510" t="s">
        <v>36</v>
      </c>
      <c r="G510" t="s">
        <v>67</v>
      </c>
      <c r="H510">
        <v>659.99</v>
      </c>
      <c r="I510">
        <v>1</v>
      </c>
      <c r="J510">
        <v>0</v>
      </c>
      <c r="K510">
        <v>659.99</v>
      </c>
      <c r="L510" t="s">
        <v>41</v>
      </c>
      <c r="M510" t="s">
        <v>42</v>
      </c>
      <c r="N510">
        <v>21</v>
      </c>
      <c r="O510">
        <v>8</v>
      </c>
      <c r="P510" t="b">
        <v>1</v>
      </c>
      <c r="Q510">
        <v>7</v>
      </c>
      <c r="R510">
        <v>4</v>
      </c>
    </row>
    <row r="511" spans="1:18" x14ac:dyDescent="0.35">
      <c r="A511" t="s">
        <v>2871</v>
      </c>
      <c r="B511" t="s">
        <v>2872</v>
      </c>
      <c r="C511" s="1">
        <v>45060</v>
      </c>
      <c r="D511">
        <v>22</v>
      </c>
      <c r="E511" t="s">
        <v>27</v>
      </c>
      <c r="F511" t="s">
        <v>21</v>
      </c>
      <c r="G511" t="s">
        <v>67</v>
      </c>
      <c r="H511">
        <v>823.08</v>
      </c>
      <c r="I511">
        <v>1</v>
      </c>
      <c r="J511">
        <v>0</v>
      </c>
      <c r="K511">
        <v>823.08</v>
      </c>
      <c r="L511" t="s">
        <v>29</v>
      </c>
      <c r="M511" t="s">
        <v>24</v>
      </c>
      <c r="N511">
        <v>23</v>
      </c>
      <c r="O511">
        <v>7</v>
      </c>
      <c r="P511" t="b">
        <v>0</v>
      </c>
      <c r="Q511">
        <v>7</v>
      </c>
      <c r="R511">
        <v>5</v>
      </c>
    </row>
    <row r="512" spans="1:18" x14ac:dyDescent="0.35">
      <c r="A512" t="s">
        <v>2869</v>
      </c>
      <c r="B512" t="s">
        <v>2870</v>
      </c>
      <c r="C512" s="1">
        <v>45060</v>
      </c>
      <c r="D512">
        <v>33</v>
      </c>
      <c r="E512" t="s">
        <v>20</v>
      </c>
      <c r="F512" t="s">
        <v>124</v>
      </c>
      <c r="G512" t="s">
        <v>67</v>
      </c>
      <c r="H512">
        <v>1083.1400000000001</v>
      </c>
      <c r="I512">
        <v>2</v>
      </c>
      <c r="J512">
        <v>68.14</v>
      </c>
      <c r="K512">
        <v>2098.14</v>
      </c>
      <c r="L512" t="s">
        <v>49</v>
      </c>
      <c r="M512" t="s">
        <v>24</v>
      </c>
      <c r="N512">
        <v>9</v>
      </c>
      <c r="O512">
        <v>14</v>
      </c>
      <c r="P512" t="b">
        <v>0</v>
      </c>
      <c r="Q512">
        <v>13</v>
      </c>
      <c r="R512">
        <v>4</v>
      </c>
    </row>
    <row r="513" spans="1:18" x14ac:dyDescent="0.35">
      <c r="A513" t="s">
        <v>2861</v>
      </c>
      <c r="B513" t="s">
        <v>2862</v>
      </c>
      <c r="C513" s="1">
        <v>45059</v>
      </c>
      <c r="D513">
        <v>32</v>
      </c>
      <c r="E513" t="s">
        <v>27</v>
      </c>
      <c r="F513" t="s">
        <v>83</v>
      </c>
      <c r="G513" t="s">
        <v>67</v>
      </c>
      <c r="H513">
        <v>1661.55</v>
      </c>
      <c r="I513">
        <v>4</v>
      </c>
      <c r="J513">
        <v>280.79000000000002</v>
      </c>
      <c r="K513">
        <v>6365.41</v>
      </c>
      <c r="L513" t="s">
        <v>23</v>
      </c>
      <c r="M513" t="s">
        <v>42</v>
      </c>
      <c r="N513">
        <v>15</v>
      </c>
      <c r="O513">
        <v>5</v>
      </c>
      <c r="P513" t="b">
        <v>1</v>
      </c>
      <c r="Q513">
        <v>4</v>
      </c>
      <c r="R513">
        <v>5</v>
      </c>
    </row>
    <row r="514" spans="1:18" x14ac:dyDescent="0.35">
      <c r="A514" t="s">
        <v>2855</v>
      </c>
      <c r="B514" t="s">
        <v>2856</v>
      </c>
      <c r="C514" s="1">
        <v>45059</v>
      </c>
      <c r="D514">
        <v>32</v>
      </c>
      <c r="E514" t="s">
        <v>27</v>
      </c>
      <c r="F514" t="s">
        <v>32</v>
      </c>
      <c r="G514" t="s">
        <v>67</v>
      </c>
      <c r="H514">
        <v>1213.03</v>
      </c>
      <c r="I514">
        <v>5</v>
      </c>
      <c r="J514">
        <v>0</v>
      </c>
      <c r="K514">
        <v>6065.15</v>
      </c>
      <c r="L514" t="s">
        <v>29</v>
      </c>
      <c r="M514" t="s">
        <v>24</v>
      </c>
      <c r="N514">
        <v>27</v>
      </c>
      <c r="O514">
        <v>11</v>
      </c>
      <c r="P514" t="b">
        <v>1</v>
      </c>
      <c r="Q514">
        <v>15</v>
      </c>
      <c r="R514">
        <v>4</v>
      </c>
    </row>
    <row r="515" spans="1:18" x14ac:dyDescent="0.35">
      <c r="A515" t="s">
        <v>2847</v>
      </c>
      <c r="B515" t="s">
        <v>2848</v>
      </c>
      <c r="C515" s="1">
        <v>45058</v>
      </c>
      <c r="D515">
        <v>32</v>
      </c>
      <c r="E515" t="s">
        <v>20</v>
      </c>
      <c r="F515" t="s">
        <v>178</v>
      </c>
      <c r="G515" t="s">
        <v>67</v>
      </c>
      <c r="H515">
        <v>653.79</v>
      </c>
      <c r="I515">
        <v>5</v>
      </c>
      <c r="J515">
        <v>65.569999999999993</v>
      </c>
      <c r="K515">
        <v>3203.38</v>
      </c>
      <c r="L515" t="s">
        <v>29</v>
      </c>
      <c r="M515" t="s">
        <v>24</v>
      </c>
      <c r="N515">
        <v>27</v>
      </c>
      <c r="O515">
        <v>9</v>
      </c>
      <c r="P515" t="b">
        <v>0</v>
      </c>
      <c r="Q515">
        <v>4</v>
      </c>
      <c r="R515">
        <v>2</v>
      </c>
    </row>
    <row r="516" spans="1:18" x14ac:dyDescent="0.35">
      <c r="A516" t="s">
        <v>2843</v>
      </c>
      <c r="B516" t="s">
        <v>2844</v>
      </c>
      <c r="C516" s="1">
        <v>45058</v>
      </c>
      <c r="D516">
        <v>43</v>
      </c>
      <c r="E516" t="s">
        <v>20</v>
      </c>
      <c r="F516" t="s">
        <v>124</v>
      </c>
      <c r="G516" t="s">
        <v>67</v>
      </c>
      <c r="H516">
        <v>735.86</v>
      </c>
      <c r="I516">
        <v>2</v>
      </c>
      <c r="J516">
        <v>76.78</v>
      </c>
      <c r="K516">
        <v>1394.94</v>
      </c>
      <c r="L516" t="s">
        <v>49</v>
      </c>
      <c r="M516" t="s">
        <v>42</v>
      </c>
      <c r="N516">
        <v>15</v>
      </c>
      <c r="O516">
        <v>8</v>
      </c>
      <c r="P516" t="b">
        <v>0</v>
      </c>
      <c r="Q516">
        <v>3</v>
      </c>
      <c r="R516">
        <v>3</v>
      </c>
    </row>
    <row r="517" spans="1:18" x14ac:dyDescent="0.35">
      <c r="A517" t="s">
        <v>2811</v>
      </c>
      <c r="B517" t="s">
        <v>2812</v>
      </c>
      <c r="C517" s="1">
        <v>45056</v>
      </c>
      <c r="D517">
        <v>27</v>
      </c>
      <c r="E517" t="s">
        <v>20</v>
      </c>
      <c r="F517" t="s">
        <v>36</v>
      </c>
      <c r="G517" t="s">
        <v>67</v>
      </c>
      <c r="H517">
        <v>228.43</v>
      </c>
      <c r="I517">
        <v>1</v>
      </c>
      <c r="J517">
        <v>68.11</v>
      </c>
      <c r="K517">
        <v>160.32</v>
      </c>
      <c r="L517" t="s">
        <v>29</v>
      </c>
      <c r="M517" t="s">
        <v>42</v>
      </c>
      <c r="N517">
        <v>26</v>
      </c>
      <c r="O517">
        <v>9</v>
      </c>
      <c r="P517" t="b">
        <v>1</v>
      </c>
      <c r="Q517">
        <v>9</v>
      </c>
      <c r="R517">
        <v>5</v>
      </c>
    </row>
    <row r="518" spans="1:18" x14ac:dyDescent="0.35">
      <c r="A518" t="s">
        <v>2807</v>
      </c>
      <c r="B518" t="s">
        <v>2808</v>
      </c>
      <c r="C518" s="1">
        <v>45055</v>
      </c>
      <c r="D518">
        <v>25</v>
      </c>
      <c r="E518" t="s">
        <v>27</v>
      </c>
      <c r="F518" t="s">
        <v>48</v>
      </c>
      <c r="G518" t="s">
        <v>67</v>
      </c>
      <c r="H518">
        <v>149.16999999999999</v>
      </c>
      <c r="I518">
        <v>2</v>
      </c>
      <c r="J518">
        <v>0</v>
      </c>
      <c r="K518">
        <v>298.33999999999997</v>
      </c>
      <c r="L518" t="s">
        <v>23</v>
      </c>
      <c r="M518" t="s">
        <v>42</v>
      </c>
      <c r="N518">
        <v>2</v>
      </c>
      <c r="O518">
        <v>5</v>
      </c>
      <c r="P518" t="b">
        <v>1</v>
      </c>
      <c r="Q518">
        <v>12</v>
      </c>
      <c r="R518">
        <v>3</v>
      </c>
    </row>
    <row r="519" spans="1:18" x14ac:dyDescent="0.35">
      <c r="A519" t="s">
        <v>2803</v>
      </c>
      <c r="B519" t="s">
        <v>2804</v>
      </c>
      <c r="C519" s="1">
        <v>45055</v>
      </c>
      <c r="D519">
        <v>41</v>
      </c>
      <c r="E519" t="s">
        <v>20</v>
      </c>
      <c r="F519" t="s">
        <v>36</v>
      </c>
      <c r="G519" t="s">
        <v>67</v>
      </c>
      <c r="H519">
        <v>573.39</v>
      </c>
      <c r="I519">
        <v>5</v>
      </c>
      <c r="J519">
        <v>36.799999999999997</v>
      </c>
      <c r="K519">
        <v>2830.15</v>
      </c>
      <c r="L519" t="s">
        <v>49</v>
      </c>
      <c r="M519" t="s">
        <v>42</v>
      </c>
      <c r="N519">
        <v>3</v>
      </c>
      <c r="O519">
        <v>4</v>
      </c>
      <c r="P519" t="b">
        <v>0</v>
      </c>
      <c r="Q519">
        <v>3</v>
      </c>
      <c r="R519">
        <v>4</v>
      </c>
    </row>
    <row r="520" spans="1:18" x14ac:dyDescent="0.35">
      <c r="A520" t="s">
        <v>2773</v>
      </c>
      <c r="B520" t="s">
        <v>2774</v>
      </c>
      <c r="C520" s="1">
        <v>45054</v>
      </c>
      <c r="D520">
        <v>42</v>
      </c>
      <c r="E520" t="s">
        <v>20</v>
      </c>
      <c r="F520" t="s">
        <v>21</v>
      </c>
      <c r="G520" t="s">
        <v>67</v>
      </c>
      <c r="H520">
        <v>723.46</v>
      </c>
      <c r="I520">
        <v>1</v>
      </c>
      <c r="J520">
        <v>0</v>
      </c>
      <c r="K520">
        <v>723.46</v>
      </c>
      <c r="L520" t="s">
        <v>23</v>
      </c>
      <c r="M520" t="s">
        <v>24</v>
      </c>
      <c r="N520">
        <v>18</v>
      </c>
      <c r="O520">
        <v>6</v>
      </c>
      <c r="P520" t="b">
        <v>0</v>
      </c>
      <c r="Q520">
        <v>3</v>
      </c>
      <c r="R520">
        <v>5</v>
      </c>
    </row>
    <row r="521" spans="1:18" x14ac:dyDescent="0.35">
      <c r="A521" t="s">
        <v>2749</v>
      </c>
      <c r="B521" t="s">
        <v>2750</v>
      </c>
      <c r="C521" s="1">
        <v>45053</v>
      </c>
      <c r="D521">
        <v>39</v>
      </c>
      <c r="E521" t="s">
        <v>20</v>
      </c>
      <c r="F521" t="s">
        <v>36</v>
      </c>
      <c r="G521" t="s">
        <v>67</v>
      </c>
      <c r="H521">
        <v>1563.79</v>
      </c>
      <c r="I521">
        <v>2</v>
      </c>
      <c r="J521">
        <v>0</v>
      </c>
      <c r="K521">
        <v>3127.58</v>
      </c>
      <c r="L521" t="s">
        <v>29</v>
      </c>
      <c r="M521" t="s">
        <v>55</v>
      </c>
      <c r="N521">
        <v>34</v>
      </c>
      <c r="O521">
        <v>9</v>
      </c>
      <c r="P521" t="b">
        <v>1</v>
      </c>
      <c r="Q521">
        <v>6</v>
      </c>
      <c r="R521">
        <v>3</v>
      </c>
    </row>
    <row r="522" spans="1:18" x14ac:dyDescent="0.35">
      <c r="A522" t="s">
        <v>2747</v>
      </c>
      <c r="B522" t="s">
        <v>2748</v>
      </c>
      <c r="C522" s="1">
        <v>45053</v>
      </c>
      <c r="D522">
        <v>22</v>
      </c>
      <c r="E522" t="s">
        <v>27</v>
      </c>
      <c r="F522" t="s">
        <v>21</v>
      </c>
      <c r="G522" t="s">
        <v>67</v>
      </c>
      <c r="H522">
        <v>764.65</v>
      </c>
      <c r="I522">
        <v>3</v>
      </c>
      <c r="J522">
        <v>0</v>
      </c>
      <c r="K522">
        <v>2293.9499999999998</v>
      </c>
      <c r="L522" t="s">
        <v>23</v>
      </c>
      <c r="M522" t="s">
        <v>24</v>
      </c>
      <c r="N522">
        <v>22</v>
      </c>
      <c r="O522">
        <v>15</v>
      </c>
      <c r="P522" t="b">
        <v>0</v>
      </c>
      <c r="Q522">
        <v>5</v>
      </c>
      <c r="R522">
        <v>4</v>
      </c>
    </row>
    <row r="523" spans="1:18" x14ac:dyDescent="0.35">
      <c r="A523" t="s">
        <v>2729</v>
      </c>
      <c r="B523" t="s">
        <v>2730</v>
      </c>
      <c r="C523" s="1">
        <v>45053</v>
      </c>
      <c r="D523">
        <v>46</v>
      </c>
      <c r="E523" t="s">
        <v>27</v>
      </c>
      <c r="F523" t="s">
        <v>36</v>
      </c>
      <c r="G523" t="s">
        <v>67</v>
      </c>
      <c r="H523">
        <v>579.67999999999995</v>
      </c>
      <c r="I523">
        <v>1</v>
      </c>
      <c r="J523">
        <v>0</v>
      </c>
      <c r="K523">
        <v>579.67999999999995</v>
      </c>
      <c r="L523" t="s">
        <v>49</v>
      </c>
      <c r="M523" t="s">
        <v>24</v>
      </c>
      <c r="N523">
        <v>9</v>
      </c>
      <c r="O523">
        <v>8</v>
      </c>
      <c r="P523" t="b">
        <v>1</v>
      </c>
      <c r="Q523">
        <v>10</v>
      </c>
      <c r="R523">
        <v>5</v>
      </c>
    </row>
    <row r="524" spans="1:18" x14ac:dyDescent="0.35">
      <c r="A524" t="s">
        <v>2717</v>
      </c>
      <c r="B524" t="s">
        <v>2718</v>
      </c>
      <c r="C524" s="1">
        <v>45052</v>
      </c>
      <c r="D524">
        <v>35</v>
      </c>
      <c r="E524" t="s">
        <v>20</v>
      </c>
      <c r="F524" t="s">
        <v>32</v>
      </c>
      <c r="G524" t="s">
        <v>67</v>
      </c>
      <c r="H524">
        <v>983.11</v>
      </c>
      <c r="I524">
        <v>1</v>
      </c>
      <c r="J524">
        <v>59.37</v>
      </c>
      <c r="K524">
        <v>923.74</v>
      </c>
      <c r="L524" t="s">
        <v>29</v>
      </c>
      <c r="M524" t="s">
        <v>42</v>
      </c>
      <c r="N524">
        <v>8</v>
      </c>
      <c r="O524">
        <v>17</v>
      </c>
      <c r="P524" t="b">
        <v>1</v>
      </c>
      <c r="Q524">
        <v>4</v>
      </c>
      <c r="R524">
        <v>5</v>
      </c>
    </row>
    <row r="525" spans="1:18" x14ac:dyDescent="0.35">
      <c r="A525" t="s">
        <v>2693</v>
      </c>
      <c r="B525" t="s">
        <v>2694</v>
      </c>
      <c r="C525" s="1">
        <v>45051</v>
      </c>
      <c r="D525">
        <v>30</v>
      </c>
      <c r="E525" t="s">
        <v>20</v>
      </c>
      <c r="F525" t="s">
        <v>36</v>
      </c>
      <c r="G525" t="s">
        <v>67</v>
      </c>
      <c r="H525">
        <v>722.14</v>
      </c>
      <c r="I525">
        <v>1</v>
      </c>
      <c r="J525">
        <v>0</v>
      </c>
      <c r="K525">
        <v>722.14</v>
      </c>
      <c r="L525" t="s">
        <v>49</v>
      </c>
      <c r="M525" t="s">
        <v>42</v>
      </c>
      <c r="N525">
        <v>13</v>
      </c>
      <c r="O525">
        <v>5</v>
      </c>
      <c r="P525" t="b">
        <v>1</v>
      </c>
      <c r="Q525">
        <v>9</v>
      </c>
      <c r="R525">
        <v>5</v>
      </c>
    </row>
    <row r="526" spans="1:18" x14ac:dyDescent="0.35">
      <c r="A526" t="s">
        <v>2685</v>
      </c>
      <c r="B526" t="s">
        <v>2686</v>
      </c>
      <c r="C526" s="1">
        <v>45051</v>
      </c>
      <c r="D526">
        <v>25</v>
      </c>
      <c r="E526" t="s">
        <v>20</v>
      </c>
      <c r="F526" t="s">
        <v>21</v>
      </c>
      <c r="G526" t="s">
        <v>67</v>
      </c>
      <c r="H526">
        <v>342.63</v>
      </c>
      <c r="I526">
        <v>1</v>
      </c>
      <c r="J526">
        <v>0</v>
      </c>
      <c r="K526">
        <v>342.63</v>
      </c>
      <c r="L526" t="s">
        <v>29</v>
      </c>
      <c r="M526" t="s">
        <v>24</v>
      </c>
      <c r="N526">
        <v>22</v>
      </c>
      <c r="O526">
        <v>12</v>
      </c>
      <c r="P526" t="b">
        <v>1</v>
      </c>
      <c r="Q526">
        <v>8</v>
      </c>
      <c r="R526">
        <v>4</v>
      </c>
    </row>
    <row r="527" spans="1:18" x14ac:dyDescent="0.35">
      <c r="A527" t="s">
        <v>2673</v>
      </c>
      <c r="B527" t="s">
        <v>2674</v>
      </c>
      <c r="C527" s="1">
        <v>45051</v>
      </c>
      <c r="D527">
        <v>29</v>
      </c>
      <c r="E527" t="s">
        <v>20</v>
      </c>
      <c r="F527" t="s">
        <v>66</v>
      </c>
      <c r="G527" t="s">
        <v>67</v>
      </c>
      <c r="H527">
        <v>345.33</v>
      </c>
      <c r="I527">
        <v>5</v>
      </c>
      <c r="J527">
        <v>81.400000000000006</v>
      </c>
      <c r="K527">
        <v>1645.25</v>
      </c>
      <c r="L527" t="s">
        <v>29</v>
      </c>
      <c r="M527" t="s">
        <v>24</v>
      </c>
      <c r="N527">
        <v>18</v>
      </c>
      <c r="O527">
        <v>9</v>
      </c>
      <c r="P527" t="b">
        <v>1</v>
      </c>
      <c r="Q527">
        <v>4</v>
      </c>
      <c r="R527">
        <v>5</v>
      </c>
    </row>
    <row r="528" spans="1:18" x14ac:dyDescent="0.35">
      <c r="A528" t="s">
        <v>2651</v>
      </c>
      <c r="B528" t="s">
        <v>2652</v>
      </c>
      <c r="C528" s="1">
        <v>45050</v>
      </c>
      <c r="D528">
        <v>32</v>
      </c>
      <c r="E528" t="s">
        <v>27</v>
      </c>
      <c r="F528" t="s">
        <v>32</v>
      </c>
      <c r="G528" t="s">
        <v>67</v>
      </c>
      <c r="H528">
        <v>168.17</v>
      </c>
      <c r="I528">
        <v>5</v>
      </c>
      <c r="J528">
        <v>29.89</v>
      </c>
      <c r="K528">
        <v>810.96</v>
      </c>
      <c r="L528" t="s">
        <v>49</v>
      </c>
      <c r="M528" t="s">
        <v>42</v>
      </c>
      <c r="N528">
        <v>4</v>
      </c>
      <c r="O528">
        <v>4</v>
      </c>
      <c r="P528" t="b">
        <v>0</v>
      </c>
      <c r="Q528">
        <v>4</v>
      </c>
      <c r="R528">
        <v>3</v>
      </c>
    </row>
    <row r="529" spans="1:18" x14ac:dyDescent="0.35">
      <c r="A529" t="s">
        <v>2639</v>
      </c>
      <c r="B529" t="s">
        <v>2640</v>
      </c>
      <c r="C529" s="1">
        <v>45049</v>
      </c>
      <c r="D529">
        <v>54</v>
      </c>
      <c r="E529" t="s">
        <v>20</v>
      </c>
      <c r="F529" t="s">
        <v>28</v>
      </c>
      <c r="G529" t="s">
        <v>67</v>
      </c>
      <c r="H529">
        <v>1332.53</v>
      </c>
      <c r="I529">
        <v>1</v>
      </c>
      <c r="J529">
        <v>0</v>
      </c>
      <c r="K529">
        <v>1332.53</v>
      </c>
      <c r="L529" t="s">
        <v>23</v>
      </c>
      <c r="M529" t="s">
        <v>42</v>
      </c>
      <c r="N529">
        <v>9</v>
      </c>
      <c r="O529">
        <v>6</v>
      </c>
      <c r="P529" t="b">
        <v>1</v>
      </c>
      <c r="Q529">
        <v>4</v>
      </c>
      <c r="R529">
        <v>5</v>
      </c>
    </row>
    <row r="530" spans="1:18" x14ac:dyDescent="0.35">
      <c r="A530" t="s">
        <v>2635</v>
      </c>
      <c r="B530" t="s">
        <v>2636</v>
      </c>
      <c r="C530" s="1">
        <v>45049</v>
      </c>
      <c r="D530">
        <v>28</v>
      </c>
      <c r="E530" t="s">
        <v>27</v>
      </c>
      <c r="F530" t="s">
        <v>36</v>
      </c>
      <c r="G530" t="s">
        <v>67</v>
      </c>
      <c r="H530">
        <v>266.94</v>
      </c>
      <c r="I530">
        <v>3</v>
      </c>
      <c r="J530">
        <v>0</v>
      </c>
      <c r="K530">
        <v>800.82</v>
      </c>
      <c r="L530" t="s">
        <v>23</v>
      </c>
      <c r="M530" t="s">
        <v>24</v>
      </c>
      <c r="N530">
        <v>15</v>
      </c>
      <c r="O530">
        <v>7</v>
      </c>
      <c r="P530" t="b">
        <v>1</v>
      </c>
      <c r="Q530">
        <v>3</v>
      </c>
      <c r="R530">
        <v>1</v>
      </c>
    </row>
    <row r="531" spans="1:18" x14ac:dyDescent="0.35">
      <c r="A531" t="s">
        <v>2627</v>
      </c>
      <c r="B531" t="s">
        <v>2628</v>
      </c>
      <c r="C531" s="1">
        <v>45049</v>
      </c>
      <c r="D531">
        <v>23</v>
      </c>
      <c r="E531" t="s">
        <v>27</v>
      </c>
      <c r="F531" t="s">
        <v>178</v>
      </c>
      <c r="G531" t="s">
        <v>67</v>
      </c>
      <c r="H531">
        <v>632.11</v>
      </c>
      <c r="I531">
        <v>1</v>
      </c>
      <c r="J531">
        <v>71.36</v>
      </c>
      <c r="K531">
        <v>560.75</v>
      </c>
      <c r="L531" t="s">
        <v>23</v>
      </c>
      <c r="M531" t="s">
        <v>24</v>
      </c>
      <c r="N531">
        <v>21</v>
      </c>
      <c r="O531">
        <v>12</v>
      </c>
      <c r="P531" t="b">
        <v>1</v>
      </c>
      <c r="Q531">
        <v>4</v>
      </c>
      <c r="R531">
        <v>4</v>
      </c>
    </row>
    <row r="532" spans="1:18" x14ac:dyDescent="0.35">
      <c r="A532" t="s">
        <v>1103</v>
      </c>
      <c r="B532" t="s">
        <v>1104</v>
      </c>
      <c r="C532" s="1">
        <v>44976</v>
      </c>
      <c r="D532">
        <v>47</v>
      </c>
      <c r="E532" t="s">
        <v>20</v>
      </c>
      <c r="F532" t="s">
        <v>36</v>
      </c>
      <c r="G532" t="s">
        <v>67</v>
      </c>
      <c r="H532">
        <v>1237.18</v>
      </c>
      <c r="I532">
        <v>5</v>
      </c>
      <c r="J532">
        <v>0</v>
      </c>
      <c r="K532">
        <v>6185.9</v>
      </c>
      <c r="L532" t="s">
        <v>29</v>
      </c>
      <c r="M532" t="s">
        <v>24</v>
      </c>
      <c r="N532">
        <v>13</v>
      </c>
      <c r="O532">
        <v>12</v>
      </c>
      <c r="P532" t="b">
        <v>1</v>
      </c>
      <c r="Q532">
        <v>8</v>
      </c>
      <c r="R532">
        <v>3</v>
      </c>
    </row>
    <row r="533" spans="1:18" x14ac:dyDescent="0.35">
      <c r="A533" t="s">
        <v>2621</v>
      </c>
      <c r="B533" t="s">
        <v>2622</v>
      </c>
      <c r="C533" s="1">
        <v>45049</v>
      </c>
      <c r="D533">
        <v>18</v>
      </c>
      <c r="E533" t="s">
        <v>27</v>
      </c>
      <c r="F533" t="s">
        <v>66</v>
      </c>
      <c r="G533" t="s">
        <v>67</v>
      </c>
      <c r="H533">
        <v>1513.47</v>
      </c>
      <c r="I533">
        <v>1</v>
      </c>
      <c r="J533">
        <v>0</v>
      </c>
      <c r="K533">
        <v>1513.47</v>
      </c>
      <c r="L533" t="s">
        <v>23</v>
      </c>
      <c r="M533" t="s">
        <v>24</v>
      </c>
      <c r="N533">
        <v>8</v>
      </c>
      <c r="O533">
        <v>9</v>
      </c>
      <c r="P533" t="b">
        <v>1</v>
      </c>
      <c r="Q533">
        <v>6</v>
      </c>
      <c r="R533">
        <v>2</v>
      </c>
    </row>
    <row r="534" spans="1:18" x14ac:dyDescent="0.35">
      <c r="A534" t="s">
        <v>2619</v>
      </c>
      <c r="B534" t="s">
        <v>2620</v>
      </c>
      <c r="C534" s="1">
        <v>45049</v>
      </c>
      <c r="D534">
        <v>47</v>
      </c>
      <c r="E534" t="s">
        <v>20</v>
      </c>
      <c r="F534" t="s">
        <v>21</v>
      </c>
      <c r="G534" t="s">
        <v>67</v>
      </c>
      <c r="H534">
        <v>1039.58</v>
      </c>
      <c r="I534">
        <v>1</v>
      </c>
      <c r="J534">
        <v>0</v>
      </c>
      <c r="K534">
        <v>1039.58</v>
      </c>
      <c r="L534" t="s">
        <v>49</v>
      </c>
      <c r="M534" t="s">
        <v>42</v>
      </c>
      <c r="N534">
        <v>24</v>
      </c>
      <c r="O534">
        <v>10</v>
      </c>
      <c r="P534" t="b">
        <v>1</v>
      </c>
      <c r="Q534">
        <v>9</v>
      </c>
      <c r="R534">
        <v>4</v>
      </c>
    </row>
    <row r="535" spans="1:18" x14ac:dyDescent="0.35">
      <c r="A535" t="s">
        <v>2591</v>
      </c>
      <c r="B535" t="s">
        <v>2592</v>
      </c>
      <c r="C535" s="1">
        <v>45048</v>
      </c>
      <c r="D535">
        <v>34</v>
      </c>
      <c r="E535" t="s">
        <v>20</v>
      </c>
      <c r="F535" t="s">
        <v>36</v>
      </c>
      <c r="G535" t="s">
        <v>67</v>
      </c>
      <c r="H535">
        <v>410.36</v>
      </c>
      <c r="I535">
        <v>2</v>
      </c>
      <c r="J535">
        <v>51.66</v>
      </c>
      <c r="K535">
        <v>769.06</v>
      </c>
      <c r="L535" t="s">
        <v>49</v>
      </c>
      <c r="M535" t="s">
        <v>24</v>
      </c>
      <c r="N535">
        <v>10</v>
      </c>
      <c r="O535">
        <v>10</v>
      </c>
      <c r="P535" t="b">
        <v>0</v>
      </c>
      <c r="Q535">
        <v>6</v>
      </c>
      <c r="R535">
        <v>4</v>
      </c>
    </row>
    <row r="536" spans="1:18" x14ac:dyDescent="0.35">
      <c r="A536" t="s">
        <v>2569</v>
      </c>
      <c r="B536" t="s">
        <v>2570</v>
      </c>
      <c r="C536" s="1">
        <v>45047</v>
      </c>
      <c r="D536">
        <v>41</v>
      </c>
      <c r="E536" t="s">
        <v>20</v>
      </c>
      <c r="F536" t="s">
        <v>32</v>
      </c>
      <c r="G536" t="s">
        <v>67</v>
      </c>
      <c r="H536">
        <v>728.37</v>
      </c>
      <c r="I536">
        <v>1</v>
      </c>
      <c r="J536">
        <v>0</v>
      </c>
      <c r="K536">
        <v>728.37</v>
      </c>
      <c r="L536" t="s">
        <v>23</v>
      </c>
      <c r="M536" t="s">
        <v>55</v>
      </c>
      <c r="N536">
        <v>7</v>
      </c>
      <c r="O536">
        <v>11</v>
      </c>
      <c r="P536" t="b">
        <v>1</v>
      </c>
      <c r="Q536">
        <v>4</v>
      </c>
      <c r="R536">
        <v>4</v>
      </c>
    </row>
    <row r="537" spans="1:18" x14ac:dyDescent="0.35">
      <c r="A537" t="s">
        <v>2561</v>
      </c>
      <c r="B537" t="s">
        <v>2562</v>
      </c>
      <c r="C537" s="1">
        <v>45046</v>
      </c>
      <c r="D537">
        <v>43</v>
      </c>
      <c r="E537" t="s">
        <v>27</v>
      </c>
      <c r="F537" t="s">
        <v>88</v>
      </c>
      <c r="G537" t="s">
        <v>67</v>
      </c>
      <c r="H537">
        <v>584.64</v>
      </c>
      <c r="I537">
        <v>1</v>
      </c>
      <c r="J537">
        <v>0</v>
      </c>
      <c r="K537">
        <v>584.64</v>
      </c>
      <c r="L537" t="s">
        <v>23</v>
      </c>
      <c r="M537" t="s">
        <v>42</v>
      </c>
      <c r="N537">
        <v>15</v>
      </c>
      <c r="O537">
        <v>5</v>
      </c>
      <c r="P537" t="b">
        <v>0</v>
      </c>
      <c r="Q537">
        <v>5</v>
      </c>
      <c r="R537">
        <v>5</v>
      </c>
    </row>
    <row r="538" spans="1:18" x14ac:dyDescent="0.35">
      <c r="A538" t="s">
        <v>2555</v>
      </c>
      <c r="B538" t="s">
        <v>2556</v>
      </c>
      <c r="C538" s="1">
        <v>45046</v>
      </c>
      <c r="D538">
        <v>22</v>
      </c>
      <c r="E538" t="s">
        <v>20</v>
      </c>
      <c r="F538" t="s">
        <v>36</v>
      </c>
      <c r="G538" t="s">
        <v>67</v>
      </c>
      <c r="H538">
        <v>437.56</v>
      </c>
      <c r="I538">
        <v>2</v>
      </c>
      <c r="J538">
        <v>0</v>
      </c>
      <c r="K538">
        <v>875.12</v>
      </c>
      <c r="L538" t="s">
        <v>41</v>
      </c>
      <c r="M538" t="s">
        <v>42</v>
      </c>
      <c r="N538">
        <v>12</v>
      </c>
      <c r="O538">
        <v>6</v>
      </c>
      <c r="P538" t="b">
        <v>1</v>
      </c>
      <c r="Q538">
        <v>5</v>
      </c>
      <c r="R538">
        <v>3</v>
      </c>
    </row>
    <row r="539" spans="1:18" x14ac:dyDescent="0.35">
      <c r="A539" t="s">
        <v>2545</v>
      </c>
      <c r="B539" t="s">
        <v>2546</v>
      </c>
      <c r="C539" s="1">
        <v>45046</v>
      </c>
      <c r="D539">
        <v>32</v>
      </c>
      <c r="E539" t="s">
        <v>20</v>
      </c>
      <c r="F539" t="s">
        <v>21</v>
      </c>
      <c r="G539" t="s">
        <v>67</v>
      </c>
      <c r="H539">
        <v>602.16999999999996</v>
      </c>
      <c r="I539">
        <v>1</v>
      </c>
      <c r="J539">
        <v>0</v>
      </c>
      <c r="K539">
        <v>602.16999999999996</v>
      </c>
      <c r="L539" t="s">
        <v>99</v>
      </c>
      <c r="M539" t="s">
        <v>42</v>
      </c>
      <c r="N539">
        <v>5</v>
      </c>
      <c r="O539">
        <v>11</v>
      </c>
      <c r="P539" t="b">
        <v>0</v>
      </c>
      <c r="Q539">
        <v>10</v>
      </c>
      <c r="R539">
        <v>4</v>
      </c>
    </row>
    <row r="540" spans="1:18" x14ac:dyDescent="0.35">
      <c r="A540" t="s">
        <v>2535</v>
      </c>
      <c r="B540" t="s">
        <v>2536</v>
      </c>
      <c r="C540" s="1">
        <v>45045</v>
      </c>
      <c r="D540">
        <v>42</v>
      </c>
      <c r="E540" t="s">
        <v>27</v>
      </c>
      <c r="F540" t="s">
        <v>48</v>
      </c>
      <c r="G540" t="s">
        <v>67</v>
      </c>
      <c r="H540">
        <v>617.17999999999995</v>
      </c>
      <c r="I540">
        <v>1</v>
      </c>
      <c r="J540">
        <v>0</v>
      </c>
      <c r="K540">
        <v>617.17999999999995</v>
      </c>
      <c r="L540" t="s">
        <v>29</v>
      </c>
      <c r="M540" t="s">
        <v>24</v>
      </c>
      <c r="N540">
        <v>12</v>
      </c>
      <c r="O540">
        <v>5</v>
      </c>
      <c r="P540" t="b">
        <v>0</v>
      </c>
      <c r="Q540">
        <v>10</v>
      </c>
      <c r="R540">
        <v>5</v>
      </c>
    </row>
    <row r="541" spans="1:18" x14ac:dyDescent="0.35">
      <c r="A541" t="s">
        <v>2533</v>
      </c>
      <c r="B541" t="s">
        <v>2534</v>
      </c>
      <c r="C541" s="1">
        <v>45045</v>
      </c>
      <c r="D541">
        <v>24</v>
      </c>
      <c r="E541" t="s">
        <v>20</v>
      </c>
      <c r="F541" t="s">
        <v>21</v>
      </c>
      <c r="G541" t="s">
        <v>67</v>
      </c>
      <c r="H541">
        <v>854.06</v>
      </c>
      <c r="I541">
        <v>1</v>
      </c>
      <c r="J541">
        <v>223.13</v>
      </c>
      <c r="K541">
        <v>630.92999999999995</v>
      </c>
      <c r="L541" t="s">
        <v>29</v>
      </c>
      <c r="M541" t="s">
        <v>55</v>
      </c>
      <c r="N541">
        <v>6</v>
      </c>
      <c r="O541">
        <v>10</v>
      </c>
      <c r="P541" t="b">
        <v>1</v>
      </c>
      <c r="Q541">
        <v>10</v>
      </c>
      <c r="R541">
        <v>4</v>
      </c>
    </row>
    <row r="542" spans="1:18" x14ac:dyDescent="0.35">
      <c r="A542" t="s">
        <v>2531</v>
      </c>
      <c r="B542" t="s">
        <v>2532</v>
      </c>
      <c r="C542" s="1">
        <v>45045</v>
      </c>
      <c r="D542">
        <v>35</v>
      </c>
      <c r="E542" t="s">
        <v>27</v>
      </c>
      <c r="F542" t="s">
        <v>28</v>
      </c>
      <c r="G542" t="s">
        <v>67</v>
      </c>
      <c r="H542">
        <v>951.62</v>
      </c>
      <c r="I542">
        <v>5</v>
      </c>
      <c r="J542">
        <v>0</v>
      </c>
      <c r="K542">
        <v>4758.1000000000004</v>
      </c>
      <c r="L542" t="s">
        <v>49</v>
      </c>
      <c r="M542" t="s">
        <v>42</v>
      </c>
      <c r="N542">
        <v>18</v>
      </c>
      <c r="O542">
        <v>12</v>
      </c>
      <c r="P542" t="b">
        <v>0</v>
      </c>
      <c r="Q542">
        <v>9</v>
      </c>
      <c r="R542">
        <v>4</v>
      </c>
    </row>
    <row r="543" spans="1:18" x14ac:dyDescent="0.35">
      <c r="A543" t="s">
        <v>2529</v>
      </c>
      <c r="B543" t="s">
        <v>2530</v>
      </c>
      <c r="C543" s="1">
        <v>45045</v>
      </c>
      <c r="D543">
        <v>38</v>
      </c>
      <c r="E543" t="s">
        <v>20</v>
      </c>
      <c r="F543" t="s">
        <v>178</v>
      </c>
      <c r="G543" t="s">
        <v>67</v>
      </c>
      <c r="H543">
        <v>51.83</v>
      </c>
      <c r="I543">
        <v>5</v>
      </c>
      <c r="J543">
        <v>4.6399999999999997</v>
      </c>
      <c r="K543">
        <v>254.51</v>
      </c>
      <c r="L543" t="s">
        <v>23</v>
      </c>
      <c r="M543" t="s">
        <v>24</v>
      </c>
      <c r="N543">
        <v>7</v>
      </c>
      <c r="O543">
        <v>9</v>
      </c>
      <c r="P543" t="b">
        <v>1</v>
      </c>
      <c r="Q543">
        <v>2</v>
      </c>
      <c r="R543">
        <v>5</v>
      </c>
    </row>
    <row r="544" spans="1:18" x14ac:dyDescent="0.35">
      <c r="A544" t="s">
        <v>2527</v>
      </c>
      <c r="B544" t="s">
        <v>2528</v>
      </c>
      <c r="C544" s="1">
        <v>45045</v>
      </c>
      <c r="D544">
        <v>25</v>
      </c>
      <c r="E544" t="s">
        <v>27</v>
      </c>
      <c r="F544" t="s">
        <v>66</v>
      </c>
      <c r="G544" t="s">
        <v>67</v>
      </c>
      <c r="H544">
        <v>432.55</v>
      </c>
      <c r="I544">
        <v>1</v>
      </c>
      <c r="J544">
        <v>0</v>
      </c>
      <c r="K544">
        <v>432.55</v>
      </c>
      <c r="L544" t="s">
        <v>29</v>
      </c>
      <c r="M544" t="s">
        <v>42</v>
      </c>
      <c r="N544">
        <v>13</v>
      </c>
      <c r="O544">
        <v>15</v>
      </c>
      <c r="P544" t="b">
        <v>1</v>
      </c>
      <c r="Q544">
        <v>2</v>
      </c>
      <c r="R544">
        <v>4</v>
      </c>
    </row>
    <row r="545" spans="1:18" x14ac:dyDescent="0.35">
      <c r="A545" t="s">
        <v>2521</v>
      </c>
      <c r="B545" t="s">
        <v>2522</v>
      </c>
      <c r="C545" s="1">
        <v>45044</v>
      </c>
      <c r="D545">
        <v>22</v>
      </c>
      <c r="E545" t="s">
        <v>20</v>
      </c>
      <c r="F545" t="s">
        <v>66</v>
      </c>
      <c r="G545" t="s">
        <v>67</v>
      </c>
      <c r="H545">
        <v>1266.51</v>
      </c>
      <c r="I545">
        <v>2</v>
      </c>
      <c r="J545">
        <v>0</v>
      </c>
      <c r="K545">
        <v>2533.02</v>
      </c>
      <c r="L545" t="s">
        <v>41</v>
      </c>
      <c r="M545" t="s">
        <v>24</v>
      </c>
      <c r="N545">
        <v>10</v>
      </c>
      <c r="O545">
        <v>7</v>
      </c>
      <c r="P545" t="b">
        <v>1</v>
      </c>
      <c r="Q545">
        <v>2</v>
      </c>
      <c r="R545">
        <v>5</v>
      </c>
    </row>
    <row r="546" spans="1:18" x14ac:dyDescent="0.35">
      <c r="A546" t="s">
        <v>2481</v>
      </c>
      <c r="B546" t="s">
        <v>2482</v>
      </c>
      <c r="C546" s="1">
        <v>45042</v>
      </c>
      <c r="D546">
        <v>37</v>
      </c>
      <c r="E546" t="s">
        <v>27</v>
      </c>
      <c r="F546" t="s">
        <v>48</v>
      </c>
      <c r="G546" t="s">
        <v>67</v>
      </c>
      <c r="H546">
        <v>961.44</v>
      </c>
      <c r="I546">
        <v>1</v>
      </c>
      <c r="J546">
        <v>217.14</v>
      </c>
      <c r="K546">
        <v>744.3</v>
      </c>
      <c r="L546" t="s">
        <v>29</v>
      </c>
      <c r="M546" t="s">
        <v>55</v>
      </c>
      <c r="N546">
        <v>20</v>
      </c>
      <c r="O546">
        <v>5</v>
      </c>
      <c r="P546" t="b">
        <v>1</v>
      </c>
      <c r="Q546">
        <v>13</v>
      </c>
      <c r="R546">
        <v>5</v>
      </c>
    </row>
    <row r="547" spans="1:18" x14ac:dyDescent="0.35">
      <c r="A547" t="s">
        <v>2453</v>
      </c>
      <c r="B547" t="s">
        <v>2454</v>
      </c>
      <c r="C547" s="1">
        <v>45041</v>
      </c>
      <c r="D547">
        <v>42</v>
      </c>
      <c r="E547" t="s">
        <v>20</v>
      </c>
      <c r="F547" t="s">
        <v>48</v>
      </c>
      <c r="G547" t="s">
        <v>67</v>
      </c>
      <c r="H547">
        <v>144.54</v>
      </c>
      <c r="I547">
        <v>1</v>
      </c>
      <c r="J547">
        <v>0</v>
      </c>
      <c r="K547">
        <v>144.54</v>
      </c>
      <c r="L547" t="s">
        <v>23</v>
      </c>
      <c r="M547" t="s">
        <v>55</v>
      </c>
      <c r="N547">
        <v>39</v>
      </c>
      <c r="O547">
        <v>9</v>
      </c>
      <c r="P547" t="b">
        <v>1</v>
      </c>
      <c r="Q547">
        <v>11</v>
      </c>
      <c r="R547">
        <v>4</v>
      </c>
    </row>
    <row r="548" spans="1:18" x14ac:dyDescent="0.35">
      <c r="A548" t="s">
        <v>2427</v>
      </c>
      <c r="B548" t="s">
        <v>2428</v>
      </c>
      <c r="C548" s="1">
        <v>45040</v>
      </c>
      <c r="D548">
        <v>46</v>
      </c>
      <c r="E548" t="s">
        <v>27</v>
      </c>
      <c r="F548" t="s">
        <v>83</v>
      </c>
      <c r="G548" t="s">
        <v>67</v>
      </c>
      <c r="H548">
        <v>1347.08</v>
      </c>
      <c r="I548">
        <v>2</v>
      </c>
      <c r="J548">
        <v>0</v>
      </c>
      <c r="K548">
        <v>2694.16</v>
      </c>
      <c r="L548" t="s">
        <v>29</v>
      </c>
      <c r="M548" t="s">
        <v>24</v>
      </c>
      <c r="N548">
        <v>6</v>
      </c>
      <c r="O548">
        <v>11</v>
      </c>
      <c r="P548" t="b">
        <v>1</v>
      </c>
      <c r="Q548">
        <v>7</v>
      </c>
      <c r="R548">
        <v>4</v>
      </c>
    </row>
    <row r="549" spans="1:18" x14ac:dyDescent="0.35">
      <c r="A549" t="s">
        <v>1137</v>
      </c>
      <c r="B549" t="s">
        <v>1138</v>
      </c>
      <c r="C549" s="1">
        <v>44978</v>
      </c>
      <c r="D549">
        <v>40</v>
      </c>
      <c r="E549" t="s">
        <v>27</v>
      </c>
      <c r="F549" t="s">
        <v>124</v>
      </c>
      <c r="G549" t="s">
        <v>67</v>
      </c>
      <c r="H549">
        <v>1328.74</v>
      </c>
      <c r="I549">
        <v>1</v>
      </c>
      <c r="J549">
        <v>287.01</v>
      </c>
      <c r="K549">
        <v>1041.73</v>
      </c>
      <c r="L549" t="s">
        <v>29</v>
      </c>
      <c r="M549" t="s">
        <v>24</v>
      </c>
      <c r="N549">
        <v>8</v>
      </c>
      <c r="O549">
        <v>6</v>
      </c>
      <c r="P549" t="b">
        <v>1</v>
      </c>
      <c r="Q549">
        <v>3</v>
      </c>
      <c r="R549">
        <v>4</v>
      </c>
    </row>
    <row r="550" spans="1:18" x14ac:dyDescent="0.35">
      <c r="A550" t="s">
        <v>2417</v>
      </c>
      <c r="B550" t="s">
        <v>2418</v>
      </c>
      <c r="C550" s="1">
        <v>45040</v>
      </c>
      <c r="D550">
        <v>19</v>
      </c>
      <c r="E550" t="s">
        <v>27</v>
      </c>
      <c r="F550" t="s">
        <v>178</v>
      </c>
      <c r="G550" t="s">
        <v>67</v>
      </c>
      <c r="H550">
        <v>236.44</v>
      </c>
      <c r="I550">
        <v>1</v>
      </c>
      <c r="J550">
        <v>0</v>
      </c>
      <c r="K550">
        <v>236.44</v>
      </c>
      <c r="L550" t="s">
        <v>29</v>
      </c>
      <c r="M550" t="s">
        <v>55</v>
      </c>
      <c r="N550">
        <v>10</v>
      </c>
      <c r="O550">
        <v>12</v>
      </c>
      <c r="P550" t="b">
        <v>1</v>
      </c>
      <c r="Q550">
        <v>11</v>
      </c>
      <c r="R550">
        <v>4</v>
      </c>
    </row>
    <row r="551" spans="1:18" x14ac:dyDescent="0.35">
      <c r="A551" t="s">
        <v>1141</v>
      </c>
      <c r="B551" t="s">
        <v>1142</v>
      </c>
      <c r="C551" s="1">
        <v>44978</v>
      </c>
      <c r="D551">
        <v>18</v>
      </c>
      <c r="E551" t="s">
        <v>27</v>
      </c>
      <c r="F551" t="s">
        <v>21</v>
      </c>
      <c r="G551" t="s">
        <v>67</v>
      </c>
      <c r="H551">
        <v>851.04</v>
      </c>
      <c r="I551">
        <v>1</v>
      </c>
      <c r="J551">
        <v>104.28</v>
      </c>
      <c r="K551">
        <v>746.76</v>
      </c>
      <c r="L551" t="s">
        <v>49</v>
      </c>
      <c r="M551" t="s">
        <v>24</v>
      </c>
      <c r="N551">
        <v>4</v>
      </c>
      <c r="O551">
        <v>6</v>
      </c>
      <c r="P551" t="b">
        <v>0</v>
      </c>
      <c r="Q551">
        <v>6</v>
      </c>
      <c r="R551">
        <v>4</v>
      </c>
    </row>
    <row r="552" spans="1:18" x14ac:dyDescent="0.35">
      <c r="A552" t="s">
        <v>1143</v>
      </c>
      <c r="B552" t="s">
        <v>1144</v>
      </c>
      <c r="C552" s="1">
        <v>44978</v>
      </c>
      <c r="D552">
        <v>37</v>
      </c>
      <c r="E552" t="s">
        <v>20</v>
      </c>
      <c r="F552" t="s">
        <v>32</v>
      </c>
      <c r="G552" t="s">
        <v>67</v>
      </c>
      <c r="H552">
        <v>736.92</v>
      </c>
      <c r="I552">
        <v>1</v>
      </c>
      <c r="J552">
        <v>38.200000000000003</v>
      </c>
      <c r="K552">
        <v>698.72</v>
      </c>
      <c r="L552" t="s">
        <v>23</v>
      </c>
      <c r="M552" t="s">
        <v>24</v>
      </c>
      <c r="N552">
        <v>42</v>
      </c>
      <c r="O552">
        <v>8</v>
      </c>
      <c r="P552" t="b">
        <v>0</v>
      </c>
      <c r="Q552">
        <v>6</v>
      </c>
      <c r="R552">
        <v>4</v>
      </c>
    </row>
    <row r="553" spans="1:18" x14ac:dyDescent="0.35">
      <c r="A553" t="s">
        <v>1145</v>
      </c>
      <c r="B553" t="s">
        <v>1146</v>
      </c>
      <c r="C553" s="1">
        <v>44978</v>
      </c>
      <c r="D553">
        <v>23</v>
      </c>
      <c r="E553" t="s">
        <v>27</v>
      </c>
      <c r="F553" t="s">
        <v>36</v>
      </c>
      <c r="G553" t="s">
        <v>67</v>
      </c>
      <c r="H553">
        <v>511.01</v>
      </c>
      <c r="I553">
        <v>1</v>
      </c>
      <c r="J553">
        <v>0</v>
      </c>
      <c r="K553">
        <v>511.01</v>
      </c>
      <c r="L553" t="s">
        <v>29</v>
      </c>
      <c r="M553" t="s">
        <v>24</v>
      </c>
      <c r="N553">
        <v>11</v>
      </c>
      <c r="O553">
        <v>8</v>
      </c>
      <c r="P553" t="b">
        <v>1</v>
      </c>
      <c r="Q553">
        <v>5</v>
      </c>
      <c r="R553">
        <v>3</v>
      </c>
    </row>
    <row r="554" spans="1:18" x14ac:dyDescent="0.35">
      <c r="A554" t="s">
        <v>2413</v>
      </c>
      <c r="B554" t="s">
        <v>2414</v>
      </c>
      <c r="C554" s="1">
        <v>45039</v>
      </c>
      <c r="D554">
        <v>48</v>
      </c>
      <c r="E554" t="s">
        <v>20</v>
      </c>
      <c r="F554" t="s">
        <v>178</v>
      </c>
      <c r="G554" t="s">
        <v>67</v>
      </c>
      <c r="H554">
        <v>207.14</v>
      </c>
      <c r="I554">
        <v>1</v>
      </c>
      <c r="J554">
        <v>0</v>
      </c>
      <c r="K554">
        <v>207.14</v>
      </c>
      <c r="L554" t="s">
        <v>29</v>
      </c>
      <c r="M554" t="s">
        <v>55</v>
      </c>
      <c r="N554">
        <v>16</v>
      </c>
      <c r="O554">
        <v>9</v>
      </c>
      <c r="P554" t="b">
        <v>0</v>
      </c>
      <c r="Q554">
        <v>10</v>
      </c>
      <c r="R554">
        <v>5</v>
      </c>
    </row>
    <row r="555" spans="1:18" x14ac:dyDescent="0.35">
      <c r="A555" t="s">
        <v>2395</v>
      </c>
      <c r="B555" t="s">
        <v>2396</v>
      </c>
      <c r="C555" s="1">
        <v>45039</v>
      </c>
      <c r="D555">
        <v>20</v>
      </c>
      <c r="E555" t="s">
        <v>20</v>
      </c>
      <c r="F555" t="s">
        <v>36</v>
      </c>
      <c r="G555" t="s">
        <v>67</v>
      </c>
      <c r="H555">
        <v>1223.3699999999999</v>
      </c>
      <c r="I555">
        <v>2</v>
      </c>
      <c r="J555">
        <v>146.22</v>
      </c>
      <c r="K555">
        <v>2300.52</v>
      </c>
      <c r="L555" t="s">
        <v>29</v>
      </c>
      <c r="M555" t="s">
        <v>24</v>
      </c>
      <c r="N555">
        <v>13</v>
      </c>
      <c r="O555">
        <v>6</v>
      </c>
      <c r="P555" t="b">
        <v>0</v>
      </c>
      <c r="Q555">
        <v>6</v>
      </c>
      <c r="R555">
        <v>4</v>
      </c>
    </row>
    <row r="556" spans="1:18" x14ac:dyDescent="0.35">
      <c r="A556" t="s">
        <v>2379</v>
      </c>
      <c r="B556" t="s">
        <v>2380</v>
      </c>
      <c r="C556" s="1">
        <v>45038</v>
      </c>
      <c r="D556">
        <v>32</v>
      </c>
      <c r="E556" t="s">
        <v>20</v>
      </c>
      <c r="F556" t="s">
        <v>32</v>
      </c>
      <c r="G556" t="s">
        <v>67</v>
      </c>
      <c r="H556">
        <v>1076.8</v>
      </c>
      <c r="I556">
        <v>3</v>
      </c>
      <c r="J556">
        <v>0</v>
      </c>
      <c r="K556">
        <v>3230.4</v>
      </c>
      <c r="L556" t="s">
        <v>29</v>
      </c>
      <c r="M556" t="s">
        <v>24</v>
      </c>
      <c r="N556">
        <v>12</v>
      </c>
      <c r="O556">
        <v>5</v>
      </c>
      <c r="P556" t="b">
        <v>0</v>
      </c>
      <c r="Q556">
        <v>7</v>
      </c>
      <c r="R556">
        <v>3</v>
      </c>
    </row>
    <row r="557" spans="1:18" x14ac:dyDescent="0.35">
      <c r="A557" t="s">
        <v>2357</v>
      </c>
      <c r="B557" t="s">
        <v>2358</v>
      </c>
      <c r="C557" s="1">
        <v>45037</v>
      </c>
      <c r="D557">
        <v>47</v>
      </c>
      <c r="E557" t="s">
        <v>20</v>
      </c>
      <c r="F557" t="s">
        <v>83</v>
      </c>
      <c r="G557" t="s">
        <v>67</v>
      </c>
      <c r="H557">
        <v>339.84</v>
      </c>
      <c r="I557">
        <v>4</v>
      </c>
      <c r="J557">
        <v>77.819999999999993</v>
      </c>
      <c r="K557">
        <v>1281.54</v>
      </c>
      <c r="L557" t="s">
        <v>23</v>
      </c>
      <c r="M557" t="s">
        <v>42</v>
      </c>
      <c r="N557">
        <v>17</v>
      </c>
      <c r="O557">
        <v>5</v>
      </c>
      <c r="P557" t="b">
        <v>1</v>
      </c>
      <c r="Q557">
        <v>4</v>
      </c>
      <c r="R557">
        <v>4</v>
      </c>
    </row>
    <row r="558" spans="1:18" x14ac:dyDescent="0.35">
      <c r="A558" t="s">
        <v>2355</v>
      </c>
      <c r="B558" t="s">
        <v>2356</v>
      </c>
      <c r="C558" s="1">
        <v>45037</v>
      </c>
      <c r="D558">
        <v>48</v>
      </c>
      <c r="E558" t="s">
        <v>27</v>
      </c>
      <c r="F558" t="s">
        <v>66</v>
      </c>
      <c r="G558" t="s">
        <v>67</v>
      </c>
      <c r="H558">
        <v>966.2</v>
      </c>
      <c r="I558">
        <v>2</v>
      </c>
      <c r="J558">
        <v>0</v>
      </c>
      <c r="K558">
        <v>1932.4</v>
      </c>
      <c r="L558" t="s">
        <v>23</v>
      </c>
      <c r="M558" t="s">
        <v>24</v>
      </c>
      <c r="N558">
        <v>21</v>
      </c>
      <c r="O558">
        <v>8</v>
      </c>
      <c r="P558" t="b">
        <v>1</v>
      </c>
      <c r="Q558">
        <v>11</v>
      </c>
      <c r="R558">
        <v>4</v>
      </c>
    </row>
    <row r="559" spans="1:18" x14ac:dyDescent="0.35">
      <c r="A559" t="s">
        <v>2345</v>
      </c>
      <c r="B559" t="s">
        <v>2346</v>
      </c>
      <c r="C559" s="1">
        <v>45036</v>
      </c>
      <c r="D559">
        <v>34</v>
      </c>
      <c r="E559" t="s">
        <v>27</v>
      </c>
      <c r="F559" t="s">
        <v>178</v>
      </c>
      <c r="G559" t="s">
        <v>67</v>
      </c>
      <c r="H559">
        <v>612.76</v>
      </c>
      <c r="I559">
        <v>1</v>
      </c>
      <c r="J559">
        <v>0</v>
      </c>
      <c r="K559">
        <v>612.76</v>
      </c>
      <c r="L559" t="s">
        <v>23</v>
      </c>
      <c r="M559" t="s">
        <v>42</v>
      </c>
      <c r="N559">
        <v>4</v>
      </c>
      <c r="O559">
        <v>7</v>
      </c>
      <c r="P559" t="b">
        <v>1</v>
      </c>
      <c r="Q559">
        <v>5</v>
      </c>
      <c r="R559">
        <v>5</v>
      </c>
    </row>
    <row r="560" spans="1:18" x14ac:dyDescent="0.35">
      <c r="A560" t="s">
        <v>2337</v>
      </c>
      <c r="B560" t="s">
        <v>2338</v>
      </c>
      <c r="C560" s="1">
        <v>45036</v>
      </c>
      <c r="D560">
        <v>18</v>
      </c>
      <c r="E560" t="s">
        <v>20</v>
      </c>
      <c r="F560" t="s">
        <v>36</v>
      </c>
      <c r="G560" t="s">
        <v>67</v>
      </c>
      <c r="H560">
        <v>366.57</v>
      </c>
      <c r="I560">
        <v>2</v>
      </c>
      <c r="J560">
        <v>0</v>
      </c>
      <c r="K560">
        <v>733.14</v>
      </c>
      <c r="L560" t="s">
        <v>29</v>
      </c>
      <c r="M560" t="s">
        <v>24</v>
      </c>
      <c r="N560">
        <v>13</v>
      </c>
      <c r="O560">
        <v>9</v>
      </c>
      <c r="P560" t="b">
        <v>1</v>
      </c>
      <c r="Q560">
        <v>7</v>
      </c>
      <c r="R560">
        <v>5</v>
      </c>
    </row>
    <row r="561" spans="1:18" x14ac:dyDescent="0.35">
      <c r="A561" t="s">
        <v>2325</v>
      </c>
      <c r="B561" t="s">
        <v>2326</v>
      </c>
      <c r="C561" s="1">
        <v>45035</v>
      </c>
      <c r="D561">
        <v>49</v>
      </c>
      <c r="E561" t="s">
        <v>27</v>
      </c>
      <c r="F561" t="s">
        <v>28</v>
      </c>
      <c r="G561" t="s">
        <v>67</v>
      </c>
      <c r="H561">
        <v>755.6</v>
      </c>
      <c r="I561">
        <v>1</v>
      </c>
      <c r="J561">
        <v>65.53</v>
      </c>
      <c r="K561">
        <v>690.07</v>
      </c>
      <c r="L561" t="s">
        <v>49</v>
      </c>
      <c r="M561" t="s">
        <v>42</v>
      </c>
      <c r="N561">
        <v>15</v>
      </c>
      <c r="O561">
        <v>13</v>
      </c>
      <c r="P561" t="b">
        <v>1</v>
      </c>
      <c r="Q561">
        <v>7</v>
      </c>
      <c r="R561">
        <v>3</v>
      </c>
    </row>
    <row r="562" spans="1:18" x14ac:dyDescent="0.35">
      <c r="A562" t="s">
        <v>2321</v>
      </c>
      <c r="B562" t="s">
        <v>2322</v>
      </c>
      <c r="C562" s="1">
        <v>45035</v>
      </c>
      <c r="D562">
        <v>25</v>
      </c>
      <c r="E562" t="s">
        <v>20</v>
      </c>
      <c r="F562" t="s">
        <v>66</v>
      </c>
      <c r="G562" t="s">
        <v>67</v>
      </c>
      <c r="H562">
        <v>662.8</v>
      </c>
      <c r="I562">
        <v>2</v>
      </c>
      <c r="J562">
        <v>0</v>
      </c>
      <c r="K562">
        <v>1325.6</v>
      </c>
      <c r="L562" t="s">
        <v>29</v>
      </c>
      <c r="M562" t="s">
        <v>42</v>
      </c>
      <c r="N562">
        <v>6</v>
      </c>
      <c r="O562">
        <v>9</v>
      </c>
      <c r="P562" t="b">
        <v>1</v>
      </c>
      <c r="Q562">
        <v>12</v>
      </c>
      <c r="R562">
        <v>4</v>
      </c>
    </row>
    <row r="563" spans="1:18" x14ac:dyDescent="0.35">
      <c r="A563" t="s">
        <v>2317</v>
      </c>
      <c r="B563" t="s">
        <v>2318</v>
      </c>
      <c r="C563" s="1">
        <v>45035</v>
      </c>
      <c r="D563">
        <v>29</v>
      </c>
      <c r="E563" t="s">
        <v>27</v>
      </c>
      <c r="F563" t="s">
        <v>178</v>
      </c>
      <c r="G563" t="s">
        <v>67</v>
      </c>
      <c r="H563">
        <v>1253.02</v>
      </c>
      <c r="I563">
        <v>2</v>
      </c>
      <c r="J563">
        <v>296.72000000000003</v>
      </c>
      <c r="K563">
        <v>2209.3200000000002</v>
      </c>
      <c r="L563" t="s">
        <v>29</v>
      </c>
      <c r="M563" t="s">
        <v>24</v>
      </c>
      <c r="N563">
        <v>14</v>
      </c>
      <c r="O563">
        <v>6</v>
      </c>
      <c r="P563" t="b">
        <v>1</v>
      </c>
      <c r="Q563">
        <v>4</v>
      </c>
      <c r="R563">
        <v>5</v>
      </c>
    </row>
    <row r="564" spans="1:18" x14ac:dyDescent="0.35">
      <c r="A564" t="s">
        <v>2311</v>
      </c>
      <c r="B564" t="s">
        <v>2312</v>
      </c>
      <c r="C564" s="1">
        <v>45035</v>
      </c>
      <c r="D564">
        <v>40</v>
      </c>
      <c r="E564" t="s">
        <v>20</v>
      </c>
      <c r="F564" t="s">
        <v>28</v>
      </c>
      <c r="G564" t="s">
        <v>67</v>
      </c>
      <c r="H564">
        <v>219.57</v>
      </c>
      <c r="I564">
        <v>1</v>
      </c>
      <c r="J564">
        <v>0</v>
      </c>
      <c r="K564">
        <v>219.57</v>
      </c>
      <c r="L564" t="s">
        <v>29</v>
      </c>
      <c r="M564" t="s">
        <v>24</v>
      </c>
      <c r="N564">
        <v>8</v>
      </c>
      <c r="O564">
        <v>9</v>
      </c>
      <c r="P564" t="b">
        <v>0</v>
      </c>
      <c r="Q564">
        <v>3</v>
      </c>
      <c r="R564">
        <v>5</v>
      </c>
    </row>
    <row r="565" spans="1:18" x14ac:dyDescent="0.35">
      <c r="A565" t="s">
        <v>2289</v>
      </c>
      <c r="B565" t="s">
        <v>2290</v>
      </c>
      <c r="C565" s="1">
        <v>45033</v>
      </c>
      <c r="D565">
        <v>40</v>
      </c>
      <c r="E565" t="s">
        <v>20</v>
      </c>
      <c r="F565" t="s">
        <v>32</v>
      </c>
      <c r="G565" t="s">
        <v>67</v>
      </c>
      <c r="H565">
        <v>488.74</v>
      </c>
      <c r="I565">
        <v>2</v>
      </c>
      <c r="J565">
        <v>0</v>
      </c>
      <c r="K565">
        <v>977.48</v>
      </c>
      <c r="L565" t="s">
        <v>29</v>
      </c>
      <c r="M565" t="s">
        <v>24</v>
      </c>
      <c r="N565">
        <v>17</v>
      </c>
      <c r="O565">
        <v>9</v>
      </c>
      <c r="P565" t="b">
        <v>0</v>
      </c>
      <c r="Q565">
        <v>7</v>
      </c>
      <c r="R565">
        <v>4</v>
      </c>
    </row>
    <row r="566" spans="1:18" x14ac:dyDescent="0.35">
      <c r="A566" t="s">
        <v>2287</v>
      </c>
      <c r="B566" t="s">
        <v>2288</v>
      </c>
      <c r="C566" s="1">
        <v>45033</v>
      </c>
      <c r="D566">
        <v>31</v>
      </c>
      <c r="E566" t="s">
        <v>20</v>
      </c>
      <c r="F566" t="s">
        <v>21</v>
      </c>
      <c r="G566" t="s">
        <v>67</v>
      </c>
      <c r="H566">
        <v>690.97</v>
      </c>
      <c r="I566">
        <v>1</v>
      </c>
      <c r="J566">
        <v>0</v>
      </c>
      <c r="K566">
        <v>690.97</v>
      </c>
      <c r="L566" t="s">
        <v>99</v>
      </c>
      <c r="M566" t="s">
        <v>24</v>
      </c>
      <c r="N566">
        <v>7</v>
      </c>
      <c r="O566">
        <v>7</v>
      </c>
      <c r="P566" t="b">
        <v>1</v>
      </c>
      <c r="Q566">
        <v>12</v>
      </c>
      <c r="R566">
        <v>5</v>
      </c>
    </row>
    <row r="567" spans="1:18" x14ac:dyDescent="0.35">
      <c r="A567" t="s">
        <v>2281</v>
      </c>
      <c r="B567" t="s">
        <v>2282</v>
      </c>
      <c r="C567" s="1">
        <v>45033</v>
      </c>
      <c r="D567">
        <v>31</v>
      </c>
      <c r="E567" t="s">
        <v>27</v>
      </c>
      <c r="F567" t="s">
        <v>36</v>
      </c>
      <c r="G567" t="s">
        <v>67</v>
      </c>
      <c r="H567">
        <v>474.19</v>
      </c>
      <c r="I567">
        <v>1</v>
      </c>
      <c r="J567">
        <v>0</v>
      </c>
      <c r="K567">
        <v>474.19</v>
      </c>
      <c r="L567" t="s">
        <v>23</v>
      </c>
      <c r="M567" t="s">
        <v>42</v>
      </c>
      <c r="N567">
        <v>3</v>
      </c>
      <c r="O567">
        <v>11</v>
      </c>
      <c r="P567" t="b">
        <v>0</v>
      </c>
      <c r="Q567">
        <v>6</v>
      </c>
      <c r="R567">
        <v>3</v>
      </c>
    </row>
    <row r="568" spans="1:18" x14ac:dyDescent="0.35">
      <c r="A568" t="s">
        <v>2277</v>
      </c>
      <c r="B568" t="s">
        <v>2278</v>
      </c>
      <c r="C568" s="1">
        <v>45033</v>
      </c>
      <c r="D568">
        <v>47</v>
      </c>
      <c r="E568" t="s">
        <v>20</v>
      </c>
      <c r="F568" t="s">
        <v>32</v>
      </c>
      <c r="G568" t="s">
        <v>67</v>
      </c>
      <c r="H568">
        <v>515.08000000000004</v>
      </c>
      <c r="I568">
        <v>3</v>
      </c>
      <c r="J568">
        <v>0</v>
      </c>
      <c r="K568">
        <v>1545.24</v>
      </c>
      <c r="L568" t="s">
        <v>23</v>
      </c>
      <c r="M568" t="s">
        <v>24</v>
      </c>
      <c r="N568">
        <v>12</v>
      </c>
      <c r="O568">
        <v>8</v>
      </c>
      <c r="P568" t="b">
        <v>1</v>
      </c>
      <c r="Q568">
        <v>3</v>
      </c>
      <c r="R568">
        <v>5</v>
      </c>
    </row>
    <row r="569" spans="1:18" x14ac:dyDescent="0.35">
      <c r="A569" t="s">
        <v>1177</v>
      </c>
      <c r="B569" t="s">
        <v>1178</v>
      </c>
      <c r="C569" s="1">
        <v>44979</v>
      </c>
      <c r="D569">
        <v>41</v>
      </c>
      <c r="E569" t="s">
        <v>27</v>
      </c>
      <c r="F569" t="s">
        <v>88</v>
      </c>
      <c r="G569" t="s">
        <v>67</v>
      </c>
      <c r="H569">
        <v>114.37</v>
      </c>
      <c r="I569">
        <v>2</v>
      </c>
      <c r="J569">
        <v>13.61</v>
      </c>
      <c r="K569">
        <v>215.13</v>
      </c>
      <c r="L569" t="s">
        <v>29</v>
      </c>
      <c r="M569" t="s">
        <v>42</v>
      </c>
      <c r="N569">
        <v>22</v>
      </c>
      <c r="O569">
        <v>9</v>
      </c>
      <c r="P569" t="b">
        <v>1</v>
      </c>
      <c r="Q569">
        <v>5</v>
      </c>
      <c r="R569">
        <v>5</v>
      </c>
    </row>
    <row r="570" spans="1:18" x14ac:dyDescent="0.35">
      <c r="A570" t="s">
        <v>2275</v>
      </c>
      <c r="B570" t="s">
        <v>2276</v>
      </c>
      <c r="C570" s="1">
        <v>45032</v>
      </c>
      <c r="D570">
        <v>45</v>
      </c>
      <c r="E570" t="s">
        <v>27</v>
      </c>
      <c r="F570" t="s">
        <v>178</v>
      </c>
      <c r="G570" t="s">
        <v>67</v>
      </c>
      <c r="H570">
        <v>747.12</v>
      </c>
      <c r="I570">
        <v>1</v>
      </c>
      <c r="J570">
        <v>0</v>
      </c>
      <c r="K570">
        <v>747.12</v>
      </c>
      <c r="L570" t="s">
        <v>99</v>
      </c>
      <c r="M570" t="s">
        <v>24</v>
      </c>
      <c r="N570">
        <v>37</v>
      </c>
      <c r="O570">
        <v>7</v>
      </c>
      <c r="P570" t="b">
        <v>0</v>
      </c>
      <c r="Q570">
        <v>12</v>
      </c>
      <c r="R570">
        <v>4</v>
      </c>
    </row>
    <row r="571" spans="1:18" x14ac:dyDescent="0.35">
      <c r="A571" t="s">
        <v>1181</v>
      </c>
      <c r="B571" t="s">
        <v>1182</v>
      </c>
      <c r="C571" s="1">
        <v>44979</v>
      </c>
      <c r="D571">
        <v>51</v>
      </c>
      <c r="E571" t="s">
        <v>27</v>
      </c>
      <c r="F571" t="s">
        <v>32</v>
      </c>
      <c r="G571" t="s">
        <v>67</v>
      </c>
      <c r="H571">
        <v>949.64</v>
      </c>
      <c r="I571">
        <v>4</v>
      </c>
      <c r="J571">
        <v>0</v>
      </c>
      <c r="K571">
        <v>3798.56</v>
      </c>
      <c r="L571" t="s">
        <v>29</v>
      </c>
      <c r="M571" t="s">
        <v>24</v>
      </c>
      <c r="N571">
        <v>1</v>
      </c>
      <c r="O571">
        <v>11</v>
      </c>
      <c r="P571" t="b">
        <v>1</v>
      </c>
      <c r="Q571">
        <v>7</v>
      </c>
      <c r="R571">
        <v>3</v>
      </c>
    </row>
    <row r="572" spans="1:18" x14ac:dyDescent="0.35">
      <c r="A572" t="s">
        <v>2273</v>
      </c>
      <c r="B572" t="s">
        <v>2274</v>
      </c>
      <c r="C572" s="1">
        <v>45032</v>
      </c>
      <c r="D572">
        <v>33</v>
      </c>
      <c r="E572" t="s">
        <v>27</v>
      </c>
      <c r="F572" t="s">
        <v>124</v>
      </c>
      <c r="G572" t="s">
        <v>67</v>
      </c>
      <c r="H572">
        <v>699.75</v>
      </c>
      <c r="I572">
        <v>2</v>
      </c>
      <c r="J572">
        <v>0</v>
      </c>
      <c r="K572">
        <v>1399.5</v>
      </c>
      <c r="L572" t="s">
        <v>23</v>
      </c>
      <c r="M572" t="s">
        <v>55</v>
      </c>
      <c r="N572">
        <v>10</v>
      </c>
      <c r="O572">
        <v>4</v>
      </c>
      <c r="P572" t="b">
        <v>0</v>
      </c>
      <c r="Q572">
        <v>9</v>
      </c>
      <c r="R572">
        <v>4</v>
      </c>
    </row>
    <row r="573" spans="1:18" x14ac:dyDescent="0.35">
      <c r="A573" t="s">
        <v>2271</v>
      </c>
      <c r="B573" t="s">
        <v>2272</v>
      </c>
      <c r="C573" s="1">
        <v>45032</v>
      </c>
      <c r="D573">
        <v>30</v>
      </c>
      <c r="E573" t="s">
        <v>27</v>
      </c>
      <c r="F573" t="s">
        <v>36</v>
      </c>
      <c r="G573" t="s">
        <v>67</v>
      </c>
      <c r="H573">
        <v>627.63</v>
      </c>
      <c r="I573">
        <v>5</v>
      </c>
      <c r="J573">
        <v>0</v>
      </c>
      <c r="K573">
        <v>3138.15</v>
      </c>
      <c r="L573" t="s">
        <v>23</v>
      </c>
      <c r="M573" t="s">
        <v>42</v>
      </c>
      <c r="N573">
        <v>10</v>
      </c>
      <c r="O573">
        <v>9</v>
      </c>
      <c r="P573" t="b">
        <v>0</v>
      </c>
      <c r="Q573">
        <v>20</v>
      </c>
      <c r="R573">
        <v>5</v>
      </c>
    </row>
    <row r="574" spans="1:18" x14ac:dyDescent="0.35">
      <c r="A574" t="s">
        <v>2265</v>
      </c>
      <c r="B574" t="s">
        <v>2266</v>
      </c>
      <c r="C574" s="1">
        <v>45032</v>
      </c>
      <c r="D574">
        <v>23</v>
      </c>
      <c r="E574" t="s">
        <v>27</v>
      </c>
      <c r="F574" t="s">
        <v>178</v>
      </c>
      <c r="G574" t="s">
        <v>67</v>
      </c>
      <c r="H574">
        <v>700.33</v>
      </c>
      <c r="I574">
        <v>2</v>
      </c>
      <c r="J574">
        <v>0</v>
      </c>
      <c r="K574">
        <v>1400.66</v>
      </c>
      <c r="L574" t="s">
        <v>23</v>
      </c>
      <c r="M574" t="s">
        <v>42</v>
      </c>
      <c r="N574">
        <v>8</v>
      </c>
      <c r="O574">
        <v>5</v>
      </c>
      <c r="P574" t="b">
        <v>1</v>
      </c>
      <c r="Q574">
        <v>9</v>
      </c>
      <c r="R574">
        <v>2</v>
      </c>
    </row>
    <row r="575" spans="1:18" x14ac:dyDescent="0.35">
      <c r="A575" t="s">
        <v>2261</v>
      </c>
      <c r="B575" t="s">
        <v>2262</v>
      </c>
      <c r="C575" s="1">
        <v>45032</v>
      </c>
      <c r="D575">
        <v>25</v>
      </c>
      <c r="E575" t="s">
        <v>20</v>
      </c>
      <c r="F575" t="s">
        <v>32</v>
      </c>
      <c r="G575" t="s">
        <v>67</v>
      </c>
      <c r="H575">
        <v>712.9</v>
      </c>
      <c r="I575">
        <v>2</v>
      </c>
      <c r="J575">
        <v>0</v>
      </c>
      <c r="K575">
        <v>1425.8</v>
      </c>
      <c r="L575" t="s">
        <v>29</v>
      </c>
      <c r="M575" t="s">
        <v>42</v>
      </c>
      <c r="N575">
        <v>15</v>
      </c>
      <c r="O575">
        <v>4</v>
      </c>
      <c r="P575" t="b">
        <v>1</v>
      </c>
      <c r="Q575">
        <v>4</v>
      </c>
      <c r="R575">
        <v>2</v>
      </c>
    </row>
    <row r="576" spans="1:18" x14ac:dyDescent="0.35">
      <c r="A576" t="s">
        <v>2259</v>
      </c>
      <c r="B576" t="s">
        <v>2260</v>
      </c>
      <c r="C576" s="1">
        <v>45032</v>
      </c>
      <c r="D576">
        <v>40</v>
      </c>
      <c r="E576" t="s">
        <v>20</v>
      </c>
      <c r="F576" t="s">
        <v>36</v>
      </c>
      <c r="G576" t="s">
        <v>67</v>
      </c>
      <c r="H576">
        <v>667.15</v>
      </c>
      <c r="I576">
        <v>5</v>
      </c>
      <c r="J576">
        <v>0</v>
      </c>
      <c r="K576">
        <v>3335.75</v>
      </c>
      <c r="L576" t="s">
        <v>23</v>
      </c>
      <c r="M576" t="s">
        <v>24</v>
      </c>
      <c r="N576">
        <v>10</v>
      </c>
      <c r="O576">
        <v>7</v>
      </c>
      <c r="P576" t="b">
        <v>0</v>
      </c>
      <c r="Q576">
        <v>4</v>
      </c>
      <c r="R576">
        <v>5</v>
      </c>
    </row>
    <row r="577" spans="1:18" x14ac:dyDescent="0.35">
      <c r="A577" t="s">
        <v>2215</v>
      </c>
      <c r="B577" t="s">
        <v>2216</v>
      </c>
      <c r="C577" s="1">
        <v>45029</v>
      </c>
      <c r="D577">
        <v>53</v>
      </c>
      <c r="E577" t="s">
        <v>20</v>
      </c>
      <c r="F577" t="s">
        <v>83</v>
      </c>
      <c r="G577" t="s">
        <v>67</v>
      </c>
      <c r="H577">
        <v>206.14</v>
      </c>
      <c r="I577">
        <v>2</v>
      </c>
      <c r="J577">
        <v>0</v>
      </c>
      <c r="K577">
        <v>412.28</v>
      </c>
      <c r="L577" t="s">
        <v>23</v>
      </c>
      <c r="M577" t="s">
        <v>24</v>
      </c>
      <c r="N577">
        <v>4</v>
      </c>
      <c r="O577">
        <v>12</v>
      </c>
      <c r="P577" t="b">
        <v>1</v>
      </c>
      <c r="Q577">
        <v>7</v>
      </c>
      <c r="R577">
        <v>3</v>
      </c>
    </row>
    <row r="578" spans="1:18" x14ac:dyDescent="0.35">
      <c r="A578" t="s">
        <v>2185</v>
      </c>
      <c r="B578" t="s">
        <v>2186</v>
      </c>
      <c r="C578" s="1">
        <v>45028</v>
      </c>
      <c r="D578">
        <v>35</v>
      </c>
      <c r="E578" t="s">
        <v>27</v>
      </c>
      <c r="F578" t="s">
        <v>48</v>
      </c>
      <c r="G578" t="s">
        <v>67</v>
      </c>
      <c r="H578">
        <v>204.11</v>
      </c>
      <c r="I578">
        <v>5</v>
      </c>
      <c r="J578">
        <v>0</v>
      </c>
      <c r="K578">
        <v>1020.55</v>
      </c>
      <c r="L578" t="s">
        <v>29</v>
      </c>
      <c r="M578" t="s">
        <v>42</v>
      </c>
      <c r="N578">
        <v>24</v>
      </c>
      <c r="O578">
        <v>11</v>
      </c>
      <c r="P578" t="b">
        <v>0</v>
      </c>
      <c r="Q578">
        <v>5</v>
      </c>
      <c r="R578">
        <v>5</v>
      </c>
    </row>
    <row r="579" spans="1:18" x14ac:dyDescent="0.35">
      <c r="A579" t="s">
        <v>2177</v>
      </c>
      <c r="B579" t="s">
        <v>2178</v>
      </c>
      <c r="C579" s="1">
        <v>45027</v>
      </c>
      <c r="D579">
        <v>21</v>
      </c>
      <c r="E579" t="s">
        <v>27</v>
      </c>
      <c r="F579" t="s">
        <v>88</v>
      </c>
      <c r="G579" t="s">
        <v>67</v>
      </c>
      <c r="H579">
        <v>381.06</v>
      </c>
      <c r="I579">
        <v>2</v>
      </c>
      <c r="J579">
        <v>0</v>
      </c>
      <c r="K579">
        <v>762.12</v>
      </c>
      <c r="L579" t="s">
        <v>29</v>
      </c>
      <c r="M579" t="s">
        <v>55</v>
      </c>
      <c r="N579">
        <v>20</v>
      </c>
      <c r="O579">
        <v>7</v>
      </c>
      <c r="P579" t="b">
        <v>1</v>
      </c>
      <c r="Q579">
        <v>8</v>
      </c>
      <c r="R579">
        <v>5</v>
      </c>
    </row>
    <row r="580" spans="1:18" x14ac:dyDescent="0.35">
      <c r="A580" t="s">
        <v>2157</v>
      </c>
      <c r="B580" t="s">
        <v>2158</v>
      </c>
      <c r="C580" s="1">
        <v>45025</v>
      </c>
      <c r="D580">
        <v>21</v>
      </c>
      <c r="E580" t="s">
        <v>27</v>
      </c>
      <c r="F580" t="s">
        <v>28</v>
      </c>
      <c r="G580" t="s">
        <v>67</v>
      </c>
      <c r="H580">
        <v>934.88</v>
      </c>
      <c r="I580">
        <v>5</v>
      </c>
      <c r="J580">
        <v>0</v>
      </c>
      <c r="K580">
        <v>4674.3999999999996</v>
      </c>
      <c r="L580" t="s">
        <v>29</v>
      </c>
      <c r="M580" t="s">
        <v>42</v>
      </c>
      <c r="N580">
        <v>12</v>
      </c>
      <c r="O580">
        <v>6</v>
      </c>
      <c r="P580" t="b">
        <v>1</v>
      </c>
      <c r="Q580">
        <v>5</v>
      </c>
      <c r="R580">
        <v>4</v>
      </c>
    </row>
    <row r="581" spans="1:18" x14ac:dyDescent="0.35">
      <c r="A581" t="s">
        <v>2151</v>
      </c>
      <c r="B581" t="s">
        <v>2152</v>
      </c>
      <c r="C581" s="1">
        <v>45025</v>
      </c>
      <c r="D581">
        <v>50</v>
      </c>
      <c r="E581" t="s">
        <v>27</v>
      </c>
      <c r="F581" t="s">
        <v>21</v>
      </c>
      <c r="G581" t="s">
        <v>67</v>
      </c>
      <c r="H581">
        <v>374.68</v>
      </c>
      <c r="I581">
        <v>4</v>
      </c>
      <c r="J581">
        <v>87.24</v>
      </c>
      <c r="K581">
        <v>1411.48</v>
      </c>
      <c r="L581" t="s">
        <v>29</v>
      </c>
      <c r="M581" t="s">
        <v>42</v>
      </c>
      <c r="N581">
        <v>8</v>
      </c>
      <c r="O581">
        <v>7</v>
      </c>
      <c r="P581" t="b">
        <v>0</v>
      </c>
      <c r="Q581">
        <v>8</v>
      </c>
      <c r="R581">
        <v>5</v>
      </c>
    </row>
    <row r="582" spans="1:18" x14ac:dyDescent="0.35">
      <c r="A582" t="s">
        <v>2123</v>
      </c>
      <c r="B582" t="s">
        <v>2124</v>
      </c>
      <c r="C582" s="1">
        <v>45024</v>
      </c>
      <c r="D582">
        <v>18</v>
      </c>
      <c r="E582" t="s">
        <v>20</v>
      </c>
      <c r="F582" t="s">
        <v>28</v>
      </c>
      <c r="G582" t="s">
        <v>67</v>
      </c>
      <c r="H582">
        <v>448.51</v>
      </c>
      <c r="I582">
        <v>1</v>
      </c>
      <c r="J582">
        <v>0</v>
      </c>
      <c r="K582">
        <v>448.51</v>
      </c>
      <c r="L582" t="s">
        <v>41</v>
      </c>
      <c r="M582" t="s">
        <v>24</v>
      </c>
      <c r="N582">
        <v>19</v>
      </c>
      <c r="O582">
        <v>11</v>
      </c>
      <c r="P582" t="b">
        <v>0</v>
      </c>
      <c r="Q582">
        <v>4</v>
      </c>
      <c r="R582">
        <v>5</v>
      </c>
    </row>
    <row r="583" spans="1:18" x14ac:dyDescent="0.35">
      <c r="A583" t="s">
        <v>2085</v>
      </c>
      <c r="B583" t="s">
        <v>2086</v>
      </c>
      <c r="C583" s="1">
        <v>45022</v>
      </c>
      <c r="D583">
        <v>38</v>
      </c>
      <c r="E583" t="s">
        <v>20</v>
      </c>
      <c r="F583" t="s">
        <v>32</v>
      </c>
      <c r="G583" t="s">
        <v>67</v>
      </c>
      <c r="H583">
        <v>803.94</v>
      </c>
      <c r="I583">
        <v>1</v>
      </c>
      <c r="J583">
        <v>199.21</v>
      </c>
      <c r="K583">
        <v>604.73</v>
      </c>
      <c r="L583" t="s">
        <v>29</v>
      </c>
      <c r="M583" t="s">
        <v>24</v>
      </c>
      <c r="N583">
        <v>19</v>
      </c>
      <c r="O583">
        <v>7</v>
      </c>
      <c r="P583" t="b">
        <v>1</v>
      </c>
      <c r="Q583">
        <v>5</v>
      </c>
      <c r="R583">
        <v>5</v>
      </c>
    </row>
    <row r="584" spans="1:18" x14ac:dyDescent="0.35">
      <c r="A584" t="s">
        <v>2083</v>
      </c>
      <c r="B584" t="s">
        <v>2084</v>
      </c>
      <c r="C584" s="1">
        <v>45022</v>
      </c>
      <c r="D584">
        <v>33</v>
      </c>
      <c r="E584" t="s">
        <v>20</v>
      </c>
      <c r="F584" t="s">
        <v>124</v>
      </c>
      <c r="G584" t="s">
        <v>67</v>
      </c>
      <c r="H584">
        <v>204.04</v>
      </c>
      <c r="I584">
        <v>1</v>
      </c>
      <c r="J584">
        <v>0</v>
      </c>
      <c r="K584">
        <v>204.04</v>
      </c>
      <c r="L584" t="s">
        <v>49</v>
      </c>
      <c r="M584" t="s">
        <v>24</v>
      </c>
      <c r="N584">
        <v>32</v>
      </c>
      <c r="O584">
        <v>10</v>
      </c>
      <c r="P584" t="b">
        <v>0</v>
      </c>
      <c r="Q584">
        <v>8</v>
      </c>
      <c r="R584">
        <v>5</v>
      </c>
    </row>
    <row r="585" spans="1:18" x14ac:dyDescent="0.35">
      <c r="A585" t="s">
        <v>2053</v>
      </c>
      <c r="B585" t="s">
        <v>2054</v>
      </c>
      <c r="C585" s="1">
        <v>45020</v>
      </c>
      <c r="D585">
        <v>33</v>
      </c>
      <c r="E585" t="s">
        <v>20</v>
      </c>
      <c r="F585" t="s">
        <v>36</v>
      </c>
      <c r="G585" t="s">
        <v>67</v>
      </c>
      <c r="H585">
        <v>752.46</v>
      </c>
      <c r="I585">
        <v>1</v>
      </c>
      <c r="J585">
        <v>0</v>
      </c>
      <c r="K585">
        <v>752.46</v>
      </c>
      <c r="L585" t="s">
        <v>29</v>
      </c>
      <c r="M585" t="s">
        <v>24</v>
      </c>
      <c r="N585">
        <v>6</v>
      </c>
      <c r="O585">
        <v>11</v>
      </c>
      <c r="P585" t="b">
        <v>0</v>
      </c>
      <c r="Q585">
        <v>13</v>
      </c>
      <c r="R585">
        <v>4</v>
      </c>
    </row>
    <row r="586" spans="1:18" x14ac:dyDescent="0.35">
      <c r="A586" t="s">
        <v>2049</v>
      </c>
      <c r="B586" t="s">
        <v>2050</v>
      </c>
      <c r="C586" s="1">
        <v>45019</v>
      </c>
      <c r="D586">
        <v>31</v>
      </c>
      <c r="E586" t="s">
        <v>20</v>
      </c>
      <c r="F586" t="s">
        <v>32</v>
      </c>
      <c r="G586" t="s">
        <v>67</v>
      </c>
      <c r="H586">
        <v>934.08</v>
      </c>
      <c r="I586">
        <v>2</v>
      </c>
      <c r="J586">
        <v>0</v>
      </c>
      <c r="K586">
        <v>1868.16</v>
      </c>
      <c r="L586" t="s">
        <v>23</v>
      </c>
      <c r="M586" t="s">
        <v>42</v>
      </c>
      <c r="N586">
        <v>9</v>
      </c>
      <c r="O586">
        <v>6</v>
      </c>
      <c r="P586" t="b">
        <v>0</v>
      </c>
      <c r="Q586">
        <v>11</v>
      </c>
      <c r="R586">
        <v>1</v>
      </c>
    </row>
    <row r="587" spans="1:18" x14ac:dyDescent="0.35">
      <c r="A587" t="s">
        <v>2013</v>
      </c>
      <c r="B587" t="s">
        <v>2014</v>
      </c>
      <c r="C587" s="1">
        <v>45017</v>
      </c>
      <c r="D587">
        <v>30</v>
      </c>
      <c r="E587" t="s">
        <v>27</v>
      </c>
      <c r="F587" t="s">
        <v>66</v>
      </c>
      <c r="G587" t="s">
        <v>67</v>
      </c>
      <c r="H587">
        <v>2182.37</v>
      </c>
      <c r="I587">
        <v>2</v>
      </c>
      <c r="J587">
        <v>0</v>
      </c>
      <c r="K587">
        <v>4364.74</v>
      </c>
      <c r="L587" t="s">
        <v>23</v>
      </c>
      <c r="M587" t="s">
        <v>55</v>
      </c>
      <c r="N587">
        <v>13</v>
      </c>
      <c r="O587">
        <v>9</v>
      </c>
      <c r="P587" t="b">
        <v>1</v>
      </c>
      <c r="Q587">
        <v>5</v>
      </c>
      <c r="R587">
        <v>5</v>
      </c>
    </row>
    <row r="588" spans="1:18" x14ac:dyDescent="0.35">
      <c r="A588" t="s">
        <v>1999</v>
      </c>
      <c r="B588" t="s">
        <v>2000</v>
      </c>
      <c r="C588" s="1">
        <v>45016</v>
      </c>
      <c r="D588">
        <v>51</v>
      </c>
      <c r="E588" t="s">
        <v>27</v>
      </c>
      <c r="F588" t="s">
        <v>124</v>
      </c>
      <c r="G588" t="s">
        <v>67</v>
      </c>
      <c r="H588">
        <v>244.6</v>
      </c>
      <c r="I588">
        <v>1</v>
      </c>
      <c r="J588">
        <v>0</v>
      </c>
      <c r="K588">
        <v>244.6</v>
      </c>
      <c r="L588" t="s">
        <v>49</v>
      </c>
      <c r="M588" t="s">
        <v>24</v>
      </c>
      <c r="N588">
        <v>17</v>
      </c>
      <c r="O588">
        <v>9</v>
      </c>
      <c r="P588" t="b">
        <v>1</v>
      </c>
      <c r="Q588">
        <v>3</v>
      </c>
      <c r="R588">
        <v>2</v>
      </c>
    </row>
    <row r="589" spans="1:18" x14ac:dyDescent="0.35">
      <c r="A589" t="s">
        <v>1975</v>
      </c>
      <c r="B589" t="s">
        <v>1976</v>
      </c>
      <c r="C589" s="1">
        <v>45016</v>
      </c>
      <c r="D589">
        <v>35</v>
      </c>
      <c r="E589" t="s">
        <v>27</v>
      </c>
      <c r="F589" t="s">
        <v>28</v>
      </c>
      <c r="G589" t="s">
        <v>67</v>
      </c>
      <c r="H589">
        <v>863.44</v>
      </c>
      <c r="I589">
        <v>3</v>
      </c>
      <c r="J589">
        <v>0</v>
      </c>
      <c r="K589">
        <v>2590.3200000000002</v>
      </c>
      <c r="L589" t="s">
        <v>41</v>
      </c>
      <c r="M589" t="s">
        <v>42</v>
      </c>
      <c r="N589">
        <v>33</v>
      </c>
      <c r="O589">
        <v>9</v>
      </c>
      <c r="P589" t="b">
        <v>0</v>
      </c>
      <c r="Q589">
        <v>10</v>
      </c>
      <c r="R589">
        <v>5</v>
      </c>
    </row>
    <row r="590" spans="1:18" x14ac:dyDescent="0.35">
      <c r="A590" t="s">
        <v>1971</v>
      </c>
      <c r="B590" t="s">
        <v>1972</v>
      </c>
      <c r="C590" s="1">
        <v>45015</v>
      </c>
      <c r="D590">
        <v>26</v>
      </c>
      <c r="E590" t="s">
        <v>20</v>
      </c>
      <c r="F590" t="s">
        <v>88</v>
      </c>
      <c r="G590" t="s">
        <v>67</v>
      </c>
      <c r="H590">
        <v>886.97</v>
      </c>
      <c r="I590">
        <v>1</v>
      </c>
      <c r="J590">
        <v>0</v>
      </c>
      <c r="K590">
        <v>886.97</v>
      </c>
      <c r="L590" t="s">
        <v>29</v>
      </c>
      <c r="M590" t="s">
        <v>24</v>
      </c>
      <c r="N590">
        <v>15</v>
      </c>
      <c r="O590">
        <v>11</v>
      </c>
      <c r="P590" t="b">
        <v>1</v>
      </c>
      <c r="Q590">
        <v>10</v>
      </c>
      <c r="R590">
        <v>1</v>
      </c>
    </row>
    <row r="591" spans="1:18" x14ac:dyDescent="0.35">
      <c r="A591" t="s">
        <v>1961</v>
      </c>
      <c r="B591" t="s">
        <v>1962</v>
      </c>
      <c r="C591" s="1">
        <v>45015</v>
      </c>
      <c r="D591">
        <v>27</v>
      </c>
      <c r="E591" t="s">
        <v>27</v>
      </c>
      <c r="F591" t="s">
        <v>124</v>
      </c>
      <c r="G591" t="s">
        <v>67</v>
      </c>
      <c r="H591">
        <v>1414.78</v>
      </c>
      <c r="I591">
        <v>2</v>
      </c>
      <c r="J591">
        <v>339.15</v>
      </c>
      <c r="K591">
        <v>2490.41</v>
      </c>
      <c r="L591" t="s">
        <v>29</v>
      </c>
      <c r="M591" t="s">
        <v>42</v>
      </c>
      <c r="N591">
        <v>8</v>
      </c>
      <c r="O591">
        <v>9</v>
      </c>
      <c r="P591" t="b">
        <v>1</v>
      </c>
      <c r="Q591">
        <v>5</v>
      </c>
      <c r="R591">
        <v>5</v>
      </c>
    </row>
    <row r="592" spans="1:18" x14ac:dyDescent="0.35">
      <c r="A592" t="s">
        <v>1929</v>
      </c>
      <c r="B592" t="s">
        <v>1930</v>
      </c>
      <c r="C592" s="1">
        <v>45013</v>
      </c>
      <c r="D592">
        <v>24</v>
      </c>
      <c r="E592" t="s">
        <v>20</v>
      </c>
      <c r="F592" t="s">
        <v>28</v>
      </c>
      <c r="G592" t="s">
        <v>67</v>
      </c>
      <c r="H592">
        <v>757.8</v>
      </c>
      <c r="I592">
        <v>4</v>
      </c>
      <c r="J592">
        <v>0</v>
      </c>
      <c r="K592">
        <v>3031.2</v>
      </c>
      <c r="L592" t="s">
        <v>49</v>
      </c>
      <c r="M592" t="s">
        <v>24</v>
      </c>
      <c r="N592">
        <v>18</v>
      </c>
      <c r="O592">
        <v>6</v>
      </c>
      <c r="P592" t="b">
        <v>0</v>
      </c>
      <c r="Q592">
        <v>6</v>
      </c>
      <c r="R592">
        <v>3</v>
      </c>
    </row>
    <row r="593" spans="1:18" x14ac:dyDescent="0.35">
      <c r="A593" t="s">
        <v>1927</v>
      </c>
      <c r="B593" t="s">
        <v>1928</v>
      </c>
      <c r="C593" s="1">
        <v>45012</v>
      </c>
      <c r="D593">
        <v>50</v>
      </c>
      <c r="E593" t="s">
        <v>20</v>
      </c>
      <c r="F593" t="s">
        <v>36</v>
      </c>
      <c r="G593" t="s">
        <v>67</v>
      </c>
      <c r="H593">
        <v>800.7</v>
      </c>
      <c r="I593">
        <v>1</v>
      </c>
      <c r="J593">
        <v>138.46</v>
      </c>
      <c r="K593">
        <v>662.24</v>
      </c>
      <c r="L593" t="s">
        <v>23</v>
      </c>
      <c r="M593" t="s">
        <v>42</v>
      </c>
      <c r="N593">
        <v>14</v>
      </c>
      <c r="O593">
        <v>5</v>
      </c>
      <c r="P593" t="b">
        <v>0</v>
      </c>
      <c r="Q593">
        <v>6</v>
      </c>
      <c r="R593">
        <v>2</v>
      </c>
    </row>
    <row r="594" spans="1:18" x14ac:dyDescent="0.35">
      <c r="A594" t="s">
        <v>1773</v>
      </c>
      <c r="B594" t="s">
        <v>1774</v>
      </c>
      <c r="C594" s="1">
        <v>45005</v>
      </c>
      <c r="D594">
        <v>50</v>
      </c>
      <c r="E594" t="s">
        <v>20</v>
      </c>
      <c r="F594" t="s">
        <v>48</v>
      </c>
      <c r="G594" t="s">
        <v>67</v>
      </c>
      <c r="H594">
        <v>382.03</v>
      </c>
      <c r="I594">
        <v>2</v>
      </c>
      <c r="J594">
        <v>0</v>
      </c>
      <c r="K594">
        <v>764.06</v>
      </c>
      <c r="L594" t="s">
        <v>41</v>
      </c>
      <c r="M594" t="s">
        <v>24</v>
      </c>
      <c r="N594">
        <v>13</v>
      </c>
      <c r="O594">
        <v>7</v>
      </c>
      <c r="P594" t="b">
        <v>0</v>
      </c>
      <c r="Q594">
        <v>6</v>
      </c>
      <c r="R594">
        <v>2</v>
      </c>
    </row>
    <row r="595" spans="1:18" x14ac:dyDescent="0.35">
      <c r="A595" t="s">
        <v>1763</v>
      </c>
      <c r="B595" t="s">
        <v>1764</v>
      </c>
      <c r="C595" s="1">
        <v>45005</v>
      </c>
      <c r="D595">
        <v>31</v>
      </c>
      <c r="E595" t="s">
        <v>27</v>
      </c>
      <c r="F595" t="s">
        <v>66</v>
      </c>
      <c r="G595" t="s">
        <v>67</v>
      </c>
      <c r="H595">
        <v>529.98</v>
      </c>
      <c r="I595">
        <v>2</v>
      </c>
      <c r="J595">
        <v>51.24</v>
      </c>
      <c r="K595">
        <v>1008.72</v>
      </c>
      <c r="L595" t="s">
        <v>23</v>
      </c>
      <c r="M595" t="s">
        <v>42</v>
      </c>
      <c r="N595">
        <v>15</v>
      </c>
      <c r="O595">
        <v>10</v>
      </c>
      <c r="P595" t="b">
        <v>1</v>
      </c>
      <c r="Q595">
        <v>4</v>
      </c>
      <c r="R595">
        <v>2</v>
      </c>
    </row>
    <row r="596" spans="1:18" x14ac:dyDescent="0.35">
      <c r="A596" t="s">
        <v>1731</v>
      </c>
      <c r="B596" t="s">
        <v>1732</v>
      </c>
      <c r="C596" s="1">
        <v>45004</v>
      </c>
      <c r="D596">
        <v>64</v>
      </c>
      <c r="E596" t="s">
        <v>20</v>
      </c>
      <c r="F596" t="s">
        <v>36</v>
      </c>
      <c r="G596" t="s">
        <v>67</v>
      </c>
      <c r="H596">
        <v>1141.96</v>
      </c>
      <c r="I596">
        <v>1</v>
      </c>
      <c r="J596">
        <v>0</v>
      </c>
      <c r="K596">
        <v>1141.96</v>
      </c>
      <c r="L596" t="s">
        <v>29</v>
      </c>
      <c r="M596" t="s">
        <v>42</v>
      </c>
      <c r="N596">
        <v>14</v>
      </c>
      <c r="O596">
        <v>19</v>
      </c>
      <c r="P596" t="b">
        <v>1</v>
      </c>
      <c r="Q596">
        <v>6</v>
      </c>
      <c r="R596">
        <v>5</v>
      </c>
    </row>
    <row r="597" spans="1:18" x14ac:dyDescent="0.35">
      <c r="A597" t="s">
        <v>1717</v>
      </c>
      <c r="B597" t="s">
        <v>1718</v>
      </c>
      <c r="C597" s="1">
        <v>45003</v>
      </c>
      <c r="D597">
        <v>32</v>
      </c>
      <c r="E597" t="s">
        <v>20</v>
      </c>
      <c r="F597" t="s">
        <v>21</v>
      </c>
      <c r="G597" t="s">
        <v>67</v>
      </c>
      <c r="H597">
        <v>565.05999999999995</v>
      </c>
      <c r="I597">
        <v>5</v>
      </c>
      <c r="J597">
        <v>0</v>
      </c>
      <c r="K597">
        <v>2825.3</v>
      </c>
      <c r="L597" t="s">
        <v>29</v>
      </c>
      <c r="M597" t="s">
        <v>24</v>
      </c>
      <c r="N597">
        <v>7</v>
      </c>
      <c r="O597">
        <v>8</v>
      </c>
      <c r="P597" t="b">
        <v>1</v>
      </c>
      <c r="Q597">
        <v>2</v>
      </c>
      <c r="R597">
        <v>4</v>
      </c>
    </row>
    <row r="598" spans="1:18" x14ac:dyDescent="0.35">
      <c r="A598" t="s">
        <v>1235</v>
      </c>
      <c r="B598" t="s">
        <v>1236</v>
      </c>
      <c r="C598" s="1">
        <v>44982</v>
      </c>
      <c r="D598">
        <v>22</v>
      </c>
      <c r="E598" t="s">
        <v>27</v>
      </c>
      <c r="F598" t="s">
        <v>36</v>
      </c>
      <c r="G598" t="s">
        <v>67</v>
      </c>
      <c r="H598">
        <v>1296.3399999999999</v>
      </c>
      <c r="I598">
        <v>1</v>
      </c>
      <c r="J598">
        <v>282.01</v>
      </c>
      <c r="K598">
        <v>1014.33</v>
      </c>
      <c r="L598" t="s">
        <v>49</v>
      </c>
      <c r="M598" t="s">
        <v>24</v>
      </c>
      <c r="N598">
        <v>9</v>
      </c>
      <c r="O598">
        <v>6</v>
      </c>
      <c r="P598" t="b">
        <v>1</v>
      </c>
      <c r="Q598">
        <v>4</v>
      </c>
      <c r="R598">
        <v>5</v>
      </c>
    </row>
    <row r="599" spans="1:18" x14ac:dyDescent="0.35">
      <c r="A599" t="s">
        <v>1709</v>
      </c>
      <c r="B599" t="s">
        <v>1710</v>
      </c>
      <c r="C599" s="1">
        <v>45003</v>
      </c>
      <c r="D599">
        <v>41</v>
      </c>
      <c r="E599" t="s">
        <v>20</v>
      </c>
      <c r="F599" t="s">
        <v>21</v>
      </c>
      <c r="G599" t="s">
        <v>67</v>
      </c>
      <c r="H599">
        <v>1087.17</v>
      </c>
      <c r="I599">
        <v>2</v>
      </c>
      <c r="J599">
        <v>0</v>
      </c>
      <c r="K599">
        <v>2174.34</v>
      </c>
      <c r="L599" t="s">
        <v>29</v>
      </c>
      <c r="M599" t="s">
        <v>24</v>
      </c>
      <c r="N599">
        <v>3</v>
      </c>
      <c r="O599">
        <v>14</v>
      </c>
      <c r="P599" t="b">
        <v>0</v>
      </c>
      <c r="Q599">
        <v>4</v>
      </c>
      <c r="R599">
        <v>5</v>
      </c>
    </row>
    <row r="600" spans="1:18" x14ac:dyDescent="0.35">
      <c r="A600" t="s">
        <v>1695</v>
      </c>
      <c r="B600" t="s">
        <v>1696</v>
      </c>
      <c r="C600" s="1">
        <v>45002</v>
      </c>
      <c r="D600">
        <v>18</v>
      </c>
      <c r="E600" t="s">
        <v>27</v>
      </c>
      <c r="F600" t="s">
        <v>88</v>
      </c>
      <c r="G600" t="s">
        <v>67</v>
      </c>
      <c r="H600">
        <v>1300.42</v>
      </c>
      <c r="I600">
        <v>1</v>
      </c>
      <c r="J600">
        <v>172.45</v>
      </c>
      <c r="K600">
        <v>1127.97</v>
      </c>
      <c r="L600" t="s">
        <v>49</v>
      </c>
      <c r="M600" t="s">
        <v>42</v>
      </c>
      <c r="N600">
        <v>10</v>
      </c>
      <c r="O600">
        <v>7</v>
      </c>
      <c r="P600" t="b">
        <v>1</v>
      </c>
      <c r="Q600">
        <v>5</v>
      </c>
      <c r="R600">
        <v>5</v>
      </c>
    </row>
    <row r="601" spans="1:18" x14ac:dyDescent="0.35">
      <c r="A601" t="s">
        <v>1647</v>
      </c>
      <c r="B601" t="s">
        <v>1648</v>
      </c>
      <c r="C601" s="1">
        <v>45000</v>
      </c>
      <c r="D601">
        <v>20</v>
      </c>
      <c r="E601" t="s">
        <v>20</v>
      </c>
      <c r="F601" t="s">
        <v>36</v>
      </c>
      <c r="G601" t="s">
        <v>67</v>
      </c>
      <c r="H601">
        <v>1268.8599999999999</v>
      </c>
      <c r="I601">
        <v>5</v>
      </c>
      <c r="J601">
        <v>251.83</v>
      </c>
      <c r="K601">
        <v>6092.47</v>
      </c>
      <c r="L601" t="s">
        <v>23</v>
      </c>
      <c r="M601" t="s">
        <v>24</v>
      </c>
      <c r="N601">
        <v>2</v>
      </c>
      <c r="O601">
        <v>8</v>
      </c>
      <c r="P601" t="b">
        <v>1</v>
      </c>
      <c r="Q601">
        <v>12</v>
      </c>
      <c r="R601">
        <v>3</v>
      </c>
    </row>
    <row r="602" spans="1:18" x14ac:dyDescent="0.35">
      <c r="A602" t="s">
        <v>1637</v>
      </c>
      <c r="B602" t="s">
        <v>1638</v>
      </c>
      <c r="C602" s="1">
        <v>44999</v>
      </c>
      <c r="D602">
        <v>42</v>
      </c>
      <c r="E602" t="s">
        <v>20</v>
      </c>
      <c r="F602" t="s">
        <v>21</v>
      </c>
      <c r="G602" t="s">
        <v>67</v>
      </c>
      <c r="H602">
        <v>574.1</v>
      </c>
      <c r="I602">
        <v>2</v>
      </c>
      <c r="J602">
        <v>0</v>
      </c>
      <c r="K602">
        <v>1148.2</v>
      </c>
      <c r="L602" t="s">
        <v>49</v>
      </c>
      <c r="M602" t="s">
        <v>24</v>
      </c>
      <c r="N602">
        <v>15</v>
      </c>
      <c r="O602">
        <v>5</v>
      </c>
      <c r="P602" t="b">
        <v>0</v>
      </c>
      <c r="Q602">
        <v>9</v>
      </c>
      <c r="R602">
        <v>2</v>
      </c>
    </row>
    <row r="603" spans="1:18" x14ac:dyDescent="0.35">
      <c r="A603" t="s">
        <v>1627</v>
      </c>
      <c r="B603" t="s">
        <v>1628</v>
      </c>
      <c r="C603" s="1">
        <v>44999</v>
      </c>
      <c r="D603">
        <v>52</v>
      </c>
      <c r="E603" t="s">
        <v>20</v>
      </c>
      <c r="F603" t="s">
        <v>48</v>
      </c>
      <c r="G603" t="s">
        <v>67</v>
      </c>
      <c r="H603">
        <v>449.59</v>
      </c>
      <c r="I603">
        <v>1</v>
      </c>
      <c r="J603">
        <v>51.82</v>
      </c>
      <c r="K603">
        <v>397.77</v>
      </c>
      <c r="L603" t="s">
        <v>29</v>
      </c>
      <c r="M603" t="s">
        <v>55</v>
      </c>
      <c r="N603">
        <v>25</v>
      </c>
      <c r="O603">
        <v>8</v>
      </c>
      <c r="P603" t="b">
        <v>1</v>
      </c>
      <c r="Q603">
        <v>6</v>
      </c>
      <c r="R603">
        <v>2</v>
      </c>
    </row>
    <row r="604" spans="1:18" x14ac:dyDescent="0.35">
      <c r="A604" t="s">
        <v>1625</v>
      </c>
      <c r="B604" t="s">
        <v>1626</v>
      </c>
      <c r="C604" s="1">
        <v>44999</v>
      </c>
      <c r="D604">
        <v>18</v>
      </c>
      <c r="E604" t="s">
        <v>20</v>
      </c>
      <c r="F604" t="s">
        <v>21</v>
      </c>
      <c r="G604" t="s">
        <v>67</v>
      </c>
      <c r="H604">
        <v>1753.78</v>
      </c>
      <c r="I604">
        <v>1</v>
      </c>
      <c r="J604">
        <v>0</v>
      </c>
      <c r="K604">
        <v>1753.78</v>
      </c>
      <c r="L604" t="s">
        <v>29</v>
      </c>
      <c r="M604" t="s">
        <v>24</v>
      </c>
      <c r="N604">
        <v>9</v>
      </c>
      <c r="O604">
        <v>12</v>
      </c>
      <c r="P604" t="b">
        <v>1</v>
      </c>
      <c r="Q604">
        <v>6</v>
      </c>
      <c r="R604">
        <v>2</v>
      </c>
    </row>
    <row r="605" spans="1:18" x14ac:dyDescent="0.35">
      <c r="A605" t="s">
        <v>1611</v>
      </c>
      <c r="B605" t="s">
        <v>1612</v>
      </c>
      <c r="C605" s="1">
        <v>44998</v>
      </c>
      <c r="D605">
        <v>18</v>
      </c>
      <c r="E605" t="s">
        <v>20</v>
      </c>
      <c r="F605" t="s">
        <v>178</v>
      </c>
      <c r="G605" t="s">
        <v>67</v>
      </c>
      <c r="H605">
        <v>249.45</v>
      </c>
      <c r="I605">
        <v>1</v>
      </c>
      <c r="J605">
        <v>0</v>
      </c>
      <c r="K605">
        <v>249.45</v>
      </c>
      <c r="L605" t="s">
        <v>29</v>
      </c>
      <c r="M605" t="s">
        <v>24</v>
      </c>
      <c r="N605">
        <v>20</v>
      </c>
      <c r="O605">
        <v>10</v>
      </c>
      <c r="P605" t="b">
        <v>0</v>
      </c>
      <c r="Q605">
        <v>5</v>
      </c>
      <c r="R605">
        <v>5</v>
      </c>
    </row>
    <row r="606" spans="1:18" x14ac:dyDescent="0.35">
      <c r="A606" t="s">
        <v>1607</v>
      </c>
      <c r="B606" t="s">
        <v>1608</v>
      </c>
      <c r="C606" s="1">
        <v>44998</v>
      </c>
      <c r="D606">
        <v>28</v>
      </c>
      <c r="E606" t="s">
        <v>129</v>
      </c>
      <c r="F606" t="s">
        <v>178</v>
      </c>
      <c r="G606" t="s">
        <v>67</v>
      </c>
      <c r="H606">
        <v>822.13</v>
      </c>
      <c r="I606">
        <v>4</v>
      </c>
      <c r="J606">
        <v>119.6</v>
      </c>
      <c r="K606">
        <v>3168.92</v>
      </c>
      <c r="L606" t="s">
        <v>29</v>
      </c>
      <c r="M606" t="s">
        <v>42</v>
      </c>
      <c r="N606">
        <v>24</v>
      </c>
      <c r="O606">
        <v>6</v>
      </c>
      <c r="P606" t="b">
        <v>1</v>
      </c>
      <c r="Q606">
        <v>3</v>
      </c>
      <c r="R606">
        <v>5</v>
      </c>
    </row>
    <row r="607" spans="1:18" x14ac:dyDescent="0.35">
      <c r="A607" t="s">
        <v>1547</v>
      </c>
      <c r="B607" t="s">
        <v>1548</v>
      </c>
      <c r="C607" s="1">
        <v>44996</v>
      </c>
      <c r="D607">
        <v>42</v>
      </c>
      <c r="E607" t="s">
        <v>20</v>
      </c>
      <c r="F607" t="s">
        <v>124</v>
      </c>
      <c r="G607" t="s">
        <v>67</v>
      </c>
      <c r="H607">
        <v>159.38</v>
      </c>
      <c r="I607">
        <v>1</v>
      </c>
      <c r="J607">
        <v>0</v>
      </c>
      <c r="K607">
        <v>159.38</v>
      </c>
      <c r="L607" t="s">
        <v>99</v>
      </c>
      <c r="M607" t="s">
        <v>24</v>
      </c>
      <c r="N607">
        <v>8</v>
      </c>
      <c r="O607">
        <v>11</v>
      </c>
      <c r="P607" t="b">
        <v>0</v>
      </c>
      <c r="Q607">
        <v>5</v>
      </c>
      <c r="R607">
        <v>5</v>
      </c>
    </row>
    <row r="608" spans="1:18" x14ac:dyDescent="0.35">
      <c r="A608" t="s">
        <v>1539</v>
      </c>
      <c r="B608" t="s">
        <v>1540</v>
      </c>
      <c r="C608" s="1">
        <v>44996</v>
      </c>
      <c r="D608">
        <v>46</v>
      </c>
      <c r="E608" t="s">
        <v>20</v>
      </c>
      <c r="F608" t="s">
        <v>83</v>
      </c>
      <c r="G608" t="s">
        <v>67</v>
      </c>
      <c r="H608">
        <v>344.01</v>
      </c>
      <c r="I608">
        <v>3</v>
      </c>
      <c r="J608">
        <v>76.31</v>
      </c>
      <c r="K608">
        <v>955.72</v>
      </c>
      <c r="L608" t="s">
        <v>49</v>
      </c>
      <c r="M608" t="s">
        <v>42</v>
      </c>
      <c r="N608">
        <v>9</v>
      </c>
      <c r="O608">
        <v>9</v>
      </c>
      <c r="P608" t="b">
        <v>1</v>
      </c>
      <c r="Q608">
        <v>8</v>
      </c>
      <c r="R608">
        <v>5</v>
      </c>
    </row>
    <row r="609" spans="1:18" x14ac:dyDescent="0.35">
      <c r="A609" t="s">
        <v>1537</v>
      </c>
      <c r="B609" t="s">
        <v>1538</v>
      </c>
      <c r="C609" s="1">
        <v>44996</v>
      </c>
      <c r="D609">
        <v>18</v>
      </c>
      <c r="E609" t="s">
        <v>27</v>
      </c>
      <c r="F609" t="s">
        <v>28</v>
      </c>
      <c r="G609" t="s">
        <v>67</v>
      </c>
      <c r="H609">
        <v>834.19</v>
      </c>
      <c r="I609">
        <v>4</v>
      </c>
      <c r="J609">
        <v>0</v>
      </c>
      <c r="K609">
        <v>3336.76</v>
      </c>
      <c r="L609" t="s">
        <v>99</v>
      </c>
      <c r="M609" t="s">
        <v>24</v>
      </c>
      <c r="N609">
        <v>14</v>
      </c>
      <c r="O609">
        <v>7</v>
      </c>
      <c r="P609" t="b">
        <v>1</v>
      </c>
      <c r="Q609">
        <v>2</v>
      </c>
      <c r="R609">
        <v>4</v>
      </c>
    </row>
    <row r="610" spans="1:18" x14ac:dyDescent="0.35">
      <c r="A610" t="s">
        <v>1513</v>
      </c>
      <c r="B610" t="s">
        <v>1514</v>
      </c>
      <c r="C610" s="1">
        <v>44995</v>
      </c>
      <c r="D610">
        <v>30</v>
      </c>
      <c r="E610" t="s">
        <v>20</v>
      </c>
      <c r="F610" t="s">
        <v>48</v>
      </c>
      <c r="G610" t="s">
        <v>67</v>
      </c>
      <c r="H610">
        <v>190.97</v>
      </c>
      <c r="I610">
        <v>3</v>
      </c>
      <c r="J610">
        <v>0</v>
      </c>
      <c r="K610">
        <v>572.91</v>
      </c>
      <c r="L610" t="s">
        <v>23</v>
      </c>
      <c r="M610" t="s">
        <v>42</v>
      </c>
      <c r="N610">
        <v>38</v>
      </c>
      <c r="O610">
        <v>12</v>
      </c>
      <c r="P610" t="b">
        <v>0</v>
      </c>
      <c r="Q610">
        <v>4</v>
      </c>
      <c r="R610">
        <v>2</v>
      </c>
    </row>
    <row r="611" spans="1:18" x14ac:dyDescent="0.35">
      <c r="A611" t="s">
        <v>1505</v>
      </c>
      <c r="B611" t="s">
        <v>1506</v>
      </c>
      <c r="C611" s="1">
        <v>44994</v>
      </c>
      <c r="D611">
        <v>46</v>
      </c>
      <c r="E611" t="s">
        <v>20</v>
      </c>
      <c r="F611" t="s">
        <v>21</v>
      </c>
      <c r="G611" t="s">
        <v>67</v>
      </c>
      <c r="H611">
        <v>966.91</v>
      </c>
      <c r="I611">
        <v>3</v>
      </c>
      <c r="J611">
        <v>0</v>
      </c>
      <c r="K611">
        <v>2900.73</v>
      </c>
      <c r="L611" t="s">
        <v>23</v>
      </c>
      <c r="M611" t="s">
        <v>24</v>
      </c>
      <c r="N611">
        <v>12</v>
      </c>
      <c r="O611">
        <v>10</v>
      </c>
      <c r="P611" t="b">
        <v>1</v>
      </c>
      <c r="Q611">
        <v>6</v>
      </c>
      <c r="R611">
        <v>4</v>
      </c>
    </row>
    <row r="612" spans="1:18" x14ac:dyDescent="0.35">
      <c r="A612" t="s">
        <v>1491</v>
      </c>
      <c r="B612" t="s">
        <v>1492</v>
      </c>
      <c r="C612" s="1">
        <v>44994</v>
      </c>
      <c r="D612">
        <v>33</v>
      </c>
      <c r="E612" t="s">
        <v>20</v>
      </c>
      <c r="F612" t="s">
        <v>36</v>
      </c>
      <c r="G612" t="s">
        <v>67</v>
      </c>
      <c r="H612">
        <v>328.87</v>
      </c>
      <c r="I612">
        <v>4</v>
      </c>
      <c r="J612">
        <v>0</v>
      </c>
      <c r="K612">
        <v>1315.48</v>
      </c>
      <c r="L612" t="s">
        <v>49</v>
      </c>
      <c r="M612" t="s">
        <v>24</v>
      </c>
      <c r="N612">
        <v>5</v>
      </c>
      <c r="O612">
        <v>8</v>
      </c>
      <c r="P612" t="b">
        <v>0</v>
      </c>
      <c r="Q612">
        <v>6</v>
      </c>
      <c r="R612">
        <v>5</v>
      </c>
    </row>
    <row r="613" spans="1:18" x14ac:dyDescent="0.35">
      <c r="A613" t="s">
        <v>1265</v>
      </c>
      <c r="B613" t="s">
        <v>1266</v>
      </c>
      <c r="C613" s="1">
        <v>44984</v>
      </c>
      <c r="D613">
        <v>22</v>
      </c>
      <c r="E613" t="s">
        <v>20</v>
      </c>
      <c r="F613" t="s">
        <v>48</v>
      </c>
      <c r="G613" t="s">
        <v>67</v>
      </c>
      <c r="H613">
        <v>654.97</v>
      </c>
      <c r="I613">
        <v>4</v>
      </c>
      <c r="J613">
        <v>195.13</v>
      </c>
      <c r="K613">
        <v>2424.75</v>
      </c>
      <c r="L613" t="s">
        <v>29</v>
      </c>
      <c r="M613" t="s">
        <v>24</v>
      </c>
      <c r="N613">
        <v>3</v>
      </c>
      <c r="O613">
        <v>16</v>
      </c>
      <c r="P613" t="b">
        <v>1</v>
      </c>
      <c r="Q613">
        <v>10</v>
      </c>
      <c r="R613">
        <v>5</v>
      </c>
    </row>
    <row r="614" spans="1:18" x14ac:dyDescent="0.35">
      <c r="A614" t="s">
        <v>1483</v>
      </c>
      <c r="B614" t="s">
        <v>1484</v>
      </c>
      <c r="C614" s="1">
        <v>44994</v>
      </c>
      <c r="D614">
        <v>37</v>
      </c>
      <c r="E614" t="s">
        <v>20</v>
      </c>
      <c r="F614" t="s">
        <v>48</v>
      </c>
      <c r="G614" t="s">
        <v>67</v>
      </c>
      <c r="H614">
        <v>704.6</v>
      </c>
      <c r="I614">
        <v>2</v>
      </c>
      <c r="J614">
        <v>0</v>
      </c>
      <c r="K614">
        <v>1409.2</v>
      </c>
      <c r="L614" t="s">
        <v>99</v>
      </c>
      <c r="M614" t="s">
        <v>42</v>
      </c>
      <c r="N614">
        <v>10</v>
      </c>
      <c r="O614">
        <v>8</v>
      </c>
      <c r="P614" t="b">
        <v>1</v>
      </c>
      <c r="Q614">
        <v>4</v>
      </c>
      <c r="R614">
        <v>5</v>
      </c>
    </row>
    <row r="615" spans="1:18" x14ac:dyDescent="0.35">
      <c r="A615" t="s">
        <v>1439</v>
      </c>
      <c r="B615" t="s">
        <v>1440</v>
      </c>
      <c r="C615" s="1">
        <v>44991</v>
      </c>
      <c r="D615">
        <v>27</v>
      </c>
      <c r="E615" t="s">
        <v>27</v>
      </c>
      <c r="F615" t="s">
        <v>178</v>
      </c>
      <c r="G615" t="s">
        <v>67</v>
      </c>
      <c r="H615">
        <v>353.9</v>
      </c>
      <c r="I615">
        <v>1</v>
      </c>
      <c r="J615">
        <v>29.33</v>
      </c>
      <c r="K615">
        <v>324.57</v>
      </c>
      <c r="L615" t="s">
        <v>99</v>
      </c>
      <c r="M615" t="s">
        <v>55</v>
      </c>
      <c r="N615">
        <v>29</v>
      </c>
      <c r="O615">
        <v>12</v>
      </c>
      <c r="P615" t="b">
        <v>0</v>
      </c>
      <c r="Q615">
        <v>6</v>
      </c>
      <c r="R615">
        <v>5</v>
      </c>
    </row>
    <row r="616" spans="1:18" x14ac:dyDescent="0.35">
      <c r="A616" t="s">
        <v>1407</v>
      </c>
      <c r="B616" t="s">
        <v>1408</v>
      </c>
      <c r="C616" s="1">
        <v>44990</v>
      </c>
      <c r="D616">
        <v>29</v>
      </c>
      <c r="E616" t="s">
        <v>20</v>
      </c>
      <c r="F616" t="s">
        <v>36</v>
      </c>
      <c r="G616" t="s">
        <v>67</v>
      </c>
      <c r="H616">
        <v>578.82000000000005</v>
      </c>
      <c r="I616">
        <v>1</v>
      </c>
      <c r="J616">
        <v>35.729999999999997</v>
      </c>
      <c r="K616">
        <v>543.09</v>
      </c>
      <c r="L616" t="s">
        <v>29</v>
      </c>
      <c r="M616" t="s">
        <v>42</v>
      </c>
      <c r="N616">
        <v>15</v>
      </c>
      <c r="O616">
        <v>9</v>
      </c>
      <c r="P616" t="b">
        <v>1</v>
      </c>
      <c r="Q616">
        <v>8</v>
      </c>
      <c r="R616">
        <v>5</v>
      </c>
    </row>
    <row r="617" spans="1:18" x14ac:dyDescent="0.35">
      <c r="A617" t="s">
        <v>1391</v>
      </c>
      <c r="B617" t="s">
        <v>1392</v>
      </c>
      <c r="C617" s="1">
        <v>44989</v>
      </c>
      <c r="D617">
        <v>42</v>
      </c>
      <c r="E617" t="s">
        <v>27</v>
      </c>
      <c r="F617" t="s">
        <v>178</v>
      </c>
      <c r="G617" t="s">
        <v>67</v>
      </c>
      <c r="H617">
        <v>623.02</v>
      </c>
      <c r="I617">
        <v>4</v>
      </c>
      <c r="J617">
        <v>0</v>
      </c>
      <c r="K617">
        <v>2492.08</v>
      </c>
      <c r="L617" t="s">
        <v>49</v>
      </c>
      <c r="M617" t="s">
        <v>42</v>
      </c>
      <c r="N617">
        <v>16</v>
      </c>
      <c r="O617">
        <v>9</v>
      </c>
      <c r="P617" t="b">
        <v>0</v>
      </c>
      <c r="Q617">
        <v>8</v>
      </c>
      <c r="R617">
        <v>5</v>
      </c>
    </row>
    <row r="618" spans="1:18" x14ac:dyDescent="0.35">
      <c r="A618" t="s">
        <v>1385</v>
      </c>
      <c r="B618" t="s">
        <v>1386</v>
      </c>
      <c r="C618" s="1">
        <v>44989</v>
      </c>
      <c r="D618">
        <v>56</v>
      </c>
      <c r="E618" t="s">
        <v>20</v>
      </c>
      <c r="F618" t="s">
        <v>124</v>
      </c>
      <c r="G618" t="s">
        <v>67</v>
      </c>
      <c r="H618">
        <v>1097.8900000000001</v>
      </c>
      <c r="I618">
        <v>1</v>
      </c>
      <c r="J618">
        <v>0</v>
      </c>
      <c r="K618">
        <v>1097.8900000000001</v>
      </c>
      <c r="L618" t="s">
        <v>29</v>
      </c>
      <c r="M618" t="s">
        <v>42</v>
      </c>
      <c r="N618">
        <v>23</v>
      </c>
      <c r="O618">
        <v>10</v>
      </c>
      <c r="P618" t="b">
        <v>0</v>
      </c>
      <c r="Q618">
        <v>6</v>
      </c>
      <c r="R618">
        <v>4</v>
      </c>
    </row>
    <row r="619" spans="1:18" x14ac:dyDescent="0.35">
      <c r="A619" t="s">
        <v>1379</v>
      </c>
      <c r="B619" t="s">
        <v>1380</v>
      </c>
      <c r="C619" s="1">
        <v>44988</v>
      </c>
      <c r="D619">
        <v>32</v>
      </c>
      <c r="E619" t="s">
        <v>20</v>
      </c>
      <c r="F619" t="s">
        <v>124</v>
      </c>
      <c r="G619" t="s">
        <v>67</v>
      </c>
      <c r="H619">
        <v>357.1</v>
      </c>
      <c r="I619">
        <v>1</v>
      </c>
      <c r="J619">
        <v>41.86</v>
      </c>
      <c r="K619">
        <v>315.24</v>
      </c>
      <c r="L619" t="s">
        <v>29</v>
      </c>
      <c r="M619" t="s">
        <v>42</v>
      </c>
      <c r="N619">
        <v>29</v>
      </c>
      <c r="O619">
        <v>8</v>
      </c>
      <c r="P619" t="b">
        <v>0</v>
      </c>
      <c r="Q619">
        <v>6</v>
      </c>
      <c r="R619">
        <v>4</v>
      </c>
    </row>
    <row r="620" spans="1:18" x14ac:dyDescent="0.35">
      <c r="A620" t="s">
        <v>1351</v>
      </c>
      <c r="B620" t="s">
        <v>1352</v>
      </c>
      <c r="C620" s="1">
        <v>44987</v>
      </c>
      <c r="D620">
        <v>33</v>
      </c>
      <c r="E620" t="s">
        <v>20</v>
      </c>
      <c r="F620" t="s">
        <v>36</v>
      </c>
      <c r="G620" t="s">
        <v>67</v>
      </c>
      <c r="H620">
        <v>679.55</v>
      </c>
      <c r="I620">
        <v>5</v>
      </c>
      <c r="J620">
        <v>0</v>
      </c>
      <c r="K620">
        <v>3397.75</v>
      </c>
      <c r="L620" t="s">
        <v>23</v>
      </c>
      <c r="M620" t="s">
        <v>42</v>
      </c>
      <c r="N620">
        <v>8</v>
      </c>
      <c r="O620">
        <v>11</v>
      </c>
      <c r="P620" t="b">
        <v>1</v>
      </c>
      <c r="Q620">
        <v>4</v>
      </c>
      <c r="R620">
        <v>3</v>
      </c>
    </row>
    <row r="621" spans="1:18" x14ac:dyDescent="0.35">
      <c r="A621" t="s">
        <v>1327</v>
      </c>
      <c r="B621" t="s">
        <v>1328</v>
      </c>
      <c r="C621" s="1">
        <v>44986</v>
      </c>
      <c r="D621">
        <v>27</v>
      </c>
      <c r="E621" t="s">
        <v>20</v>
      </c>
      <c r="F621" t="s">
        <v>48</v>
      </c>
      <c r="G621" t="s">
        <v>67</v>
      </c>
      <c r="H621">
        <v>287.64</v>
      </c>
      <c r="I621">
        <v>1</v>
      </c>
      <c r="J621">
        <v>70.08</v>
      </c>
      <c r="K621">
        <v>217.56</v>
      </c>
      <c r="L621" t="s">
        <v>29</v>
      </c>
      <c r="M621" t="s">
        <v>24</v>
      </c>
      <c r="N621">
        <v>8</v>
      </c>
      <c r="O621">
        <v>7</v>
      </c>
      <c r="P621" t="b">
        <v>0</v>
      </c>
      <c r="Q621">
        <v>9</v>
      </c>
      <c r="R621">
        <v>5</v>
      </c>
    </row>
    <row r="622" spans="1:18" x14ac:dyDescent="0.35">
      <c r="A622" t="s">
        <v>1315</v>
      </c>
      <c r="B622" t="s">
        <v>1316</v>
      </c>
      <c r="C622" s="1">
        <v>44985</v>
      </c>
      <c r="D622">
        <v>30</v>
      </c>
      <c r="E622" t="s">
        <v>27</v>
      </c>
      <c r="F622" t="s">
        <v>66</v>
      </c>
      <c r="G622" t="s">
        <v>67</v>
      </c>
      <c r="H622">
        <v>336.8</v>
      </c>
      <c r="I622">
        <v>4</v>
      </c>
      <c r="J622">
        <v>0</v>
      </c>
      <c r="K622">
        <v>1347.2</v>
      </c>
      <c r="L622" t="s">
        <v>49</v>
      </c>
      <c r="M622" t="s">
        <v>24</v>
      </c>
      <c r="N622">
        <v>11</v>
      </c>
      <c r="O622">
        <v>11</v>
      </c>
      <c r="P622" t="b">
        <v>1</v>
      </c>
      <c r="Q622">
        <v>11</v>
      </c>
      <c r="R622">
        <v>5</v>
      </c>
    </row>
    <row r="623" spans="1:18" x14ac:dyDescent="0.35">
      <c r="A623" t="s">
        <v>1309</v>
      </c>
      <c r="B623" t="s">
        <v>1310</v>
      </c>
      <c r="C623" s="1">
        <v>44985</v>
      </c>
      <c r="D623">
        <v>42</v>
      </c>
      <c r="E623" t="s">
        <v>27</v>
      </c>
      <c r="F623" t="s">
        <v>88</v>
      </c>
      <c r="G623" t="s">
        <v>67</v>
      </c>
      <c r="H623">
        <v>178.37</v>
      </c>
      <c r="I623">
        <v>3</v>
      </c>
      <c r="J623">
        <v>19.62</v>
      </c>
      <c r="K623">
        <v>515.49</v>
      </c>
      <c r="L623" t="s">
        <v>49</v>
      </c>
      <c r="M623" t="s">
        <v>24</v>
      </c>
      <c r="N623">
        <v>21</v>
      </c>
      <c r="O623">
        <v>14</v>
      </c>
      <c r="P623" t="b">
        <v>0</v>
      </c>
      <c r="Q623">
        <v>8</v>
      </c>
      <c r="R623">
        <v>4</v>
      </c>
    </row>
    <row r="624" spans="1:18" x14ac:dyDescent="0.35">
      <c r="A624" t="s">
        <v>1307</v>
      </c>
      <c r="B624" t="s">
        <v>1308</v>
      </c>
      <c r="C624" s="1">
        <v>44985</v>
      </c>
      <c r="D624">
        <v>32</v>
      </c>
      <c r="E624" t="s">
        <v>27</v>
      </c>
      <c r="F624" t="s">
        <v>83</v>
      </c>
      <c r="G624" t="s">
        <v>67</v>
      </c>
      <c r="H624">
        <v>1647.9</v>
      </c>
      <c r="I624">
        <v>4</v>
      </c>
      <c r="J624">
        <v>361.69</v>
      </c>
      <c r="K624">
        <v>6229.91</v>
      </c>
      <c r="L624" t="s">
        <v>49</v>
      </c>
      <c r="M624" t="s">
        <v>55</v>
      </c>
      <c r="N624">
        <v>1</v>
      </c>
      <c r="O624">
        <v>13</v>
      </c>
      <c r="P624" t="b">
        <v>0</v>
      </c>
      <c r="Q624">
        <v>14</v>
      </c>
      <c r="R624">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B4BE-2426-401B-85EB-1B6C9B168726}">
  <dimension ref="A1:S5001"/>
  <sheetViews>
    <sheetView workbookViewId="0">
      <selection activeCell="J4054" sqref="J4054"/>
    </sheetView>
  </sheetViews>
  <sheetFormatPr defaultRowHeight="14.5" x14ac:dyDescent="0.35"/>
  <cols>
    <col min="1" max="1" width="10.54296875" customWidth="1"/>
    <col min="2" max="2" width="13.81640625" customWidth="1"/>
    <col min="4" max="4" width="8.7265625" style="3"/>
    <col min="5" max="5" width="9" customWidth="1"/>
    <col min="7" max="7" width="17.90625" customWidth="1"/>
    <col min="8" max="8" width="11.453125" customWidth="1"/>
    <col min="9" max="9" width="10.1796875" customWidth="1"/>
    <col min="10" max="10" width="18" customWidth="1"/>
    <col min="11" max="11" width="14.90625" customWidth="1"/>
    <col min="12" max="12" width="18" customWidth="1"/>
    <col min="13" max="13" width="13.26953125" customWidth="1"/>
    <col min="14" max="14" width="25.36328125" customWidth="1"/>
    <col min="15" max="15" width="14.81640625" customWidth="1"/>
    <col min="16" max="16" width="22.54296875" customWidth="1"/>
    <col min="17" max="17" width="19.6328125" customWidth="1"/>
    <col min="18" max="18" width="17.26953125" customWidth="1"/>
    <col min="19" max="19" width="18.453125" bestFit="1" customWidth="1"/>
  </cols>
  <sheetData>
    <row r="1" spans="1:19" x14ac:dyDescent="0.35">
      <c r="A1" t="s">
        <v>0</v>
      </c>
      <c r="B1" t="s">
        <v>1</v>
      </c>
      <c r="C1" t="s">
        <v>2</v>
      </c>
      <c r="D1" s="3" t="s">
        <v>3</v>
      </c>
      <c r="E1" t="s">
        <v>4</v>
      </c>
      <c r="F1" t="s">
        <v>5</v>
      </c>
      <c r="G1" t="s">
        <v>6</v>
      </c>
      <c r="H1" t="s">
        <v>7</v>
      </c>
      <c r="I1" t="s">
        <v>8</v>
      </c>
      <c r="J1" t="s">
        <v>9</v>
      </c>
      <c r="K1" t="s">
        <v>10</v>
      </c>
      <c r="L1" t="s">
        <v>11</v>
      </c>
      <c r="M1" t="s">
        <v>12</v>
      </c>
      <c r="N1" t="s">
        <v>13</v>
      </c>
      <c r="O1" t="s">
        <v>14</v>
      </c>
      <c r="P1" t="s">
        <v>15</v>
      </c>
      <c r="Q1" t="s">
        <v>16</v>
      </c>
      <c r="R1" t="s">
        <v>17</v>
      </c>
      <c r="S1" t="s">
        <v>10082</v>
      </c>
    </row>
    <row r="2" spans="1:19" hidden="1" x14ac:dyDescent="0.35">
      <c r="A2" t="s">
        <v>18</v>
      </c>
      <c r="B2" t="s">
        <v>19</v>
      </c>
      <c r="C2" s="1">
        <v>44927</v>
      </c>
      <c r="D2" s="3">
        <v>27</v>
      </c>
      <c r="E2" t="s">
        <v>20</v>
      </c>
      <c r="F2" t="s">
        <v>21</v>
      </c>
      <c r="G2" t="s">
        <v>22</v>
      </c>
      <c r="H2" s="2">
        <v>54.28</v>
      </c>
      <c r="I2" s="3">
        <v>1</v>
      </c>
      <c r="J2" s="2">
        <v>0</v>
      </c>
      <c r="K2" s="2">
        <v>54.28</v>
      </c>
      <c r="L2" t="s">
        <v>23</v>
      </c>
      <c r="M2" t="s">
        <v>24</v>
      </c>
      <c r="N2" s="3">
        <v>4</v>
      </c>
      <c r="O2" s="3">
        <v>14</v>
      </c>
      <c r="P2" t="b">
        <v>1</v>
      </c>
      <c r="Q2" s="3">
        <v>8</v>
      </c>
      <c r="R2" s="3">
        <v>5</v>
      </c>
      <c r="S2" s="2">
        <f>Table1[[#This Row],[Unit_Price]]*Table1[[#This Row],[Quantity]]</f>
        <v>54.28</v>
      </c>
    </row>
    <row r="3" spans="1:19" hidden="1" x14ac:dyDescent="0.35">
      <c r="A3" t="s">
        <v>25</v>
      </c>
      <c r="B3" t="s">
        <v>26</v>
      </c>
      <c r="C3" s="1">
        <v>44927</v>
      </c>
      <c r="D3" s="3">
        <v>42</v>
      </c>
      <c r="E3" t="s">
        <v>27</v>
      </c>
      <c r="F3" t="s">
        <v>28</v>
      </c>
      <c r="G3" t="s">
        <v>22</v>
      </c>
      <c r="H3" s="2">
        <v>244.9</v>
      </c>
      <c r="I3" s="3">
        <v>1</v>
      </c>
      <c r="J3" s="2">
        <v>0</v>
      </c>
      <c r="K3" s="2">
        <v>244.9</v>
      </c>
      <c r="L3" t="s">
        <v>29</v>
      </c>
      <c r="M3" t="s">
        <v>24</v>
      </c>
      <c r="N3" s="3">
        <v>11</v>
      </c>
      <c r="O3" s="3">
        <v>3</v>
      </c>
      <c r="P3" t="b">
        <v>1</v>
      </c>
      <c r="Q3" s="3">
        <v>3</v>
      </c>
      <c r="R3" s="3">
        <v>3</v>
      </c>
      <c r="S3" s="2">
        <f>Table1[[#This Row],[Unit_Price]]*Table1[[#This Row],[Quantity]]</f>
        <v>244.9</v>
      </c>
    </row>
    <row r="4" spans="1:19" hidden="1" x14ac:dyDescent="0.35">
      <c r="A4" t="s">
        <v>30</v>
      </c>
      <c r="B4" t="s">
        <v>31</v>
      </c>
      <c r="C4" s="1">
        <v>44927</v>
      </c>
      <c r="D4" s="3">
        <v>43</v>
      </c>
      <c r="E4" t="s">
        <v>20</v>
      </c>
      <c r="F4" t="s">
        <v>32</v>
      </c>
      <c r="G4" t="s">
        <v>33</v>
      </c>
      <c r="H4" s="2">
        <v>48.15</v>
      </c>
      <c r="I4" s="3">
        <v>5</v>
      </c>
      <c r="J4" s="2">
        <v>0</v>
      </c>
      <c r="K4" s="2">
        <v>240.75</v>
      </c>
      <c r="L4" t="s">
        <v>29</v>
      </c>
      <c r="M4" t="s">
        <v>24</v>
      </c>
      <c r="N4" s="3">
        <v>7</v>
      </c>
      <c r="O4" s="3">
        <v>8</v>
      </c>
      <c r="P4" t="b">
        <v>1</v>
      </c>
      <c r="Q4" s="3">
        <v>5</v>
      </c>
      <c r="R4" s="3">
        <v>2</v>
      </c>
      <c r="S4" s="2">
        <f>Table1[[#This Row],[Unit_Price]]*Table1[[#This Row],[Quantity]]</f>
        <v>240.75</v>
      </c>
    </row>
    <row r="5" spans="1:19" hidden="1" x14ac:dyDescent="0.35">
      <c r="A5" t="s">
        <v>34</v>
      </c>
      <c r="B5" t="s">
        <v>35</v>
      </c>
      <c r="C5" s="1">
        <v>44927</v>
      </c>
      <c r="D5" s="3">
        <v>32</v>
      </c>
      <c r="E5" t="s">
        <v>27</v>
      </c>
      <c r="F5" t="s">
        <v>36</v>
      </c>
      <c r="G5" t="s">
        <v>37</v>
      </c>
      <c r="H5" s="2">
        <v>804.06</v>
      </c>
      <c r="I5" s="3">
        <v>1</v>
      </c>
      <c r="J5" s="2">
        <v>229.28</v>
      </c>
      <c r="K5" s="2">
        <v>574.78</v>
      </c>
      <c r="L5" t="s">
        <v>29</v>
      </c>
      <c r="M5" t="s">
        <v>24</v>
      </c>
      <c r="N5" s="3">
        <v>8</v>
      </c>
      <c r="O5" s="3">
        <v>10</v>
      </c>
      <c r="P5" t="b">
        <v>0</v>
      </c>
      <c r="Q5" s="3">
        <v>1</v>
      </c>
      <c r="R5" s="3">
        <v>4</v>
      </c>
      <c r="S5" s="2">
        <f>Table1[[#This Row],[Unit_Price]]*Table1[[#This Row],[Quantity]]</f>
        <v>804.06</v>
      </c>
    </row>
    <row r="6" spans="1:19" hidden="1" x14ac:dyDescent="0.35">
      <c r="A6" t="s">
        <v>38</v>
      </c>
      <c r="B6" t="s">
        <v>39</v>
      </c>
      <c r="C6" s="1">
        <v>44927</v>
      </c>
      <c r="D6" s="3">
        <v>40</v>
      </c>
      <c r="E6" t="s">
        <v>20</v>
      </c>
      <c r="F6" t="s">
        <v>36</v>
      </c>
      <c r="G6" t="s">
        <v>40</v>
      </c>
      <c r="H6" s="2">
        <v>755.61</v>
      </c>
      <c r="I6" s="3">
        <v>5</v>
      </c>
      <c r="J6" s="2">
        <v>0</v>
      </c>
      <c r="K6" s="2">
        <v>3778.05</v>
      </c>
      <c r="L6" t="s">
        <v>41</v>
      </c>
      <c r="M6" t="s">
        <v>42</v>
      </c>
      <c r="N6" s="3">
        <v>21</v>
      </c>
      <c r="O6" s="3">
        <v>10</v>
      </c>
      <c r="P6" t="b">
        <v>1</v>
      </c>
      <c r="Q6" s="3">
        <v>7</v>
      </c>
      <c r="R6" s="3">
        <v>4</v>
      </c>
      <c r="S6" s="2">
        <f>Table1[[#This Row],[Unit_Price]]*Table1[[#This Row],[Quantity]]</f>
        <v>3778.05</v>
      </c>
    </row>
    <row r="7" spans="1:19" hidden="1" x14ac:dyDescent="0.35">
      <c r="A7" t="s">
        <v>43</v>
      </c>
      <c r="B7" t="s">
        <v>44</v>
      </c>
      <c r="C7" s="1">
        <v>44927</v>
      </c>
      <c r="D7" s="3">
        <v>43</v>
      </c>
      <c r="E7" t="s">
        <v>20</v>
      </c>
      <c r="F7" t="s">
        <v>36</v>
      </c>
      <c r="G7" t="s">
        <v>45</v>
      </c>
      <c r="H7" s="2">
        <v>122.46</v>
      </c>
      <c r="I7" s="3">
        <v>1</v>
      </c>
      <c r="J7" s="2">
        <v>0</v>
      </c>
      <c r="K7" s="2">
        <v>122.46</v>
      </c>
      <c r="L7" t="s">
        <v>29</v>
      </c>
      <c r="M7" t="s">
        <v>24</v>
      </c>
      <c r="N7" s="3">
        <v>14</v>
      </c>
      <c r="O7" s="3">
        <v>9</v>
      </c>
      <c r="P7" t="b">
        <v>1</v>
      </c>
      <c r="Q7" s="3">
        <v>9</v>
      </c>
      <c r="R7" s="3">
        <v>5</v>
      </c>
      <c r="S7" s="2">
        <f>Table1[[#This Row],[Unit_Price]]*Table1[[#This Row],[Quantity]]</f>
        <v>122.46</v>
      </c>
    </row>
    <row r="8" spans="1:19" hidden="1" x14ac:dyDescent="0.35">
      <c r="A8" t="s">
        <v>46</v>
      </c>
      <c r="B8" t="s">
        <v>47</v>
      </c>
      <c r="C8" s="1">
        <v>44927</v>
      </c>
      <c r="D8" s="3">
        <v>25</v>
      </c>
      <c r="E8" t="s">
        <v>20</v>
      </c>
      <c r="F8" t="s">
        <v>48</v>
      </c>
      <c r="G8" t="s">
        <v>37</v>
      </c>
      <c r="H8" s="2">
        <v>2107.37</v>
      </c>
      <c r="I8" s="3">
        <v>2</v>
      </c>
      <c r="J8" s="2">
        <v>0</v>
      </c>
      <c r="K8" s="2">
        <v>4214.74</v>
      </c>
      <c r="L8" t="s">
        <v>49</v>
      </c>
      <c r="M8" t="s">
        <v>42</v>
      </c>
      <c r="N8" s="3">
        <v>10</v>
      </c>
      <c r="O8" s="3">
        <v>5</v>
      </c>
      <c r="P8" t="b">
        <v>0</v>
      </c>
      <c r="Q8" s="3">
        <v>6</v>
      </c>
      <c r="R8" s="3">
        <v>5</v>
      </c>
      <c r="S8" s="2">
        <f>Table1[[#This Row],[Unit_Price]]*Table1[[#This Row],[Quantity]]</f>
        <v>4214.74</v>
      </c>
    </row>
    <row r="9" spans="1:19" hidden="1" x14ac:dyDescent="0.35">
      <c r="A9" t="s">
        <v>50</v>
      </c>
      <c r="B9" t="s">
        <v>51</v>
      </c>
      <c r="C9" s="1">
        <v>44927</v>
      </c>
      <c r="D9" s="3">
        <v>44</v>
      </c>
      <c r="E9" t="s">
        <v>27</v>
      </c>
      <c r="F9" t="s">
        <v>28</v>
      </c>
      <c r="G9" t="s">
        <v>33</v>
      </c>
      <c r="H9" s="2">
        <v>213.64</v>
      </c>
      <c r="I9" s="3">
        <v>2</v>
      </c>
      <c r="J9" s="2">
        <v>0</v>
      </c>
      <c r="K9" s="2">
        <v>427.28</v>
      </c>
      <c r="L9" t="s">
        <v>29</v>
      </c>
      <c r="M9" t="s">
        <v>24</v>
      </c>
      <c r="N9" s="3">
        <v>10</v>
      </c>
      <c r="O9" s="3">
        <v>16</v>
      </c>
      <c r="P9" t="b">
        <v>0</v>
      </c>
      <c r="Q9" s="3">
        <v>3</v>
      </c>
      <c r="R9" s="3">
        <v>5</v>
      </c>
      <c r="S9" s="2">
        <f>Table1[[#This Row],[Unit_Price]]*Table1[[#This Row],[Quantity]]</f>
        <v>427.28</v>
      </c>
    </row>
    <row r="10" spans="1:19" hidden="1" x14ac:dyDescent="0.35">
      <c r="A10" t="s">
        <v>52</v>
      </c>
      <c r="B10" t="s">
        <v>53</v>
      </c>
      <c r="C10" s="1">
        <v>44928</v>
      </c>
      <c r="D10" s="3">
        <v>41</v>
      </c>
      <c r="E10" t="s">
        <v>27</v>
      </c>
      <c r="F10" t="s">
        <v>36</v>
      </c>
      <c r="G10" t="s">
        <v>54</v>
      </c>
      <c r="H10" s="2">
        <v>257.62</v>
      </c>
      <c r="I10" s="3">
        <v>5</v>
      </c>
      <c r="J10" s="2">
        <v>62.15</v>
      </c>
      <c r="K10" s="2">
        <v>1225.95</v>
      </c>
      <c r="L10" t="s">
        <v>29</v>
      </c>
      <c r="M10" t="s">
        <v>55</v>
      </c>
      <c r="N10" s="3">
        <v>24</v>
      </c>
      <c r="O10" s="3">
        <v>7</v>
      </c>
      <c r="P10" t="b">
        <v>0</v>
      </c>
      <c r="Q10" s="3">
        <v>2</v>
      </c>
      <c r="R10" s="3">
        <v>4</v>
      </c>
      <c r="S10" s="2">
        <f>Table1[[#This Row],[Unit_Price]]*Table1[[#This Row],[Quantity]]</f>
        <v>1288.0999999999999</v>
      </c>
    </row>
    <row r="11" spans="1:19" hidden="1" x14ac:dyDescent="0.35">
      <c r="A11" t="s">
        <v>56</v>
      </c>
      <c r="B11" t="s">
        <v>57</v>
      </c>
      <c r="C11" s="1">
        <v>44928</v>
      </c>
      <c r="D11" s="3">
        <v>58</v>
      </c>
      <c r="E11" t="s">
        <v>27</v>
      </c>
      <c r="F11" t="s">
        <v>36</v>
      </c>
      <c r="G11" t="s">
        <v>40</v>
      </c>
      <c r="H11" s="2">
        <v>1784.75</v>
      </c>
      <c r="I11" s="3">
        <v>4</v>
      </c>
      <c r="J11" s="2">
        <v>490.25</v>
      </c>
      <c r="K11" s="2">
        <v>6648.75</v>
      </c>
      <c r="L11" t="s">
        <v>23</v>
      </c>
      <c r="M11" t="s">
        <v>42</v>
      </c>
      <c r="N11" s="3">
        <v>8</v>
      </c>
      <c r="O11" s="3">
        <v>5</v>
      </c>
      <c r="P11" t="b">
        <v>1</v>
      </c>
      <c r="Q11" s="3">
        <v>5</v>
      </c>
      <c r="R11" s="3">
        <v>4</v>
      </c>
      <c r="S11" s="2">
        <f>Table1[[#This Row],[Unit_Price]]*Table1[[#This Row],[Quantity]]</f>
        <v>7139</v>
      </c>
    </row>
    <row r="12" spans="1:19" hidden="1" x14ac:dyDescent="0.35">
      <c r="A12" t="s">
        <v>58</v>
      </c>
      <c r="B12" t="s">
        <v>59</v>
      </c>
      <c r="C12" s="1">
        <v>44928</v>
      </c>
      <c r="D12" s="3">
        <v>21</v>
      </c>
      <c r="E12" t="s">
        <v>20</v>
      </c>
      <c r="F12" t="s">
        <v>36</v>
      </c>
      <c r="G12" t="s">
        <v>37</v>
      </c>
      <c r="H12" s="2">
        <v>1091.1099999999999</v>
      </c>
      <c r="I12" s="3">
        <v>1</v>
      </c>
      <c r="J12" s="2">
        <v>0</v>
      </c>
      <c r="K12" s="2">
        <v>1091.1099999999999</v>
      </c>
      <c r="L12" t="s">
        <v>41</v>
      </c>
      <c r="M12" t="s">
        <v>24</v>
      </c>
      <c r="N12" s="3">
        <v>9</v>
      </c>
      <c r="O12" s="3">
        <v>6</v>
      </c>
      <c r="P12" t="b">
        <v>1</v>
      </c>
      <c r="Q12" s="3">
        <v>3</v>
      </c>
      <c r="R12" s="3">
        <v>4</v>
      </c>
      <c r="S12" s="2">
        <f>Table1[[#This Row],[Unit_Price]]*Table1[[#This Row],[Quantity]]</f>
        <v>1091.1099999999999</v>
      </c>
    </row>
    <row r="13" spans="1:19" hidden="1" x14ac:dyDescent="0.35">
      <c r="A13" t="s">
        <v>60</v>
      </c>
      <c r="B13" t="s">
        <v>61</v>
      </c>
      <c r="C13" s="1">
        <v>44928</v>
      </c>
      <c r="D13" s="3">
        <v>40</v>
      </c>
      <c r="E13" t="s">
        <v>27</v>
      </c>
      <c r="F13" t="s">
        <v>28</v>
      </c>
      <c r="G13" t="s">
        <v>45</v>
      </c>
      <c r="H13" s="2">
        <v>77.06</v>
      </c>
      <c r="I13" s="3">
        <v>2</v>
      </c>
      <c r="J13" s="2">
        <v>15.22</v>
      </c>
      <c r="K13" s="2">
        <v>138.9</v>
      </c>
      <c r="L13" t="s">
        <v>29</v>
      </c>
      <c r="M13" t="s">
        <v>24</v>
      </c>
      <c r="N13" s="3">
        <v>5</v>
      </c>
      <c r="O13" s="3">
        <v>6</v>
      </c>
      <c r="P13" t="b">
        <v>0</v>
      </c>
      <c r="Q13" s="3">
        <v>4</v>
      </c>
      <c r="R13" s="3">
        <v>3</v>
      </c>
      <c r="S13" s="2">
        <f>Table1[[#This Row],[Unit_Price]]*Table1[[#This Row],[Quantity]]</f>
        <v>154.12</v>
      </c>
    </row>
    <row r="14" spans="1:19" hidden="1" x14ac:dyDescent="0.35">
      <c r="A14" t="s">
        <v>62</v>
      </c>
      <c r="B14" t="s">
        <v>63</v>
      </c>
      <c r="C14" s="1">
        <v>44928</v>
      </c>
      <c r="D14" s="3">
        <v>20</v>
      </c>
      <c r="E14" t="s">
        <v>20</v>
      </c>
      <c r="F14" t="s">
        <v>21</v>
      </c>
      <c r="G14" t="s">
        <v>40</v>
      </c>
      <c r="H14" s="2">
        <v>197.88</v>
      </c>
      <c r="I14" s="3">
        <v>3</v>
      </c>
      <c r="J14" s="2">
        <v>0</v>
      </c>
      <c r="K14" s="2">
        <v>593.64</v>
      </c>
      <c r="L14" t="s">
        <v>29</v>
      </c>
      <c r="M14" t="s">
        <v>24</v>
      </c>
      <c r="N14" s="3">
        <v>9</v>
      </c>
      <c r="O14" s="3">
        <v>9</v>
      </c>
      <c r="P14" t="b">
        <v>1</v>
      </c>
      <c r="Q14" s="3">
        <v>3</v>
      </c>
      <c r="R14" s="3">
        <v>5</v>
      </c>
      <c r="S14" s="2">
        <f>Table1[[#This Row],[Unit_Price]]*Table1[[#This Row],[Quantity]]</f>
        <v>593.64</v>
      </c>
    </row>
    <row r="15" spans="1:19" hidden="1" x14ac:dyDescent="0.35">
      <c r="A15" t="s">
        <v>64</v>
      </c>
      <c r="B15" t="s">
        <v>65</v>
      </c>
      <c r="C15" s="1">
        <v>44928</v>
      </c>
      <c r="D15" s="3">
        <v>24</v>
      </c>
      <c r="E15" t="s">
        <v>27</v>
      </c>
      <c r="F15" t="s">
        <v>66</v>
      </c>
      <c r="G15" t="s">
        <v>67</v>
      </c>
      <c r="H15" s="2">
        <v>897.02</v>
      </c>
      <c r="I15" s="3">
        <v>5</v>
      </c>
      <c r="J15" s="2">
        <v>0</v>
      </c>
      <c r="K15" s="2">
        <v>4485.1000000000004</v>
      </c>
      <c r="L15" t="s">
        <v>49</v>
      </c>
      <c r="M15" t="s">
        <v>42</v>
      </c>
      <c r="N15" s="3">
        <v>17</v>
      </c>
      <c r="O15" s="3">
        <v>7</v>
      </c>
      <c r="P15" t="b">
        <v>1</v>
      </c>
      <c r="Q15" s="3">
        <v>8</v>
      </c>
      <c r="R15" s="3">
        <v>4</v>
      </c>
      <c r="S15" s="2">
        <f>Table1[[#This Row],[Unit_Price]]*Table1[[#This Row],[Quantity]]</f>
        <v>4485.1000000000004</v>
      </c>
    </row>
    <row r="16" spans="1:19" hidden="1" x14ac:dyDescent="0.35">
      <c r="A16" t="s">
        <v>68</v>
      </c>
      <c r="B16" t="s">
        <v>69</v>
      </c>
      <c r="C16" s="1">
        <v>44928</v>
      </c>
      <c r="D16" s="3">
        <v>57</v>
      </c>
      <c r="E16" t="s">
        <v>20</v>
      </c>
      <c r="F16" t="s">
        <v>36</v>
      </c>
      <c r="G16" t="s">
        <v>70</v>
      </c>
      <c r="H16" s="2">
        <v>37.19</v>
      </c>
      <c r="I16" s="3">
        <v>4</v>
      </c>
      <c r="J16" s="2">
        <v>8.76</v>
      </c>
      <c r="K16" s="2">
        <v>140</v>
      </c>
      <c r="L16" t="s">
        <v>29</v>
      </c>
      <c r="M16" t="s">
        <v>42</v>
      </c>
      <c r="N16" s="3">
        <v>11</v>
      </c>
      <c r="O16" s="3">
        <v>8</v>
      </c>
      <c r="P16" t="b">
        <v>0</v>
      </c>
      <c r="Q16" s="3">
        <v>5</v>
      </c>
      <c r="R16" s="3">
        <v>5</v>
      </c>
      <c r="S16" s="2">
        <f>Table1[[#This Row],[Unit_Price]]*Table1[[#This Row],[Quantity]]</f>
        <v>148.76</v>
      </c>
    </row>
    <row r="17" spans="1:19" hidden="1" x14ac:dyDescent="0.35">
      <c r="A17" t="s">
        <v>71</v>
      </c>
      <c r="B17" t="s">
        <v>72</v>
      </c>
      <c r="C17" s="1">
        <v>44928</v>
      </c>
      <c r="D17" s="3">
        <v>38</v>
      </c>
      <c r="E17" t="s">
        <v>27</v>
      </c>
      <c r="F17" t="s">
        <v>36</v>
      </c>
      <c r="G17" t="s">
        <v>33</v>
      </c>
      <c r="H17" s="2">
        <v>41.21</v>
      </c>
      <c r="I17" s="3">
        <v>1</v>
      </c>
      <c r="J17" s="2">
        <v>0</v>
      </c>
      <c r="K17" s="2">
        <v>41.21</v>
      </c>
      <c r="L17" t="s">
        <v>49</v>
      </c>
      <c r="M17" t="s">
        <v>42</v>
      </c>
      <c r="N17" s="3">
        <v>13</v>
      </c>
      <c r="O17" s="3">
        <v>7</v>
      </c>
      <c r="P17" t="b">
        <v>0</v>
      </c>
      <c r="Q17" s="3">
        <v>5</v>
      </c>
      <c r="R17" s="3">
        <v>5</v>
      </c>
      <c r="S17" s="2">
        <f>Table1[[#This Row],[Unit_Price]]*Table1[[#This Row],[Quantity]]</f>
        <v>41.21</v>
      </c>
    </row>
    <row r="18" spans="1:19" hidden="1" x14ac:dyDescent="0.35">
      <c r="A18" t="s">
        <v>73</v>
      </c>
      <c r="B18" t="s">
        <v>74</v>
      </c>
      <c r="C18" s="1">
        <v>44928</v>
      </c>
      <c r="D18" s="3">
        <v>36</v>
      </c>
      <c r="E18" t="s">
        <v>27</v>
      </c>
      <c r="F18" t="s">
        <v>36</v>
      </c>
      <c r="G18" t="s">
        <v>70</v>
      </c>
      <c r="H18" s="2">
        <v>81.91</v>
      </c>
      <c r="I18" s="3">
        <v>1</v>
      </c>
      <c r="J18" s="2">
        <v>0</v>
      </c>
      <c r="K18" s="2">
        <v>81.91</v>
      </c>
      <c r="L18" t="s">
        <v>29</v>
      </c>
      <c r="M18" t="s">
        <v>24</v>
      </c>
      <c r="N18" s="3">
        <v>8</v>
      </c>
      <c r="O18" s="3">
        <v>14</v>
      </c>
      <c r="P18" t="b">
        <v>1</v>
      </c>
      <c r="Q18" s="3">
        <v>6</v>
      </c>
      <c r="R18" s="3">
        <v>4</v>
      </c>
      <c r="S18" s="2">
        <f>Table1[[#This Row],[Unit_Price]]*Table1[[#This Row],[Quantity]]</f>
        <v>81.91</v>
      </c>
    </row>
    <row r="19" spans="1:19" hidden="1" x14ac:dyDescent="0.35">
      <c r="A19" t="s">
        <v>75</v>
      </c>
      <c r="B19" t="s">
        <v>76</v>
      </c>
      <c r="C19" s="1">
        <v>44928</v>
      </c>
      <c r="D19" s="3">
        <v>46</v>
      </c>
      <c r="E19" t="s">
        <v>20</v>
      </c>
      <c r="F19" t="s">
        <v>21</v>
      </c>
      <c r="G19" t="s">
        <v>40</v>
      </c>
      <c r="H19" s="2">
        <v>431.85</v>
      </c>
      <c r="I19" s="3">
        <v>1</v>
      </c>
      <c r="J19" s="2">
        <v>0</v>
      </c>
      <c r="K19" s="2">
        <v>431.85</v>
      </c>
      <c r="L19" t="s">
        <v>23</v>
      </c>
      <c r="M19" t="s">
        <v>24</v>
      </c>
      <c r="N19" s="3">
        <v>27</v>
      </c>
      <c r="O19" s="3">
        <v>11</v>
      </c>
      <c r="P19" t="b">
        <v>1</v>
      </c>
      <c r="Q19" s="3">
        <v>6</v>
      </c>
      <c r="R19" s="3">
        <v>4</v>
      </c>
      <c r="S19" s="2">
        <f>Table1[[#This Row],[Unit_Price]]*Table1[[#This Row],[Quantity]]</f>
        <v>431.85</v>
      </c>
    </row>
    <row r="20" spans="1:19" hidden="1" x14ac:dyDescent="0.35">
      <c r="A20" t="s">
        <v>77</v>
      </c>
      <c r="B20" t="s">
        <v>78</v>
      </c>
      <c r="C20" s="1">
        <v>44929</v>
      </c>
      <c r="D20" s="3">
        <v>50</v>
      </c>
      <c r="E20" t="s">
        <v>20</v>
      </c>
      <c r="F20" t="s">
        <v>32</v>
      </c>
      <c r="G20" t="s">
        <v>40</v>
      </c>
      <c r="H20" s="2">
        <v>696.98</v>
      </c>
      <c r="I20" s="3">
        <v>1</v>
      </c>
      <c r="J20" s="2">
        <v>100.24</v>
      </c>
      <c r="K20" s="2">
        <v>596.74</v>
      </c>
      <c r="L20" t="s">
        <v>23</v>
      </c>
      <c r="M20" t="s">
        <v>42</v>
      </c>
      <c r="N20" s="3">
        <v>30</v>
      </c>
      <c r="O20" s="3">
        <v>15</v>
      </c>
      <c r="P20" t="b">
        <v>1</v>
      </c>
      <c r="Q20" s="3">
        <v>14</v>
      </c>
      <c r="R20" s="3">
        <v>5</v>
      </c>
      <c r="S20" s="2">
        <f>Table1[[#This Row],[Unit_Price]]*Table1[[#This Row],[Quantity]]</f>
        <v>696.98</v>
      </c>
    </row>
    <row r="21" spans="1:19" hidden="1" x14ac:dyDescent="0.35">
      <c r="A21" t="s">
        <v>79</v>
      </c>
      <c r="B21" t="s">
        <v>80</v>
      </c>
      <c r="C21" s="1">
        <v>44929</v>
      </c>
      <c r="D21" s="3">
        <v>23</v>
      </c>
      <c r="E21" t="s">
        <v>27</v>
      </c>
      <c r="F21" t="s">
        <v>21</v>
      </c>
      <c r="G21" t="s">
        <v>37</v>
      </c>
      <c r="H21" s="2">
        <v>1837.61</v>
      </c>
      <c r="I21" s="3">
        <v>2</v>
      </c>
      <c r="J21" s="2">
        <v>156.33000000000001</v>
      </c>
      <c r="K21" s="2">
        <v>3518.89</v>
      </c>
      <c r="L21" t="s">
        <v>29</v>
      </c>
      <c r="M21" t="s">
        <v>42</v>
      </c>
      <c r="N21" s="3">
        <v>22</v>
      </c>
      <c r="O21" s="3">
        <v>9</v>
      </c>
      <c r="P21" t="b">
        <v>1</v>
      </c>
      <c r="Q21" s="3">
        <v>9</v>
      </c>
      <c r="R21" s="3">
        <v>4</v>
      </c>
      <c r="S21" s="2">
        <f>Table1[[#This Row],[Unit_Price]]*Table1[[#This Row],[Quantity]]</f>
        <v>3675.22</v>
      </c>
    </row>
    <row r="22" spans="1:19" hidden="1" x14ac:dyDescent="0.35">
      <c r="A22" t="s">
        <v>81</v>
      </c>
      <c r="B22" t="s">
        <v>82</v>
      </c>
      <c r="C22" s="1">
        <v>44929</v>
      </c>
      <c r="D22" s="3">
        <v>23</v>
      </c>
      <c r="E22" t="s">
        <v>20</v>
      </c>
      <c r="F22" t="s">
        <v>83</v>
      </c>
      <c r="G22" t="s">
        <v>33</v>
      </c>
      <c r="H22" s="2">
        <v>22.64</v>
      </c>
      <c r="I22" s="3">
        <v>1</v>
      </c>
      <c r="J22" s="2">
        <v>1.65</v>
      </c>
      <c r="K22" s="2">
        <v>20.99</v>
      </c>
      <c r="L22" t="s">
        <v>29</v>
      </c>
      <c r="M22" t="s">
        <v>55</v>
      </c>
      <c r="N22" s="3">
        <v>7</v>
      </c>
      <c r="O22" s="3">
        <v>11</v>
      </c>
      <c r="P22" t="b">
        <v>1</v>
      </c>
      <c r="Q22" s="3">
        <v>3</v>
      </c>
      <c r="R22" s="3">
        <v>4</v>
      </c>
      <c r="S22" s="2">
        <f>Table1[[#This Row],[Unit_Price]]*Table1[[#This Row],[Quantity]]</f>
        <v>22.64</v>
      </c>
    </row>
    <row r="23" spans="1:19" hidden="1" x14ac:dyDescent="0.35">
      <c r="A23" t="s">
        <v>84</v>
      </c>
      <c r="B23" t="s">
        <v>85</v>
      </c>
      <c r="C23" s="1">
        <v>44929</v>
      </c>
      <c r="D23" s="3">
        <v>45</v>
      </c>
      <c r="E23" t="s">
        <v>27</v>
      </c>
      <c r="F23" t="s">
        <v>36</v>
      </c>
      <c r="G23" t="s">
        <v>37</v>
      </c>
      <c r="H23" s="2">
        <v>930.97</v>
      </c>
      <c r="I23" s="3">
        <v>1</v>
      </c>
      <c r="J23" s="2">
        <v>190.12</v>
      </c>
      <c r="K23" s="2">
        <v>740.85</v>
      </c>
      <c r="L23" t="s">
        <v>29</v>
      </c>
      <c r="M23" t="s">
        <v>42</v>
      </c>
      <c r="N23" s="3">
        <v>9</v>
      </c>
      <c r="O23" s="3">
        <v>10</v>
      </c>
      <c r="P23" t="b">
        <v>1</v>
      </c>
      <c r="Q23" s="3">
        <v>2</v>
      </c>
      <c r="R23" s="3">
        <v>4</v>
      </c>
      <c r="S23" s="2">
        <f>Table1[[#This Row],[Unit_Price]]*Table1[[#This Row],[Quantity]]</f>
        <v>930.97</v>
      </c>
    </row>
    <row r="24" spans="1:19" hidden="1" x14ac:dyDescent="0.35">
      <c r="A24" t="s">
        <v>86</v>
      </c>
      <c r="B24" t="s">
        <v>87</v>
      </c>
      <c r="C24" s="1">
        <v>44929</v>
      </c>
      <c r="D24" s="3">
        <v>34</v>
      </c>
      <c r="E24" t="s">
        <v>27</v>
      </c>
      <c r="F24" t="s">
        <v>88</v>
      </c>
      <c r="G24" t="s">
        <v>54</v>
      </c>
      <c r="H24" s="2">
        <v>181.48</v>
      </c>
      <c r="I24" s="3">
        <v>1</v>
      </c>
      <c r="J24" s="2">
        <v>0</v>
      </c>
      <c r="K24" s="2">
        <v>181.48</v>
      </c>
      <c r="L24" t="s">
        <v>49</v>
      </c>
      <c r="M24" t="s">
        <v>24</v>
      </c>
      <c r="N24" s="3">
        <v>27</v>
      </c>
      <c r="O24" s="3">
        <v>5</v>
      </c>
      <c r="P24" t="b">
        <v>0</v>
      </c>
      <c r="Q24" s="3">
        <v>6</v>
      </c>
      <c r="R24" s="3">
        <v>4</v>
      </c>
      <c r="S24" s="2">
        <f>Table1[[#This Row],[Unit_Price]]*Table1[[#This Row],[Quantity]]</f>
        <v>181.48</v>
      </c>
    </row>
    <row r="25" spans="1:19" hidden="1" x14ac:dyDescent="0.35">
      <c r="A25" t="s">
        <v>89</v>
      </c>
      <c r="B25" t="s">
        <v>90</v>
      </c>
      <c r="C25" s="1">
        <v>44930</v>
      </c>
      <c r="D25" s="3">
        <v>18</v>
      </c>
      <c r="E25" t="s">
        <v>20</v>
      </c>
      <c r="F25" t="s">
        <v>48</v>
      </c>
      <c r="G25" t="s">
        <v>45</v>
      </c>
      <c r="H25" s="2">
        <v>78.209999999999994</v>
      </c>
      <c r="I25" s="3">
        <v>5</v>
      </c>
      <c r="J25" s="2">
        <v>0</v>
      </c>
      <c r="K25" s="2">
        <v>391.05</v>
      </c>
      <c r="L25" t="s">
        <v>49</v>
      </c>
      <c r="M25" t="s">
        <v>24</v>
      </c>
      <c r="N25" s="3">
        <v>9</v>
      </c>
      <c r="O25" s="3">
        <v>7</v>
      </c>
      <c r="P25" t="b">
        <v>0</v>
      </c>
      <c r="Q25" s="3">
        <v>8</v>
      </c>
      <c r="R25" s="3">
        <v>4</v>
      </c>
      <c r="S25" s="2">
        <f>Table1[[#This Row],[Unit_Price]]*Table1[[#This Row],[Quantity]]</f>
        <v>391.04999999999995</v>
      </c>
    </row>
    <row r="26" spans="1:19" hidden="1" x14ac:dyDescent="0.35">
      <c r="A26" t="s">
        <v>91</v>
      </c>
      <c r="B26" t="s">
        <v>92</v>
      </c>
      <c r="C26" s="1">
        <v>44930</v>
      </c>
      <c r="D26" s="3">
        <v>46</v>
      </c>
      <c r="E26" t="s">
        <v>27</v>
      </c>
      <c r="F26" t="s">
        <v>36</v>
      </c>
      <c r="G26" t="s">
        <v>37</v>
      </c>
      <c r="H26" s="2">
        <v>4136.9799999999996</v>
      </c>
      <c r="I26" s="3">
        <v>5</v>
      </c>
      <c r="J26" s="2">
        <v>1137.7</v>
      </c>
      <c r="K26" s="2">
        <v>19547.2</v>
      </c>
      <c r="L26" t="s">
        <v>23</v>
      </c>
      <c r="M26" t="s">
        <v>24</v>
      </c>
      <c r="N26" s="3">
        <v>20</v>
      </c>
      <c r="O26" s="3">
        <v>7</v>
      </c>
      <c r="P26" t="b">
        <v>1</v>
      </c>
      <c r="Q26" s="3">
        <v>8</v>
      </c>
      <c r="R26" s="3">
        <v>5</v>
      </c>
      <c r="S26" s="2">
        <f>Table1[[#This Row],[Unit_Price]]*Table1[[#This Row],[Quantity]]</f>
        <v>20684.899999999998</v>
      </c>
    </row>
    <row r="27" spans="1:19" hidden="1" x14ac:dyDescent="0.35">
      <c r="A27" t="s">
        <v>93</v>
      </c>
      <c r="B27" t="s">
        <v>94</v>
      </c>
      <c r="C27" s="1">
        <v>44930</v>
      </c>
      <c r="D27" s="3">
        <v>52</v>
      </c>
      <c r="E27" t="s">
        <v>27</v>
      </c>
      <c r="F27" t="s">
        <v>32</v>
      </c>
      <c r="G27" t="s">
        <v>40</v>
      </c>
      <c r="H27" s="2">
        <v>240.87</v>
      </c>
      <c r="I27" s="3">
        <v>2</v>
      </c>
      <c r="J27" s="2">
        <v>36.979999999999997</v>
      </c>
      <c r="K27" s="2">
        <v>444.76</v>
      </c>
      <c r="L27" t="s">
        <v>23</v>
      </c>
      <c r="M27" t="s">
        <v>24</v>
      </c>
      <c r="N27" s="3">
        <v>19</v>
      </c>
      <c r="O27" s="3">
        <v>13</v>
      </c>
      <c r="P27" t="b">
        <v>0</v>
      </c>
      <c r="Q27" s="3">
        <v>8</v>
      </c>
      <c r="R27" s="3">
        <v>5</v>
      </c>
      <c r="S27" s="2">
        <f>Table1[[#This Row],[Unit_Price]]*Table1[[#This Row],[Quantity]]</f>
        <v>481.74</v>
      </c>
    </row>
    <row r="28" spans="1:19" hidden="1" x14ac:dyDescent="0.35">
      <c r="A28" t="s">
        <v>95</v>
      </c>
      <c r="B28" t="s">
        <v>96</v>
      </c>
      <c r="C28" s="1">
        <v>44930</v>
      </c>
      <c r="D28" s="3">
        <v>29</v>
      </c>
      <c r="E28" t="s">
        <v>27</v>
      </c>
      <c r="F28" t="s">
        <v>48</v>
      </c>
      <c r="G28" t="s">
        <v>37</v>
      </c>
      <c r="H28" s="2">
        <v>443.53</v>
      </c>
      <c r="I28" s="3">
        <v>1</v>
      </c>
      <c r="J28" s="2">
        <v>0</v>
      </c>
      <c r="K28" s="2">
        <v>443.53</v>
      </c>
      <c r="L28" t="s">
        <v>23</v>
      </c>
      <c r="M28" t="s">
        <v>24</v>
      </c>
      <c r="N28" s="3">
        <v>10</v>
      </c>
      <c r="O28" s="3">
        <v>7</v>
      </c>
      <c r="P28" t="b">
        <v>0</v>
      </c>
      <c r="Q28" s="3">
        <v>4</v>
      </c>
      <c r="R28" s="3">
        <v>5</v>
      </c>
      <c r="S28" s="2">
        <f>Table1[[#This Row],[Unit_Price]]*Table1[[#This Row],[Quantity]]</f>
        <v>443.53</v>
      </c>
    </row>
    <row r="29" spans="1:19" hidden="1" x14ac:dyDescent="0.35">
      <c r="A29" t="s">
        <v>97</v>
      </c>
      <c r="B29" t="s">
        <v>98</v>
      </c>
      <c r="C29" s="1">
        <v>44930</v>
      </c>
      <c r="D29" s="3">
        <v>60</v>
      </c>
      <c r="E29" t="s">
        <v>27</v>
      </c>
      <c r="F29" t="s">
        <v>21</v>
      </c>
      <c r="G29" t="s">
        <v>67</v>
      </c>
      <c r="H29" s="2">
        <v>912.21</v>
      </c>
      <c r="I29" s="3">
        <v>4</v>
      </c>
      <c r="J29" s="2">
        <v>63.68</v>
      </c>
      <c r="K29" s="2">
        <v>3585.16</v>
      </c>
      <c r="L29" t="s">
        <v>99</v>
      </c>
      <c r="M29" t="s">
        <v>24</v>
      </c>
      <c r="N29" s="3">
        <v>13</v>
      </c>
      <c r="O29" s="3">
        <v>10</v>
      </c>
      <c r="P29" t="b">
        <v>1</v>
      </c>
      <c r="Q29" s="3">
        <v>4</v>
      </c>
      <c r="R29" s="3">
        <v>5</v>
      </c>
      <c r="S29" s="2">
        <f>Table1[[#This Row],[Unit_Price]]*Table1[[#This Row],[Quantity]]</f>
        <v>3648.84</v>
      </c>
    </row>
    <row r="30" spans="1:19" hidden="1" x14ac:dyDescent="0.35">
      <c r="A30" t="s">
        <v>100</v>
      </c>
      <c r="B30" t="s">
        <v>101</v>
      </c>
      <c r="C30" s="1">
        <v>44930</v>
      </c>
      <c r="D30" s="3">
        <v>40</v>
      </c>
      <c r="E30" t="s">
        <v>27</v>
      </c>
      <c r="F30" t="s">
        <v>28</v>
      </c>
      <c r="G30" t="s">
        <v>67</v>
      </c>
      <c r="H30" s="2">
        <v>1375.1</v>
      </c>
      <c r="I30" s="3">
        <v>2</v>
      </c>
      <c r="J30" s="2">
        <v>0</v>
      </c>
      <c r="K30" s="2">
        <v>2750.2</v>
      </c>
      <c r="L30" t="s">
        <v>23</v>
      </c>
      <c r="M30" t="s">
        <v>24</v>
      </c>
      <c r="N30" s="3">
        <v>17</v>
      </c>
      <c r="O30" s="3">
        <v>6</v>
      </c>
      <c r="P30" t="b">
        <v>0</v>
      </c>
      <c r="Q30" s="3">
        <v>9</v>
      </c>
      <c r="R30" s="3">
        <v>5</v>
      </c>
      <c r="S30" s="2">
        <f>Table1[[#This Row],[Unit_Price]]*Table1[[#This Row],[Quantity]]</f>
        <v>2750.2</v>
      </c>
    </row>
    <row r="31" spans="1:19" hidden="1" x14ac:dyDescent="0.35">
      <c r="A31" t="s">
        <v>102</v>
      </c>
      <c r="B31" t="s">
        <v>103</v>
      </c>
      <c r="C31" s="1">
        <v>44930</v>
      </c>
      <c r="D31" s="3">
        <v>37</v>
      </c>
      <c r="E31" t="s">
        <v>20</v>
      </c>
      <c r="F31" t="s">
        <v>32</v>
      </c>
      <c r="G31" t="s">
        <v>67</v>
      </c>
      <c r="H31" s="2">
        <v>453.05</v>
      </c>
      <c r="I31" s="3">
        <v>3</v>
      </c>
      <c r="J31" s="2">
        <v>61.33</v>
      </c>
      <c r="K31" s="2">
        <v>1297.82</v>
      </c>
      <c r="L31" t="s">
        <v>49</v>
      </c>
      <c r="M31" t="s">
        <v>24</v>
      </c>
      <c r="N31" s="3">
        <v>19</v>
      </c>
      <c r="O31" s="3">
        <v>12</v>
      </c>
      <c r="P31" t="b">
        <v>1</v>
      </c>
      <c r="Q31" s="3">
        <v>3</v>
      </c>
      <c r="R31" s="3">
        <v>5</v>
      </c>
      <c r="S31" s="2">
        <f>Table1[[#This Row],[Unit_Price]]*Table1[[#This Row],[Quantity]]</f>
        <v>1359.15</v>
      </c>
    </row>
    <row r="32" spans="1:19" hidden="1" x14ac:dyDescent="0.35">
      <c r="A32" t="s">
        <v>104</v>
      </c>
      <c r="B32" t="s">
        <v>105</v>
      </c>
      <c r="C32" s="1">
        <v>44930</v>
      </c>
      <c r="D32" s="3">
        <v>18</v>
      </c>
      <c r="E32" t="s">
        <v>27</v>
      </c>
      <c r="F32" t="s">
        <v>83</v>
      </c>
      <c r="G32" t="s">
        <v>40</v>
      </c>
      <c r="H32" s="2">
        <v>288.26</v>
      </c>
      <c r="I32" s="3">
        <v>4</v>
      </c>
      <c r="J32" s="2">
        <v>0</v>
      </c>
      <c r="K32" s="2">
        <v>1153.04</v>
      </c>
      <c r="L32" t="s">
        <v>29</v>
      </c>
      <c r="M32" t="s">
        <v>42</v>
      </c>
      <c r="N32" s="3">
        <v>8</v>
      </c>
      <c r="O32" s="3">
        <v>6</v>
      </c>
      <c r="P32" t="b">
        <v>1</v>
      </c>
      <c r="Q32" s="3">
        <v>14</v>
      </c>
      <c r="R32" s="3">
        <v>2</v>
      </c>
      <c r="S32" s="2">
        <f>Table1[[#This Row],[Unit_Price]]*Table1[[#This Row],[Quantity]]</f>
        <v>1153.04</v>
      </c>
    </row>
    <row r="33" spans="1:19" hidden="1" x14ac:dyDescent="0.35">
      <c r="A33" t="s">
        <v>106</v>
      </c>
      <c r="B33" t="s">
        <v>107</v>
      </c>
      <c r="C33" s="1">
        <v>44930</v>
      </c>
      <c r="D33" s="3">
        <v>39</v>
      </c>
      <c r="E33" t="s">
        <v>20</v>
      </c>
      <c r="F33" t="s">
        <v>32</v>
      </c>
      <c r="G33" t="s">
        <v>67</v>
      </c>
      <c r="H33" s="2">
        <v>724.61</v>
      </c>
      <c r="I33" s="3">
        <v>2</v>
      </c>
      <c r="J33" s="2">
        <v>74.599999999999994</v>
      </c>
      <c r="K33" s="2">
        <v>1374.62</v>
      </c>
      <c r="L33" t="s">
        <v>29</v>
      </c>
      <c r="M33" t="s">
        <v>42</v>
      </c>
      <c r="N33" s="3">
        <v>30</v>
      </c>
      <c r="O33" s="3">
        <v>13</v>
      </c>
      <c r="P33" t="b">
        <v>0</v>
      </c>
      <c r="Q33" s="3">
        <v>17</v>
      </c>
      <c r="R33" s="3">
        <v>5</v>
      </c>
      <c r="S33" s="2">
        <f>Table1[[#This Row],[Unit_Price]]*Table1[[#This Row],[Quantity]]</f>
        <v>1449.22</v>
      </c>
    </row>
    <row r="34" spans="1:19" hidden="1" x14ac:dyDescent="0.35">
      <c r="A34" t="s">
        <v>108</v>
      </c>
      <c r="B34" t="s">
        <v>109</v>
      </c>
      <c r="C34" s="1">
        <v>44930</v>
      </c>
      <c r="D34" s="3">
        <v>20</v>
      </c>
      <c r="E34" t="s">
        <v>27</v>
      </c>
      <c r="F34" t="s">
        <v>83</v>
      </c>
      <c r="G34" t="s">
        <v>70</v>
      </c>
      <c r="H34" s="2">
        <v>37.68</v>
      </c>
      <c r="I34" s="3">
        <v>1</v>
      </c>
      <c r="J34" s="2">
        <v>0</v>
      </c>
      <c r="K34" s="2">
        <v>37.68</v>
      </c>
      <c r="L34" t="s">
        <v>29</v>
      </c>
      <c r="M34" t="s">
        <v>42</v>
      </c>
      <c r="N34" s="3">
        <v>13</v>
      </c>
      <c r="O34" s="3">
        <v>8</v>
      </c>
      <c r="P34" t="b">
        <v>1</v>
      </c>
      <c r="Q34" s="3">
        <v>3</v>
      </c>
      <c r="R34" s="3">
        <v>4</v>
      </c>
      <c r="S34" s="2">
        <f>Table1[[#This Row],[Unit_Price]]*Table1[[#This Row],[Quantity]]</f>
        <v>37.68</v>
      </c>
    </row>
    <row r="35" spans="1:19" hidden="1" x14ac:dyDescent="0.35">
      <c r="A35" t="s">
        <v>110</v>
      </c>
      <c r="B35" t="s">
        <v>111</v>
      </c>
      <c r="C35" s="1">
        <v>44930</v>
      </c>
      <c r="D35" s="3">
        <v>25</v>
      </c>
      <c r="E35" t="s">
        <v>27</v>
      </c>
      <c r="F35" t="s">
        <v>32</v>
      </c>
      <c r="G35" t="s">
        <v>37</v>
      </c>
      <c r="H35" s="2">
        <v>1148.6400000000001</v>
      </c>
      <c r="I35" s="3">
        <v>1</v>
      </c>
      <c r="J35" s="2">
        <v>0</v>
      </c>
      <c r="K35" s="2">
        <v>1148.6400000000001</v>
      </c>
      <c r="L35" t="s">
        <v>29</v>
      </c>
      <c r="M35" t="s">
        <v>24</v>
      </c>
      <c r="N35" s="3">
        <v>20</v>
      </c>
      <c r="O35" s="3">
        <v>7</v>
      </c>
      <c r="P35" t="b">
        <v>0</v>
      </c>
      <c r="Q35" s="3">
        <v>10</v>
      </c>
      <c r="R35" s="3">
        <v>5</v>
      </c>
      <c r="S35" s="2">
        <f>Table1[[#This Row],[Unit_Price]]*Table1[[#This Row],[Quantity]]</f>
        <v>1148.6400000000001</v>
      </c>
    </row>
    <row r="36" spans="1:19" hidden="1" x14ac:dyDescent="0.35">
      <c r="A36" t="s">
        <v>112</v>
      </c>
      <c r="B36" t="s">
        <v>113</v>
      </c>
      <c r="C36" s="1">
        <v>44931</v>
      </c>
      <c r="D36" s="3">
        <v>18</v>
      </c>
      <c r="E36" t="s">
        <v>20</v>
      </c>
      <c r="F36" t="s">
        <v>83</v>
      </c>
      <c r="G36" t="s">
        <v>40</v>
      </c>
      <c r="H36" s="2">
        <v>544.6</v>
      </c>
      <c r="I36" s="3">
        <v>1</v>
      </c>
      <c r="J36" s="2">
        <v>0</v>
      </c>
      <c r="K36" s="2">
        <v>544.6</v>
      </c>
      <c r="L36" t="s">
        <v>29</v>
      </c>
      <c r="M36" t="s">
        <v>42</v>
      </c>
      <c r="N36" s="3">
        <v>9</v>
      </c>
      <c r="O36" s="3">
        <v>10</v>
      </c>
      <c r="P36" t="b">
        <v>1</v>
      </c>
      <c r="Q36" s="3">
        <v>13</v>
      </c>
      <c r="R36" s="3">
        <v>2</v>
      </c>
      <c r="S36" s="2">
        <f>Table1[[#This Row],[Unit_Price]]*Table1[[#This Row],[Quantity]]</f>
        <v>544.6</v>
      </c>
    </row>
    <row r="37" spans="1:19" hidden="1" x14ac:dyDescent="0.35">
      <c r="A37" t="s">
        <v>114</v>
      </c>
      <c r="B37" t="s">
        <v>115</v>
      </c>
      <c r="C37" s="1">
        <v>44931</v>
      </c>
      <c r="D37" s="3">
        <v>51</v>
      </c>
      <c r="E37" t="s">
        <v>20</v>
      </c>
      <c r="F37" t="s">
        <v>36</v>
      </c>
      <c r="G37" t="s">
        <v>45</v>
      </c>
      <c r="H37" s="2">
        <v>131.04</v>
      </c>
      <c r="I37" s="3">
        <v>5</v>
      </c>
      <c r="J37" s="2">
        <v>0</v>
      </c>
      <c r="K37" s="2">
        <v>655.20000000000005</v>
      </c>
      <c r="L37" t="s">
        <v>23</v>
      </c>
      <c r="M37" t="s">
        <v>42</v>
      </c>
      <c r="N37" s="3">
        <v>27</v>
      </c>
      <c r="O37" s="3">
        <v>7</v>
      </c>
      <c r="P37" t="b">
        <v>0</v>
      </c>
      <c r="Q37" s="3">
        <v>8</v>
      </c>
      <c r="R37" s="3">
        <v>5</v>
      </c>
      <c r="S37" s="2">
        <f>Table1[[#This Row],[Unit_Price]]*Table1[[#This Row],[Quantity]]</f>
        <v>655.19999999999993</v>
      </c>
    </row>
    <row r="38" spans="1:19" hidden="1" x14ac:dyDescent="0.35">
      <c r="A38" t="s">
        <v>116</v>
      </c>
      <c r="B38" t="s">
        <v>117</v>
      </c>
      <c r="C38" s="1">
        <v>44931</v>
      </c>
      <c r="D38" s="3">
        <v>41</v>
      </c>
      <c r="E38" t="s">
        <v>27</v>
      </c>
      <c r="F38" t="s">
        <v>36</v>
      </c>
      <c r="G38" t="s">
        <v>22</v>
      </c>
      <c r="H38" s="2">
        <v>181.88</v>
      </c>
      <c r="I38" s="3">
        <v>1</v>
      </c>
      <c r="J38" s="2">
        <v>26.42</v>
      </c>
      <c r="K38" s="2">
        <v>155.46</v>
      </c>
      <c r="L38" t="s">
        <v>99</v>
      </c>
      <c r="M38" t="s">
        <v>24</v>
      </c>
      <c r="N38" s="3">
        <v>14</v>
      </c>
      <c r="O38" s="3">
        <v>9</v>
      </c>
      <c r="P38" t="b">
        <v>1</v>
      </c>
      <c r="Q38" s="3">
        <v>9</v>
      </c>
      <c r="R38" s="3">
        <v>5</v>
      </c>
      <c r="S38" s="2">
        <f>Table1[[#This Row],[Unit_Price]]*Table1[[#This Row],[Quantity]]</f>
        <v>181.88</v>
      </c>
    </row>
    <row r="39" spans="1:19" hidden="1" x14ac:dyDescent="0.35">
      <c r="A39" t="s">
        <v>118</v>
      </c>
      <c r="B39" t="s">
        <v>119</v>
      </c>
      <c r="C39" s="1">
        <v>44931</v>
      </c>
      <c r="D39" s="3">
        <v>46</v>
      </c>
      <c r="E39" t="s">
        <v>20</v>
      </c>
      <c r="F39" t="s">
        <v>36</v>
      </c>
      <c r="G39" t="s">
        <v>70</v>
      </c>
      <c r="H39" s="2">
        <v>46.09</v>
      </c>
      <c r="I39" s="3">
        <v>4</v>
      </c>
      <c r="J39" s="2">
        <v>0</v>
      </c>
      <c r="K39" s="2">
        <v>184.36</v>
      </c>
      <c r="L39" t="s">
        <v>23</v>
      </c>
      <c r="M39" t="s">
        <v>42</v>
      </c>
      <c r="N39" s="3">
        <v>14</v>
      </c>
      <c r="O39" s="3">
        <v>11</v>
      </c>
      <c r="P39" t="b">
        <v>1</v>
      </c>
      <c r="Q39" s="3">
        <v>17</v>
      </c>
      <c r="R39" s="3">
        <v>4</v>
      </c>
      <c r="S39" s="2">
        <f>Table1[[#This Row],[Unit_Price]]*Table1[[#This Row],[Quantity]]</f>
        <v>184.36</v>
      </c>
    </row>
    <row r="40" spans="1:19" hidden="1" x14ac:dyDescent="0.35">
      <c r="A40" t="s">
        <v>120</v>
      </c>
      <c r="B40" t="s">
        <v>121</v>
      </c>
      <c r="C40" s="1">
        <v>44931</v>
      </c>
      <c r="D40" s="3">
        <v>43</v>
      </c>
      <c r="E40" t="s">
        <v>20</v>
      </c>
      <c r="F40" t="s">
        <v>28</v>
      </c>
      <c r="G40" t="s">
        <v>22</v>
      </c>
      <c r="H40" s="2">
        <v>280.39999999999998</v>
      </c>
      <c r="I40" s="3">
        <v>2</v>
      </c>
      <c r="J40" s="2">
        <v>0</v>
      </c>
      <c r="K40" s="2">
        <v>560.79999999999995</v>
      </c>
      <c r="L40" t="s">
        <v>49</v>
      </c>
      <c r="M40" t="s">
        <v>55</v>
      </c>
      <c r="N40" s="3">
        <v>16</v>
      </c>
      <c r="O40" s="3">
        <v>9</v>
      </c>
      <c r="P40" t="b">
        <v>1</v>
      </c>
      <c r="Q40" s="3">
        <v>3</v>
      </c>
      <c r="R40" s="3">
        <v>3</v>
      </c>
      <c r="S40" s="2">
        <f>Table1[[#This Row],[Unit_Price]]*Table1[[#This Row],[Quantity]]</f>
        <v>560.79999999999995</v>
      </c>
    </row>
    <row r="41" spans="1:19" hidden="1" x14ac:dyDescent="0.35">
      <c r="A41" t="s">
        <v>122</v>
      </c>
      <c r="B41" t="s">
        <v>123</v>
      </c>
      <c r="C41" s="1">
        <v>44931</v>
      </c>
      <c r="D41" s="3">
        <v>18</v>
      </c>
      <c r="E41" t="s">
        <v>20</v>
      </c>
      <c r="F41" t="s">
        <v>124</v>
      </c>
      <c r="G41" t="s">
        <v>54</v>
      </c>
      <c r="H41" s="2">
        <v>746.9</v>
      </c>
      <c r="I41" s="3">
        <v>1</v>
      </c>
      <c r="J41" s="2">
        <v>0</v>
      </c>
      <c r="K41" s="2">
        <v>746.9</v>
      </c>
      <c r="L41" t="s">
        <v>29</v>
      </c>
      <c r="M41" t="s">
        <v>24</v>
      </c>
      <c r="N41" s="3">
        <v>13</v>
      </c>
      <c r="O41" s="3">
        <v>6</v>
      </c>
      <c r="P41" t="b">
        <v>1</v>
      </c>
      <c r="Q41" s="3">
        <v>8</v>
      </c>
      <c r="R41" s="3">
        <v>5</v>
      </c>
      <c r="S41" s="2">
        <f>Table1[[#This Row],[Unit_Price]]*Table1[[#This Row],[Quantity]]</f>
        <v>746.9</v>
      </c>
    </row>
    <row r="42" spans="1:19" hidden="1" x14ac:dyDescent="0.35">
      <c r="A42" t="s">
        <v>125</v>
      </c>
      <c r="B42" t="s">
        <v>126</v>
      </c>
      <c r="C42" s="1">
        <v>44931</v>
      </c>
      <c r="D42" s="3">
        <v>51</v>
      </c>
      <c r="E42" t="s">
        <v>27</v>
      </c>
      <c r="F42" t="s">
        <v>83</v>
      </c>
      <c r="G42" t="s">
        <v>54</v>
      </c>
      <c r="H42" s="2">
        <v>129.16</v>
      </c>
      <c r="I42" s="3">
        <v>1</v>
      </c>
      <c r="J42" s="2">
        <v>14.33</v>
      </c>
      <c r="K42" s="2">
        <v>114.83</v>
      </c>
      <c r="L42" t="s">
        <v>29</v>
      </c>
      <c r="M42" t="s">
        <v>42</v>
      </c>
      <c r="N42" s="3">
        <v>2</v>
      </c>
      <c r="O42" s="3">
        <v>8</v>
      </c>
      <c r="P42" t="b">
        <v>1</v>
      </c>
      <c r="Q42" s="3">
        <v>6</v>
      </c>
      <c r="R42" s="3">
        <v>5</v>
      </c>
      <c r="S42" s="2">
        <f>Table1[[#This Row],[Unit_Price]]*Table1[[#This Row],[Quantity]]</f>
        <v>129.16</v>
      </c>
    </row>
    <row r="43" spans="1:19" hidden="1" x14ac:dyDescent="0.35">
      <c r="A43" t="s">
        <v>127</v>
      </c>
      <c r="B43" t="s">
        <v>128</v>
      </c>
      <c r="C43" s="1">
        <v>44931</v>
      </c>
      <c r="D43" s="3">
        <v>40</v>
      </c>
      <c r="E43" t="s">
        <v>129</v>
      </c>
      <c r="F43" t="s">
        <v>83</v>
      </c>
      <c r="G43" t="s">
        <v>70</v>
      </c>
      <c r="H43" s="2">
        <v>21.87</v>
      </c>
      <c r="I43" s="3">
        <v>2</v>
      </c>
      <c r="J43" s="2">
        <v>0</v>
      </c>
      <c r="K43" s="2">
        <v>43.74</v>
      </c>
      <c r="L43" t="s">
        <v>29</v>
      </c>
      <c r="M43" t="s">
        <v>24</v>
      </c>
      <c r="N43" s="3">
        <v>16</v>
      </c>
      <c r="O43" s="3">
        <v>4</v>
      </c>
      <c r="P43" t="b">
        <v>0</v>
      </c>
      <c r="Q43" s="3">
        <v>8</v>
      </c>
      <c r="R43" s="3">
        <v>4</v>
      </c>
      <c r="S43" s="2">
        <f>Table1[[#This Row],[Unit_Price]]*Table1[[#This Row],[Quantity]]</f>
        <v>43.74</v>
      </c>
    </row>
    <row r="44" spans="1:19" hidden="1" x14ac:dyDescent="0.35">
      <c r="A44" t="s">
        <v>130</v>
      </c>
      <c r="B44" t="s">
        <v>131</v>
      </c>
      <c r="C44" s="1">
        <v>44931</v>
      </c>
      <c r="D44" s="3">
        <v>22</v>
      </c>
      <c r="E44" t="s">
        <v>20</v>
      </c>
      <c r="F44" t="s">
        <v>28</v>
      </c>
      <c r="G44" t="s">
        <v>70</v>
      </c>
      <c r="H44" s="2">
        <v>77.599999999999994</v>
      </c>
      <c r="I44" s="3">
        <v>1</v>
      </c>
      <c r="J44" s="2">
        <v>10.69</v>
      </c>
      <c r="K44" s="2">
        <v>66.91</v>
      </c>
      <c r="L44" t="s">
        <v>41</v>
      </c>
      <c r="M44" t="s">
        <v>24</v>
      </c>
      <c r="N44" s="3">
        <v>9</v>
      </c>
      <c r="O44" s="3">
        <v>10</v>
      </c>
      <c r="P44" t="b">
        <v>1</v>
      </c>
      <c r="Q44" s="3">
        <v>1</v>
      </c>
      <c r="R44" s="3">
        <v>4</v>
      </c>
      <c r="S44" s="2">
        <f>Table1[[#This Row],[Unit_Price]]*Table1[[#This Row],[Quantity]]</f>
        <v>77.599999999999994</v>
      </c>
    </row>
    <row r="45" spans="1:19" hidden="1" x14ac:dyDescent="0.35">
      <c r="A45" t="s">
        <v>132</v>
      </c>
      <c r="B45" t="s">
        <v>133</v>
      </c>
      <c r="C45" s="1">
        <v>44931</v>
      </c>
      <c r="D45" s="3">
        <v>20</v>
      </c>
      <c r="E45" t="s">
        <v>20</v>
      </c>
      <c r="F45" t="s">
        <v>32</v>
      </c>
      <c r="G45" t="s">
        <v>37</v>
      </c>
      <c r="H45" s="2">
        <v>1624.97</v>
      </c>
      <c r="I45" s="3">
        <v>1</v>
      </c>
      <c r="J45" s="2">
        <v>0</v>
      </c>
      <c r="K45" s="2">
        <v>1624.97</v>
      </c>
      <c r="L45" t="s">
        <v>29</v>
      </c>
      <c r="M45" t="s">
        <v>42</v>
      </c>
      <c r="N45" s="3">
        <v>12</v>
      </c>
      <c r="O45" s="3">
        <v>7</v>
      </c>
      <c r="P45" t="b">
        <v>0</v>
      </c>
      <c r="Q45" s="3">
        <v>5</v>
      </c>
      <c r="R45" s="3">
        <v>4</v>
      </c>
      <c r="S45" s="2">
        <f>Table1[[#This Row],[Unit_Price]]*Table1[[#This Row],[Quantity]]</f>
        <v>1624.97</v>
      </c>
    </row>
    <row r="46" spans="1:19" hidden="1" x14ac:dyDescent="0.35">
      <c r="A46" t="s">
        <v>134</v>
      </c>
      <c r="B46" t="s">
        <v>135</v>
      </c>
      <c r="C46" s="1">
        <v>44931</v>
      </c>
      <c r="D46" s="3">
        <v>32</v>
      </c>
      <c r="E46" t="s">
        <v>20</v>
      </c>
      <c r="F46" t="s">
        <v>28</v>
      </c>
      <c r="G46" t="s">
        <v>45</v>
      </c>
      <c r="H46" s="2">
        <v>101.55</v>
      </c>
      <c r="I46" s="3">
        <v>2</v>
      </c>
      <c r="J46" s="2">
        <v>0</v>
      </c>
      <c r="K46" s="2">
        <v>203.1</v>
      </c>
      <c r="L46" t="s">
        <v>23</v>
      </c>
      <c r="M46" t="s">
        <v>24</v>
      </c>
      <c r="N46" s="3">
        <v>3</v>
      </c>
      <c r="O46" s="3">
        <v>6</v>
      </c>
      <c r="P46" t="b">
        <v>1</v>
      </c>
      <c r="Q46" s="3">
        <v>6</v>
      </c>
      <c r="R46" s="3">
        <v>3</v>
      </c>
      <c r="S46" s="2">
        <f>Table1[[#This Row],[Unit_Price]]*Table1[[#This Row],[Quantity]]</f>
        <v>203.1</v>
      </c>
    </row>
    <row r="47" spans="1:19" hidden="1" x14ac:dyDescent="0.35">
      <c r="A47" t="s">
        <v>136</v>
      </c>
      <c r="B47" t="s">
        <v>137</v>
      </c>
      <c r="C47" s="1">
        <v>44931</v>
      </c>
      <c r="D47" s="3">
        <v>44</v>
      </c>
      <c r="E47" t="s">
        <v>20</v>
      </c>
      <c r="F47" t="s">
        <v>36</v>
      </c>
      <c r="G47" t="s">
        <v>67</v>
      </c>
      <c r="H47" s="2">
        <v>530.65</v>
      </c>
      <c r="I47" s="3">
        <v>1</v>
      </c>
      <c r="J47" s="2">
        <v>0</v>
      </c>
      <c r="K47" s="2">
        <v>530.65</v>
      </c>
      <c r="L47" t="s">
        <v>29</v>
      </c>
      <c r="M47" t="s">
        <v>24</v>
      </c>
      <c r="N47" s="3">
        <v>25</v>
      </c>
      <c r="O47" s="3">
        <v>7</v>
      </c>
      <c r="P47" t="b">
        <v>1</v>
      </c>
      <c r="Q47" s="3">
        <v>11</v>
      </c>
      <c r="R47" s="3">
        <v>4</v>
      </c>
      <c r="S47" s="2">
        <f>Table1[[#This Row],[Unit_Price]]*Table1[[#This Row],[Quantity]]</f>
        <v>530.65</v>
      </c>
    </row>
    <row r="48" spans="1:19" hidden="1" x14ac:dyDescent="0.35">
      <c r="A48" t="s">
        <v>138</v>
      </c>
      <c r="B48" t="s">
        <v>139</v>
      </c>
      <c r="C48" s="1">
        <v>44931</v>
      </c>
      <c r="D48" s="3">
        <v>41</v>
      </c>
      <c r="E48" t="s">
        <v>20</v>
      </c>
      <c r="F48" t="s">
        <v>21</v>
      </c>
      <c r="G48" t="s">
        <v>67</v>
      </c>
      <c r="H48" s="2">
        <v>182.14</v>
      </c>
      <c r="I48" s="3">
        <v>1</v>
      </c>
      <c r="J48" s="2">
        <v>32.659999999999997</v>
      </c>
      <c r="K48" s="2">
        <v>149.47999999999999</v>
      </c>
      <c r="L48" t="s">
        <v>23</v>
      </c>
      <c r="M48" t="s">
        <v>42</v>
      </c>
      <c r="N48" s="3">
        <v>12</v>
      </c>
      <c r="O48" s="3">
        <v>4</v>
      </c>
      <c r="P48" t="b">
        <v>0</v>
      </c>
      <c r="Q48" s="3">
        <v>2</v>
      </c>
      <c r="R48" s="3">
        <v>5</v>
      </c>
      <c r="S48" s="2">
        <f>Table1[[#This Row],[Unit_Price]]*Table1[[#This Row],[Quantity]]</f>
        <v>182.14</v>
      </c>
    </row>
    <row r="49" spans="1:19" hidden="1" x14ac:dyDescent="0.35">
      <c r="A49" t="s">
        <v>140</v>
      </c>
      <c r="B49" t="s">
        <v>141</v>
      </c>
      <c r="C49" s="1">
        <v>44931</v>
      </c>
      <c r="D49" s="3">
        <v>32</v>
      </c>
      <c r="E49" t="s">
        <v>20</v>
      </c>
      <c r="F49" t="s">
        <v>36</v>
      </c>
      <c r="G49" t="s">
        <v>67</v>
      </c>
      <c r="H49" s="2">
        <v>153.87</v>
      </c>
      <c r="I49" s="3">
        <v>4</v>
      </c>
      <c r="J49" s="2">
        <v>0</v>
      </c>
      <c r="K49" s="2">
        <v>615.48</v>
      </c>
      <c r="L49" t="s">
        <v>29</v>
      </c>
      <c r="M49" t="s">
        <v>42</v>
      </c>
      <c r="N49" s="3">
        <v>7</v>
      </c>
      <c r="O49" s="3">
        <v>11</v>
      </c>
      <c r="P49" t="b">
        <v>1</v>
      </c>
      <c r="Q49" s="3">
        <v>8</v>
      </c>
      <c r="R49" s="3">
        <v>4</v>
      </c>
      <c r="S49" s="2">
        <f>Table1[[#This Row],[Unit_Price]]*Table1[[#This Row],[Quantity]]</f>
        <v>615.48</v>
      </c>
    </row>
    <row r="50" spans="1:19" hidden="1" x14ac:dyDescent="0.35">
      <c r="A50" t="s">
        <v>142</v>
      </c>
      <c r="B50" t="s">
        <v>143</v>
      </c>
      <c r="C50" s="1">
        <v>44931</v>
      </c>
      <c r="D50" s="3">
        <v>24</v>
      </c>
      <c r="E50" t="s">
        <v>27</v>
      </c>
      <c r="F50" t="s">
        <v>66</v>
      </c>
      <c r="G50" t="s">
        <v>33</v>
      </c>
      <c r="H50" s="2">
        <v>103.15</v>
      </c>
      <c r="I50" s="3">
        <v>4</v>
      </c>
      <c r="J50" s="2">
        <v>0</v>
      </c>
      <c r="K50" s="2">
        <v>412.6</v>
      </c>
      <c r="L50" t="s">
        <v>49</v>
      </c>
      <c r="M50" t="s">
        <v>24</v>
      </c>
      <c r="N50" s="3">
        <v>13</v>
      </c>
      <c r="O50" s="3">
        <v>13</v>
      </c>
      <c r="P50" t="b">
        <v>1</v>
      </c>
      <c r="Q50" s="3">
        <v>8</v>
      </c>
      <c r="R50" s="3">
        <v>5</v>
      </c>
      <c r="S50" s="2">
        <f>Table1[[#This Row],[Unit_Price]]*Table1[[#This Row],[Quantity]]</f>
        <v>412.6</v>
      </c>
    </row>
    <row r="51" spans="1:19" hidden="1" x14ac:dyDescent="0.35">
      <c r="A51" t="s">
        <v>144</v>
      </c>
      <c r="B51" t="s">
        <v>145</v>
      </c>
      <c r="C51" s="1">
        <v>44932</v>
      </c>
      <c r="D51" s="3">
        <v>24</v>
      </c>
      <c r="E51" t="s">
        <v>20</v>
      </c>
      <c r="F51" t="s">
        <v>36</v>
      </c>
      <c r="G51" t="s">
        <v>37</v>
      </c>
      <c r="H51" s="2">
        <v>164.61</v>
      </c>
      <c r="I51" s="3">
        <v>1</v>
      </c>
      <c r="J51" s="2">
        <v>28.42</v>
      </c>
      <c r="K51" s="2">
        <v>136.19</v>
      </c>
      <c r="L51" t="s">
        <v>29</v>
      </c>
      <c r="M51" t="s">
        <v>24</v>
      </c>
      <c r="N51" s="3">
        <v>15</v>
      </c>
      <c r="O51" s="3">
        <v>12</v>
      </c>
      <c r="P51" t="b">
        <v>1</v>
      </c>
      <c r="Q51" s="3">
        <v>7</v>
      </c>
      <c r="R51" s="3">
        <v>4</v>
      </c>
      <c r="S51" s="2">
        <f>Table1[[#This Row],[Unit_Price]]*Table1[[#This Row],[Quantity]]</f>
        <v>164.61</v>
      </c>
    </row>
    <row r="52" spans="1:19" hidden="1" x14ac:dyDescent="0.35">
      <c r="A52" t="s">
        <v>146</v>
      </c>
      <c r="B52" t="s">
        <v>147</v>
      </c>
      <c r="C52" s="1">
        <v>44932</v>
      </c>
      <c r="D52" s="3">
        <v>53</v>
      </c>
      <c r="E52" t="s">
        <v>27</v>
      </c>
      <c r="F52" t="s">
        <v>48</v>
      </c>
      <c r="G52" t="s">
        <v>40</v>
      </c>
      <c r="H52" s="2">
        <v>326.33</v>
      </c>
      <c r="I52" s="3">
        <v>1</v>
      </c>
      <c r="J52" s="2">
        <v>0</v>
      </c>
      <c r="K52" s="2">
        <v>326.33</v>
      </c>
      <c r="L52" t="s">
        <v>99</v>
      </c>
      <c r="M52" t="s">
        <v>24</v>
      </c>
      <c r="N52" s="3">
        <v>20</v>
      </c>
      <c r="O52" s="3">
        <v>7</v>
      </c>
      <c r="P52" t="b">
        <v>0</v>
      </c>
      <c r="Q52" s="3">
        <v>3</v>
      </c>
      <c r="R52" s="3">
        <v>4</v>
      </c>
      <c r="S52" s="2">
        <f>Table1[[#This Row],[Unit_Price]]*Table1[[#This Row],[Quantity]]</f>
        <v>326.33</v>
      </c>
    </row>
    <row r="53" spans="1:19" hidden="1" x14ac:dyDescent="0.35">
      <c r="A53" t="s">
        <v>148</v>
      </c>
      <c r="B53" t="s">
        <v>149</v>
      </c>
      <c r="C53" s="1">
        <v>44932</v>
      </c>
      <c r="D53" s="3">
        <v>39</v>
      </c>
      <c r="E53" t="s">
        <v>20</v>
      </c>
      <c r="F53" t="s">
        <v>36</v>
      </c>
      <c r="G53" t="s">
        <v>70</v>
      </c>
      <c r="H53" s="2">
        <v>44.85</v>
      </c>
      <c r="I53" s="3">
        <v>1</v>
      </c>
      <c r="J53" s="2">
        <v>0</v>
      </c>
      <c r="K53" s="2">
        <v>44.85</v>
      </c>
      <c r="L53" t="s">
        <v>29</v>
      </c>
      <c r="M53" t="s">
        <v>24</v>
      </c>
      <c r="N53" s="3">
        <v>20</v>
      </c>
      <c r="O53" s="3">
        <v>12</v>
      </c>
      <c r="P53" t="b">
        <v>1</v>
      </c>
      <c r="Q53" s="3">
        <v>3</v>
      </c>
      <c r="R53" s="3">
        <v>5</v>
      </c>
      <c r="S53" s="2">
        <f>Table1[[#This Row],[Unit_Price]]*Table1[[#This Row],[Quantity]]</f>
        <v>44.85</v>
      </c>
    </row>
    <row r="54" spans="1:19" hidden="1" x14ac:dyDescent="0.35">
      <c r="A54" t="s">
        <v>150</v>
      </c>
      <c r="B54" t="s">
        <v>151</v>
      </c>
      <c r="C54" s="1">
        <v>44932</v>
      </c>
      <c r="D54" s="3">
        <v>38</v>
      </c>
      <c r="E54" t="s">
        <v>27</v>
      </c>
      <c r="F54" t="s">
        <v>32</v>
      </c>
      <c r="G54" t="s">
        <v>45</v>
      </c>
      <c r="H54" s="2">
        <v>51.32</v>
      </c>
      <c r="I54" s="3">
        <v>1</v>
      </c>
      <c r="J54" s="2">
        <v>0</v>
      </c>
      <c r="K54" s="2">
        <v>51.32</v>
      </c>
      <c r="L54" t="s">
        <v>29</v>
      </c>
      <c r="M54" t="s">
        <v>55</v>
      </c>
      <c r="N54" s="3">
        <v>7</v>
      </c>
      <c r="O54" s="3">
        <v>9</v>
      </c>
      <c r="P54" t="b">
        <v>1</v>
      </c>
      <c r="Q54" s="3">
        <v>9</v>
      </c>
      <c r="R54" s="3">
        <v>5</v>
      </c>
      <c r="S54" s="2">
        <f>Table1[[#This Row],[Unit_Price]]*Table1[[#This Row],[Quantity]]</f>
        <v>51.32</v>
      </c>
    </row>
    <row r="55" spans="1:19" hidden="1" x14ac:dyDescent="0.35">
      <c r="A55" t="s">
        <v>152</v>
      </c>
      <c r="B55" t="s">
        <v>153</v>
      </c>
      <c r="C55" s="1">
        <v>44932</v>
      </c>
      <c r="D55" s="3">
        <v>60</v>
      </c>
      <c r="E55" t="s">
        <v>20</v>
      </c>
      <c r="F55" t="s">
        <v>124</v>
      </c>
      <c r="G55" t="s">
        <v>67</v>
      </c>
      <c r="H55" s="2">
        <v>533.72</v>
      </c>
      <c r="I55" s="3">
        <v>5</v>
      </c>
      <c r="J55" s="2">
        <v>0</v>
      </c>
      <c r="K55" s="2">
        <v>2668.6</v>
      </c>
      <c r="L55" t="s">
        <v>29</v>
      </c>
      <c r="M55" t="s">
        <v>42</v>
      </c>
      <c r="N55" s="3">
        <v>7</v>
      </c>
      <c r="O55" s="3">
        <v>14</v>
      </c>
      <c r="P55" t="b">
        <v>0</v>
      </c>
      <c r="Q55" s="3">
        <v>4</v>
      </c>
      <c r="R55" s="3">
        <v>4</v>
      </c>
      <c r="S55" s="2">
        <f>Table1[[#This Row],[Unit_Price]]*Table1[[#This Row],[Quantity]]</f>
        <v>2668.6000000000004</v>
      </c>
    </row>
    <row r="56" spans="1:19" hidden="1" x14ac:dyDescent="0.35">
      <c r="A56" t="s">
        <v>154</v>
      </c>
      <c r="B56" t="s">
        <v>155</v>
      </c>
      <c r="C56" s="1">
        <v>44933</v>
      </c>
      <c r="D56" s="3">
        <v>40</v>
      </c>
      <c r="E56" t="s">
        <v>20</v>
      </c>
      <c r="F56" t="s">
        <v>48</v>
      </c>
      <c r="G56" t="s">
        <v>54</v>
      </c>
      <c r="H56" s="2">
        <v>216.82</v>
      </c>
      <c r="I56" s="3">
        <v>2</v>
      </c>
      <c r="J56" s="2">
        <v>0</v>
      </c>
      <c r="K56" s="2">
        <v>433.64</v>
      </c>
      <c r="L56" t="s">
        <v>23</v>
      </c>
      <c r="M56" t="s">
        <v>24</v>
      </c>
      <c r="N56" s="3">
        <v>30</v>
      </c>
      <c r="O56" s="3">
        <v>10</v>
      </c>
      <c r="P56" t="b">
        <v>1</v>
      </c>
      <c r="Q56" s="3">
        <v>3</v>
      </c>
      <c r="R56" s="3">
        <v>3</v>
      </c>
      <c r="S56" s="2">
        <f>Table1[[#This Row],[Unit_Price]]*Table1[[#This Row],[Quantity]]</f>
        <v>433.64</v>
      </c>
    </row>
    <row r="57" spans="1:19" hidden="1" x14ac:dyDescent="0.35">
      <c r="A57" t="s">
        <v>156</v>
      </c>
      <c r="B57" t="s">
        <v>157</v>
      </c>
      <c r="C57" s="1">
        <v>44933</v>
      </c>
      <c r="D57" s="3">
        <v>37</v>
      </c>
      <c r="E57" t="s">
        <v>27</v>
      </c>
      <c r="F57" t="s">
        <v>124</v>
      </c>
      <c r="G57" t="s">
        <v>40</v>
      </c>
      <c r="H57" s="2">
        <v>117.12</v>
      </c>
      <c r="I57" s="3">
        <v>2</v>
      </c>
      <c r="J57" s="2">
        <v>31.05</v>
      </c>
      <c r="K57" s="2">
        <v>203.19</v>
      </c>
      <c r="L57" t="s">
        <v>41</v>
      </c>
      <c r="M57" t="s">
        <v>24</v>
      </c>
      <c r="N57" s="3">
        <v>14</v>
      </c>
      <c r="O57" s="3">
        <v>11</v>
      </c>
      <c r="P57" t="b">
        <v>1</v>
      </c>
      <c r="Q57" s="3">
        <v>7</v>
      </c>
      <c r="R57" s="3">
        <v>4</v>
      </c>
      <c r="S57" s="2">
        <f>Table1[[#This Row],[Unit_Price]]*Table1[[#This Row],[Quantity]]</f>
        <v>234.24</v>
      </c>
    </row>
    <row r="58" spans="1:19" hidden="1" x14ac:dyDescent="0.35">
      <c r="A58" t="s">
        <v>158</v>
      </c>
      <c r="B58" t="s">
        <v>159</v>
      </c>
      <c r="C58" s="1">
        <v>44933</v>
      </c>
      <c r="D58" s="3">
        <v>41</v>
      </c>
      <c r="E58" t="s">
        <v>27</v>
      </c>
      <c r="F58" t="s">
        <v>48</v>
      </c>
      <c r="G58" t="s">
        <v>67</v>
      </c>
      <c r="H58" s="2">
        <v>1016.3</v>
      </c>
      <c r="I58" s="3">
        <v>2</v>
      </c>
      <c r="J58" s="2">
        <v>0</v>
      </c>
      <c r="K58" s="2">
        <v>2032.6</v>
      </c>
      <c r="L58" t="s">
        <v>29</v>
      </c>
      <c r="M58" t="s">
        <v>24</v>
      </c>
      <c r="N58" s="3">
        <v>22</v>
      </c>
      <c r="O58" s="3">
        <v>10</v>
      </c>
      <c r="P58" t="b">
        <v>1</v>
      </c>
      <c r="Q58" s="3">
        <v>6</v>
      </c>
      <c r="R58" s="3">
        <v>3</v>
      </c>
      <c r="S58" s="2">
        <f>Table1[[#This Row],[Unit_Price]]*Table1[[#This Row],[Quantity]]</f>
        <v>2032.6</v>
      </c>
    </row>
    <row r="59" spans="1:19" hidden="1" x14ac:dyDescent="0.35">
      <c r="A59" t="s">
        <v>160</v>
      </c>
      <c r="B59" t="s">
        <v>161</v>
      </c>
      <c r="C59" s="1">
        <v>44933</v>
      </c>
      <c r="D59" s="3">
        <v>36</v>
      </c>
      <c r="E59" t="s">
        <v>27</v>
      </c>
      <c r="F59" t="s">
        <v>36</v>
      </c>
      <c r="G59" t="s">
        <v>70</v>
      </c>
      <c r="H59" s="2">
        <v>109.93</v>
      </c>
      <c r="I59" s="3">
        <v>1</v>
      </c>
      <c r="J59" s="2">
        <v>0</v>
      </c>
      <c r="K59" s="2">
        <v>109.93</v>
      </c>
      <c r="L59" t="s">
        <v>99</v>
      </c>
      <c r="M59" t="s">
        <v>24</v>
      </c>
      <c r="N59" s="3">
        <v>48</v>
      </c>
      <c r="O59" s="3">
        <v>10</v>
      </c>
      <c r="P59" t="b">
        <v>1</v>
      </c>
      <c r="Q59" s="3">
        <v>6</v>
      </c>
      <c r="R59" s="3">
        <v>5</v>
      </c>
      <c r="S59" s="2">
        <f>Table1[[#This Row],[Unit_Price]]*Table1[[#This Row],[Quantity]]</f>
        <v>109.93</v>
      </c>
    </row>
    <row r="60" spans="1:19" hidden="1" x14ac:dyDescent="0.35">
      <c r="A60" t="s">
        <v>162</v>
      </c>
      <c r="B60" t="s">
        <v>163</v>
      </c>
      <c r="C60" s="1">
        <v>44933</v>
      </c>
      <c r="D60" s="3">
        <v>43</v>
      </c>
      <c r="E60" t="s">
        <v>20</v>
      </c>
      <c r="F60" t="s">
        <v>36</v>
      </c>
      <c r="G60" t="s">
        <v>67</v>
      </c>
      <c r="H60" s="2">
        <v>1228.33</v>
      </c>
      <c r="I60" s="3">
        <v>2</v>
      </c>
      <c r="J60" s="2">
        <v>0</v>
      </c>
      <c r="K60" s="2">
        <v>2456.66</v>
      </c>
      <c r="L60" t="s">
        <v>99</v>
      </c>
      <c r="M60" t="s">
        <v>42</v>
      </c>
      <c r="N60" s="3">
        <v>6</v>
      </c>
      <c r="O60" s="3">
        <v>8</v>
      </c>
      <c r="P60" t="b">
        <v>1</v>
      </c>
      <c r="Q60" s="3">
        <v>11</v>
      </c>
      <c r="R60" s="3">
        <v>1</v>
      </c>
      <c r="S60" s="2">
        <f>Table1[[#This Row],[Unit_Price]]*Table1[[#This Row],[Quantity]]</f>
        <v>2456.66</v>
      </c>
    </row>
    <row r="61" spans="1:19" hidden="1" x14ac:dyDescent="0.35">
      <c r="A61" t="s">
        <v>164</v>
      </c>
      <c r="B61" t="s">
        <v>165</v>
      </c>
      <c r="C61" s="1">
        <v>44933</v>
      </c>
      <c r="D61" s="3">
        <v>60</v>
      </c>
      <c r="E61" t="s">
        <v>20</v>
      </c>
      <c r="F61" t="s">
        <v>32</v>
      </c>
      <c r="G61" t="s">
        <v>37</v>
      </c>
      <c r="H61" s="2">
        <v>674.39</v>
      </c>
      <c r="I61" s="3">
        <v>2</v>
      </c>
      <c r="J61" s="2">
        <v>100.41</v>
      </c>
      <c r="K61" s="2">
        <v>1248.3699999999999</v>
      </c>
      <c r="L61" t="s">
        <v>49</v>
      </c>
      <c r="M61" t="s">
        <v>24</v>
      </c>
      <c r="N61" s="3">
        <v>12</v>
      </c>
      <c r="O61" s="3">
        <v>10</v>
      </c>
      <c r="P61" t="b">
        <v>0</v>
      </c>
      <c r="Q61" s="3">
        <v>11</v>
      </c>
      <c r="R61" s="3">
        <v>3</v>
      </c>
      <c r="S61" s="2">
        <f>Table1[[#This Row],[Unit_Price]]*Table1[[#This Row],[Quantity]]</f>
        <v>1348.78</v>
      </c>
    </row>
    <row r="62" spans="1:19" hidden="1" x14ac:dyDescent="0.35">
      <c r="A62" t="s">
        <v>166</v>
      </c>
      <c r="B62" t="s">
        <v>167</v>
      </c>
      <c r="C62" s="1">
        <v>44933</v>
      </c>
      <c r="D62" s="3">
        <v>37</v>
      </c>
      <c r="E62" t="s">
        <v>20</v>
      </c>
      <c r="F62" t="s">
        <v>36</v>
      </c>
      <c r="G62" t="s">
        <v>40</v>
      </c>
      <c r="H62" s="2">
        <v>118.37</v>
      </c>
      <c r="I62" s="3">
        <v>2</v>
      </c>
      <c r="J62" s="2">
        <v>0</v>
      </c>
      <c r="K62" s="2">
        <v>236.74</v>
      </c>
      <c r="L62" t="s">
        <v>29</v>
      </c>
      <c r="M62" t="s">
        <v>24</v>
      </c>
      <c r="N62" s="3">
        <v>12</v>
      </c>
      <c r="O62" s="3">
        <v>9</v>
      </c>
      <c r="P62" t="b">
        <v>1</v>
      </c>
      <c r="Q62" s="3">
        <v>2</v>
      </c>
      <c r="R62" s="3">
        <v>2</v>
      </c>
      <c r="S62" s="2">
        <f>Table1[[#This Row],[Unit_Price]]*Table1[[#This Row],[Quantity]]</f>
        <v>236.74</v>
      </c>
    </row>
    <row r="63" spans="1:19" hidden="1" x14ac:dyDescent="0.35">
      <c r="A63" t="s">
        <v>168</v>
      </c>
      <c r="B63" t="s">
        <v>169</v>
      </c>
      <c r="C63" s="1">
        <v>44934</v>
      </c>
      <c r="D63" s="3">
        <v>39</v>
      </c>
      <c r="E63" t="s">
        <v>20</v>
      </c>
      <c r="F63" t="s">
        <v>124</v>
      </c>
      <c r="G63" t="s">
        <v>33</v>
      </c>
      <c r="H63" s="2">
        <v>145.58000000000001</v>
      </c>
      <c r="I63" s="3">
        <v>1</v>
      </c>
      <c r="J63" s="2">
        <v>25.45</v>
      </c>
      <c r="K63" s="2">
        <v>120.13</v>
      </c>
      <c r="L63" t="s">
        <v>23</v>
      </c>
      <c r="M63" t="s">
        <v>42</v>
      </c>
      <c r="N63" s="3">
        <v>14</v>
      </c>
      <c r="O63" s="3">
        <v>9</v>
      </c>
      <c r="P63" t="b">
        <v>0</v>
      </c>
      <c r="Q63" s="3">
        <v>3</v>
      </c>
      <c r="R63" s="3">
        <v>4</v>
      </c>
      <c r="S63" s="2">
        <f>Table1[[#This Row],[Unit_Price]]*Table1[[#This Row],[Quantity]]</f>
        <v>145.58000000000001</v>
      </c>
    </row>
    <row r="64" spans="1:19" hidden="1" x14ac:dyDescent="0.35">
      <c r="A64" t="s">
        <v>170</v>
      </c>
      <c r="B64" t="s">
        <v>171</v>
      </c>
      <c r="C64" s="1">
        <v>44934</v>
      </c>
      <c r="D64" s="3">
        <v>18</v>
      </c>
      <c r="E64" t="s">
        <v>20</v>
      </c>
      <c r="F64" t="s">
        <v>48</v>
      </c>
      <c r="G64" t="s">
        <v>54</v>
      </c>
      <c r="H64" s="2">
        <v>53.25</v>
      </c>
      <c r="I64" s="3">
        <v>1</v>
      </c>
      <c r="J64" s="2">
        <v>2.71</v>
      </c>
      <c r="K64" s="2">
        <v>50.54</v>
      </c>
      <c r="L64" t="s">
        <v>29</v>
      </c>
      <c r="M64" t="s">
        <v>24</v>
      </c>
      <c r="N64" s="3">
        <v>16</v>
      </c>
      <c r="O64" s="3">
        <v>14</v>
      </c>
      <c r="P64" t="b">
        <v>1</v>
      </c>
      <c r="Q64" s="3">
        <v>11</v>
      </c>
      <c r="R64" s="3">
        <v>5</v>
      </c>
      <c r="S64" s="2">
        <f>Table1[[#This Row],[Unit_Price]]*Table1[[#This Row],[Quantity]]</f>
        <v>53.25</v>
      </c>
    </row>
    <row r="65" spans="1:19" hidden="1" x14ac:dyDescent="0.35">
      <c r="A65" t="s">
        <v>172</v>
      </c>
      <c r="B65" t="s">
        <v>173</v>
      </c>
      <c r="C65" s="1">
        <v>44934</v>
      </c>
      <c r="D65" s="3">
        <v>23</v>
      </c>
      <c r="E65" t="s">
        <v>20</v>
      </c>
      <c r="F65" t="s">
        <v>32</v>
      </c>
      <c r="G65" t="s">
        <v>45</v>
      </c>
      <c r="H65" s="2">
        <v>74.510000000000005</v>
      </c>
      <c r="I65" s="3">
        <v>3</v>
      </c>
      <c r="J65" s="2">
        <v>0</v>
      </c>
      <c r="K65" s="2">
        <v>223.53</v>
      </c>
      <c r="L65" t="s">
        <v>41</v>
      </c>
      <c r="M65" t="s">
        <v>42</v>
      </c>
      <c r="N65" s="3">
        <v>25</v>
      </c>
      <c r="O65" s="3">
        <v>14</v>
      </c>
      <c r="P65" t="b">
        <v>1</v>
      </c>
      <c r="Q65" s="3">
        <v>5</v>
      </c>
      <c r="R65" s="3">
        <v>4</v>
      </c>
      <c r="S65" s="2">
        <f>Table1[[#This Row],[Unit_Price]]*Table1[[#This Row],[Quantity]]</f>
        <v>223.53000000000003</v>
      </c>
    </row>
    <row r="66" spans="1:19" hidden="1" x14ac:dyDescent="0.35">
      <c r="A66" t="s">
        <v>174</v>
      </c>
      <c r="B66" t="s">
        <v>175</v>
      </c>
      <c r="C66" s="1">
        <v>44934</v>
      </c>
      <c r="D66" s="3">
        <v>38</v>
      </c>
      <c r="E66" t="s">
        <v>20</v>
      </c>
      <c r="F66" t="s">
        <v>66</v>
      </c>
      <c r="G66" t="s">
        <v>40</v>
      </c>
      <c r="H66" s="2">
        <v>536.13</v>
      </c>
      <c r="I66" s="3">
        <v>1</v>
      </c>
      <c r="J66" s="2">
        <v>0</v>
      </c>
      <c r="K66" s="2">
        <v>536.13</v>
      </c>
      <c r="L66" t="s">
        <v>29</v>
      </c>
      <c r="M66" t="s">
        <v>42</v>
      </c>
      <c r="N66" s="3">
        <v>12</v>
      </c>
      <c r="O66" s="3">
        <v>9</v>
      </c>
      <c r="P66" t="b">
        <v>0</v>
      </c>
      <c r="Q66" s="3">
        <v>5</v>
      </c>
      <c r="R66" s="3">
        <v>4</v>
      </c>
      <c r="S66" s="2">
        <f>Table1[[#This Row],[Unit_Price]]*Table1[[#This Row],[Quantity]]</f>
        <v>536.13</v>
      </c>
    </row>
    <row r="67" spans="1:19" hidden="1" x14ac:dyDescent="0.35">
      <c r="A67" t="s">
        <v>176</v>
      </c>
      <c r="B67" t="s">
        <v>177</v>
      </c>
      <c r="C67" s="1">
        <v>44934</v>
      </c>
      <c r="D67" s="3">
        <v>43</v>
      </c>
      <c r="E67" t="s">
        <v>20</v>
      </c>
      <c r="F67" t="s">
        <v>178</v>
      </c>
      <c r="G67" t="s">
        <v>37</v>
      </c>
      <c r="H67" s="2">
        <v>484.14</v>
      </c>
      <c r="I67" s="3">
        <v>2</v>
      </c>
      <c r="J67" s="2">
        <v>0</v>
      </c>
      <c r="K67" s="2">
        <v>968.28</v>
      </c>
      <c r="L67" t="s">
        <v>23</v>
      </c>
      <c r="M67" t="s">
        <v>24</v>
      </c>
      <c r="N67" s="3">
        <v>14</v>
      </c>
      <c r="O67" s="3">
        <v>4</v>
      </c>
      <c r="P67" t="b">
        <v>0</v>
      </c>
      <c r="Q67" s="3">
        <v>3</v>
      </c>
      <c r="R67" s="3">
        <v>5</v>
      </c>
      <c r="S67" s="2">
        <f>Table1[[#This Row],[Unit_Price]]*Table1[[#This Row],[Quantity]]</f>
        <v>968.28</v>
      </c>
    </row>
    <row r="68" spans="1:19" hidden="1" x14ac:dyDescent="0.35">
      <c r="A68" t="s">
        <v>179</v>
      </c>
      <c r="B68" t="s">
        <v>180</v>
      </c>
      <c r="C68" s="1">
        <v>44934</v>
      </c>
      <c r="D68" s="3">
        <v>35</v>
      </c>
      <c r="E68" t="s">
        <v>27</v>
      </c>
      <c r="F68" t="s">
        <v>36</v>
      </c>
      <c r="G68" t="s">
        <v>22</v>
      </c>
      <c r="H68" s="2">
        <v>154.13999999999999</v>
      </c>
      <c r="I68" s="3">
        <v>2</v>
      </c>
      <c r="J68" s="2">
        <v>0</v>
      </c>
      <c r="K68" s="2">
        <v>308.27999999999997</v>
      </c>
      <c r="L68" t="s">
        <v>23</v>
      </c>
      <c r="M68" t="s">
        <v>55</v>
      </c>
      <c r="N68" s="3">
        <v>12</v>
      </c>
      <c r="O68" s="3">
        <v>12</v>
      </c>
      <c r="P68" t="b">
        <v>0</v>
      </c>
      <c r="Q68" s="3">
        <v>10</v>
      </c>
      <c r="R68" s="3">
        <v>3</v>
      </c>
      <c r="S68" s="2">
        <f>Table1[[#This Row],[Unit_Price]]*Table1[[#This Row],[Quantity]]</f>
        <v>308.27999999999997</v>
      </c>
    </row>
    <row r="69" spans="1:19" hidden="1" x14ac:dyDescent="0.35">
      <c r="A69" t="s">
        <v>181</v>
      </c>
      <c r="B69" t="s">
        <v>182</v>
      </c>
      <c r="C69" s="1">
        <v>44934</v>
      </c>
      <c r="D69" s="3">
        <v>38</v>
      </c>
      <c r="E69" t="s">
        <v>20</v>
      </c>
      <c r="F69" t="s">
        <v>32</v>
      </c>
      <c r="G69" t="s">
        <v>45</v>
      </c>
      <c r="H69" s="2">
        <v>94.59</v>
      </c>
      <c r="I69" s="3">
        <v>3</v>
      </c>
      <c r="J69" s="2">
        <v>0</v>
      </c>
      <c r="K69" s="2">
        <v>283.77</v>
      </c>
      <c r="L69" t="s">
        <v>41</v>
      </c>
      <c r="M69" t="s">
        <v>24</v>
      </c>
      <c r="N69" s="3">
        <v>24</v>
      </c>
      <c r="O69" s="3">
        <v>13</v>
      </c>
      <c r="P69" t="b">
        <v>1</v>
      </c>
      <c r="Q69" s="3">
        <v>2</v>
      </c>
      <c r="R69" s="3">
        <v>4</v>
      </c>
      <c r="S69" s="2">
        <f>Table1[[#This Row],[Unit_Price]]*Table1[[#This Row],[Quantity]]</f>
        <v>283.77</v>
      </c>
    </row>
    <row r="70" spans="1:19" hidden="1" x14ac:dyDescent="0.35">
      <c r="A70" t="s">
        <v>183</v>
      </c>
      <c r="B70" t="s">
        <v>184</v>
      </c>
      <c r="C70" s="1">
        <v>44934</v>
      </c>
      <c r="D70" s="3">
        <v>33</v>
      </c>
      <c r="E70" t="s">
        <v>27</v>
      </c>
      <c r="F70" t="s">
        <v>32</v>
      </c>
      <c r="G70" t="s">
        <v>70</v>
      </c>
      <c r="H70" s="2">
        <v>71.42</v>
      </c>
      <c r="I70" s="3">
        <v>3</v>
      </c>
      <c r="J70" s="2">
        <v>0</v>
      </c>
      <c r="K70" s="2">
        <v>214.26</v>
      </c>
      <c r="L70" t="s">
        <v>41</v>
      </c>
      <c r="M70" t="s">
        <v>55</v>
      </c>
      <c r="N70" s="3">
        <v>8</v>
      </c>
      <c r="O70" s="3">
        <v>11</v>
      </c>
      <c r="P70" t="b">
        <v>1</v>
      </c>
      <c r="Q70" s="3">
        <v>3</v>
      </c>
      <c r="R70" s="3">
        <v>5</v>
      </c>
      <c r="S70" s="2">
        <f>Table1[[#This Row],[Unit_Price]]*Table1[[#This Row],[Quantity]]</f>
        <v>214.26</v>
      </c>
    </row>
    <row r="71" spans="1:19" hidden="1" x14ac:dyDescent="0.35">
      <c r="A71" t="s">
        <v>185</v>
      </c>
      <c r="B71" t="s">
        <v>186</v>
      </c>
      <c r="C71" s="1">
        <v>44934</v>
      </c>
      <c r="D71" s="3">
        <v>31</v>
      </c>
      <c r="E71" t="s">
        <v>27</v>
      </c>
      <c r="F71" t="s">
        <v>36</v>
      </c>
      <c r="G71" t="s">
        <v>67</v>
      </c>
      <c r="H71" s="2">
        <v>246.03</v>
      </c>
      <c r="I71" s="3">
        <v>4</v>
      </c>
      <c r="J71" s="2">
        <v>0</v>
      </c>
      <c r="K71" s="2">
        <v>984.12</v>
      </c>
      <c r="L71" t="s">
        <v>99</v>
      </c>
      <c r="M71" t="s">
        <v>42</v>
      </c>
      <c r="N71" s="3">
        <v>13</v>
      </c>
      <c r="O71" s="3">
        <v>9</v>
      </c>
      <c r="P71" t="b">
        <v>0</v>
      </c>
      <c r="Q71" s="3">
        <v>11</v>
      </c>
      <c r="R71" s="3">
        <v>4</v>
      </c>
      <c r="S71" s="2">
        <f>Table1[[#This Row],[Unit_Price]]*Table1[[#This Row],[Quantity]]</f>
        <v>984.12</v>
      </c>
    </row>
    <row r="72" spans="1:19" hidden="1" x14ac:dyDescent="0.35">
      <c r="A72" t="s">
        <v>187</v>
      </c>
      <c r="B72" t="s">
        <v>188</v>
      </c>
      <c r="C72" s="1">
        <v>44935</v>
      </c>
      <c r="D72" s="3">
        <v>26</v>
      </c>
      <c r="E72" t="s">
        <v>27</v>
      </c>
      <c r="F72" t="s">
        <v>36</v>
      </c>
      <c r="G72" t="s">
        <v>45</v>
      </c>
      <c r="H72" s="2">
        <v>41.21</v>
      </c>
      <c r="I72" s="3">
        <v>1</v>
      </c>
      <c r="J72" s="2">
        <v>0</v>
      </c>
      <c r="K72" s="2">
        <v>41.21</v>
      </c>
      <c r="L72" t="s">
        <v>29</v>
      </c>
      <c r="M72" t="s">
        <v>42</v>
      </c>
      <c r="N72" s="3">
        <v>5</v>
      </c>
      <c r="O72" s="3">
        <v>10</v>
      </c>
      <c r="P72" t="b">
        <v>1</v>
      </c>
      <c r="Q72" s="3">
        <v>4</v>
      </c>
      <c r="R72" s="3">
        <v>3</v>
      </c>
      <c r="S72" s="2">
        <f>Table1[[#This Row],[Unit_Price]]*Table1[[#This Row],[Quantity]]</f>
        <v>41.21</v>
      </c>
    </row>
    <row r="73" spans="1:19" hidden="1" x14ac:dyDescent="0.35">
      <c r="A73" t="s">
        <v>189</v>
      </c>
      <c r="B73" t="s">
        <v>190</v>
      </c>
      <c r="C73" s="1">
        <v>44935</v>
      </c>
      <c r="D73" s="3">
        <v>38</v>
      </c>
      <c r="E73" t="s">
        <v>27</v>
      </c>
      <c r="F73" t="s">
        <v>36</v>
      </c>
      <c r="G73" t="s">
        <v>40</v>
      </c>
      <c r="H73" s="2">
        <v>371.2</v>
      </c>
      <c r="I73" s="3">
        <v>5</v>
      </c>
      <c r="J73" s="2">
        <v>0</v>
      </c>
      <c r="K73" s="2">
        <v>1856</v>
      </c>
      <c r="L73" t="s">
        <v>49</v>
      </c>
      <c r="M73" t="s">
        <v>24</v>
      </c>
      <c r="N73" s="3">
        <v>18</v>
      </c>
      <c r="O73" s="3">
        <v>8</v>
      </c>
      <c r="P73" t="b">
        <v>1</v>
      </c>
      <c r="Q73" s="3">
        <v>4</v>
      </c>
      <c r="R73" s="3">
        <v>5</v>
      </c>
      <c r="S73" s="2">
        <f>Table1[[#This Row],[Unit_Price]]*Table1[[#This Row],[Quantity]]</f>
        <v>1856</v>
      </c>
    </row>
    <row r="74" spans="1:19" hidden="1" x14ac:dyDescent="0.35">
      <c r="A74" t="s">
        <v>191</v>
      </c>
      <c r="B74" t="s">
        <v>192</v>
      </c>
      <c r="C74" s="1">
        <v>44935</v>
      </c>
      <c r="D74" s="3">
        <v>23</v>
      </c>
      <c r="E74" t="s">
        <v>20</v>
      </c>
      <c r="F74" t="s">
        <v>28</v>
      </c>
      <c r="G74" t="s">
        <v>40</v>
      </c>
      <c r="H74" s="2">
        <v>402.95</v>
      </c>
      <c r="I74" s="3">
        <v>3</v>
      </c>
      <c r="J74" s="2">
        <v>0</v>
      </c>
      <c r="K74" s="2">
        <v>1208.8499999999999</v>
      </c>
      <c r="L74" t="s">
        <v>29</v>
      </c>
      <c r="M74" t="s">
        <v>24</v>
      </c>
      <c r="N74" s="3">
        <v>14</v>
      </c>
      <c r="O74" s="3">
        <v>9</v>
      </c>
      <c r="P74" t="b">
        <v>1</v>
      </c>
      <c r="Q74" s="3">
        <v>4</v>
      </c>
      <c r="R74" s="3">
        <v>4</v>
      </c>
      <c r="S74" s="2">
        <f>Table1[[#This Row],[Unit_Price]]*Table1[[#This Row],[Quantity]]</f>
        <v>1208.8499999999999</v>
      </c>
    </row>
    <row r="75" spans="1:19" hidden="1" x14ac:dyDescent="0.35">
      <c r="A75" t="s">
        <v>193</v>
      </c>
      <c r="B75" t="s">
        <v>194</v>
      </c>
      <c r="C75" s="1">
        <v>44935</v>
      </c>
      <c r="D75" s="3">
        <v>29</v>
      </c>
      <c r="E75" t="s">
        <v>20</v>
      </c>
      <c r="F75" t="s">
        <v>124</v>
      </c>
      <c r="G75" t="s">
        <v>54</v>
      </c>
      <c r="H75" s="2">
        <v>370.25</v>
      </c>
      <c r="I75" s="3">
        <v>1</v>
      </c>
      <c r="J75" s="2">
        <v>0</v>
      </c>
      <c r="K75" s="2">
        <v>370.25</v>
      </c>
      <c r="L75" t="s">
        <v>49</v>
      </c>
      <c r="M75" t="s">
        <v>24</v>
      </c>
      <c r="N75" s="3">
        <v>18</v>
      </c>
      <c r="O75" s="3">
        <v>9</v>
      </c>
      <c r="P75" t="b">
        <v>1</v>
      </c>
      <c r="Q75" s="3">
        <v>8</v>
      </c>
      <c r="R75" s="3">
        <v>5</v>
      </c>
      <c r="S75" s="2">
        <f>Table1[[#This Row],[Unit_Price]]*Table1[[#This Row],[Quantity]]</f>
        <v>370.25</v>
      </c>
    </row>
    <row r="76" spans="1:19" hidden="1" x14ac:dyDescent="0.35">
      <c r="A76" t="s">
        <v>195</v>
      </c>
      <c r="B76" t="s">
        <v>196</v>
      </c>
      <c r="C76" s="1">
        <v>44935</v>
      </c>
      <c r="D76" s="3">
        <v>30</v>
      </c>
      <c r="E76" t="s">
        <v>27</v>
      </c>
      <c r="F76" t="s">
        <v>36</v>
      </c>
      <c r="G76" t="s">
        <v>54</v>
      </c>
      <c r="H76" s="2">
        <v>165.99</v>
      </c>
      <c r="I76" s="3">
        <v>2</v>
      </c>
      <c r="J76" s="2">
        <v>21.55</v>
      </c>
      <c r="K76" s="2">
        <v>310.43</v>
      </c>
      <c r="L76" t="s">
        <v>99</v>
      </c>
      <c r="M76" t="s">
        <v>24</v>
      </c>
      <c r="N76" s="3">
        <v>5</v>
      </c>
      <c r="O76" s="3">
        <v>12</v>
      </c>
      <c r="P76" t="b">
        <v>0</v>
      </c>
      <c r="Q76" s="3">
        <v>6</v>
      </c>
      <c r="R76" s="3">
        <v>3</v>
      </c>
      <c r="S76" s="2">
        <f>Table1[[#This Row],[Unit_Price]]*Table1[[#This Row],[Quantity]]</f>
        <v>331.98</v>
      </c>
    </row>
    <row r="77" spans="1:19" hidden="1" x14ac:dyDescent="0.35">
      <c r="A77" t="s">
        <v>197</v>
      </c>
      <c r="B77" t="s">
        <v>198</v>
      </c>
      <c r="C77" s="1">
        <v>44935</v>
      </c>
      <c r="D77" s="3">
        <v>23</v>
      </c>
      <c r="E77" t="s">
        <v>27</v>
      </c>
      <c r="F77" t="s">
        <v>88</v>
      </c>
      <c r="G77" t="s">
        <v>33</v>
      </c>
      <c r="H77" s="2">
        <v>23.55</v>
      </c>
      <c r="I77" s="3">
        <v>2</v>
      </c>
      <c r="J77" s="2">
        <v>2.11</v>
      </c>
      <c r="K77" s="2">
        <v>44.99</v>
      </c>
      <c r="L77" t="s">
        <v>29</v>
      </c>
      <c r="M77" t="s">
        <v>24</v>
      </c>
      <c r="N77" s="3">
        <v>27</v>
      </c>
      <c r="O77" s="3">
        <v>8</v>
      </c>
      <c r="P77" t="b">
        <v>0</v>
      </c>
      <c r="Q77" s="3">
        <v>3</v>
      </c>
      <c r="R77" s="3">
        <v>3</v>
      </c>
      <c r="S77" s="2">
        <f>Table1[[#This Row],[Unit_Price]]*Table1[[#This Row],[Quantity]]</f>
        <v>47.1</v>
      </c>
    </row>
    <row r="78" spans="1:19" hidden="1" x14ac:dyDescent="0.35">
      <c r="A78" t="s">
        <v>199</v>
      </c>
      <c r="B78" t="s">
        <v>200</v>
      </c>
      <c r="C78" s="1">
        <v>44935</v>
      </c>
      <c r="D78" s="3">
        <v>31</v>
      </c>
      <c r="E78" t="s">
        <v>20</v>
      </c>
      <c r="F78" t="s">
        <v>83</v>
      </c>
      <c r="G78" t="s">
        <v>45</v>
      </c>
      <c r="H78" s="2">
        <v>105.69</v>
      </c>
      <c r="I78" s="3">
        <v>1</v>
      </c>
      <c r="J78" s="2">
        <v>14</v>
      </c>
      <c r="K78" s="2">
        <v>91.69</v>
      </c>
      <c r="L78" t="s">
        <v>99</v>
      </c>
      <c r="M78" t="s">
        <v>42</v>
      </c>
      <c r="N78" s="3">
        <v>7</v>
      </c>
      <c r="O78" s="3">
        <v>7</v>
      </c>
      <c r="P78" t="b">
        <v>1</v>
      </c>
      <c r="Q78" s="3">
        <v>8</v>
      </c>
      <c r="R78" s="3">
        <v>4</v>
      </c>
      <c r="S78" s="2">
        <f>Table1[[#This Row],[Unit_Price]]*Table1[[#This Row],[Quantity]]</f>
        <v>105.69</v>
      </c>
    </row>
    <row r="79" spans="1:19" hidden="1" x14ac:dyDescent="0.35">
      <c r="A79" t="s">
        <v>201</v>
      </c>
      <c r="B79" t="s">
        <v>202</v>
      </c>
      <c r="C79" s="1">
        <v>44935</v>
      </c>
      <c r="D79" s="3">
        <v>52</v>
      </c>
      <c r="E79" t="s">
        <v>27</v>
      </c>
      <c r="F79" t="s">
        <v>36</v>
      </c>
      <c r="G79" t="s">
        <v>37</v>
      </c>
      <c r="H79" s="2">
        <v>476.38</v>
      </c>
      <c r="I79" s="3">
        <v>1</v>
      </c>
      <c r="J79" s="2">
        <v>68.97</v>
      </c>
      <c r="K79" s="2">
        <v>407.41</v>
      </c>
      <c r="L79" t="s">
        <v>49</v>
      </c>
      <c r="M79" t="s">
        <v>42</v>
      </c>
      <c r="N79" s="3">
        <v>6</v>
      </c>
      <c r="O79" s="3">
        <v>11</v>
      </c>
      <c r="P79" t="b">
        <v>0</v>
      </c>
      <c r="Q79" s="3">
        <v>2</v>
      </c>
      <c r="R79" s="3">
        <v>5</v>
      </c>
      <c r="S79" s="2">
        <f>Table1[[#This Row],[Unit_Price]]*Table1[[#This Row],[Quantity]]</f>
        <v>476.38</v>
      </c>
    </row>
    <row r="80" spans="1:19" hidden="1" x14ac:dyDescent="0.35">
      <c r="A80" t="s">
        <v>203</v>
      </c>
      <c r="B80" t="s">
        <v>204</v>
      </c>
      <c r="C80" s="1">
        <v>44935</v>
      </c>
      <c r="D80" s="3">
        <v>40</v>
      </c>
      <c r="E80" t="s">
        <v>20</v>
      </c>
      <c r="F80" t="s">
        <v>21</v>
      </c>
      <c r="G80" t="s">
        <v>40</v>
      </c>
      <c r="H80" s="2">
        <v>476.23</v>
      </c>
      <c r="I80" s="3">
        <v>3</v>
      </c>
      <c r="J80" s="2">
        <v>0</v>
      </c>
      <c r="K80" s="2">
        <v>1428.69</v>
      </c>
      <c r="L80" t="s">
        <v>29</v>
      </c>
      <c r="M80" t="s">
        <v>42</v>
      </c>
      <c r="N80" s="3">
        <v>33</v>
      </c>
      <c r="O80" s="3">
        <v>10</v>
      </c>
      <c r="P80" t="b">
        <v>0</v>
      </c>
      <c r="Q80" s="3">
        <v>6</v>
      </c>
      <c r="R80" s="3">
        <v>5</v>
      </c>
      <c r="S80" s="2">
        <f>Table1[[#This Row],[Unit_Price]]*Table1[[#This Row],[Quantity]]</f>
        <v>1428.69</v>
      </c>
    </row>
    <row r="81" spans="1:19" hidden="1" x14ac:dyDescent="0.35">
      <c r="A81" t="s">
        <v>205</v>
      </c>
      <c r="B81" t="s">
        <v>206</v>
      </c>
      <c r="C81" s="1">
        <v>44935</v>
      </c>
      <c r="D81" s="3">
        <v>40</v>
      </c>
      <c r="E81" t="s">
        <v>20</v>
      </c>
      <c r="F81" t="s">
        <v>36</v>
      </c>
      <c r="G81" t="s">
        <v>40</v>
      </c>
      <c r="H81" s="2">
        <v>450.42</v>
      </c>
      <c r="I81" s="3">
        <v>2</v>
      </c>
      <c r="J81" s="2">
        <v>0</v>
      </c>
      <c r="K81" s="2">
        <v>900.84</v>
      </c>
      <c r="L81" t="s">
        <v>49</v>
      </c>
      <c r="M81" t="s">
        <v>24</v>
      </c>
      <c r="N81" s="3">
        <v>24</v>
      </c>
      <c r="O81" s="3">
        <v>9</v>
      </c>
      <c r="P81" t="b">
        <v>0</v>
      </c>
      <c r="Q81" s="3">
        <v>4</v>
      </c>
      <c r="R81" s="3">
        <v>5</v>
      </c>
      <c r="S81" s="2">
        <f>Table1[[#This Row],[Unit_Price]]*Table1[[#This Row],[Quantity]]</f>
        <v>900.84</v>
      </c>
    </row>
    <row r="82" spans="1:19" hidden="1" x14ac:dyDescent="0.35">
      <c r="A82" t="s">
        <v>207</v>
      </c>
      <c r="B82" t="s">
        <v>208</v>
      </c>
      <c r="C82" s="1">
        <v>44935</v>
      </c>
      <c r="D82" s="3">
        <v>33</v>
      </c>
      <c r="E82" t="s">
        <v>27</v>
      </c>
      <c r="F82" t="s">
        <v>36</v>
      </c>
      <c r="G82" t="s">
        <v>33</v>
      </c>
      <c r="H82" s="2">
        <v>32.92</v>
      </c>
      <c r="I82" s="3">
        <v>1</v>
      </c>
      <c r="J82" s="2">
        <v>0</v>
      </c>
      <c r="K82" s="2">
        <v>32.92</v>
      </c>
      <c r="L82" t="s">
        <v>29</v>
      </c>
      <c r="M82" t="s">
        <v>55</v>
      </c>
      <c r="N82" s="3">
        <v>2</v>
      </c>
      <c r="O82" s="3">
        <v>10</v>
      </c>
      <c r="P82" t="b">
        <v>0</v>
      </c>
      <c r="Q82" s="3">
        <v>9</v>
      </c>
      <c r="R82" s="3">
        <v>5</v>
      </c>
      <c r="S82" s="2">
        <f>Table1[[#This Row],[Unit_Price]]*Table1[[#This Row],[Quantity]]</f>
        <v>32.92</v>
      </c>
    </row>
    <row r="83" spans="1:19" hidden="1" x14ac:dyDescent="0.35">
      <c r="A83" t="s">
        <v>209</v>
      </c>
      <c r="B83" t="s">
        <v>210</v>
      </c>
      <c r="C83" s="1">
        <v>44935</v>
      </c>
      <c r="D83" s="3">
        <v>33</v>
      </c>
      <c r="E83" t="s">
        <v>27</v>
      </c>
      <c r="F83" t="s">
        <v>32</v>
      </c>
      <c r="G83" t="s">
        <v>22</v>
      </c>
      <c r="H83" s="2">
        <v>131.77000000000001</v>
      </c>
      <c r="I83" s="3">
        <v>2</v>
      </c>
      <c r="J83" s="2">
        <v>26.14</v>
      </c>
      <c r="K83" s="2">
        <v>237.4</v>
      </c>
      <c r="L83" t="s">
        <v>29</v>
      </c>
      <c r="M83" t="s">
        <v>24</v>
      </c>
      <c r="N83" s="3">
        <v>13</v>
      </c>
      <c r="O83" s="3">
        <v>10</v>
      </c>
      <c r="P83" t="b">
        <v>1</v>
      </c>
      <c r="Q83" s="3">
        <v>1</v>
      </c>
      <c r="R83" s="3">
        <v>5</v>
      </c>
      <c r="S83" s="2">
        <f>Table1[[#This Row],[Unit_Price]]*Table1[[#This Row],[Quantity]]</f>
        <v>263.54000000000002</v>
      </c>
    </row>
    <row r="84" spans="1:19" hidden="1" x14ac:dyDescent="0.35">
      <c r="A84" t="s">
        <v>211</v>
      </c>
      <c r="B84" t="s">
        <v>212</v>
      </c>
      <c r="C84" s="1">
        <v>44935</v>
      </c>
      <c r="D84" s="3">
        <v>31</v>
      </c>
      <c r="E84" t="s">
        <v>27</v>
      </c>
      <c r="F84" t="s">
        <v>48</v>
      </c>
      <c r="G84" t="s">
        <v>40</v>
      </c>
      <c r="H84" s="2">
        <v>105.36</v>
      </c>
      <c r="I84" s="3">
        <v>5</v>
      </c>
      <c r="J84" s="2">
        <v>0</v>
      </c>
      <c r="K84" s="2">
        <v>526.79999999999995</v>
      </c>
      <c r="L84" t="s">
        <v>23</v>
      </c>
      <c r="M84" t="s">
        <v>24</v>
      </c>
      <c r="N84" s="3">
        <v>19</v>
      </c>
      <c r="O84" s="3">
        <v>12</v>
      </c>
      <c r="P84" t="b">
        <v>1</v>
      </c>
      <c r="Q84" s="3">
        <v>4</v>
      </c>
      <c r="R84" s="3">
        <v>2</v>
      </c>
      <c r="S84" s="2">
        <f>Table1[[#This Row],[Unit_Price]]*Table1[[#This Row],[Quantity]]</f>
        <v>526.79999999999995</v>
      </c>
    </row>
    <row r="85" spans="1:19" hidden="1" x14ac:dyDescent="0.35">
      <c r="A85" t="s">
        <v>213</v>
      </c>
      <c r="B85" t="s">
        <v>214</v>
      </c>
      <c r="C85" s="1">
        <v>44936</v>
      </c>
      <c r="D85" s="3">
        <v>18</v>
      </c>
      <c r="E85" t="s">
        <v>20</v>
      </c>
      <c r="F85" t="s">
        <v>66</v>
      </c>
      <c r="G85" t="s">
        <v>37</v>
      </c>
      <c r="H85" s="2">
        <v>1652.27</v>
      </c>
      <c r="I85" s="3">
        <v>1</v>
      </c>
      <c r="J85" s="2">
        <v>317.69</v>
      </c>
      <c r="K85" s="2">
        <v>1334.58</v>
      </c>
      <c r="L85" t="s">
        <v>49</v>
      </c>
      <c r="M85" t="s">
        <v>42</v>
      </c>
      <c r="N85" s="3">
        <v>15</v>
      </c>
      <c r="O85" s="3">
        <v>5</v>
      </c>
      <c r="P85" t="b">
        <v>1</v>
      </c>
      <c r="Q85" s="3">
        <v>11</v>
      </c>
      <c r="R85" s="3">
        <v>4</v>
      </c>
      <c r="S85" s="2">
        <f>Table1[[#This Row],[Unit_Price]]*Table1[[#This Row],[Quantity]]</f>
        <v>1652.27</v>
      </c>
    </row>
    <row r="86" spans="1:19" hidden="1" x14ac:dyDescent="0.35">
      <c r="A86" t="s">
        <v>215</v>
      </c>
      <c r="B86" t="s">
        <v>216</v>
      </c>
      <c r="C86" s="1">
        <v>44936</v>
      </c>
      <c r="D86" s="3">
        <v>35</v>
      </c>
      <c r="E86" t="s">
        <v>27</v>
      </c>
      <c r="F86" t="s">
        <v>28</v>
      </c>
      <c r="G86" t="s">
        <v>33</v>
      </c>
      <c r="H86" s="2">
        <v>78.19</v>
      </c>
      <c r="I86" s="3">
        <v>1</v>
      </c>
      <c r="J86" s="2">
        <v>0</v>
      </c>
      <c r="K86" s="2">
        <v>78.19</v>
      </c>
      <c r="L86" t="s">
        <v>49</v>
      </c>
      <c r="M86" t="s">
        <v>24</v>
      </c>
      <c r="N86" s="3">
        <v>12</v>
      </c>
      <c r="O86" s="3">
        <v>12</v>
      </c>
      <c r="P86" t="b">
        <v>1</v>
      </c>
      <c r="Q86" s="3">
        <v>3</v>
      </c>
      <c r="R86" s="3">
        <v>5</v>
      </c>
      <c r="S86" s="2">
        <f>Table1[[#This Row],[Unit_Price]]*Table1[[#This Row],[Quantity]]</f>
        <v>78.19</v>
      </c>
    </row>
    <row r="87" spans="1:19" hidden="1" x14ac:dyDescent="0.35">
      <c r="A87" t="s">
        <v>217</v>
      </c>
      <c r="B87" t="s">
        <v>218</v>
      </c>
      <c r="C87" s="1">
        <v>44936</v>
      </c>
      <c r="D87" s="3">
        <v>40</v>
      </c>
      <c r="E87" t="s">
        <v>20</v>
      </c>
      <c r="F87" t="s">
        <v>32</v>
      </c>
      <c r="G87" t="s">
        <v>22</v>
      </c>
      <c r="H87" s="2">
        <v>103.02</v>
      </c>
      <c r="I87" s="3">
        <v>1</v>
      </c>
      <c r="J87" s="2">
        <v>0</v>
      </c>
      <c r="K87" s="2">
        <v>103.02</v>
      </c>
      <c r="L87" t="s">
        <v>23</v>
      </c>
      <c r="M87" t="s">
        <v>24</v>
      </c>
      <c r="N87" s="3">
        <v>29</v>
      </c>
      <c r="O87" s="3">
        <v>5</v>
      </c>
      <c r="P87" t="b">
        <v>1</v>
      </c>
      <c r="Q87" s="3">
        <v>7</v>
      </c>
      <c r="R87" s="3">
        <v>5</v>
      </c>
      <c r="S87" s="2">
        <f>Table1[[#This Row],[Unit_Price]]*Table1[[#This Row],[Quantity]]</f>
        <v>103.02</v>
      </c>
    </row>
    <row r="88" spans="1:19" hidden="1" x14ac:dyDescent="0.35">
      <c r="A88" t="s">
        <v>219</v>
      </c>
      <c r="B88" t="s">
        <v>220</v>
      </c>
      <c r="C88" s="1">
        <v>44936</v>
      </c>
      <c r="D88" s="3">
        <v>35</v>
      </c>
      <c r="E88" t="s">
        <v>129</v>
      </c>
      <c r="F88" t="s">
        <v>48</v>
      </c>
      <c r="G88" t="s">
        <v>40</v>
      </c>
      <c r="H88" s="2">
        <v>480.97</v>
      </c>
      <c r="I88" s="3">
        <v>1</v>
      </c>
      <c r="J88" s="2">
        <v>0</v>
      </c>
      <c r="K88" s="2">
        <v>480.97</v>
      </c>
      <c r="L88" t="s">
        <v>49</v>
      </c>
      <c r="M88" t="s">
        <v>42</v>
      </c>
      <c r="N88" s="3">
        <v>16</v>
      </c>
      <c r="O88" s="3">
        <v>5</v>
      </c>
      <c r="P88" t="b">
        <v>1</v>
      </c>
      <c r="Q88" s="3">
        <v>5</v>
      </c>
      <c r="R88" s="3">
        <v>4</v>
      </c>
      <c r="S88" s="2">
        <f>Table1[[#This Row],[Unit_Price]]*Table1[[#This Row],[Quantity]]</f>
        <v>480.97</v>
      </c>
    </row>
    <row r="89" spans="1:19" hidden="1" x14ac:dyDescent="0.35">
      <c r="A89" t="s">
        <v>221</v>
      </c>
      <c r="B89" t="s">
        <v>222</v>
      </c>
      <c r="C89" s="1">
        <v>44936</v>
      </c>
      <c r="D89" s="3">
        <v>24</v>
      </c>
      <c r="E89" t="s">
        <v>27</v>
      </c>
      <c r="F89" t="s">
        <v>178</v>
      </c>
      <c r="G89" t="s">
        <v>40</v>
      </c>
      <c r="H89" s="2">
        <v>428.98</v>
      </c>
      <c r="I89" s="3">
        <v>1</v>
      </c>
      <c r="J89" s="2">
        <v>0</v>
      </c>
      <c r="K89" s="2">
        <v>428.98</v>
      </c>
      <c r="L89" t="s">
        <v>29</v>
      </c>
      <c r="M89" t="s">
        <v>24</v>
      </c>
      <c r="N89" s="3">
        <v>20</v>
      </c>
      <c r="O89" s="3">
        <v>6</v>
      </c>
      <c r="P89" t="b">
        <v>0</v>
      </c>
      <c r="Q89" s="3">
        <v>4</v>
      </c>
      <c r="R89" s="3">
        <v>3</v>
      </c>
      <c r="S89" s="2">
        <f>Table1[[#This Row],[Unit_Price]]*Table1[[#This Row],[Quantity]]</f>
        <v>428.98</v>
      </c>
    </row>
    <row r="90" spans="1:19" hidden="1" x14ac:dyDescent="0.35">
      <c r="A90" t="s">
        <v>223</v>
      </c>
      <c r="B90" t="s">
        <v>224</v>
      </c>
      <c r="C90" s="1">
        <v>44936</v>
      </c>
      <c r="D90" s="3">
        <v>37</v>
      </c>
      <c r="E90" t="s">
        <v>20</v>
      </c>
      <c r="F90" t="s">
        <v>36</v>
      </c>
      <c r="G90" t="s">
        <v>33</v>
      </c>
      <c r="H90" s="2">
        <v>86.39</v>
      </c>
      <c r="I90" s="3">
        <v>3</v>
      </c>
      <c r="J90" s="2">
        <v>6.36</v>
      </c>
      <c r="K90" s="2">
        <v>252.81</v>
      </c>
      <c r="L90" t="s">
        <v>29</v>
      </c>
      <c r="M90" t="s">
        <v>24</v>
      </c>
      <c r="N90" s="3">
        <v>24</v>
      </c>
      <c r="O90" s="3">
        <v>10</v>
      </c>
      <c r="P90" t="b">
        <v>1</v>
      </c>
      <c r="Q90" s="3">
        <v>8</v>
      </c>
      <c r="R90" s="3">
        <v>5</v>
      </c>
      <c r="S90" s="2">
        <f>Table1[[#This Row],[Unit_Price]]*Table1[[#This Row],[Quantity]]</f>
        <v>259.17</v>
      </c>
    </row>
    <row r="91" spans="1:19" hidden="1" x14ac:dyDescent="0.35">
      <c r="A91" t="s">
        <v>225</v>
      </c>
      <c r="B91" t="s">
        <v>226</v>
      </c>
      <c r="C91" s="1">
        <v>44937</v>
      </c>
      <c r="D91" s="3">
        <v>46</v>
      </c>
      <c r="E91" t="s">
        <v>27</v>
      </c>
      <c r="F91" t="s">
        <v>83</v>
      </c>
      <c r="G91" t="s">
        <v>45</v>
      </c>
      <c r="H91" s="2">
        <v>54.43</v>
      </c>
      <c r="I91" s="3">
        <v>3</v>
      </c>
      <c r="J91" s="2">
        <v>5.89</v>
      </c>
      <c r="K91" s="2">
        <v>157.4</v>
      </c>
      <c r="L91" t="s">
        <v>29</v>
      </c>
      <c r="M91" t="s">
        <v>55</v>
      </c>
      <c r="N91" s="3">
        <v>7</v>
      </c>
      <c r="O91" s="3">
        <v>6</v>
      </c>
      <c r="P91" t="b">
        <v>1</v>
      </c>
      <c r="Q91" s="3">
        <v>3</v>
      </c>
      <c r="R91" s="3">
        <v>3</v>
      </c>
      <c r="S91" s="2">
        <f>Table1[[#This Row],[Unit_Price]]*Table1[[#This Row],[Quantity]]</f>
        <v>163.29</v>
      </c>
    </row>
    <row r="92" spans="1:19" hidden="1" x14ac:dyDescent="0.35">
      <c r="A92" t="s">
        <v>227</v>
      </c>
      <c r="B92" t="s">
        <v>228</v>
      </c>
      <c r="C92" s="1">
        <v>44937</v>
      </c>
      <c r="D92" s="3">
        <v>46</v>
      </c>
      <c r="E92" t="s">
        <v>27</v>
      </c>
      <c r="F92" t="s">
        <v>83</v>
      </c>
      <c r="G92" t="s">
        <v>22</v>
      </c>
      <c r="H92" s="2">
        <v>275.70999999999998</v>
      </c>
      <c r="I92" s="3">
        <v>1</v>
      </c>
      <c r="J92" s="2">
        <v>64.61</v>
      </c>
      <c r="K92" s="2">
        <v>211.1</v>
      </c>
      <c r="L92" t="s">
        <v>29</v>
      </c>
      <c r="M92" t="s">
        <v>42</v>
      </c>
      <c r="N92" s="3">
        <v>16</v>
      </c>
      <c r="O92" s="3">
        <v>11</v>
      </c>
      <c r="P92" t="b">
        <v>1</v>
      </c>
      <c r="Q92" s="3">
        <v>7</v>
      </c>
      <c r="R92" s="3">
        <v>4</v>
      </c>
      <c r="S92" s="2">
        <f>Table1[[#This Row],[Unit_Price]]*Table1[[#This Row],[Quantity]]</f>
        <v>275.70999999999998</v>
      </c>
    </row>
    <row r="93" spans="1:19" hidden="1" x14ac:dyDescent="0.35">
      <c r="A93" t="s">
        <v>229</v>
      </c>
      <c r="B93" t="s">
        <v>230</v>
      </c>
      <c r="C93" s="1">
        <v>44937</v>
      </c>
      <c r="D93" s="3">
        <v>32</v>
      </c>
      <c r="E93" t="s">
        <v>20</v>
      </c>
      <c r="F93" t="s">
        <v>28</v>
      </c>
      <c r="G93" t="s">
        <v>70</v>
      </c>
      <c r="H93" s="2">
        <v>53.31</v>
      </c>
      <c r="I93" s="3">
        <v>1</v>
      </c>
      <c r="J93" s="2">
        <v>9.0399999999999991</v>
      </c>
      <c r="K93" s="2">
        <v>44.27</v>
      </c>
      <c r="L93" t="s">
        <v>23</v>
      </c>
      <c r="M93" t="s">
        <v>42</v>
      </c>
      <c r="N93" s="3">
        <v>13</v>
      </c>
      <c r="O93" s="3">
        <v>8</v>
      </c>
      <c r="P93" t="b">
        <v>1</v>
      </c>
      <c r="Q93" s="3">
        <v>7</v>
      </c>
      <c r="R93" s="3">
        <v>5</v>
      </c>
      <c r="S93" s="2">
        <f>Table1[[#This Row],[Unit_Price]]*Table1[[#This Row],[Quantity]]</f>
        <v>53.31</v>
      </c>
    </row>
    <row r="94" spans="1:19" hidden="1" x14ac:dyDescent="0.35">
      <c r="A94" t="s">
        <v>231</v>
      </c>
      <c r="B94" t="s">
        <v>232</v>
      </c>
      <c r="C94" s="1">
        <v>44937</v>
      </c>
      <c r="D94" s="3">
        <v>46</v>
      </c>
      <c r="E94" t="s">
        <v>20</v>
      </c>
      <c r="F94" t="s">
        <v>32</v>
      </c>
      <c r="G94" t="s">
        <v>45</v>
      </c>
      <c r="H94" s="2">
        <v>97.74</v>
      </c>
      <c r="I94" s="3">
        <v>1</v>
      </c>
      <c r="J94" s="2">
        <v>0</v>
      </c>
      <c r="K94" s="2">
        <v>97.74</v>
      </c>
      <c r="L94" t="s">
        <v>29</v>
      </c>
      <c r="M94" t="s">
        <v>42</v>
      </c>
      <c r="N94" s="3">
        <v>20</v>
      </c>
      <c r="O94" s="3">
        <v>7</v>
      </c>
      <c r="P94" t="b">
        <v>1</v>
      </c>
      <c r="Q94" s="3">
        <v>8</v>
      </c>
      <c r="R94" s="3">
        <v>5</v>
      </c>
      <c r="S94" s="2">
        <f>Table1[[#This Row],[Unit_Price]]*Table1[[#This Row],[Quantity]]</f>
        <v>97.74</v>
      </c>
    </row>
    <row r="95" spans="1:19" hidden="1" x14ac:dyDescent="0.35">
      <c r="A95" t="s">
        <v>233</v>
      </c>
      <c r="B95" t="s">
        <v>234</v>
      </c>
      <c r="C95" s="1">
        <v>44937</v>
      </c>
      <c r="D95" s="3">
        <v>35</v>
      </c>
      <c r="E95" t="s">
        <v>27</v>
      </c>
      <c r="F95" t="s">
        <v>36</v>
      </c>
      <c r="G95" t="s">
        <v>40</v>
      </c>
      <c r="H95" s="2">
        <v>1148.1099999999999</v>
      </c>
      <c r="I95" s="3">
        <v>1</v>
      </c>
      <c r="J95" s="2">
        <v>0</v>
      </c>
      <c r="K95" s="2">
        <v>1148.1099999999999</v>
      </c>
      <c r="L95" t="s">
        <v>49</v>
      </c>
      <c r="M95" t="s">
        <v>24</v>
      </c>
      <c r="N95" s="3">
        <v>26</v>
      </c>
      <c r="O95" s="3">
        <v>9</v>
      </c>
      <c r="P95" t="b">
        <v>0</v>
      </c>
      <c r="Q95" s="3">
        <v>12</v>
      </c>
      <c r="R95" s="3">
        <v>5</v>
      </c>
      <c r="S95" s="2">
        <f>Table1[[#This Row],[Unit_Price]]*Table1[[#This Row],[Quantity]]</f>
        <v>1148.1099999999999</v>
      </c>
    </row>
    <row r="96" spans="1:19" hidden="1" x14ac:dyDescent="0.35">
      <c r="A96" t="s">
        <v>235</v>
      </c>
      <c r="B96" t="s">
        <v>236</v>
      </c>
      <c r="C96" s="1">
        <v>44937</v>
      </c>
      <c r="D96" s="3">
        <v>44</v>
      </c>
      <c r="E96" t="s">
        <v>20</v>
      </c>
      <c r="F96" t="s">
        <v>36</v>
      </c>
      <c r="G96" t="s">
        <v>22</v>
      </c>
      <c r="H96" s="2">
        <v>160.44999999999999</v>
      </c>
      <c r="I96" s="3">
        <v>3</v>
      </c>
      <c r="J96" s="2">
        <v>12.05</v>
      </c>
      <c r="K96" s="2">
        <v>469.3</v>
      </c>
      <c r="L96" t="s">
        <v>49</v>
      </c>
      <c r="M96" t="s">
        <v>24</v>
      </c>
      <c r="N96" s="3">
        <v>10</v>
      </c>
      <c r="O96" s="3">
        <v>6</v>
      </c>
      <c r="P96" t="b">
        <v>1</v>
      </c>
      <c r="Q96" s="3">
        <v>4</v>
      </c>
      <c r="R96" s="3">
        <v>4</v>
      </c>
      <c r="S96" s="2">
        <f>Table1[[#This Row],[Unit_Price]]*Table1[[#This Row],[Quantity]]</f>
        <v>481.34999999999997</v>
      </c>
    </row>
    <row r="97" spans="1:19" hidden="1" x14ac:dyDescent="0.35">
      <c r="A97" t="s">
        <v>237</v>
      </c>
      <c r="B97" t="s">
        <v>238</v>
      </c>
      <c r="C97" s="1">
        <v>44937</v>
      </c>
      <c r="D97" s="3">
        <v>39</v>
      </c>
      <c r="E97" t="s">
        <v>27</v>
      </c>
      <c r="F97" t="s">
        <v>36</v>
      </c>
      <c r="G97" t="s">
        <v>45</v>
      </c>
      <c r="H97" s="2">
        <v>41.11</v>
      </c>
      <c r="I97" s="3">
        <v>1</v>
      </c>
      <c r="J97" s="2">
        <v>0</v>
      </c>
      <c r="K97" s="2">
        <v>41.11</v>
      </c>
      <c r="L97" t="s">
        <v>29</v>
      </c>
      <c r="M97" t="s">
        <v>42</v>
      </c>
      <c r="N97" s="3">
        <v>15</v>
      </c>
      <c r="O97" s="3">
        <v>12</v>
      </c>
      <c r="P97" t="b">
        <v>1</v>
      </c>
      <c r="Q97" s="3">
        <v>15</v>
      </c>
      <c r="R97" s="3">
        <v>4</v>
      </c>
      <c r="S97" s="2">
        <f>Table1[[#This Row],[Unit_Price]]*Table1[[#This Row],[Quantity]]</f>
        <v>41.11</v>
      </c>
    </row>
    <row r="98" spans="1:19" hidden="1" x14ac:dyDescent="0.35">
      <c r="A98" t="s">
        <v>239</v>
      </c>
      <c r="B98" t="s">
        <v>240</v>
      </c>
      <c r="C98" s="1">
        <v>44938</v>
      </c>
      <c r="D98" s="3">
        <v>42</v>
      </c>
      <c r="E98" t="s">
        <v>20</v>
      </c>
      <c r="F98" t="s">
        <v>21</v>
      </c>
      <c r="G98" t="s">
        <v>22</v>
      </c>
      <c r="H98" s="2">
        <v>185.71</v>
      </c>
      <c r="I98" s="3">
        <v>4</v>
      </c>
      <c r="J98" s="2">
        <v>54.51</v>
      </c>
      <c r="K98" s="2">
        <v>688.33</v>
      </c>
      <c r="L98" t="s">
        <v>49</v>
      </c>
      <c r="M98" t="s">
        <v>24</v>
      </c>
      <c r="N98" s="3">
        <v>17</v>
      </c>
      <c r="O98" s="3">
        <v>9</v>
      </c>
      <c r="P98" t="b">
        <v>0</v>
      </c>
      <c r="Q98" s="3">
        <v>3</v>
      </c>
      <c r="R98" s="3">
        <v>5</v>
      </c>
      <c r="S98" s="2">
        <f>Table1[[#This Row],[Unit_Price]]*Table1[[#This Row],[Quantity]]</f>
        <v>742.84</v>
      </c>
    </row>
    <row r="99" spans="1:19" hidden="1" x14ac:dyDescent="0.35">
      <c r="A99" t="s">
        <v>241</v>
      </c>
      <c r="B99" t="s">
        <v>242</v>
      </c>
      <c r="C99" s="1">
        <v>44938</v>
      </c>
      <c r="D99" s="3">
        <v>47</v>
      </c>
      <c r="E99" t="s">
        <v>20</v>
      </c>
      <c r="F99" t="s">
        <v>178</v>
      </c>
      <c r="G99" t="s">
        <v>22</v>
      </c>
      <c r="H99" s="2">
        <v>434.12</v>
      </c>
      <c r="I99" s="3">
        <v>1</v>
      </c>
      <c r="J99" s="2">
        <v>0</v>
      </c>
      <c r="K99" s="2">
        <v>434.12</v>
      </c>
      <c r="L99" t="s">
        <v>29</v>
      </c>
      <c r="M99" t="s">
        <v>42</v>
      </c>
      <c r="N99" s="3">
        <v>26</v>
      </c>
      <c r="O99" s="3">
        <v>11</v>
      </c>
      <c r="P99" t="b">
        <v>0</v>
      </c>
      <c r="Q99" s="3">
        <v>9</v>
      </c>
      <c r="R99" s="3">
        <v>4</v>
      </c>
      <c r="S99" s="2">
        <f>Table1[[#This Row],[Unit_Price]]*Table1[[#This Row],[Quantity]]</f>
        <v>434.12</v>
      </c>
    </row>
    <row r="100" spans="1:19" hidden="1" x14ac:dyDescent="0.35">
      <c r="A100" t="s">
        <v>243</v>
      </c>
      <c r="B100" t="s">
        <v>244</v>
      </c>
      <c r="C100" s="1">
        <v>44938</v>
      </c>
      <c r="D100" s="3">
        <v>32</v>
      </c>
      <c r="E100" t="s">
        <v>27</v>
      </c>
      <c r="F100" t="s">
        <v>88</v>
      </c>
      <c r="G100" t="s">
        <v>37</v>
      </c>
      <c r="H100" s="2">
        <v>1860.25</v>
      </c>
      <c r="I100" s="3">
        <v>1</v>
      </c>
      <c r="J100" s="2">
        <v>119.5</v>
      </c>
      <c r="K100" s="2">
        <v>1740.75</v>
      </c>
      <c r="L100" t="s">
        <v>29</v>
      </c>
      <c r="M100" t="s">
        <v>24</v>
      </c>
      <c r="N100" s="3">
        <v>22</v>
      </c>
      <c r="O100" s="3">
        <v>7</v>
      </c>
      <c r="P100" t="b">
        <v>0</v>
      </c>
      <c r="Q100" s="3">
        <v>6</v>
      </c>
      <c r="R100" s="3">
        <v>4</v>
      </c>
      <c r="S100" s="2">
        <f>Table1[[#This Row],[Unit_Price]]*Table1[[#This Row],[Quantity]]</f>
        <v>1860.25</v>
      </c>
    </row>
    <row r="101" spans="1:19" hidden="1" x14ac:dyDescent="0.35">
      <c r="A101" t="s">
        <v>245</v>
      </c>
      <c r="B101" t="s">
        <v>246</v>
      </c>
      <c r="C101" s="1">
        <v>44938</v>
      </c>
      <c r="D101" s="3">
        <v>27</v>
      </c>
      <c r="E101" t="s">
        <v>20</v>
      </c>
      <c r="F101" t="s">
        <v>36</v>
      </c>
      <c r="G101" t="s">
        <v>54</v>
      </c>
      <c r="H101" s="2">
        <v>673.1</v>
      </c>
      <c r="I101" s="3">
        <v>2</v>
      </c>
      <c r="J101" s="2">
        <v>143.61000000000001</v>
      </c>
      <c r="K101" s="2">
        <v>1202.5899999999999</v>
      </c>
      <c r="L101" t="s">
        <v>99</v>
      </c>
      <c r="M101" t="s">
        <v>24</v>
      </c>
      <c r="N101" s="3">
        <v>16</v>
      </c>
      <c r="O101" s="3">
        <v>11</v>
      </c>
      <c r="P101" t="b">
        <v>0</v>
      </c>
      <c r="Q101" s="3">
        <v>5</v>
      </c>
      <c r="R101" s="3">
        <v>2</v>
      </c>
      <c r="S101" s="2">
        <f>Table1[[#This Row],[Unit_Price]]*Table1[[#This Row],[Quantity]]</f>
        <v>1346.2</v>
      </c>
    </row>
    <row r="102" spans="1:19" hidden="1" x14ac:dyDescent="0.35">
      <c r="A102" t="s">
        <v>247</v>
      </c>
      <c r="B102" t="s">
        <v>248</v>
      </c>
      <c r="C102" s="1">
        <v>44938</v>
      </c>
      <c r="D102" s="3">
        <v>32</v>
      </c>
      <c r="E102" t="s">
        <v>27</v>
      </c>
      <c r="F102" t="s">
        <v>36</v>
      </c>
      <c r="G102" t="s">
        <v>37</v>
      </c>
      <c r="H102" s="2">
        <v>785.15</v>
      </c>
      <c r="I102" s="3">
        <v>1</v>
      </c>
      <c r="J102" s="2">
        <v>66.97</v>
      </c>
      <c r="K102" s="2">
        <v>718.18</v>
      </c>
      <c r="L102" t="s">
        <v>29</v>
      </c>
      <c r="M102" t="s">
        <v>24</v>
      </c>
      <c r="N102" s="3">
        <v>20</v>
      </c>
      <c r="O102" s="3">
        <v>13</v>
      </c>
      <c r="P102" t="b">
        <v>0</v>
      </c>
      <c r="Q102" s="3">
        <v>8</v>
      </c>
      <c r="R102" s="3">
        <v>5</v>
      </c>
      <c r="S102" s="2">
        <f>Table1[[#This Row],[Unit_Price]]*Table1[[#This Row],[Quantity]]</f>
        <v>785.15</v>
      </c>
    </row>
    <row r="103" spans="1:19" hidden="1" x14ac:dyDescent="0.35">
      <c r="A103" t="s">
        <v>249</v>
      </c>
      <c r="B103" t="s">
        <v>250</v>
      </c>
      <c r="C103" s="1">
        <v>44939</v>
      </c>
      <c r="D103" s="3">
        <v>28</v>
      </c>
      <c r="E103" t="s">
        <v>27</v>
      </c>
      <c r="F103" t="s">
        <v>88</v>
      </c>
      <c r="G103" t="s">
        <v>45</v>
      </c>
      <c r="H103" s="2">
        <v>82.07</v>
      </c>
      <c r="I103" s="3">
        <v>2</v>
      </c>
      <c r="J103" s="2">
        <v>0</v>
      </c>
      <c r="K103" s="2">
        <v>164.14</v>
      </c>
      <c r="L103" t="s">
        <v>49</v>
      </c>
      <c r="M103" t="s">
        <v>24</v>
      </c>
      <c r="N103" s="3">
        <v>8</v>
      </c>
      <c r="O103" s="3">
        <v>10</v>
      </c>
      <c r="P103" t="b">
        <v>0</v>
      </c>
      <c r="Q103" s="3">
        <v>4</v>
      </c>
      <c r="R103" s="3">
        <v>2</v>
      </c>
      <c r="S103" s="2">
        <f>Table1[[#This Row],[Unit_Price]]*Table1[[#This Row],[Quantity]]</f>
        <v>164.14</v>
      </c>
    </row>
    <row r="104" spans="1:19" hidden="1" x14ac:dyDescent="0.35">
      <c r="A104" t="s">
        <v>251</v>
      </c>
      <c r="B104" t="s">
        <v>252</v>
      </c>
      <c r="C104" s="1">
        <v>44939</v>
      </c>
      <c r="D104" s="3">
        <v>27</v>
      </c>
      <c r="E104" t="s">
        <v>27</v>
      </c>
      <c r="F104" t="s">
        <v>66</v>
      </c>
      <c r="G104" t="s">
        <v>40</v>
      </c>
      <c r="H104" s="2">
        <v>581.30999999999995</v>
      </c>
      <c r="I104" s="3">
        <v>3</v>
      </c>
      <c r="J104" s="2">
        <v>158.19</v>
      </c>
      <c r="K104" s="2">
        <v>1585.74</v>
      </c>
      <c r="L104" t="s">
        <v>99</v>
      </c>
      <c r="M104" t="s">
        <v>24</v>
      </c>
      <c r="N104" s="3">
        <v>21</v>
      </c>
      <c r="O104" s="3">
        <v>7</v>
      </c>
      <c r="P104" t="b">
        <v>1</v>
      </c>
      <c r="Q104" s="3">
        <v>9</v>
      </c>
      <c r="R104" s="3">
        <v>3</v>
      </c>
      <c r="S104" s="2">
        <f>Table1[[#This Row],[Unit_Price]]*Table1[[#This Row],[Quantity]]</f>
        <v>1743.9299999999998</v>
      </c>
    </row>
    <row r="105" spans="1:19" hidden="1" x14ac:dyDescent="0.35">
      <c r="A105" t="s">
        <v>253</v>
      </c>
      <c r="B105" t="s">
        <v>254</v>
      </c>
      <c r="C105" s="1">
        <v>44939</v>
      </c>
      <c r="D105" s="3">
        <v>33</v>
      </c>
      <c r="E105" t="s">
        <v>27</v>
      </c>
      <c r="F105" t="s">
        <v>48</v>
      </c>
      <c r="G105" t="s">
        <v>33</v>
      </c>
      <c r="H105" s="2">
        <v>86.32</v>
      </c>
      <c r="I105" s="3">
        <v>1</v>
      </c>
      <c r="J105" s="2">
        <v>0</v>
      </c>
      <c r="K105" s="2">
        <v>86.32</v>
      </c>
      <c r="L105" t="s">
        <v>23</v>
      </c>
      <c r="M105" t="s">
        <v>42</v>
      </c>
      <c r="N105" s="3">
        <v>10</v>
      </c>
      <c r="O105" s="3">
        <v>7</v>
      </c>
      <c r="P105" t="b">
        <v>1</v>
      </c>
      <c r="Q105" s="3">
        <v>3</v>
      </c>
      <c r="R105" s="3">
        <v>5</v>
      </c>
      <c r="S105" s="2">
        <f>Table1[[#This Row],[Unit_Price]]*Table1[[#This Row],[Quantity]]</f>
        <v>86.32</v>
      </c>
    </row>
    <row r="106" spans="1:19" hidden="1" x14ac:dyDescent="0.35">
      <c r="A106" t="s">
        <v>255</v>
      </c>
      <c r="B106" t="s">
        <v>256</v>
      </c>
      <c r="C106" s="1">
        <v>44939</v>
      </c>
      <c r="D106" s="3">
        <v>30</v>
      </c>
      <c r="E106" t="s">
        <v>20</v>
      </c>
      <c r="F106" t="s">
        <v>178</v>
      </c>
      <c r="G106" t="s">
        <v>67</v>
      </c>
      <c r="H106" s="2">
        <v>549.57000000000005</v>
      </c>
      <c r="I106" s="3">
        <v>1</v>
      </c>
      <c r="J106" s="2">
        <v>70.349999999999994</v>
      </c>
      <c r="K106" s="2">
        <v>479.22</v>
      </c>
      <c r="L106" t="s">
        <v>49</v>
      </c>
      <c r="M106" t="s">
        <v>24</v>
      </c>
      <c r="N106" s="3">
        <v>14</v>
      </c>
      <c r="O106" s="3">
        <v>10</v>
      </c>
      <c r="P106" t="b">
        <v>1</v>
      </c>
      <c r="Q106" s="3">
        <v>8</v>
      </c>
      <c r="R106" s="3">
        <v>4</v>
      </c>
      <c r="S106" s="2">
        <f>Table1[[#This Row],[Unit_Price]]*Table1[[#This Row],[Quantity]]</f>
        <v>549.57000000000005</v>
      </c>
    </row>
    <row r="107" spans="1:19" hidden="1" x14ac:dyDescent="0.35">
      <c r="A107" t="s">
        <v>257</v>
      </c>
      <c r="B107" t="s">
        <v>258</v>
      </c>
      <c r="C107" s="1">
        <v>44939</v>
      </c>
      <c r="D107" s="3">
        <v>22</v>
      </c>
      <c r="E107" t="s">
        <v>20</v>
      </c>
      <c r="F107" t="s">
        <v>48</v>
      </c>
      <c r="G107" t="s">
        <v>37</v>
      </c>
      <c r="H107" s="2">
        <v>2111.5700000000002</v>
      </c>
      <c r="I107" s="3">
        <v>3</v>
      </c>
      <c r="J107" s="2">
        <v>0</v>
      </c>
      <c r="K107" s="2">
        <v>6334.71</v>
      </c>
      <c r="L107" t="s">
        <v>99</v>
      </c>
      <c r="M107" t="s">
        <v>55</v>
      </c>
      <c r="N107" s="3">
        <v>6</v>
      </c>
      <c r="O107" s="3">
        <v>7</v>
      </c>
      <c r="P107" t="b">
        <v>0</v>
      </c>
      <c r="Q107" s="3">
        <v>3</v>
      </c>
      <c r="R107" s="3">
        <v>2</v>
      </c>
      <c r="S107" s="2">
        <f>Table1[[#This Row],[Unit_Price]]*Table1[[#This Row],[Quantity]]</f>
        <v>6334.7100000000009</v>
      </c>
    </row>
    <row r="108" spans="1:19" hidden="1" x14ac:dyDescent="0.35">
      <c r="A108" t="s">
        <v>259</v>
      </c>
      <c r="B108" t="s">
        <v>260</v>
      </c>
      <c r="C108" s="1">
        <v>44939</v>
      </c>
      <c r="D108" s="3">
        <v>44</v>
      </c>
      <c r="E108" t="s">
        <v>27</v>
      </c>
      <c r="F108" t="s">
        <v>124</v>
      </c>
      <c r="G108" t="s">
        <v>37</v>
      </c>
      <c r="H108" s="2">
        <v>952.19</v>
      </c>
      <c r="I108" s="3">
        <v>1</v>
      </c>
      <c r="J108" s="2">
        <v>0</v>
      </c>
      <c r="K108" s="2">
        <v>952.19</v>
      </c>
      <c r="L108" t="s">
        <v>23</v>
      </c>
      <c r="M108" t="s">
        <v>24</v>
      </c>
      <c r="N108" s="3">
        <v>33</v>
      </c>
      <c r="O108" s="3">
        <v>8</v>
      </c>
      <c r="P108" t="b">
        <v>1</v>
      </c>
      <c r="Q108" s="3">
        <v>3</v>
      </c>
      <c r="R108" s="3">
        <v>2</v>
      </c>
      <c r="S108" s="2">
        <f>Table1[[#This Row],[Unit_Price]]*Table1[[#This Row],[Quantity]]</f>
        <v>952.19</v>
      </c>
    </row>
    <row r="109" spans="1:19" hidden="1" x14ac:dyDescent="0.35">
      <c r="A109" t="s">
        <v>261</v>
      </c>
      <c r="B109" t="s">
        <v>262</v>
      </c>
      <c r="C109" s="1">
        <v>44939</v>
      </c>
      <c r="D109" s="3">
        <v>42</v>
      </c>
      <c r="E109" t="s">
        <v>27</v>
      </c>
      <c r="F109" t="s">
        <v>28</v>
      </c>
      <c r="G109" t="s">
        <v>33</v>
      </c>
      <c r="H109" s="2">
        <v>66.44</v>
      </c>
      <c r="I109" s="3">
        <v>1</v>
      </c>
      <c r="J109" s="2">
        <v>0</v>
      </c>
      <c r="K109" s="2">
        <v>66.44</v>
      </c>
      <c r="L109" t="s">
        <v>23</v>
      </c>
      <c r="M109" t="s">
        <v>42</v>
      </c>
      <c r="N109" s="3">
        <v>9</v>
      </c>
      <c r="O109" s="3">
        <v>5</v>
      </c>
      <c r="P109" t="b">
        <v>0</v>
      </c>
      <c r="Q109" s="3">
        <v>3</v>
      </c>
      <c r="R109" s="3">
        <v>5</v>
      </c>
      <c r="S109" s="2">
        <f>Table1[[#This Row],[Unit_Price]]*Table1[[#This Row],[Quantity]]</f>
        <v>66.44</v>
      </c>
    </row>
    <row r="110" spans="1:19" hidden="1" x14ac:dyDescent="0.35">
      <c r="A110" t="s">
        <v>263</v>
      </c>
      <c r="B110" t="s">
        <v>264</v>
      </c>
      <c r="C110" s="1">
        <v>44940</v>
      </c>
      <c r="D110" s="3">
        <v>18</v>
      </c>
      <c r="E110" t="s">
        <v>20</v>
      </c>
      <c r="F110" t="s">
        <v>21</v>
      </c>
      <c r="G110" t="s">
        <v>40</v>
      </c>
      <c r="H110" s="2">
        <v>79.59</v>
      </c>
      <c r="I110" s="3">
        <v>1</v>
      </c>
      <c r="J110" s="2">
        <v>0</v>
      </c>
      <c r="K110" s="2">
        <v>79.59</v>
      </c>
      <c r="L110" t="s">
        <v>99</v>
      </c>
      <c r="M110" t="s">
        <v>24</v>
      </c>
      <c r="N110" s="3">
        <v>6</v>
      </c>
      <c r="O110" s="3">
        <v>11</v>
      </c>
      <c r="P110" t="b">
        <v>0</v>
      </c>
      <c r="Q110" s="3">
        <v>4</v>
      </c>
      <c r="R110" s="3">
        <v>3</v>
      </c>
      <c r="S110" s="2">
        <f>Table1[[#This Row],[Unit_Price]]*Table1[[#This Row],[Quantity]]</f>
        <v>79.59</v>
      </c>
    </row>
    <row r="111" spans="1:19" hidden="1" x14ac:dyDescent="0.35">
      <c r="A111" t="s">
        <v>265</v>
      </c>
      <c r="B111" t="s">
        <v>266</v>
      </c>
      <c r="C111" s="1">
        <v>44940</v>
      </c>
      <c r="D111" s="3">
        <v>34</v>
      </c>
      <c r="E111" t="s">
        <v>20</v>
      </c>
      <c r="F111" t="s">
        <v>48</v>
      </c>
      <c r="G111" t="s">
        <v>70</v>
      </c>
      <c r="H111" s="2">
        <v>33.9</v>
      </c>
      <c r="I111" s="3">
        <v>1</v>
      </c>
      <c r="J111" s="2">
        <v>0</v>
      </c>
      <c r="K111" s="2">
        <v>33.9</v>
      </c>
      <c r="L111" t="s">
        <v>29</v>
      </c>
      <c r="M111" t="s">
        <v>24</v>
      </c>
      <c r="N111" s="3">
        <v>3</v>
      </c>
      <c r="O111" s="3">
        <v>6</v>
      </c>
      <c r="P111" t="b">
        <v>1</v>
      </c>
      <c r="Q111" s="3">
        <v>5</v>
      </c>
      <c r="R111" s="3">
        <v>5</v>
      </c>
      <c r="S111" s="2">
        <f>Table1[[#This Row],[Unit_Price]]*Table1[[#This Row],[Quantity]]</f>
        <v>33.9</v>
      </c>
    </row>
    <row r="112" spans="1:19" hidden="1" x14ac:dyDescent="0.35">
      <c r="A112" t="s">
        <v>267</v>
      </c>
      <c r="B112" t="s">
        <v>268</v>
      </c>
      <c r="C112" s="1">
        <v>44940</v>
      </c>
      <c r="D112" s="3">
        <v>26</v>
      </c>
      <c r="E112" t="s">
        <v>27</v>
      </c>
      <c r="F112" t="s">
        <v>32</v>
      </c>
      <c r="G112" t="s">
        <v>22</v>
      </c>
      <c r="H112" s="2">
        <v>199.67</v>
      </c>
      <c r="I112" s="3">
        <v>1</v>
      </c>
      <c r="J112" s="2">
        <v>53.91</v>
      </c>
      <c r="K112" s="2">
        <v>145.76</v>
      </c>
      <c r="L112" t="s">
        <v>29</v>
      </c>
      <c r="M112" t="s">
        <v>55</v>
      </c>
      <c r="N112" s="3">
        <v>19</v>
      </c>
      <c r="O112" s="3">
        <v>9</v>
      </c>
      <c r="P112" t="b">
        <v>0</v>
      </c>
      <c r="Q112" s="3">
        <v>7</v>
      </c>
      <c r="R112" s="3">
        <v>1</v>
      </c>
      <c r="S112" s="2">
        <f>Table1[[#This Row],[Unit_Price]]*Table1[[#This Row],[Quantity]]</f>
        <v>199.67</v>
      </c>
    </row>
    <row r="113" spans="1:19" hidden="1" x14ac:dyDescent="0.35">
      <c r="A113" t="s">
        <v>269</v>
      </c>
      <c r="B113" t="s">
        <v>270</v>
      </c>
      <c r="C113" s="1">
        <v>44940</v>
      </c>
      <c r="D113" s="3">
        <v>49</v>
      </c>
      <c r="E113" t="s">
        <v>20</v>
      </c>
      <c r="F113" t="s">
        <v>48</v>
      </c>
      <c r="G113" t="s">
        <v>67</v>
      </c>
      <c r="H113" s="2">
        <v>301.89999999999998</v>
      </c>
      <c r="I113" s="3">
        <v>1</v>
      </c>
      <c r="J113" s="2">
        <v>0</v>
      </c>
      <c r="K113" s="2">
        <v>301.89999999999998</v>
      </c>
      <c r="L113" t="s">
        <v>49</v>
      </c>
      <c r="M113" t="s">
        <v>24</v>
      </c>
      <c r="N113" s="3">
        <v>22</v>
      </c>
      <c r="O113" s="3">
        <v>7</v>
      </c>
      <c r="P113" t="b">
        <v>1</v>
      </c>
      <c r="Q113" s="3">
        <v>3</v>
      </c>
      <c r="R113" s="3">
        <v>4</v>
      </c>
      <c r="S113" s="2">
        <f>Table1[[#This Row],[Unit_Price]]*Table1[[#This Row],[Quantity]]</f>
        <v>301.89999999999998</v>
      </c>
    </row>
    <row r="114" spans="1:19" hidden="1" x14ac:dyDescent="0.35">
      <c r="A114" t="s">
        <v>271</v>
      </c>
      <c r="B114" t="s">
        <v>272</v>
      </c>
      <c r="C114" s="1">
        <v>44940</v>
      </c>
      <c r="D114" s="3">
        <v>23</v>
      </c>
      <c r="E114" t="s">
        <v>27</v>
      </c>
      <c r="F114" t="s">
        <v>36</v>
      </c>
      <c r="G114" t="s">
        <v>45</v>
      </c>
      <c r="H114" s="2">
        <v>34.14</v>
      </c>
      <c r="I114" s="3">
        <v>5</v>
      </c>
      <c r="J114" s="2">
        <v>0</v>
      </c>
      <c r="K114" s="2">
        <v>170.7</v>
      </c>
      <c r="L114" t="s">
        <v>29</v>
      </c>
      <c r="M114" t="s">
        <v>24</v>
      </c>
      <c r="N114" s="3">
        <v>36</v>
      </c>
      <c r="O114" s="3">
        <v>10</v>
      </c>
      <c r="P114" t="b">
        <v>1</v>
      </c>
      <c r="Q114" s="3">
        <v>3</v>
      </c>
      <c r="R114" s="3">
        <v>5</v>
      </c>
      <c r="S114" s="2">
        <f>Table1[[#This Row],[Unit_Price]]*Table1[[#This Row],[Quantity]]</f>
        <v>170.7</v>
      </c>
    </row>
    <row r="115" spans="1:19" hidden="1" x14ac:dyDescent="0.35">
      <c r="A115" t="s">
        <v>273</v>
      </c>
      <c r="B115" t="s">
        <v>274</v>
      </c>
      <c r="C115" s="1">
        <v>44940</v>
      </c>
      <c r="D115" s="3">
        <v>39</v>
      </c>
      <c r="E115" t="s">
        <v>27</v>
      </c>
      <c r="F115" t="s">
        <v>32</v>
      </c>
      <c r="G115" t="s">
        <v>33</v>
      </c>
      <c r="H115" s="2">
        <v>81.790000000000006</v>
      </c>
      <c r="I115" s="3">
        <v>1</v>
      </c>
      <c r="J115" s="2">
        <v>0</v>
      </c>
      <c r="K115" s="2">
        <v>81.790000000000006</v>
      </c>
      <c r="L115" t="s">
        <v>29</v>
      </c>
      <c r="M115" t="s">
        <v>24</v>
      </c>
      <c r="N115" s="3">
        <v>7</v>
      </c>
      <c r="O115" s="3">
        <v>5</v>
      </c>
      <c r="P115" t="b">
        <v>1</v>
      </c>
      <c r="Q115" s="3">
        <v>2</v>
      </c>
      <c r="R115" s="3">
        <v>4</v>
      </c>
      <c r="S115" s="2">
        <f>Table1[[#This Row],[Unit_Price]]*Table1[[#This Row],[Quantity]]</f>
        <v>81.790000000000006</v>
      </c>
    </row>
    <row r="116" spans="1:19" hidden="1" x14ac:dyDescent="0.35">
      <c r="A116" t="s">
        <v>275</v>
      </c>
      <c r="B116" t="s">
        <v>276</v>
      </c>
      <c r="C116" s="1">
        <v>44940</v>
      </c>
      <c r="D116" s="3">
        <v>27</v>
      </c>
      <c r="E116" t="s">
        <v>27</v>
      </c>
      <c r="F116" t="s">
        <v>83</v>
      </c>
      <c r="G116" t="s">
        <v>54</v>
      </c>
      <c r="H116" s="2">
        <v>479.68</v>
      </c>
      <c r="I116" s="3">
        <v>3</v>
      </c>
      <c r="J116" s="2">
        <v>0</v>
      </c>
      <c r="K116" s="2">
        <v>1439.04</v>
      </c>
      <c r="L116" t="s">
        <v>23</v>
      </c>
      <c r="M116" t="s">
        <v>24</v>
      </c>
      <c r="N116" s="3">
        <v>13</v>
      </c>
      <c r="O116" s="3">
        <v>10</v>
      </c>
      <c r="P116" t="b">
        <v>1</v>
      </c>
      <c r="Q116" s="3">
        <v>4</v>
      </c>
      <c r="R116" s="3">
        <v>5</v>
      </c>
      <c r="S116" s="2">
        <f>Table1[[#This Row],[Unit_Price]]*Table1[[#This Row],[Quantity]]</f>
        <v>1439.04</v>
      </c>
    </row>
    <row r="117" spans="1:19" hidden="1" x14ac:dyDescent="0.35">
      <c r="A117" t="s">
        <v>277</v>
      </c>
      <c r="B117" t="s">
        <v>278</v>
      </c>
      <c r="C117" s="1">
        <v>44940</v>
      </c>
      <c r="D117" s="3">
        <v>26</v>
      </c>
      <c r="E117" t="s">
        <v>27</v>
      </c>
      <c r="F117" t="s">
        <v>83</v>
      </c>
      <c r="G117" t="s">
        <v>54</v>
      </c>
      <c r="H117" s="2">
        <v>96.62</v>
      </c>
      <c r="I117" s="3">
        <v>2</v>
      </c>
      <c r="J117" s="2">
        <v>19.5</v>
      </c>
      <c r="K117" s="2">
        <v>173.74</v>
      </c>
      <c r="L117" t="s">
        <v>41</v>
      </c>
      <c r="M117" t="s">
        <v>42</v>
      </c>
      <c r="N117" s="3">
        <v>10</v>
      </c>
      <c r="O117" s="3">
        <v>8</v>
      </c>
      <c r="P117" t="b">
        <v>0</v>
      </c>
      <c r="Q117" s="3">
        <v>5</v>
      </c>
      <c r="R117" s="3">
        <v>3</v>
      </c>
      <c r="S117" s="2">
        <f>Table1[[#This Row],[Unit_Price]]*Table1[[#This Row],[Quantity]]</f>
        <v>193.24</v>
      </c>
    </row>
    <row r="118" spans="1:19" hidden="1" x14ac:dyDescent="0.35">
      <c r="A118" t="s">
        <v>279</v>
      </c>
      <c r="B118" t="s">
        <v>280</v>
      </c>
      <c r="C118" s="1">
        <v>44940</v>
      </c>
      <c r="D118" s="3">
        <v>18</v>
      </c>
      <c r="E118" t="s">
        <v>20</v>
      </c>
      <c r="F118" t="s">
        <v>124</v>
      </c>
      <c r="G118" t="s">
        <v>22</v>
      </c>
      <c r="H118" s="2">
        <v>106.13</v>
      </c>
      <c r="I118" s="3">
        <v>1</v>
      </c>
      <c r="J118" s="2">
        <v>0</v>
      </c>
      <c r="K118" s="2">
        <v>106.13</v>
      </c>
      <c r="L118" t="s">
        <v>23</v>
      </c>
      <c r="M118" t="s">
        <v>42</v>
      </c>
      <c r="N118" s="3">
        <v>9</v>
      </c>
      <c r="O118" s="3">
        <v>10</v>
      </c>
      <c r="P118" t="b">
        <v>1</v>
      </c>
      <c r="Q118" s="3">
        <v>5</v>
      </c>
      <c r="R118" s="3">
        <v>5</v>
      </c>
      <c r="S118" s="2">
        <f>Table1[[#This Row],[Unit_Price]]*Table1[[#This Row],[Quantity]]</f>
        <v>106.13</v>
      </c>
    </row>
    <row r="119" spans="1:19" hidden="1" x14ac:dyDescent="0.35">
      <c r="A119" t="s">
        <v>281</v>
      </c>
      <c r="B119" t="s">
        <v>282</v>
      </c>
      <c r="C119" s="1">
        <v>44940</v>
      </c>
      <c r="D119" s="3">
        <v>34</v>
      </c>
      <c r="E119" t="s">
        <v>27</v>
      </c>
      <c r="F119" t="s">
        <v>178</v>
      </c>
      <c r="G119" t="s">
        <v>45</v>
      </c>
      <c r="H119" s="2">
        <v>66.28</v>
      </c>
      <c r="I119" s="3">
        <v>2</v>
      </c>
      <c r="J119" s="2">
        <v>0</v>
      </c>
      <c r="K119" s="2">
        <v>132.56</v>
      </c>
      <c r="L119" t="s">
        <v>29</v>
      </c>
      <c r="M119" t="s">
        <v>24</v>
      </c>
      <c r="N119" s="3">
        <v>13</v>
      </c>
      <c r="O119" s="3">
        <v>12</v>
      </c>
      <c r="P119" t="b">
        <v>1</v>
      </c>
      <c r="Q119" s="3">
        <v>3</v>
      </c>
      <c r="R119" s="3">
        <v>5</v>
      </c>
      <c r="S119" s="2">
        <f>Table1[[#This Row],[Unit_Price]]*Table1[[#This Row],[Quantity]]</f>
        <v>132.56</v>
      </c>
    </row>
    <row r="120" spans="1:19" hidden="1" x14ac:dyDescent="0.35">
      <c r="A120" t="s">
        <v>283</v>
      </c>
      <c r="B120" t="s">
        <v>284</v>
      </c>
      <c r="C120" s="1">
        <v>44940</v>
      </c>
      <c r="D120" s="3">
        <v>21</v>
      </c>
      <c r="E120" t="s">
        <v>20</v>
      </c>
      <c r="F120" t="s">
        <v>83</v>
      </c>
      <c r="G120" t="s">
        <v>40</v>
      </c>
      <c r="H120" s="2">
        <v>349.71</v>
      </c>
      <c r="I120" s="3">
        <v>2</v>
      </c>
      <c r="J120" s="2">
        <v>57.46</v>
      </c>
      <c r="K120" s="2">
        <v>641.96</v>
      </c>
      <c r="L120" t="s">
        <v>49</v>
      </c>
      <c r="M120" t="s">
        <v>24</v>
      </c>
      <c r="N120" s="3">
        <v>11</v>
      </c>
      <c r="O120" s="3">
        <v>10</v>
      </c>
      <c r="P120" t="b">
        <v>0</v>
      </c>
      <c r="Q120" s="3">
        <v>4</v>
      </c>
      <c r="R120" s="3">
        <v>4</v>
      </c>
      <c r="S120" s="2">
        <f>Table1[[#This Row],[Unit_Price]]*Table1[[#This Row],[Quantity]]</f>
        <v>699.42</v>
      </c>
    </row>
    <row r="121" spans="1:19" hidden="1" x14ac:dyDescent="0.35">
      <c r="A121" t="s">
        <v>285</v>
      </c>
      <c r="B121" t="s">
        <v>286</v>
      </c>
      <c r="C121" s="1">
        <v>44940</v>
      </c>
      <c r="D121" s="3">
        <v>49</v>
      </c>
      <c r="E121" t="s">
        <v>20</v>
      </c>
      <c r="F121" t="s">
        <v>32</v>
      </c>
      <c r="G121" t="s">
        <v>70</v>
      </c>
      <c r="H121" s="2">
        <v>29.41</v>
      </c>
      <c r="I121" s="3">
        <v>1</v>
      </c>
      <c r="J121" s="2">
        <v>0</v>
      </c>
      <c r="K121" s="2">
        <v>29.41</v>
      </c>
      <c r="L121" t="s">
        <v>23</v>
      </c>
      <c r="M121" t="s">
        <v>42</v>
      </c>
      <c r="N121" s="3">
        <v>34</v>
      </c>
      <c r="O121" s="3">
        <v>8</v>
      </c>
      <c r="P121" t="b">
        <v>0</v>
      </c>
      <c r="Q121" s="3">
        <v>3</v>
      </c>
      <c r="R121" s="3">
        <v>4</v>
      </c>
      <c r="S121" s="2">
        <f>Table1[[#This Row],[Unit_Price]]*Table1[[#This Row],[Quantity]]</f>
        <v>29.41</v>
      </c>
    </row>
    <row r="122" spans="1:19" hidden="1" x14ac:dyDescent="0.35">
      <c r="A122" t="s">
        <v>287</v>
      </c>
      <c r="B122" t="s">
        <v>288</v>
      </c>
      <c r="C122" s="1">
        <v>44940</v>
      </c>
      <c r="D122" s="3">
        <v>36</v>
      </c>
      <c r="E122" t="s">
        <v>27</v>
      </c>
      <c r="F122" t="s">
        <v>36</v>
      </c>
      <c r="G122" t="s">
        <v>70</v>
      </c>
      <c r="H122" s="2">
        <v>47.45</v>
      </c>
      <c r="I122" s="3">
        <v>1</v>
      </c>
      <c r="J122" s="2">
        <v>0</v>
      </c>
      <c r="K122" s="2">
        <v>47.45</v>
      </c>
      <c r="L122" t="s">
        <v>29</v>
      </c>
      <c r="M122" t="s">
        <v>42</v>
      </c>
      <c r="N122" s="3">
        <v>38</v>
      </c>
      <c r="O122" s="3">
        <v>5</v>
      </c>
      <c r="P122" t="b">
        <v>1</v>
      </c>
      <c r="Q122" s="3">
        <v>4</v>
      </c>
      <c r="R122" s="3">
        <v>4</v>
      </c>
      <c r="S122" s="2">
        <f>Table1[[#This Row],[Unit_Price]]*Table1[[#This Row],[Quantity]]</f>
        <v>47.45</v>
      </c>
    </row>
    <row r="123" spans="1:19" hidden="1" x14ac:dyDescent="0.35">
      <c r="A123" t="s">
        <v>289</v>
      </c>
      <c r="B123" t="s">
        <v>290</v>
      </c>
      <c r="C123" s="1">
        <v>44940</v>
      </c>
      <c r="D123" s="3">
        <v>43</v>
      </c>
      <c r="E123" t="s">
        <v>20</v>
      </c>
      <c r="F123" t="s">
        <v>36</v>
      </c>
      <c r="G123" t="s">
        <v>40</v>
      </c>
      <c r="H123" s="2">
        <v>666.91</v>
      </c>
      <c r="I123" s="3">
        <v>1</v>
      </c>
      <c r="J123" s="2">
        <v>0</v>
      </c>
      <c r="K123" s="2">
        <v>666.91</v>
      </c>
      <c r="L123" t="s">
        <v>23</v>
      </c>
      <c r="M123" t="s">
        <v>24</v>
      </c>
      <c r="N123" s="3">
        <v>19</v>
      </c>
      <c r="O123" s="3">
        <v>8</v>
      </c>
      <c r="P123" t="b">
        <v>1</v>
      </c>
      <c r="Q123" s="3">
        <v>5</v>
      </c>
      <c r="R123" s="3">
        <v>3</v>
      </c>
      <c r="S123" s="2">
        <f>Table1[[#This Row],[Unit_Price]]*Table1[[#This Row],[Quantity]]</f>
        <v>666.91</v>
      </c>
    </row>
    <row r="124" spans="1:19" hidden="1" x14ac:dyDescent="0.35">
      <c r="A124" t="s">
        <v>291</v>
      </c>
      <c r="B124" t="s">
        <v>292</v>
      </c>
      <c r="C124" s="1">
        <v>44941</v>
      </c>
      <c r="D124" s="3">
        <v>30</v>
      </c>
      <c r="E124" t="s">
        <v>27</v>
      </c>
      <c r="F124" t="s">
        <v>124</v>
      </c>
      <c r="G124" t="s">
        <v>70</v>
      </c>
      <c r="H124" s="2">
        <v>74.72</v>
      </c>
      <c r="I124" s="3">
        <v>1</v>
      </c>
      <c r="J124" s="2">
        <v>0</v>
      </c>
      <c r="K124" s="2">
        <v>74.72</v>
      </c>
      <c r="L124" t="s">
        <v>29</v>
      </c>
      <c r="M124" t="s">
        <v>55</v>
      </c>
      <c r="N124" s="3">
        <v>12</v>
      </c>
      <c r="O124" s="3">
        <v>4</v>
      </c>
      <c r="P124" t="b">
        <v>1</v>
      </c>
      <c r="Q124" s="3">
        <v>7</v>
      </c>
      <c r="R124" s="3">
        <v>5</v>
      </c>
      <c r="S124" s="2">
        <f>Table1[[#This Row],[Unit_Price]]*Table1[[#This Row],[Quantity]]</f>
        <v>74.72</v>
      </c>
    </row>
    <row r="125" spans="1:19" hidden="1" x14ac:dyDescent="0.35">
      <c r="A125" t="s">
        <v>293</v>
      </c>
      <c r="B125" t="s">
        <v>294</v>
      </c>
      <c r="C125" s="1">
        <v>44941</v>
      </c>
      <c r="D125" s="3">
        <v>39</v>
      </c>
      <c r="E125" t="s">
        <v>20</v>
      </c>
      <c r="F125" t="s">
        <v>36</v>
      </c>
      <c r="G125" t="s">
        <v>33</v>
      </c>
      <c r="H125" s="2">
        <v>33.520000000000003</v>
      </c>
      <c r="I125" s="3">
        <v>2</v>
      </c>
      <c r="J125" s="2">
        <v>0</v>
      </c>
      <c r="K125" s="2">
        <v>67.040000000000006</v>
      </c>
      <c r="L125" t="s">
        <v>41</v>
      </c>
      <c r="M125" t="s">
        <v>24</v>
      </c>
      <c r="N125" s="3">
        <v>22</v>
      </c>
      <c r="O125" s="3">
        <v>10</v>
      </c>
      <c r="P125" t="b">
        <v>0</v>
      </c>
      <c r="Q125" s="3">
        <v>4</v>
      </c>
      <c r="R125" s="3">
        <v>2</v>
      </c>
      <c r="S125" s="2">
        <f>Table1[[#This Row],[Unit_Price]]*Table1[[#This Row],[Quantity]]</f>
        <v>67.040000000000006</v>
      </c>
    </row>
    <row r="126" spans="1:19" hidden="1" x14ac:dyDescent="0.35">
      <c r="A126" t="s">
        <v>295</v>
      </c>
      <c r="B126" t="s">
        <v>296</v>
      </c>
      <c r="C126" s="1">
        <v>44941</v>
      </c>
      <c r="D126" s="3">
        <v>23</v>
      </c>
      <c r="E126" t="s">
        <v>27</v>
      </c>
      <c r="F126" t="s">
        <v>36</v>
      </c>
      <c r="G126" t="s">
        <v>40</v>
      </c>
      <c r="H126" s="2">
        <v>292.8</v>
      </c>
      <c r="I126" s="3">
        <v>1</v>
      </c>
      <c r="J126" s="2">
        <v>41.69</v>
      </c>
      <c r="K126" s="2">
        <v>251.11</v>
      </c>
      <c r="L126" t="s">
        <v>49</v>
      </c>
      <c r="M126" t="s">
        <v>42</v>
      </c>
      <c r="N126" s="3">
        <v>19</v>
      </c>
      <c r="O126" s="3">
        <v>9</v>
      </c>
      <c r="P126" t="b">
        <v>0</v>
      </c>
      <c r="Q126" s="3">
        <v>8</v>
      </c>
      <c r="R126" s="3">
        <v>5</v>
      </c>
      <c r="S126" s="2">
        <f>Table1[[#This Row],[Unit_Price]]*Table1[[#This Row],[Quantity]]</f>
        <v>292.8</v>
      </c>
    </row>
    <row r="127" spans="1:19" hidden="1" x14ac:dyDescent="0.35">
      <c r="A127" t="s">
        <v>297</v>
      </c>
      <c r="B127" t="s">
        <v>298</v>
      </c>
      <c r="C127" s="1">
        <v>44941</v>
      </c>
      <c r="D127" s="3">
        <v>29</v>
      </c>
      <c r="E127" t="s">
        <v>27</v>
      </c>
      <c r="F127" t="s">
        <v>21</v>
      </c>
      <c r="G127" t="s">
        <v>37</v>
      </c>
      <c r="H127" s="2">
        <v>2340.15</v>
      </c>
      <c r="I127" s="3">
        <v>4</v>
      </c>
      <c r="J127" s="2">
        <v>402.1</v>
      </c>
      <c r="K127" s="2">
        <v>8958.5</v>
      </c>
      <c r="L127" t="s">
        <v>29</v>
      </c>
      <c r="M127" t="s">
        <v>42</v>
      </c>
      <c r="N127" s="3">
        <v>9</v>
      </c>
      <c r="O127" s="3">
        <v>14</v>
      </c>
      <c r="P127" t="b">
        <v>1</v>
      </c>
      <c r="Q127" s="3">
        <v>3</v>
      </c>
      <c r="R127" s="3">
        <v>5</v>
      </c>
      <c r="S127" s="2">
        <f>Table1[[#This Row],[Unit_Price]]*Table1[[#This Row],[Quantity]]</f>
        <v>9360.6</v>
      </c>
    </row>
    <row r="128" spans="1:19" hidden="1" x14ac:dyDescent="0.35">
      <c r="A128" t="s">
        <v>299</v>
      </c>
      <c r="B128" t="s">
        <v>300</v>
      </c>
      <c r="C128" s="1">
        <v>44941</v>
      </c>
      <c r="D128" s="3">
        <v>53</v>
      </c>
      <c r="E128" t="s">
        <v>20</v>
      </c>
      <c r="F128" t="s">
        <v>32</v>
      </c>
      <c r="G128" t="s">
        <v>37</v>
      </c>
      <c r="H128" s="2">
        <v>1121.67</v>
      </c>
      <c r="I128" s="3">
        <v>5</v>
      </c>
      <c r="J128" s="2">
        <v>0</v>
      </c>
      <c r="K128" s="2">
        <v>5608.35</v>
      </c>
      <c r="L128" t="s">
        <v>41</v>
      </c>
      <c r="M128" t="s">
        <v>42</v>
      </c>
      <c r="N128" s="3">
        <v>18</v>
      </c>
      <c r="O128" s="3">
        <v>8</v>
      </c>
      <c r="P128" t="b">
        <v>0</v>
      </c>
      <c r="Q128" s="3">
        <v>4</v>
      </c>
      <c r="R128" s="3">
        <v>3</v>
      </c>
      <c r="S128" s="2">
        <f>Table1[[#This Row],[Unit_Price]]*Table1[[#This Row],[Quantity]]</f>
        <v>5608.35</v>
      </c>
    </row>
    <row r="129" spans="1:19" hidden="1" x14ac:dyDescent="0.35">
      <c r="A129" t="s">
        <v>301</v>
      </c>
      <c r="B129" t="s">
        <v>302</v>
      </c>
      <c r="C129" s="1">
        <v>44941</v>
      </c>
      <c r="D129" s="3">
        <v>29</v>
      </c>
      <c r="E129" t="s">
        <v>20</v>
      </c>
      <c r="F129" t="s">
        <v>83</v>
      </c>
      <c r="G129" t="s">
        <v>70</v>
      </c>
      <c r="H129" s="2">
        <v>27.13</v>
      </c>
      <c r="I129" s="3">
        <v>4</v>
      </c>
      <c r="J129" s="2">
        <v>5.54</v>
      </c>
      <c r="K129" s="2">
        <v>102.98</v>
      </c>
      <c r="L129" t="s">
        <v>23</v>
      </c>
      <c r="M129" t="s">
        <v>24</v>
      </c>
      <c r="N129" s="3">
        <v>14</v>
      </c>
      <c r="O129" s="3">
        <v>7</v>
      </c>
      <c r="P129" t="b">
        <v>1</v>
      </c>
      <c r="Q129" s="3">
        <v>5</v>
      </c>
      <c r="R129" s="3">
        <v>2</v>
      </c>
      <c r="S129" s="2">
        <f>Table1[[#This Row],[Unit_Price]]*Table1[[#This Row],[Quantity]]</f>
        <v>108.52</v>
      </c>
    </row>
    <row r="130" spans="1:19" hidden="1" x14ac:dyDescent="0.35">
      <c r="A130" t="s">
        <v>303</v>
      </c>
      <c r="B130" t="s">
        <v>304</v>
      </c>
      <c r="C130" s="1">
        <v>44941</v>
      </c>
      <c r="D130" s="3">
        <v>40</v>
      </c>
      <c r="E130" t="s">
        <v>20</v>
      </c>
      <c r="F130" t="s">
        <v>124</v>
      </c>
      <c r="G130" t="s">
        <v>37</v>
      </c>
      <c r="H130" s="2">
        <v>1239.23</v>
      </c>
      <c r="I130" s="3">
        <v>1</v>
      </c>
      <c r="J130" s="2">
        <v>0</v>
      </c>
      <c r="K130" s="2">
        <v>1239.23</v>
      </c>
      <c r="L130" t="s">
        <v>29</v>
      </c>
      <c r="M130" t="s">
        <v>42</v>
      </c>
      <c r="N130" s="3">
        <v>31</v>
      </c>
      <c r="O130" s="3">
        <v>13</v>
      </c>
      <c r="P130" t="b">
        <v>1</v>
      </c>
      <c r="Q130" s="3">
        <v>12</v>
      </c>
      <c r="R130" s="3">
        <v>5</v>
      </c>
      <c r="S130" s="2">
        <f>Table1[[#This Row],[Unit_Price]]*Table1[[#This Row],[Quantity]]</f>
        <v>1239.23</v>
      </c>
    </row>
    <row r="131" spans="1:19" hidden="1" x14ac:dyDescent="0.35">
      <c r="A131" t="s">
        <v>305</v>
      </c>
      <c r="B131" t="s">
        <v>306</v>
      </c>
      <c r="C131" s="1">
        <v>44941</v>
      </c>
      <c r="D131" s="3">
        <v>27</v>
      </c>
      <c r="E131" t="s">
        <v>20</v>
      </c>
      <c r="F131" t="s">
        <v>21</v>
      </c>
      <c r="G131" t="s">
        <v>54</v>
      </c>
      <c r="H131" s="2">
        <v>118.65</v>
      </c>
      <c r="I131" s="3">
        <v>3</v>
      </c>
      <c r="J131" s="2">
        <v>0</v>
      </c>
      <c r="K131" s="2">
        <v>355.95</v>
      </c>
      <c r="L131" t="s">
        <v>23</v>
      </c>
      <c r="M131" t="s">
        <v>24</v>
      </c>
      <c r="N131" s="3">
        <v>4</v>
      </c>
      <c r="O131" s="3">
        <v>7</v>
      </c>
      <c r="P131" t="b">
        <v>0</v>
      </c>
      <c r="Q131" s="3">
        <v>8</v>
      </c>
      <c r="R131" s="3">
        <v>4</v>
      </c>
      <c r="S131" s="2">
        <f>Table1[[#This Row],[Unit_Price]]*Table1[[#This Row],[Quantity]]</f>
        <v>355.95000000000005</v>
      </c>
    </row>
    <row r="132" spans="1:19" hidden="1" x14ac:dyDescent="0.35">
      <c r="A132" t="s">
        <v>307</v>
      </c>
      <c r="B132" t="s">
        <v>308</v>
      </c>
      <c r="C132" s="1">
        <v>44941</v>
      </c>
      <c r="D132" s="3">
        <v>43</v>
      </c>
      <c r="E132" t="s">
        <v>27</v>
      </c>
      <c r="F132" t="s">
        <v>83</v>
      </c>
      <c r="G132" t="s">
        <v>33</v>
      </c>
      <c r="H132" s="2">
        <v>140.01</v>
      </c>
      <c r="I132" s="3">
        <v>1</v>
      </c>
      <c r="J132" s="2">
        <v>23.2</v>
      </c>
      <c r="K132" s="2">
        <v>116.81</v>
      </c>
      <c r="L132" t="s">
        <v>49</v>
      </c>
      <c r="M132" t="s">
        <v>42</v>
      </c>
      <c r="N132" s="3">
        <v>13</v>
      </c>
      <c r="O132" s="3">
        <v>9</v>
      </c>
      <c r="P132" t="b">
        <v>0</v>
      </c>
      <c r="Q132" s="3">
        <v>7</v>
      </c>
      <c r="R132" s="3">
        <v>4</v>
      </c>
      <c r="S132" s="2">
        <f>Table1[[#This Row],[Unit_Price]]*Table1[[#This Row],[Quantity]]</f>
        <v>140.01</v>
      </c>
    </row>
    <row r="133" spans="1:19" hidden="1" x14ac:dyDescent="0.35">
      <c r="A133" t="s">
        <v>309</v>
      </c>
      <c r="B133" t="s">
        <v>310</v>
      </c>
      <c r="C133" s="1">
        <v>44942</v>
      </c>
      <c r="D133" s="3">
        <v>38</v>
      </c>
      <c r="E133" t="s">
        <v>27</v>
      </c>
      <c r="F133" t="s">
        <v>124</v>
      </c>
      <c r="G133" t="s">
        <v>67</v>
      </c>
      <c r="H133" s="2">
        <v>1469.76</v>
      </c>
      <c r="I133" s="3">
        <v>1</v>
      </c>
      <c r="J133" s="2">
        <v>0</v>
      </c>
      <c r="K133" s="2">
        <v>1469.76</v>
      </c>
      <c r="L133" t="s">
        <v>99</v>
      </c>
      <c r="M133" t="s">
        <v>42</v>
      </c>
      <c r="N133" s="3">
        <v>13</v>
      </c>
      <c r="O133" s="3">
        <v>13</v>
      </c>
      <c r="P133" t="b">
        <v>0</v>
      </c>
      <c r="Q133" s="3">
        <v>4</v>
      </c>
      <c r="R133" s="3">
        <v>3</v>
      </c>
      <c r="S133" s="2">
        <f>Table1[[#This Row],[Unit_Price]]*Table1[[#This Row],[Quantity]]</f>
        <v>1469.76</v>
      </c>
    </row>
    <row r="134" spans="1:19" hidden="1" x14ac:dyDescent="0.35">
      <c r="A134" t="s">
        <v>311</v>
      </c>
      <c r="B134" t="s">
        <v>312</v>
      </c>
      <c r="C134" s="1">
        <v>44942</v>
      </c>
      <c r="D134" s="3">
        <v>23</v>
      </c>
      <c r="E134" t="s">
        <v>20</v>
      </c>
      <c r="F134" t="s">
        <v>48</v>
      </c>
      <c r="G134" t="s">
        <v>22</v>
      </c>
      <c r="H134" s="2">
        <v>25.11</v>
      </c>
      <c r="I134" s="3">
        <v>2</v>
      </c>
      <c r="J134" s="2">
        <v>0</v>
      </c>
      <c r="K134" s="2">
        <v>50.22</v>
      </c>
      <c r="L134" t="s">
        <v>99</v>
      </c>
      <c r="M134" t="s">
        <v>24</v>
      </c>
      <c r="N134" s="3">
        <v>12</v>
      </c>
      <c r="O134" s="3">
        <v>6</v>
      </c>
      <c r="P134" t="b">
        <v>0</v>
      </c>
      <c r="Q134" s="3">
        <v>7</v>
      </c>
      <c r="R134" s="3">
        <v>5</v>
      </c>
      <c r="S134" s="2">
        <f>Table1[[#This Row],[Unit_Price]]*Table1[[#This Row],[Quantity]]</f>
        <v>50.22</v>
      </c>
    </row>
    <row r="135" spans="1:19" hidden="1" x14ac:dyDescent="0.35">
      <c r="A135" t="s">
        <v>313</v>
      </c>
      <c r="B135" t="s">
        <v>314</v>
      </c>
      <c r="C135" s="1">
        <v>44942</v>
      </c>
      <c r="D135" s="3">
        <v>26</v>
      </c>
      <c r="E135" t="s">
        <v>27</v>
      </c>
      <c r="F135" t="s">
        <v>124</v>
      </c>
      <c r="G135" t="s">
        <v>22</v>
      </c>
      <c r="H135" s="2">
        <v>130.84</v>
      </c>
      <c r="I135" s="3">
        <v>2</v>
      </c>
      <c r="J135" s="2">
        <v>7.16</v>
      </c>
      <c r="K135" s="2">
        <v>254.52</v>
      </c>
      <c r="L135" t="s">
        <v>49</v>
      </c>
      <c r="M135" t="s">
        <v>24</v>
      </c>
      <c r="N135" s="3">
        <v>14</v>
      </c>
      <c r="O135" s="3">
        <v>8</v>
      </c>
      <c r="P135" t="b">
        <v>1</v>
      </c>
      <c r="Q135" s="3">
        <v>6</v>
      </c>
      <c r="R135" s="3">
        <v>4</v>
      </c>
      <c r="S135" s="2">
        <f>Table1[[#This Row],[Unit_Price]]*Table1[[#This Row],[Quantity]]</f>
        <v>261.68</v>
      </c>
    </row>
    <row r="136" spans="1:19" hidden="1" x14ac:dyDescent="0.35">
      <c r="A136" t="s">
        <v>315</v>
      </c>
      <c r="B136" t="s">
        <v>316</v>
      </c>
      <c r="C136" s="1">
        <v>44942</v>
      </c>
      <c r="D136" s="3">
        <v>38</v>
      </c>
      <c r="E136" t="s">
        <v>20</v>
      </c>
      <c r="F136" t="s">
        <v>21</v>
      </c>
      <c r="G136" t="s">
        <v>54</v>
      </c>
      <c r="H136" s="2">
        <v>198.21</v>
      </c>
      <c r="I136" s="3">
        <v>1</v>
      </c>
      <c r="J136" s="2">
        <v>0</v>
      </c>
      <c r="K136" s="2">
        <v>198.21</v>
      </c>
      <c r="L136" t="s">
        <v>99</v>
      </c>
      <c r="M136" t="s">
        <v>42</v>
      </c>
      <c r="N136" s="3">
        <v>20</v>
      </c>
      <c r="O136" s="3">
        <v>6</v>
      </c>
      <c r="P136" t="b">
        <v>1</v>
      </c>
      <c r="Q136" s="3">
        <v>2</v>
      </c>
      <c r="R136" s="3">
        <v>2</v>
      </c>
      <c r="S136" s="2">
        <f>Table1[[#This Row],[Unit_Price]]*Table1[[#This Row],[Quantity]]</f>
        <v>198.21</v>
      </c>
    </row>
    <row r="137" spans="1:19" hidden="1" x14ac:dyDescent="0.35">
      <c r="A137" t="s">
        <v>317</v>
      </c>
      <c r="B137" t="s">
        <v>318</v>
      </c>
      <c r="C137" s="1">
        <v>44942</v>
      </c>
      <c r="D137" s="3">
        <v>21</v>
      </c>
      <c r="E137" t="s">
        <v>20</v>
      </c>
      <c r="F137" t="s">
        <v>178</v>
      </c>
      <c r="G137" t="s">
        <v>45</v>
      </c>
      <c r="H137" s="2">
        <v>153.06</v>
      </c>
      <c r="I137" s="3">
        <v>4</v>
      </c>
      <c r="J137" s="2">
        <v>20.83</v>
      </c>
      <c r="K137" s="2">
        <v>591.41</v>
      </c>
      <c r="L137" t="s">
        <v>23</v>
      </c>
      <c r="M137" t="s">
        <v>42</v>
      </c>
      <c r="N137" s="3">
        <v>10</v>
      </c>
      <c r="O137" s="3">
        <v>2</v>
      </c>
      <c r="P137" t="b">
        <v>1</v>
      </c>
      <c r="Q137" s="3">
        <v>4</v>
      </c>
      <c r="R137" s="3">
        <v>2</v>
      </c>
      <c r="S137" s="2">
        <f>Table1[[#This Row],[Unit_Price]]*Table1[[#This Row],[Quantity]]</f>
        <v>612.24</v>
      </c>
    </row>
    <row r="138" spans="1:19" hidden="1" x14ac:dyDescent="0.35">
      <c r="A138" t="s">
        <v>319</v>
      </c>
      <c r="B138" t="s">
        <v>320</v>
      </c>
      <c r="C138" s="1">
        <v>44942</v>
      </c>
      <c r="D138" s="3">
        <v>27</v>
      </c>
      <c r="E138" t="s">
        <v>20</v>
      </c>
      <c r="F138" t="s">
        <v>36</v>
      </c>
      <c r="G138" t="s">
        <v>37</v>
      </c>
      <c r="H138" s="2">
        <v>1783.81</v>
      </c>
      <c r="I138" s="3">
        <v>2</v>
      </c>
      <c r="J138" s="2">
        <v>501.44</v>
      </c>
      <c r="K138" s="2">
        <v>3066.18</v>
      </c>
      <c r="L138" t="s">
        <v>23</v>
      </c>
      <c r="M138" t="s">
        <v>42</v>
      </c>
      <c r="N138" s="3">
        <v>7</v>
      </c>
      <c r="O138" s="3">
        <v>5</v>
      </c>
      <c r="P138" t="b">
        <v>1</v>
      </c>
      <c r="Q138" s="3">
        <v>5</v>
      </c>
      <c r="R138" s="3">
        <v>4</v>
      </c>
      <c r="S138" s="2">
        <f>Table1[[#This Row],[Unit_Price]]*Table1[[#This Row],[Quantity]]</f>
        <v>3567.62</v>
      </c>
    </row>
    <row r="139" spans="1:19" hidden="1" x14ac:dyDescent="0.35">
      <c r="A139" t="s">
        <v>321</v>
      </c>
      <c r="B139" t="s">
        <v>322</v>
      </c>
      <c r="C139" s="1">
        <v>44942</v>
      </c>
      <c r="D139" s="3">
        <v>18</v>
      </c>
      <c r="E139" t="s">
        <v>20</v>
      </c>
      <c r="F139" t="s">
        <v>124</v>
      </c>
      <c r="G139" t="s">
        <v>54</v>
      </c>
      <c r="H139" s="2">
        <v>498.6</v>
      </c>
      <c r="I139" s="3">
        <v>1</v>
      </c>
      <c r="J139" s="2">
        <v>0</v>
      </c>
      <c r="K139" s="2">
        <v>498.6</v>
      </c>
      <c r="L139" t="s">
        <v>49</v>
      </c>
      <c r="M139" t="s">
        <v>24</v>
      </c>
      <c r="N139" s="3">
        <v>1</v>
      </c>
      <c r="O139" s="3">
        <v>5</v>
      </c>
      <c r="P139" t="b">
        <v>1</v>
      </c>
      <c r="Q139" s="3">
        <v>1</v>
      </c>
      <c r="R139" s="3">
        <v>5</v>
      </c>
      <c r="S139" s="2">
        <f>Table1[[#This Row],[Unit_Price]]*Table1[[#This Row],[Quantity]]</f>
        <v>498.6</v>
      </c>
    </row>
    <row r="140" spans="1:19" hidden="1" x14ac:dyDescent="0.35">
      <c r="A140" t="s">
        <v>323</v>
      </c>
      <c r="B140" t="s">
        <v>324</v>
      </c>
      <c r="C140" s="1">
        <v>44942</v>
      </c>
      <c r="D140" s="3">
        <v>37</v>
      </c>
      <c r="E140" t="s">
        <v>27</v>
      </c>
      <c r="F140" t="s">
        <v>36</v>
      </c>
      <c r="G140" t="s">
        <v>67</v>
      </c>
      <c r="H140" s="2">
        <v>656.04</v>
      </c>
      <c r="I140" s="3">
        <v>2</v>
      </c>
      <c r="J140" s="2">
        <v>0</v>
      </c>
      <c r="K140" s="2">
        <v>1312.08</v>
      </c>
      <c r="L140" t="s">
        <v>23</v>
      </c>
      <c r="M140" t="s">
        <v>42</v>
      </c>
      <c r="N140" s="3">
        <v>4</v>
      </c>
      <c r="O140" s="3">
        <v>8</v>
      </c>
      <c r="P140" t="b">
        <v>1</v>
      </c>
      <c r="Q140" s="3">
        <v>8</v>
      </c>
      <c r="R140" s="3">
        <v>2</v>
      </c>
      <c r="S140" s="2">
        <f>Table1[[#This Row],[Unit_Price]]*Table1[[#This Row],[Quantity]]</f>
        <v>1312.08</v>
      </c>
    </row>
    <row r="141" spans="1:19" hidden="1" x14ac:dyDescent="0.35">
      <c r="A141" t="s">
        <v>325</v>
      </c>
      <c r="B141" t="s">
        <v>326</v>
      </c>
      <c r="C141" s="1">
        <v>44942</v>
      </c>
      <c r="D141" s="3">
        <v>39</v>
      </c>
      <c r="E141" t="s">
        <v>129</v>
      </c>
      <c r="F141" t="s">
        <v>28</v>
      </c>
      <c r="G141" t="s">
        <v>45</v>
      </c>
      <c r="H141" s="2">
        <v>27.5</v>
      </c>
      <c r="I141" s="3">
        <v>2</v>
      </c>
      <c r="J141" s="2">
        <v>0</v>
      </c>
      <c r="K141" s="2">
        <v>55</v>
      </c>
      <c r="L141" t="s">
        <v>49</v>
      </c>
      <c r="M141" t="s">
        <v>24</v>
      </c>
      <c r="N141" s="3">
        <v>13</v>
      </c>
      <c r="O141" s="3">
        <v>11</v>
      </c>
      <c r="P141" t="b">
        <v>1</v>
      </c>
      <c r="Q141" s="3">
        <v>2</v>
      </c>
      <c r="R141" s="3">
        <v>5</v>
      </c>
      <c r="S141" s="2">
        <f>Table1[[#This Row],[Unit_Price]]*Table1[[#This Row],[Quantity]]</f>
        <v>55</v>
      </c>
    </row>
    <row r="142" spans="1:19" hidden="1" x14ac:dyDescent="0.35">
      <c r="A142" t="s">
        <v>327</v>
      </c>
      <c r="B142" t="s">
        <v>328</v>
      </c>
      <c r="C142" s="1">
        <v>44942</v>
      </c>
      <c r="D142" s="3">
        <v>23</v>
      </c>
      <c r="E142" t="s">
        <v>20</v>
      </c>
      <c r="F142" t="s">
        <v>178</v>
      </c>
      <c r="G142" t="s">
        <v>67</v>
      </c>
      <c r="H142" s="2">
        <v>159.75</v>
      </c>
      <c r="I142" s="3">
        <v>3</v>
      </c>
      <c r="J142" s="2">
        <v>0</v>
      </c>
      <c r="K142" s="2">
        <v>479.25</v>
      </c>
      <c r="L142" t="s">
        <v>29</v>
      </c>
      <c r="M142" t="s">
        <v>24</v>
      </c>
      <c r="N142" s="3">
        <v>10</v>
      </c>
      <c r="O142" s="3">
        <v>9</v>
      </c>
      <c r="P142" t="b">
        <v>1</v>
      </c>
      <c r="Q142" s="3">
        <v>2</v>
      </c>
      <c r="R142" s="3">
        <v>5</v>
      </c>
      <c r="S142" s="2">
        <f>Table1[[#This Row],[Unit_Price]]*Table1[[#This Row],[Quantity]]</f>
        <v>479.25</v>
      </c>
    </row>
    <row r="143" spans="1:19" hidden="1" x14ac:dyDescent="0.35">
      <c r="A143" t="s">
        <v>329</v>
      </c>
      <c r="B143" t="s">
        <v>330</v>
      </c>
      <c r="C143" s="1">
        <v>44943</v>
      </c>
      <c r="D143" s="3">
        <v>41</v>
      </c>
      <c r="E143" t="s">
        <v>20</v>
      </c>
      <c r="F143" t="s">
        <v>36</v>
      </c>
      <c r="G143" t="s">
        <v>22</v>
      </c>
      <c r="H143" s="2">
        <v>107.19</v>
      </c>
      <c r="I143" s="3">
        <v>3</v>
      </c>
      <c r="J143" s="2">
        <v>0</v>
      </c>
      <c r="K143" s="2">
        <v>321.57</v>
      </c>
      <c r="L143" t="s">
        <v>29</v>
      </c>
      <c r="M143" t="s">
        <v>42</v>
      </c>
      <c r="N143" s="3">
        <v>4</v>
      </c>
      <c r="O143" s="3">
        <v>7</v>
      </c>
      <c r="P143" t="b">
        <v>0</v>
      </c>
      <c r="Q143" s="3">
        <v>8</v>
      </c>
      <c r="R143" s="3">
        <v>2</v>
      </c>
      <c r="S143" s="2">
        <f>Table1[[#This Row],[Unit_Price]]*Table1[[#This Row],[Quantity]]</f>
        <v>321.57</v>
      </c>
    </row>
    <row r="144" spans="1:19" hidden="1" x14ac:dyDescent="0.35">
      <c r="A144" t="s">
        <v>331</v>
      </c>
      <c r="B144" t="s">
        <v>332</v>
      </c>
      <c r="C144" s="1">
        <v>44943</v>
      </c>
      <c r="D144" s="3">
        <v>41</v>
      </c>
      <c r="E144" t="s">
        <v>27</v>
      </c>
      <c r="F144" t="s">
        <v>36</v>
      </c>
      <c r="G144" t="s">
        <v>67</v>
      </c>
      <c r="H144" s="2">
        <v>724.84</v>
      </c>
      <c r="I144" s="3">
        <v>3</v>
      </c>
      <c r="J144" s="2">
        <v>140.57</v>
      </c>
      <c r="K144" s="2">
        <v>2033.95</v>
      </c>
      <c r="L144" t="s">
        <v>49</v>
      </c>
      <c r="M144" t="s">
        <v>42</v>
      </c>
      <c r="N144" s="3">
        <v>7</v>
      </c>
      <c r="O144" s="3">
        <v>9</v>
      </c>
      <c r="P144" t="b">
        <v>1</v>
      </c>
      <c r="Q144" s="3">
        <v>8</v>
      </c>
      <c r="R144" s="3">
        <v>3</v>
      </c>
      <c r="S144" s="2">
        <f>Table1[[#This Row],[Unit_Price]]*Table1[[#This Row],[Quantity]]</f>
        <v>2174.52</v>
      </c>
    </row>
    <row r="145" spans="1:19" hidden="1" x14ac:dyDescent="0.35">
      <c r="A145" t="s">
        <v>333</v>
      </c>
      <c r="B145" t="s">
        <v>334</v>
      </c>
      <c r="C145" s="1">
        <v>44943</v>
      </c>
      <c r="D145" s="3">
        <v>38</v>
      </c>
      <c r="E145" t="s">
        <v>20</v>
      </c>
      <c r="F145" t="s">
        <v>36</v>
      </c>
      <c r="G145" t="s">
        <v>45</v>
      </c>
      <c r="H145" s="2">
        <v>207.5</v>
      </c>
      <c r="I145" s="3">
        <v>1</v>
      </c>
      <c r="J145" s="2">
        <v>0</v>
      </c>
      <c r="K145" s="2">
        <v>207.5</v>
      </c>
      <c r="L145" t="s">
        <v>29</v>
      </c>
      <c r="M145" t="s">
        <v>24</v>
      </c>
      <c r="N145" s="3">
        <v>10</v>
      </c>
      <c r="O145" s="3">
        <v>6</v>
      </c>
      <c r="P145" t="b">
        <v>1</v>
      </c>
      <c r="Q145" s="3">
        <v>10</v>
      </c>
      <c r="R145" s="3">
        <v>4</v>
      </c>
      <c r="S145" s="2">
        <f>Table1[[#This Row],[Unit_Price]]*Table1[[#This Row],[Quantity]]</f>
        <v>207.5</v>
      </c>
    </row>
    <row r="146" spans="1:19" hidden="1" x14ac:dyDescent="0.35">
      <c r="A146" t="s">
        <v>335</v>
      </c>
      <c r="B146" t="s">
        <v>336</v>
      </c>
      <c r="C146" s="1">
        <v>44943</v>
      </c>
      <c r="D146" s="3">
        <v>31</v>
      </c>
      <c r="E146" t="s">
        <v>27</v>
      </c>
      <c r="F146" t="s">
        <v>36</v>
      </c>
      <c r="G146" t="s">
        <v>40</v>
      </c>
      <c r="H146" s="2">
        <v>1397.66</v>
      </c>
      <c r="I146" s="3">
        <v>1</v>
      </c>
      <c r="J146" s="2">
        <v>0</v>
      </c>
      <c r="K146" s="2">
        <v>1397.66</v>
      </c>
      <c r="L146" t="s">
        <v>29</v>
      </c>
      <c r="M146" t="s">
        <v>42</v>
      </c>
      <c r="N146" s="3">
        <v>3</v>
      </c>
      <c r="O146" s="3">
        <v>13</v>
      </c>
      <c r="P146" t="b">
        <v>0</v>
      </c>
      <c r="Q146" s="3">
        <v>7</v>
      </c>
      <c r="R146" s="3">
        <v>4</v>
      </c>
      <c r="S146" s="2">
        <f>Table1[[#This Row],[Unit_Price]]*Table1[[#This Row],[Quantity]]</f>
        <v>1397.66</v>
      </c>
    </row>
    <row r="147" spans="1:19" hidden="1" x14ac:dyDescent="0.35">
      <c r="A147" t="s">
        <v>337</v>
      </c>
      <c r="B147" t="s">
        <v>338</v>
      </c>
      <c r="C147" s="1">
        <v>44943</v>
      </c>
      <c r="D147" s="3">
        <v>43</v>
      </c>
      <c r="E147" t="s">
        <v>27</v>
      </c>
      <c r="F147" t="s">
        <v>88</v>
      </c>
      <c r="G147" t="s">
        <v>45</v>
      </c>
      <c r="H147" s="2">
        <v>286.68</v>
      </c>
      <c r="I147" s="3">
        <v>2</v>
      </c>
      <c r="J147" s="2">
        <v>0</v>
      </c>
      <c r="K147" s="2">
        <v>573.36</v>
      </c>
      <c r="L147" t="s">
        <v>49</v>
      </c>
      <c r="M147" t="s">
        <v>42</v>
      </c>
      <c r="N147" s="3">
        <v>28</v>
      </c>
      <c r="O147" s="3">
        <v>6</v>
      </c>
      <c r="P147" t="b">
        <v>1</v>
      </c>
      <c r="Q147" s="3">
        <v>5</v>
      </c>
      <c r="R147" s="3">
        <v>5</v>
      </c>
      <c r="S147" s="2">
        <f>Table1[[#This Row],[Unit_Price]]*Table1[[#This Row],[Quantity]]</f>
        <v>573.36</v>
      </c>
    </row>
    <row r="148" spans="1:19" hidden="1" x14ac:dyDescent="0.35">
      <c r="A148" t="s">
        <v>339</v>
      </c>
      <c r="B148" t="s">
        <v>340</v>
      </c>
      <c r="C148" s="1">
        <v>44943</v>
      </c>
      <c r="D148" s="3">
        <v>38</v>
      </c>
      <c r="E148" t="s">
        <v>27</v>
      </c>
      <c r="F148" t="s">
        <v>83</v>
      </c>
      <c r="G148" t="s">
        <v>37</v>
      </c>
      <c r="H148" s="2">
        <v>2594.0700000000002</v>
      </c>
      <c r="I148" s="3">
        <v>3</v>
      </c>
      <c r="J148" s="2">
        <v>344.88</v>
      </c>
      <c r="K148" s="2">
        <v>7437.33</v>
      </c>
      <c r="L148" t="s">
        <v>23</v>
      </c>
      <c r="M148" t="s">
        <v>24</v>
      </c>
      <c r="N148" s="3">
        <v>14</v>
      </c>
      <c r="O148" s="3">
        <v>3</v>
      </c>
      <c r="P148" t="b">
        <v>0</v>
      </c>
      <c r="Q148" s="3">
        <v>4</v>
      </c>
      <c r="R148" s="3">
        <v>4</v>
      </c>
      <c r="S148" s="2">
        <f>Table1[[#This Row],[Unit_Price]]*Table1[[#This Row],[Quantity]]</f>
        <v>7782.2100000000009</v>
      </c>
    </row>
    <row r="149" spans="1:19" hidden="1" x14ac:dyDescent="0.35">
      <c r="A149" t="s">
        <v>341</v>
      </c>
      <c r="B149" t="s">
        <v>342</v>
      </c>
      <c r="C149" s="1">
        <v>44943</v>
      </c>
      <c r="D149" s="3">
        <v>32</v>
      </c>
      <c r="E149" t="s">
        <v>20</v>
      </c>
      <c r="F149" t="s">
        <v>32</v>
      </c>
      <c r="G149" t="s">
        <v>40</v>
      </c>
      <c r="H149" s="2">
        <v>194.41</v>
      </c>
      <c r="I149" s="3">
        <v>1</v>
      </c>
      <c r="J149" s="2">
        <v>0</v>
      </c>
      <c r="K149" s="2">
        <v>194.41</v>
      </c>
      <c r="L149" t="s">
        <v>29</v>
      </c>
      <c r="M149" t="s">
        <v>24</v>
      </c>
      <c r="N149" s="3">
        <v>26</v>
      </c>
      <c r="O149" s="3">
        <v>8</v>
      </c>
      <c r="P149" t="b">
        <v>0</v>
      </c>
      <c r="Q149" s="3">
        <v>8</v>
      </c>
      <c r="R149" s="3">
        <v>3</v>
      </c>
      <c r="S149" s="2">
        <f>Table1[[#This Row],[Unit_Price]]*Table1[[#This Row],[Quantity]]</f>
        <v>194.41</v>
      </c>
    </row>
    <row r="150" spans="1:19" hidden="1" x14ac:dyDescent="0.35">
      <c r="A150" t="s">
        <v>343</v>
      </c>
      <c r="B150" t="s">
        <v>344</v>
      </c>
      <c r="C150" s="1">
        <v>44943</v>
      </c>
      <c r="D150" s="3">
        <v>22</v>
      </c>
      <c r="E150" t="s">
        <v>20</v>
      </c>
      <c r="F150" t="s">
        <v>32</v>
      </c>
      <c r="G150" t="s">
        <v>67</v>
      </c>
      <c r="H150" s="2">
        <v>234.69</v>
      </c>
      <c r="I150" s="3">
        <v>1</v>
      </c>
      <c r="J150" s="2">
        <v>0</v>
      </c>
      <c r="K150" s="2">
        <v>234.69</v>
      </c>
      <c r="L150" t="s">
        <v>41</v>
      </c>
      <c r="M150" t="s">
        <v>24</v>
      </c>
      <c r="N150" s="3">
        <v>15</v>
      </c>
      <c r="O150" s="3">
        <v>7</v>
      </c>
      <c r="P150" t="b">
        <v>0</v>
      </c>
      <c r="Q150" s="3">
        <v>11</v>
      </c>
      <c r="R150" s="3">
        <v>1</v>
      </c>
      <c r="S150" s="2">
        <f>Table1[[#This Row],[Unit_Price]]*Table1[[#This Row],[Quantity]]</f>
        <v>234.69</v>
      </c>
    </row>
    <row r="151" spans="1:19" hidden="1" x14ac:dyDescent="0.35">
      <c r="A151" t="s">
        <v>345</v>
      </c>
      <c r="B151" t="s">
        <v>346</v>
      </c>
      <c r="C151" s="1">
        <v>44943</v>
      </c>
      <c r="D151" s="3">
        <v>28</v>
      </c>
      <c r="E151" t="s">
        <v>27</v>
      </c>
      <c r="F151" t="s">
        <v>36</v>
      </c>
      <c r="G151" t="s">
        <v>22</v>
      </c>
      <c r="H151" s="2">
        <v>198.69</v>
      </c>
      <c r="I151" s="3">
        <v>3</v>
      </c>
      <c r="J151" s="2">
        <v>0</v>
      </c>
      <c r="K151" s="2">
        <v>596.07000000000005</v>
      </c>
      <c r="L151" t="s">
        <v>49</v>
      </c>
      <c r="M151" t="s">
        <v>24</v>
      </c>
      <c r="N151" s="3">
        <v>8</v>
      </c>
      <c r="O151" s="3">
        <v>5</v>
      </c>
      <c r="P151" t="b">
        <v>0</v>
      </c>
      <c r="Q151" s="3">
        <v>6</v>
      </c>
      <c r="R151" s="3">
        <v>3</v>
      </c>
      <c r="S151" s="2">
        <f>Table1[[#This Row],[Unit_Price]]*Table1[[#This Row],[Quantity]]</f>
        <v>596.06999999999994</v>
      </c>
    </row>
    <row r="152" spans="1:19" hidden="1" x14ac:dyDescent="0.35">
      <c r="A152" t="s">
        <v>347</v>
      </c>
      <c r="B152" t="s">
        <v>348</v>
      </c>
      <c r="C152" s="1">
        <v>44943</v>
      </c>
      <c r="D152" s="3">
        <v>21</v>
      </c>
      <c r="E152" t="s">
        <v>20</v>
      </c>
      <c r="F152" t="s">
        <v>178</v>
      </c>
      <c r="G152" t="s">
        <v>45</v>
      </c>
      <c r="H152" s="2">
        <v>167.43</v>
      </c>
      <c r="I152" s="3">
        <v>5</v>
      </c>
      <c r="J152" s="2">
        <v>0</v>
      </c>
      <c r="K152" s="2">
        <v>837.15</v>
      </c>
      <c r="L152" t="s">
        <v>41</v>
      </c>
      <c r="M152" t="s">
        <v>24</v>
      </c>
      <c r="N152" s="3">
        <v>20</v>
      </c>
      <c r="O152" s="3">
        <v>9</v>
      </c>
      <c r="P152" t="b">
        <v>1</v>
      </c>
      <c r="Q152" s="3">
        <v>8</v>
      </c>
      <c r="R152" s="3">
        <v>1</v>
      </c>
      <c r="S152" s="2">
        <f>Table1[[#This Row],[Unit_Price]]*Table1[[#This Row],[Quantity]]</f>
        <v>837.15000000000009</v>
      </c>
    </row>
    <row r="153" spans="1:19" hidden="1" x14ac:dyDescent="0.35">
      <c r="A153" t="s">
        <v>349</v>
      </c>
      <c r="B153" t="s">
        <v>350</v>
      </c>
      <c r="C153" s="1">
        <v>44943</v>
      </c>
      <c r="D153" s="3">
        <v>29</v>
      </c>
      <c r="E153" t="s">
        <v>20</v>
      </c>
      <c r="F153" t="s">
        <v>48</v>
      </c>
      <c r="G153" t="s">
        <v>45</v>
      </c>
      <c r="H153" s="2">
        <v>140.69</v>
      </c>
      <c r="I153" s="3">
        <v>1</v>
      </c>
      <c r="J153" s="2">
        <v>0</v>
      </c>
      <c r="K153" s="2">
        <v>140.69</v>
      </c>
      <c r="L153" t="s">
        <v>29</v>
      </c>
      <c r="M153" t="s">
        <v>24</v>
      </c>
      <c r="N153" s="3">
        <v>22</v>
      </c>
      <c r="O153" s="3">
        <v>12</v>
      </c>
      <c r="P153" t="b">
        <v>0</v>
      </c>
      <c r="Q153" s="3">
        <v>5</v>
      </c>
      <c r="R153" s="3">
        <v>5</v>
      </c>
      <c r="S153" s="2">
        <f>Table1[[#This Row],[Unit_Price]]*Table1[[#This Row],[Quantity]]</f>
        <v>140.69</v>
      </c>
    </row>
    <row r="154" spans="1:19" hidden="1" x14ac:dyDescent="0.35">
      <c r="A154" t="s">
        <v>351</v>
      </c>
      <c r="B154" t="s">
        <v>352</v>
      </c>
      <c r="C154" s="1">
        <v>44943</v>
      </c>
      <c r="D154" s="3">
        <v>61</v>
      </c>
      <c r="E154" t="s">
        <v>20</v>
      </c>
      <c r="F154" t="s">
        <v>36</v>
      </c>
      <c r="G154" t="s">
        <v>22</v>
      </c>
      <c r="H154" s="2">
        <v>185.75</v>
      </c>
      <c r="I154" s="3">
        <v>1</v>
      </c>
      <c r="J154" s="2">
        <v>0</v>
      </c>
      <c r="K154" s="2">
        <v>185.75</v>
      </c>
      <c r="L154" t="s">
        <v>49</v>
      </c>
      <c r="M154" t="s">
        <v>24</v>
      </c>
      <c r="N154" s="3">
        <v>24</v>
      </c>
      <c r="O154" s="3">
        <v>12</v>
      </c>
      <c r="P154" t="b">
        <v>0</v>
      </c>
      <c r="Q154" s="3">
        <v>10</v>
      </c>
      <c r="R154" s="3">
        <v>5</v>
      </c>
      <c r="S154" s="2">
        <f>Table1[[#This Row],[Unit_Price]]*Table1[[#This Row],[Quantity]]</f>
        <v>185.75</v>
      </c>
    </row>
    <row r="155" spans="1:19" hidden="1" x14ac:dyDescent="0.35">
      <c r="A155" t="s">
        <v>353</v>
      </c>
      <c r="B155" t="s">
        <v>354</v>
      </c>
      <c r="C155" s="1">
        <v>44943</v>
      </c>
      <c r="D155" s="3">
        <v>22</v>
      </c>
      <c r="E155" t="s">
        <v>27</v>
      </c>
      <c r="F155" t="s">
        <v>32</v>
      </c>
      <c r="G155" t="s">
        <v>45</v>
      </c>
      <c r="H155" s="2">
        <v>67.22</v>
      </c>
      <c r="I155" s="3">
        <v>1</v>
      </c>
      <c r="J155" s="2">
        <v>0</v>
      </c>
      <c r="K155" s="2">
        <v>67.22</v>
      </c>
      <c r="L155" t="s">
        <v>99</v>
      </c>
      <c r="M155" t="s">
        <v>24</v>
      </c>
      <c r="N155" s="3">
        <v>3</v>
      </c>
      <c r="O155" s="3">
        <v>8</v>
      </c>
      <c r="P155" t="b">
        <v>1</v>
      </c>
      <c r="Q155" s="3">
        <v>6</v>
      </c>
      <c r="R155" s="3">
        <v>5</v>
      </c>
      <c r="S155" s="2">
        <f>Table1[[#This Row],[Unit_Price]]*Table1[[#This Row],[Quantity]]</f>
        <v>67.22</v>
      </c>
    </row>
    <row r="156" spans="1:19" hidden="1" x14ac:dyDescent="0.35">
      <c r="A156" t="s">
        <v>355</v>
      </c>
      <c r="B156" t="s">
        <v>356</v>
      </c>
      <c r="C156" s="1">
        <v>44944</v>
      </c>
      <c r="D156" s="3">
        <v>38</v>
      </c>
      <c r="E156" t="s">
        <v>20</v>
      </c>
      <c r="F156" t="s">
        <v>32</v>
      </c>
      <c r="G156" t="s">
        <v>37</v>
      </c>
      <c r="H156" s="2">
        <v>1597.61</v>
      </c>
      <c r="I156" s="3">
        <v>2</v>
      </c>
      <c r="J156" s="2">
        <v>407.84</v>
      </c>
      <c r="K156" s="2">
        <v>2787.38</v>
      </c>
      <c r="L156" t="s">
        <v>23</v>
      </c>
      <c r="M156" t="s">
        <v>24</v>
      </c>
      <c r="N156" s="3">
        <v>7</v>
      </c>
      <c r="O156" s="3">
        <v>10</v>
      </c>
      <c r="P156" t="b">
        <v>1</v>
      </c>
      <c r="Q156" s="3">
        <v>7</v>
      </c>
      <c r="R156" s="3">
        <v>5</v>
      </c>
      <c r="S156" s="2">
        <f>Table1[[#This Row],[Unit_Price]]*Table1[[#This Row],[Quantity]]</f>
        <v>3195.22</v>
      </c>
    </row>
    <row r="157" spans="1:19" hidden="1" x14ac:dyDescent="0.35">
      <c r="A157" t="s">
        <v>357</v>
      </c>
      <c r="B157" t="s">
        <v>358</v>
      </c>
      <c r="C157" s="1">
        <v>44944</v>
      </c>
      <c r="D157" s="3">
        <v>26</v>
      </c>
      <c r="E157" t="s">
        <v>27</v>
      </c>
      <c r="F157" t="s">
        <v>32</v>
      </c>
      <c r="G157" t="s">
        <v>70</v>
      </c>
      <c r="H157" s="2">
        <v>51.77</v>
      </c>
      <c r="I157" s="3">
        <v>1</v>
      </c>
      <c r="J157" s="2">
        <v>4.1900000000000004</v>
      </c>
      <c r="K157" s="2">
        <v>47.58</v>
      </c>
      <c r="L157" t="s">
        <v>23</v>
      </c>
      <c r="M157" t="s">
        <v>42</v>
      </c>
      <c r="N157" s="3">
        <v>13</v>
      </c>
      <c r="O157" s="3">
        <v>10</v>
      </c>
      <c r="P157" t="b">
        <v>0</v>
      </c>
      <c r="Q157" s="3">
        <v>2</v>
      </c>
      <c r="R157" s="3">
        <v>5</v>
      </c>
      <c r="S157" s="2">
        <f>Table1[[#This Row],[Unit_Price]]*Table1[[#This Row],[Quantity]]</f>
        <v>51.77</v>
      </c>
    </row>
    <row r="158" spans="1:19" hidden="1" x14ac:dyDescent="0.35">
      <c r="A158" t="s">
        <v>359</v>
      </c>
      <c r="B158" t="s">
        <v>360</v>
      </c>
      <c r="C158" s="1">
        <v>44944</v>
      </c>
      <c r="D158" s="3">
        <v>35</v>
      </c>
      <c r="E158" t="s">
        <v>20</v>
      </c>
      <c r="F158" t="s">
        <v>36</v>
      </c>
      <c r="G158" t="s">
        <v>45</v>
      </c>
      <c r="H158" s="2">
        <v>128.91</v>
      </c>
      <c r="I158" s="3">
        <v>2</v>
      </c>
      <c r="J158" s="2">
        <v>11.32</v>
      </c>
      <c r="K158" s="2">
        <v>246.5</v>
      </c>
      <c r="L158" t="s">
        <v>29</v>
      </c>
      <c r="M158" t="s">
        <v>42</v>
      </c>
      <c r="N158" s="3">
        <v>20</v>
      </c>
      <c r="O158" s="3">
        <v>5</v>
      </c>
      <c r="P158" t="b">
        <v>0</v>
      </c>
      <c r="Q158" s="3">
        <v>6</v>
      </c>
      <c r="R158" s="3">
        <v>4</v>
      </c>
      <c r="S158" s="2">
        <f>Table1[[#This Row],[Unit_Price]]*Table1[[#This Row],[Quantity]]</f>
        <v>257.82</v>
      </c>
    </row>
    <row r="159" spans="1:19" hidden="1" x14ac:dyDescent="0.35">
      <c r="A159" t="s">
        <v>361</v>
      </c>
      <c r="B159" t="s">
        <v>362</v>
      </c>
      <c r="C159" s="1">
        <v>44944</v>
      </c>
      <c r="D159" s="3">
        <v>44</v>
      </c>
      <c r="E159" t="s">
        <v>27</v>
      </c>
      <c r="F159" t="s">
        <v>124</v>
      </c>
      <c r="G159" t="s">
        <v>40</v>
      </c>
      <c r="H159" s="2">
        <v>701.14</v>
      </c>
      <c r="I159" s="3">
        <v>5</v>
      </c>
      <c r="J159" s="2">
        <v>0</v>
      </c>
      <c r="K159" s="2">
        <v>3505.7</v>
      </c>
      <c r="L159" t="s">
        <v>29</v>
      </c>
      <c r="M159" t="s">
        <v>24</v>
      </c>
      <c r="N159" s="3">
        <v>17</v>
      </c>
      <c r="O159" s="3">
        <v>7</v>
      </c>
      <c r="P159" t="b">
        <v>0</v>
      </c>
      <c r="Q159" s="3">
        <v>1</v>
      </c>
      <c r="R159" s="3">
        <v>5</v>
      </c>
      <c r="S159" s="2">
        <f>Table1[[#This Row],[Unit_Price]]*Table1[[#This Row],[Quantity]]</f>
        <v>3505.7</v>
      </c>
    </row>
    <row r="160" spans="1:19" hidden="1" x14ac:dyDescent="0.35">
      <c r="A160" t="s">
        <v>363</v>
      </c>
      <c r="B160" t="s">
        <v>364</v>
      </c>
      <c r="C160" s="1">
        <v>44945</v>
      </c>
      <c r="D160" s="3">
        <v>19</v>
      </c>
      <c r="E160" t="s">
        <v>27</v>
      </c>
      <c r="F160" t="s">
        <v>36</v>
      </c>
      <c r="G160" t="s">
        <v>33</v>
      </c>
      <c r="H160" s="2">
        <v>104.98</v>
      </c>
      <c r="I160" s="3">
        <v>1</v>
      </c>
      <c r="J160" s="2">
        <v>0</v>
      </c>
      <c r="K160" s="2">
        <v>104.98</v>
      </c>
      <c r="L160" t="s">
        <v>99</v>
      </c>
      <c r="M160" t="s">
        <v>24</v>
      </c>
      <c r="N160" s="3">
        <v>13</v>
      </c>
      <c r="O160" s="3">
        <v>5</v>
      </c>
      <c r="P160" t="b">
        <v>1</v>
      </c>
      <c r="Q160" s="3">
        <v>6</v>
      </c>
      <c r="R160" s="3">
        <v>4</v>
      </c>
      <c r="S160" s="2">
        <f>Table1[[#This Row],[Unit_Price]]*Table1[[#This Row],[Quantity]]</f>
        <v>104.98</v>
      </c>
    </row>
    <row r="161" spans="1:19" hidden="1" x14ac:dyDescent="0.35">
      <c r="A161" t="s">
        <v>365</v>
      </c>
      <c r="B161" t="s">
        <v>366</v>
      </c>
      <c r="C161" s="1">
        <v>44945</v>
      </c>
      <c r="D161" s="3">
        <v>46</v>
      </c>
      <c r="E161" t="s">
        <v>27</v>
      </c>
      <c r="F161" t="s">
        <v>36</v>
      </c>
      <c r="G161" t="s">
        <v>37</v>
      </c>
      <c r="H161" s="2">
        <v>547.73</v>
      </c>
      <c r="I161" s="3">
        <v>4</v>
      </c>
      <c r="J161" s="2">
        <v>111.92</v>
      </c>
      <c r="K161" s="2">
        <v>2079</v>
      </c>
      <c r="L161" t="s">
        <v>29</v>
      </c>
      <c r="M161" t="s">
        <v>42</v>
      </c>
      <c r="N161" s="3">
        <v>11</v>
      </c>
      <c r="O161" s="3">
        <v>9</v>
      </c>
      <c r="P161" t="b">
        <v>0</v>
      </c>
      <c r="Q161" s="3">
        <v>4</v>
      </c>
      <c r="R161" s="3">
        <v>1</v>
      </c>
      <c r="S161" s="2">
        <f>Table1[[#This Row],[Unit_Price]]*Table1[[#This Row],[Quantity]]</f>
        <v>2190.92</v>
      </c>
    </row>
    <row r="162" spans="1:19" hidden="1" x14ac:dyDescent="0.35">
      <c r="A162" t="s">
        <v>367</v>
      </c>
      <c r="B162" t="s">
        <v>368</v>
      </c>
      <c r="C162" s="1">
        <v>44945</v>
      </c>
      <c r="D162" s="3">
        <v>18</v>
      </c>
      <c r="E162" t="s">
        <v>20</v>
      </c>
      <c r="F162" t="s">
        <v>36</v>
      </c>
      <c r="G162" t="s">
        <v>45</v>
      </c>
      <c r="H162" s="2">
        <v>143.88</v>
      </c>
      <c r="I162" s="3">
        <v>2</v>
      </c>
      <c r="J162" s="2">
        <v>0</v>
      </c>
      <c r="K162" s="2">
        <v>287.76</v>
      </c>
      <c r="L162" t="s">
        <v>29</v>
      </c>
      <c r="M162" t="s">
        <v>24</v>
      </c>
      <c r="N162" s="3">
        <v>1</v>
      </c>
      <c r="O162" s="3">
        <v>6</v>
      </c>
      <c r="P162" t="b">
        <v>1</v>
      </c>
      <c r="Q162" s="3">
        <v>4</v>
      </c>
      <c r="R162" s="3">
        <v>4</v>
      </c>
      <c r="S162" s="2">
        <f>Table1[[#This Row],[Unit_Price]]*Table1[[#This Row],[Quantity]]</f>
        <v>287.76</v>
      </c>
    </row>
    <row r="163" spans="1:19" hidden="1" x14ac:dyDescent="0.35">
      <c r="A163" t="s">
        <v>369</v>
      </c>
      <c r="B163" t="s">
        <v>370</v>
      </c>
      <c r="C163" s="1">
        <v>44945</v>
      </c>
      <c r="D163" s="3">
        <v>35</v>
      </c>
      <c r="E163" t="s">
        <v>27</v>
      </c>
      <c r="F163" t="s">
        <v>32</v>
      </c>
      <c r="G163" t="s">
        <v>40</v>
      </c>
      <c r="H163" s="2">
        <v>87.07</v>
      </c>
      <c r="I163" s="3">
        <v>3</v>
      </c>
      <c r="J163" s="2">
        <v>0</v>
      </c>
      <c r="K163" s="2">
        <v>261.20999999999998</v>
      </c>
      <c r="L163" t="s">
        <v>23</v>
      </c>
      <c r="M163" t="s">
        <v>42</v>
      </c>
      <c r="N163" s="3">
        <v>6</v>
      </c>
      <c r="O163" s="3">
        <v>8</v>
      </c>
      <c r="P163" t="b">
        <v>0</v>
      </c>
      <c r="Q163" s="3">
        <v>6</v>
      </c>
      <c r="R163" s="3">
        <v>3</v>
      </c>
      <c r="S163" s="2">
        <f>Table1[[#This Row],[Unit_Price]]*Table1[[#This Row],[Quantity]]</f>
        <v>261.20999999999998</v>
      </c>
    </row>
    <row r="164" spans="1:19" hidden="1" x14ac:dyDescent="0.35">
      <c r="A164" t="s">
        <v>371</v>
      </c>
      <c r="B164" t="s">
        <v>372</v>
      </c>
      <c r="C164" s="1">
        <v>44945</v>
      </c>
      <c r="D164" s="3">
        <v>34</v>
      </c>
      <c r="E164" t="s">
        <v>20</v>
      </c>
      <c r="F164" t="s">
        <v>83</v>
      </c>
      <c r="G164" t="s">
        <v>33</v>
      </c>
      <c r="H164" s="2">
        <v>61.34</v>
      </c>
      <c r="I164" s="3">
        <v>1</v>
      </c>
      <c r="J164" s="2">
        <v>13.77</v>
      </c>
      <c r="K164" s="2">
        <v>47.57</v>
      </c>
      <c r="L164" t="s">
        <v>49</v>
      </c>
      <c r="M164" t="s">
        <v>42</v>
      </c>
      <c r="N164" s="3">
        <v>27</v>
      </c>
      <c r="O164" s="3">
        <v>9</v>
      </c>
      <c r="P164" t="b">
        <v>0</v>
      </c>
      <c r="Q164" s="3">
        <v>16</v>
      </c>
      <c r="R164" s="3">
        <v>4</v>
      </c>
      <c r="S164" s="2">
        <f>Table1[[#This Row],[Unit_Price]]*Table1[[#This Row],[Quantity]]</f>
        <v>61.34</v>
      </c>
    </row>
    <row r="165" spans="1:19" hidden="1" x14ac:dyDescent="0.35">
      <c r="A165" t="s">
        <v>373</v>
      </c>
      <c r="B165" t="s">
        <v>374</v>
      </c>
      <c r="C165" s="1">
        <v>44945</v>
      </c>
      <c r="D165" s="3">
        <v>24</v>
      </c>
      <c r="E165" t="s">
        <v>27</v>
      </c>
      <c r="F165" t="s">
        <v>48</v>
      </c>
      <c r="G165" t="s">
        <v>33</v>
      </c>
      <c r="H165" s="2">
        <v>79.58</v>
      </c>
      <c r="I165" s="3">
        <v>2</v>
      </c>
      <c r="J165" s="2">
        <v>0</v>
      </c>
      <c r="K165" s="2">
        <v>159.16</v>
      </c>
      <c r="L165" t="s">
        <v>49</v>
      </c>
      <c r="M165" t="s">
        <v>24</v>
      </c>
      <c r="N165" s="3">
        <v>18</v>
      </c>
      <c r="O165" s="3">
        <v>10</v>
      </c>
      <c r="P165" t="b">
        <v>1</v>
      </c>
      <c r="Q165" s="3">
        <v>4</v>
      </c>
      <c r="R165" s="3">
        <v>5</v>
      </c>
      <c r="S165" s="2">
        <f>Table1[[#This Row],[Unit_Price]]*Table1[[#This Row],[Quantity]]</f>
        <v>159.16</v>
      </c>
    </row>
    <row r="166" spans="1:19" hidden="1" x14ac:dyDescent="0.35">
      <c r="A166" t="s">
        <v>375</v>
      </c>
      <c r="B166" t="s">
        <v>376</v>
      </c>
      <c r="C166" s="1">
        <v>44945</v>
      </c>
      <c r="D166" s="3">
        <v>29</v>
      </c>
      <c r="E166" t="s">
        <v>20</v>
      </c>
      <c r="F166" t="s">
        <v>36</v>
      </c>
      <c r="G166" t="s">
        <v>40</v>
      </c>
      <c r="H166" s="2">
        <v>521.91</v>
      </c>
      <c r="I166" s="3">
        <v>1</v>
      </c>
      <c r="J166" s="2">
        <v>0</v>
      </c>
      <c r="K166" s="2">
        <v>521.91</v>
      </c>
      <c r="L166" t="s">
        <v>29</v>
      </c>
      <c r="M166" t="s">
        <v>24</v>
      </c>
      <c r="N166" s="3">
        <v>27</v>
      </c>
      <c r="O166" s="3">
        <v>10</v>
      </c>
      <c r="P166" t="b">
        <v>1</v>
      </c>
      <c r="Q166" s="3">
        <v>6</v>
      </c>
      <c r="R166" s="3">
        <v>4</v>
      </c>
      <c r="S166" s="2">
        <f>Table1[[#This Row],[Unit_Price]]*Table1[[#This Row],[Quantity]]</f>
        <v>521.91</v>
      </c>
    </row>
    <row r="167" spans="1:19" hidden="1" x14ac:dyDescent="0.35">
      <c r="A167" t="s">
        <v>377</v>
      </c>
      <c r="B167" t="s">
        <v>378</v>
      </c>
      <c r="C167" s="1">
        <v>44945</v>
      </c>
      <c r="D167" s="3">
        <v>19</v>
      </c>
      <c r="E167" t="s">
        <v>20</v>
      </c>
      <c r="F167" t="s">
        <v>36</v>
      </c>
      <c r="G167" t="s">
        <v>70</v>
      </c>
      <c r="H167" s="2">
        <v>62.09</v>
      </c>
      <c r="I167" s="3">
        <v>2</v>
      </c>
      <c r="J167" s="2">
        <v>0</v>
      </c>
      <c r="K167" s="2">
        <v>124.18</v>
      </c>
      <c r="L167" t="s">
        <v>49</v>
      </c>
      <c r="M167" t="s">
        <v>24</v>
      </c>
      <c r="N167" s="3">
        <v>23</v>
      </c>
      <c r="O167" s="3">
        <v>11</v>
      </c>
      <c r="P167" t="b">
        <v>1</v>
      </c>
      <c r="Q167" s="3">
        <v>12</v>
      </c>
      <c r="R167" s="3">
        <v>5</v>
      </c>
      <c r="S167" s="2">
        <f>Table1[[#This Row],[Unit_Price]]*Table1[[#This Row],[Quantity]]</f>
        <v>124.18</v>
      </c>
    </row>
    <row r="168" spans="1:19" hidden="1" x14ac:dyDescent="0.35">
      <c r="A168" t="s">
        <v>379</v>
      </c>
      <c r="B168" t="s">
        <v>380</v>
      </c>
      <c r="C168" s="1">
        <v>44945</v>
      </c>
      <c r="D168" s="3">
        <v>18</v>
      </c>
      <c r="E168" t="s">
        <v>20</v>
      </c>
      <c r="F168" t="s">
        <v>32</v>
      </c>
      <c r="G168" t="s">
        <v>37</v>
      </c>
      <c r="H168" s="2">
        <v>3218.66</v>
      </c>
      <c r="I168" s="3">
        <v>2</v>
      </c>
      <c r="J168" s="2">
        <v>0</v>
      </c>
      <c r="K168" s="2">
        <v>6437.32</v>
      </c>
      <c r="L168" t="s">
        <v>49</v>
      </c>
      <c r="M168" t="s">
        <v>24</v>
      </c>
      <c r="N168" s="3">
        <v>19</v>
      </c>
      <c r="O168" s="3">
        <v>7</v>
      </c>
      <c r="P168" t="b">
        <v>0</v>
      </c>
      <c r="Q168" s="3">
        <v>8</v>
      </c>
      <c r="R168" s="3">
        <v>4</v>
      </c>
      <c r="S168" s="2">
        <f>Table1[[#This Row],[Unit_Price]]*Table1[[#This Row],[Quantity]]</f>
        <v>6437.32</v>
      </c>
    </row>
    <row r="169" spans="1:19" hidden="1" x14ac:dyDescent="0.35">
      <c r="A169" t="s">
        <v>381</v>
      </c>
      <c r="B169" t="s">
        <v>382</v>
      </c>
      <c r="C169" s="1">
        <v>44946</v>
      </c>
      <c r="D169" s="3">
        <v>28</v>
      </c>
      <c r="E169" t="s">
        <v>20</v>
      </c>
      <c r="F169" t="s">
        <v>36</v>
      </c>
      <c r="G169" t="s">
        <v>22</v>
      </c>
      <c r="H169" s="2">
        <v>127.29</v>
      </c>
      <c r="I169" s="3">
        <v>2</v>
      </c>
      <c r="J169" s="2">
        <v>0</v>
      </c>
      <c r="K169" s="2">
        <v>254.58</v>
      </c>
      <c r="L169" t="s">
        <v>23</v>
      </c>
      <c r="M169" t="s">
        <v>42</v>
      </c>
      <c r="N169" s="3">
        <v>9</v>
      </c>
      <c r="O169" s="3">
        <v>15</v>
      </c>
      <c r="P169" t="b">
        <v>1</v>
      </c>
      <c r="Q169" s="3">
        <v>8</v>
      </c>
      <c r="R169" s="3">
        <v>5</v>
      </c>
      <c r="S169" s="2">
        <f>Table1[[#This Row],[Unit_Price]]*Table1[[#This Row],[Quantity]]</f>
        <v>254.58</v>
      </c>
    </row>
    <row r="170" spans="1:19" hidden="1" x14ac:dyDescent="0.35">
      <c r="A170" t="s">
        <v>383</v>
      </c>
      <c r="B170" t="s">
        <v>384</v>
      </c>
      <c r="C170" s="1">
        <v>44946</v>
      </c>
      <c r="D170" s="3">
        <v>28</v>
      </c>
      <c r="E170" t="s">
        <v>27</v>
      </c>
      <c r="F170" t="s">
        <v>32</v>
      </c>
      <c r="G170" t="s">
        <v>40</v>
      </c>
      <c r="H170" s="2">
        <v>491.27</v>
      </c>
      <c r="I170" s="3">
        <v>1</v>
      </c>
      <c r="J170" s="2">
        <v>0</v>
      </c>
      <c r="K170" s="2">
        <v>491.27</v>
      </c>
      <c r="L170" t="s">
        <v>29</v>
      </c>
      <c r="M170" t="s">
        <v>42</v>
      </c>
      <c r="N170" s="3">
        <v>10</v>
      </c>
      <c r="O170" s="3">
        <v>7</v>
      </c>
      <c r="P170" t="b">
        <v>1</v>
      </c>
      <c r="Q170" s="3">
        <v>4</v>
      </c>
      <c r="R170" s="3">
        <v>5</v>
      </c>
      <c r="S170" s="2">
        <f>Table1[[#This Row],[Unit_Price]]*Table1[[#This Row],[Quantity]]</f>
        <v>491.27</v>
      </c>
    </row>
    <row r="171" spans="1:19" hidden="1" x14ac:dyDescent="0.35">
      <c r="A171" t="s">
        <v>385</v>
      </c>
      <c r="B171" t="s">
        <v>386</v>
      </c>
      <c r="C171" s="1">
        <v>44946</v>
      </c>
      <c r="D171" s="3">
        <v>34</v>
      </c>
      <c r="E171" t="s">
        <v>27</v>
      </c>
      <c r="F171" t="s">
        <v>36</v>
      </c>
      <c r="G171" t="s">
        <v>70</v>
      </c>
      <c r="H171" s="2">
        <v>87.03</v>
      </c>
      <c r="I171" s="3">
        <v>1</v>
      </c>
      <c r="J171" s="2">
        <v>0</v>
      </c>
      <c r="K171" s="2">
        <v>87.03</v>
      </c>
      <c r="L171" t="s">
        <v>99</v>
      </c>
      <c r="M171" t="s">
        <v>42</v>
      </c>
      <c r="N171" s="3">
        <v>21</v>
      </c>
      <c r="O171" s="3">
        <v>13</v>
      </c>
      <c r="P171" t="b">
        <v>0</v>
      </c>
      <c r="Q171" s="3">
        <v>8</v>
      </c>
      <c r="R171" s="3">
        <v>5</v>
      </c>
      <c r="S171" s="2">
        <f>Table1[[#This Row],[Unit_Price]]*Table1[[#This Row],[Quantity]]</f>
        <v>87.03</v>
      </c>
    </row>
    <row r="172" spans="1:19" hidden="1" x14ac:dyDescent="0.35">
      <c r="A172" t="s">
        <v>387</v>
      </c>
      <c r="B172" t="s">
        <v>388</v>
      </c>
      <c r="C172" s="1">
        <v>44946</v>
      </c>
      <c r="D172" s="3">
        <v>28</v>
      </c>
      <c r="E172" t="s">
        <v>27</v>
      </c>
      <c r="F172" t="s">
        <v>124</v>
      </c>
      <c r="G172" t="s">
        <v>70</v>
      </c>
      <c r="H172" s="2">
        <v>60.16</v>
      </c>
      <c r="I172" s="3">
        <v>1</v>
      </c>
      <c r="J172" s="2">
        <v>13.38</v>
      </c>
      <c r="K172" s="2">
        <v>46.78</v>
      </c>
      <c r="L172" t="s">
        <v>23</v>
      </c>
      <c r="M172" t="s">
        <v>42</v>
      </c>
      <c r="N172" s="3">
        <v>10</v>
      </c>
      <c r="O172" s="3">
        <v>3</v>
      </c>
      <c r="P172" t="b">
        <v>1</v>
      </c>
      <c r="Q172" s="3">
        <v>16</v>
      </c>
      <c r="R172" s="3">
        <v>4</v>
      </c>
      <c r="S172" s="2">
        <f>Table1[[#This Row],[Unit_Price]]*Table1[[#This Row],[Quantity]]</f>
        <v>60.16</v>
      </c>
    </row>
    <row r="173" spans="1:19" hidden="1" x14ac:dyDescent="0.35">
      <c r="A173" t="s">
        <v>389</v>
      </c>
      <c r="B173" t="s">
        <v>390</v>
      </c>
      <c r="C173" s="1">
        <v>44946</v>
      </c>
      <c r="D173" s="3">
        <v>26</v>
      </c>
      <c r="E173" t="s">
        <v>20</v>
      </c>
      <c r="F173" t="s">
        <v>83</v>
      </c>
      <c r="G173" t="s">
        <v>45</v>
      </c>
      <c r="H173" s="2">
        <v>134.9</v>
      </c>
      <c r="I173" s="3">
        <v>1</v>
      </c>
      <c r="J173" s="2">
        <v>0</v>
      </c>
      <c r="K173" s="2">
        <v>134.9</v>
      </c>
      <c r="L173" t="s">
        <v>99</v>
      </c>
      <c r="M173" t="s">
        <v>24</v>
      </c>
      <c r="N173" s="3">
        <v>1</v>
      </c>
      <c r="O173" s="3">
        <v>11</v>
      </c>
      <c r="P173" t="b">
        <v>1</v>
      </c>
      <c r="Q173" s="3">
        <v>5</v>
      </c>
      <c r="R173" s="3">
        <v>4</v>
      </c>
      <c r="S173" s="2">
        <f>Table1[[#This Row],[Unit_Price]]*Table1[[#This Row],[Quantity]]</f>
        <v>134.9</v>
      </c>
    </row>
    <row r="174" spans="1:19" hidden="1" x14ac:dyDescent="0.35">
      <c r="A174" t="s">
        <v>391</v>
      </c>
      <c r="B174" t="s">
        <v>392</v>
      </c>
      <c r="C174" s="1">
        <v>44946</v>
      </c>
      <c r="D174" s="3">
        <v>32</v>
      </c>
      <c r="E174" t="s">
        <v>27</v>
      </c>
      <c r="F174" t="s">
        <v>48</v>
      </c>
      <c r="G174" t="s">
        <v>54</v>
      </c>
      <c r="H174" s="2">
        <v>197.92</v>
      </c>
      <c r="I174" s="3">
        <v>1</v>
      </c>
      <c r="J174" s="2">
        <v>0</v>
      </c>
      <c r="K174" s="2">
        <v>197.92</v>
      </c>
      <c r="L174" t="s">
        <v>29</v>
      </c>
      <c r="M174" t="s">
        <v>42</v>
      </c>
      <c r="N174" s="3">
        <v>23</v>
      </c>
      <c r="O174" s="3">
        <v>8</v>
      </c>
      <c r="P174" t="b">
        <v>0</v>
      </c>
      <c r="Q174" s="3">
        <v>6</v>
      </c>
      <c r="R174" s="3">
        <v>1</v>
      </c>
      <c r="S174" s="2">
        <f>Table1[[#This Row],[Unit_Price]]*Table1[[#This Row],[Quantity]]</f>
        <v>197.92</v>
      </c>
    </row>
    <row r="175" spans="1:19" hidden="1" x14ac:dyDescent="0.35">
      <c r="A175" t="s">
        <v>393</v>
      </c>
      <c r="B175" t="s">
        <v>394</v>
      </c>
      <c r="C175" s="1">
        <v>44946</v>
      </c>
      <c r="D175" s="3">
        <v>39</v>
      </c>
      <c r="E175" t="s">
        <v>20</v>
      </c>
      <c r="F175" t="s">
        <v>28</v>
      </c>
      <c r="G175" t="s">
        <v>33</v>
      </c>
      <c r="H175" s="2">
        <v>146.34</v>
      </c>
      <c r="I175" s="3">
        <v>5</v>
      </c>
      <c r="J175" s="2">
        <v>32.090000000000003</v>
      </c>
      <c r="K175" s="2">
        <v>699.61</v>
      </c>
      <c r="L175" t="s">
        <v>49</v>
      </c>
      <c r="M175" t="s">
        <v>24</v>
      </c>
      <c r="N175" s="3">
        <v>19</v>
      </c>
      <c r="O175" s="3">
        <v>9</v>
      </c>
      <c r="P175" t="b">
        <v>1</v>
      </c>
      <c r="Q175" s="3">
        <v>6</v>
      </c>
      <c r="R175" s="3">
        <v>3</v>
      </c>
      <c r="S175" s="2">
        <f>Table1[[#This Row],[Unit_Price]]*Table1[[#This Row],[Quantity]]</f>
        <v>731.7</v>
      </c>
    </row>
    <row r="176" spans="1:19" hidden="1" x14ac:dyDescent="0.35">
      <c r="A176" t="s">
        <v>395</v>
      </c>
      <c r="B176" t="s">
        <v>396</v>
      </c>
      <c r="C176" s="1">
        <v>44946</v>
      </c>
      <c r="D176" s="3">
        <v>29</v>
      </c>
      <c r="E176" t="s">
        <v>27</v>
      </c>
      <c r="F176" t="s">
        <v>36</v>
      </c>
      <c r="G176" t="s">
        <v>67</v>
      </c>
      <c r="H176" s="2">
        <v>923.93</v>
      </c>
      <c r="I176" s="3">
        <v>1</v>
      </c>
      <c r="J176" s="2">
        <v>0</v>
      </c>
      <c r="K176" s="2">
        <v>923.93</v>
      </c>
      <c r="L176" t="s">
        <v>29</v>
      </c>
      <c r="M176" t="s">
        <v>24</v>
      </c>
      <c r="N176" s="3">
        <v>30</v>
      </c>
      <c r="O176" s="3">
        <v>11</v>
      </c>
      <c r="P176" t="b">
        <v>0</v>
      </c>
      <c r="Q176" s="3">
        <v>2</v>
      </c>
      <c r="R176" s="3">
        <v>5</v>
      </c>
      <c r="S176" s="2">
        <f>Table1[[#This Row],[Unit_Price]]*Table1[[#This Row],[Quantity]]</f>
        <v>923.93</v>
      </c>
    </row>
    <row r="177" spans="1:19" hidden="1" x14ac:dyDescent="0.35">
      <c r="A177" t="s">
        <v>397</v>
      </c>
      <c r="B177" t="s">
        <v>398</v>
      </c>
      <c r="C177" s="1">
        <v>44946</v>
      </c>
      <c r="D177" s="3">
        <v>18</v>
      </c>
      <c r="E177" t="s">
        <v>20</v>
      </c>
      <c r="F177" t="s">
        <v>36</v>
      </c>
      <c r="G177" t="s">
        <v>33</v>
      </c>
      <c r="H177" s="2">
        <v>126.38</v>
      </c>
      <c r="I177" s="3">
        <v>4</v>
      </c>
      <c r="J177" s="2">
        <v>0</v>
      </c>
      <c r="K177" s="2">
        <v>505.52</v>
      </c>
      <c r="L177" t="s">
        <v>23</v>
      </c>
      <c r="M177" t="s">
        <v>42</v>
      </c>
      <c r="N177" s="3">
        <v>34</v>
      </c>
      <c r="O177" s="3">
        <v>9</v>
      </c>
      <c r="P177" t="b">
        <v>0</v>
      </c>
      <c r="Q177" s="3">
        <v>13</v>
      </c>
      <c r="R177" s="3">
        <v>5</v>
      </c>
      <c r="S177" s="2">
        <f>Table1[[#This Row],[Unit_Price]]*Table1[[#This Row],[Quantity]]</f>
        <v>505.52</v>
      </c>
    </row>
    <row r="178" spans="1:19" hidden="1" x14ac:dyDescent="0.35">
      <c r="A178" t="s">
        <v>399</v>
      </c>
      <c r="B178" t="s">
        <v>400</v>
      </c>
      <c r="C178" s="1">
        <v>44947</v>
      </c>
      <c r="D178" s="3">
        <v>18</v>
      </c>
      <c r="E178" t="s">
        <v>20</v>
      </c>
      <c r="F178" t="s">
        <v>36</v>
      </c>
      <c r="G178" t="s">
        <v>40</v>
      </c>
      <c r="H178" s="2">
        <v>449.73</v>
      </c>
      <c r="I178" s="3">
        <v>1</v>
      </c>
      <c r="J178" s="2">
        <v>91.42</v>
      </c>
      <c r="K178" s="2">
        <v>358.31</v>
      </c>
      <c r="L178" t="s">
        <v>23</v>
      </c>
      <c r="M178" t="s">
        <v>42</v>
      </c>
      <c r="N178" s="3">
        <v>14</v>
      </c>
      <c r="O178" s="3">
        <v>12</v>
      </c>
      <c r="P178" t="b">
        <v>1</v>
      </c>
      <c r="Q178" s="3">
        <v>6</v>
      </c>
      <c r="R178" s="3">
        <v>4</v>
      </c>
      <c r="S178" s="2">
        <f>Table1[[#This Row],[Unit_Price]]*Table1[[#This Row],[Quantity]]</f>
        <v>449.73</v>
      </c>
    </row>
    <row r="179" spans="1:19" hidden="1" x14ac:dyDescent="0.35">
      <c r="A179" t="s">
        <v>401</v>
      </c>
      <c r="B179" t="s">
        <v>402</v>
      </c>
      <c r="C179" s="1">
        <v>44947</v>
      </c>
      <c r="D179" s="3">
        <v>49</v>
      </c>
      <c r="E179" t="s">
        <v>20</v>
      </c>
      <c r="F179" t="s">
        <v>48</v>
      </c>
      <c r="G179" t="s">
        <v>67</v>
      </c>
      <c r="H179" s="2">
        <v>1633.66</v>
      </c>
      <c r="I179" s="3">
        <v>1</v>
      </c>
      <c r="J179" s="2">
        <v>0</v>
      </c>
      <c r="K179" s="2">
        <v>1633.66</v>
      </c>
      <c r="L179" t="s">
        <v>29</v>
      </c>
      <c r="M179" t="s">
        <v>24</v>
      </c>
      <c r="N179" s="3">
        <v>8</v>
      </c>
      <c r="O179" s="3">
        <v>12</v>
      </c>
      <c r="P179" t="b">
        <v>1</v>
      </c>
      <c r="Q179" s="3">
        <v>1</v>
      </c>
      <c r="R179" s="3">
        <v>3</v>
      </c>
      <c r="S179" s="2">
        <f>Table1[[#This Row],[Unit_Price]]*Table1[[#This Row],[Quantity]]</f>
        <v>1633.66</v>
      </c>
    </row>
    <row r="180" spans="1:19" hidden="1" x14ac:dyDescent="0.35">
      <c r="A180" t="s">
        <v>403</v>
      </c>
      <c r="B180" t="s">
        <v>404</v>
      </c>
      <c r="C180" s="1">
        <v>44947</v>
      </c>
      <c r="D180" s="3">
        <v>25</v>
      </c>
      <c r="E180" t="s">
        <v>27</v>
      </c>
      <c r="F180" t="s">
        <v>36</v>
      </c>
      <c r="G180" t="s">
        <v>54</v>
      </c>
      <c r="H180" s="2">
        <v>169.49</v>
      </c>
      <c r="I180" s="3">
        <v>1</v>
      </c>
      <c r="J180" s="2">
        <v>0</v>
      </c>
      <c r="K180" s="2">
        <v>169.49</v>
      </c>
      <c r="L180" t="s">
        <v>29</v>
      </c>
      <c r="M180" t="s">
        <v>42</v>
      </c>
      <c r="N180" s="3">
        <v>12</v>
      </c>
      <c r="O180" s="3">
        <v>9</v>
      </c>
      <c r="P180" t="b">
        <v>1</v>
      </c>
      <c r="Q180" s="3">
        <v>2</v>
      </c>
      <c r="R180" s="3">
        <v>5</v>
      </c>
      <c r="S180" s="2">
        <f>Table1[[#This Row],[Unit_Price]]*Table1[[#This Row],[Quantity]]</f>
        <v>169.49</v>
      </c>
    </row>
    <row r="181" spans="1:19" hidden="1" x14ac:dyDescent="0.35">
      <c r="A181" t="s">
        <v>405</v>
      </c>
      <c r="B181" t="s">
        <v>406</v>
      </c>
      <c r="C181" s="1">
        <v>44947</v>
      </c>
      <c r="D181" s="3">
        <v>32</v>
      </c>
      <c r="E181" t="s">
        <v>27</v>
      </c>
      <c r="F181" t="s">
        <v>32</v>
      </c>
      <c r="G181" t="s">
        <v>40</v>
      </c>
      <c r="H181" s="2">
        <v>428.67</v>
      </c>
      <c r="I181" s="3">
        <v>2</v>
      </c>
      <c r="J181" s="2">
        <v>0</v>
      </c>
      <c r="K181" s="2">
        <v>857.34</v>
      </c>
      <c r="L181" t="s">
        <v>29</v>
      </c>
      <c r="M181" t="s">
        <v>24</v>
      </c>
      <c r="N181" s="3">
        <v>8</v>
      </c>
      <c r="O181" s="3">
        <v>6</v>
      </c>
      <c r="P181" t="b">
        <v>1</v>
      </c>
      <c r="Q181" s="3">
        <v>12</v>
      </c>
      <c r="R181" s="3">
        <v>3</v>
      </c>
      <c r="S181" s="2">
        <f>Table1[[#This Row],[Unit_Price]]*Table1[[#This Row],[Quantity]]</f>
        <v>857.34</v>
      </c>
    </row>
    <row r="182" spans="1:19" hidden="1" x14ac:dyDescent="0.35">
      <c r="A182" t="s">
        <v>407</v>
      </c>
      <c r="B182" t="s">
        <v>408</v>
      </c>
      <c r="C182" s="1">
        <v>44947</v>
      </c>
      <c r="D182" s="3">
        <v>51</v>
      </c>
      <c r="E182" t="s">
        <v>27</v>
      </c>
      <c r="F182" t="s">
        <v>36</v>
      </c>
      <c r="G182" t="s">
        <v>45</v>
      </c>
      <c r="H182" s="2">
        <v>60.69</v>
      </c>
      <c r="I182" s="3">
        <v>1</v>
      </c>
      <c r="J182" s="2">
        <v>0</v>
      </c>
      <c r="K182" s="2">
        <v>60.69</v>
      </c>
      <c r="L182" t="s">
        <v>29</v>
      </c>
      <c r="M182" t="s">
        <v>55</v>
      </c>
      <c r="N182" s="3">
        <v>4</v>
      </c>
      <c r="O182" s="3">
        <v>5</v>
      </c>
      <c r="P182" t="b">
        <v>1</v>
      </c>
      <c r="Q182" s="3">
        <v>6</v>
      </c>
      <c r="R182" s="3">
        <v>4</v>
      </c>
      <c r="S182" s="2">
        <f>Table1[[#This Row],[Unit_Price]]*Table1[[#This Row],[Quantity]]</f>
        <v>60.69</v>
      </c>
    </row>
    <row r="183" spans="1:19" hidden="1" x14ac:dyDescent="0.35">
      <c r="A183" t="s">
        <v>409</v>
      </c>
      <c r="B183" t="s">
        <v>410</v>
      </c>
      <c r="C183" s="1">
        <v>44947</v>
      </c>
      <c r="D183" s="3">
        <v>45</v>
      </c>
      <c r="E183" t="s">
        <v>20</v>
      </c>
      <c r="F183" t="s">
        <v>36</v>
      </c>
      <c r="G183" t="s">
        <v>45</v>
      </c>
      <c r="H183" s="2">
        <v>130.44</v>
      </c>
      <c r="I183" s="3">
        <v>1</v>
      </c>
      <c r="J183" s="2">
        <v>25.02</v>
      </c>
      <c r="K183" s="2">
        <v>105.42</v>
      </c>
      <c r="L183" t="s">
        <v>29</v>
      </c>
      <c r="M183" t="s">
        <v>24</v>
      </c>
      <c r="N183" s="3">
        <v>13</v>
      </c>
      <c r="O183" s="3">
        <v>12</v>
      </c>
      <c r="P183" t="b">
        <v>1</v>
      </c>
      <c r="Q183" s="3">
        <v>6</v>
      </c>
      <c r="R183" s="3">
        <v>4</v>
      </c>
      <c r="S183" s="2">
        <f>Table1[[#This Row],[Unit_Price]]*Table1[[#This Row],[Quantity]]</f>
        <v>130.44</v>
      </c>
    </row>
    <row r="184" spans="1:19" hidden="1" x14ac:dyDescent="0.35">
      <c r="A184" t="s">
        <v>411</v>
      </c>
      <c r="B184" t="s">
        <v>412</v>
      </c>
      <c r="C184" s="1">
        <v>44947</v>
      </c>
      <c r="D184" s="3">
        <v>25</v>
      </c>
      <c r="E184" t="s">
        <v>27</v>
      </c>
      <c r="F184" t="s">
        <v>36</v>
      </c>
      <c r="G184" t="s">
        <v>45</v>
      </c>
      <c r="H184" s="2">
        <v>231.31</v>
      </c>
      <c r="I184" s="3">
        <v>3</v>
      </c>
      <c r="J184" s="2">
        <v>0</v>
      </c>
      <c r="K184" s="2">
        <v>693.93</v>
      </c>
      <c r="L184" t="s">
        <v>23</v>
      </c>
      <c r="M184" t="s">
        <v>42</v>
      </c>
      <c r="N184" s="3">
        <v>9</v>
      </c>
      <c r="O184" s="3">
        <v>8</v>
      </c>
      <c r="P184" t="b">
        <v>0</v>
      </c>
      <c r="Q184" s="3">
        <v>13</v>
      </c>
      <c r="R184" s="3">
        <v>5</v>
      </c>
      <c r="S184" s="2">
        <f>Table1[[#This Row],[Unit_Price]]*Table1[[#This Row],[Quantity]]</f>
        <v>693.93000000000006</v>
      </c>
    </row>
    <row r="185" spans="1:19" hidden="1" x14ac:dyDescent="0.35">
      <c r="A185" t="s">
        <v>413</v>
      </c>
      <c r="B185" t="s">
        <v>414</v>
      </c>
      <c r="C185" s="1">
        <v>44947</v>
      </c>
      <c r="D185" s="3">
        <v>22</v>
      </c>
      <c r="E185" t="s">
        <v>27</v>
      </c>
      <c r="F185" t="s">
        <v>21</v>
      </c>
      <c r="G185" t="s">
        <v>33</v>
      </c>
      <c r="H185" s="2">
        <v>132.72</v>
      </c>
      <c r="I185" s="3">
        <v>4</v>
      </c>
      <c r="J185" s="2">
        <v>0</v>
      </c>
      <c r="K185" s="2">
        <v>530.88</v>
      </c>
      <c r="L185" t="s">
        <v>49</v>
      </c>
      <c r="M185" t="s">
        <v>24</v>
      </c>
      <c r="N185" s="3">
        <v>19</v>
      </c>
      <c r="O185" s="3">
        <v>9</v>
      </c>
      <c r="P185" t="b">
        <v>0</v>
      </c>
      <c r="Q185" s="3">
        <v>14</v>
      </c>
      <c r="R185" s="3">
        <v>5</v>
      </c>
      <c r="S185" s="2">
        <f>Table1[[#This Row],[Unit_Price]]*Table1[[#This Row],[Quantity]]</f>
        <v>530.88</v>
      </c>
    </row>
    <row r="186" spans="1:19" hidden="1" x14ac:dyDescent="0.35">
      <c r="A186" t="s">
        <v>415</v>
      </c>
      <c r="B186" t="s">
        <v>416</v>
      </c>
      <c r="C186" s="1">
        <v>44947</v>
      </c>
      <c r="D186" s="3">
        <v>23</v>
      </c>
      <c r="E186" t="s">
        <v>27</v>
      </c>
      <c r="F186" t="s">
        <v>124</v>
      </c>
      <c r="G186" t="s">
        <v>22</v>
      </c>
      <c r="H186" s="2">
        <v>64.55</v>
      </c>
      <c r="I186" s="3">
        <v>3</v>
      </c>
      <c r="J186" s="2">
        <v>0</v>
      </c>
      <c r="K186" s="2">
        <v>193.65</v>
      </c>
      <c r="L186" t="s">
        <v>23</v>
      </c>
      <c r="M186" t="s">
        <v>42</v>
      </c>
      <c r="N186" s="3">
        <v>10</v>
      </c>
      <c r="O186" s="3">
        <v>6</v>
      </c>
      <c r="P186" t="b">
        <v>1</v>
      </c>
      <c r="Q186" s="3">
        <v>4</v>
      </c>
      <c r="R186" s="3">
        <v>5</v>
      </c>
      <c r="S186" s="2">
        <f>Table1[[#This Row],[Unit_Price]]*Table1[[#This Row],[Quantity]]</f>
        <v>193.64999999999998</v>
      </c>
    </row>
    <row r="187" spans="1:19" hidden="1" x14ac:dyDescent="0.35">
      <c r="A187" t="s">
        <v>417</v>
      </c>
      <c r="B187" t="s">
        <v>418</v>
      </c>
      <c r="C187" s="1">
        <v>44947</v>
      </c>
      <c r="D187" s="3">
        <v>57</v>
      </c>
      <c r="E187" t="s">
        <v>27</v>
      </c>
      <c r="F187" t="s">
        <v>48</v>
      </c>
      <c r="G187" t="s">
        <v>37</v>
      </c>
      <c r="H187" s="2">
        <v>487.6</v>
      </c>
      <c r="I187" s="3">
        <v>1</v>
      </c>
      <c r="J187" s="2">
        <v>0</v>
      </c>
      <c r="K187" s="2">
        <v>487.6</v>
      </c>
      <c r="L187" t="s">
        <v>29</v>
      </c>
      <c r="M187" t="s">
        <v>24</v>
      </c>
      <c r="N187" s="3">
        <v>7</v>
      </c>
      <c r="O187" s="3">
        <v>13</v>
      </c>
      <c r="P187" t="b">
        <v>1</v>
      </c>
      <c r="Q187" s="3">
        <v>3</v>
      </c>
      <c r="R187" s="3">
        <v>4</v>
      </c>
      <c r="S187" s="2">
        <f>Table1[[#This Row],[Unit_Price]]*Table1[[#This Row],[Quantity]]</f>
        <v>487.6</v>
      </c>
    </row>
    <row r="188" spans="1:19" hidden="1" x14ac:dyDescent="0.35">
      <c r="A188" t="s">
        <v>419</v>
      </c>
      <c r="B188" t="s">
        <v>420</v>
      </c>
      <c r="C188" s="1">
        <v>44947</v>
      </c>
      <c r="D188" s="3">
        <v>42</v>
      </c>
      <c r="E188" t="s">
        <v>27</v>
      </c>
      <c r="F188" t="s">
        <v>83</v>
      </c>
      <c r="G188" t="s">
        <v>70</v>
      </c>
      <c r="H188" s="2">
        <v>36.1</v>
      </c>
      <c r="I188" s="3">
        <v>3</v>
      </c>
      <c r="J188" s="2">
        <v>5.01</v>
      </c>
      <c r="K188" s="2">
        <v>103.29</v>
      </c>
      <c r="L188" t="s">
        <v>23</v>
      </c>
      <c r="M188" t="s">
        <v>55</v>
      </c>
      <c r="N188" s="3">
        <v>52</v>
      </c>
      <c r="O188" s="3">
        <v>7</v>
      </c>
      <c r="P188" t="b">
        <v>1</v>
      </c>
      <c r="Q188" s="3">
        <v>4</v>
      </c>
      <c r="R188" s="3">
        <v>4</v>
      </c>
      <c r="S188" s="2">
        <f>Table1[[#This Row],[Unit_Price]]*Table1[[#This Row],[Quantity]]</f>
        <v>108.30000000000001</v>
      </c>
    </row>
    <row r="189" spans="1:19" hidden="1" x14ac:dyDescent="0.35">
      <c r="A189" t="s">
        <v>421</v>
      </c>
      <c r="B189" t="s">
        <v>422</v>
      </c>
      <c r="C189" s="1">
        <v>44948</v>
      </c>
      <c r="D189" s="3">
        <v>52</v>
      </c>
      <c r="E189" t="s">
        <v>20</v>
      </c>
      <c r="F189" t="s">
        <v>21</v>
      </c>
      <c r="G189" t="s">
        <v>37</v>
      </c>
      <c r="H189" s="2">
        <v>387.29</v>
      </c>
      <c r="I189" s="3">
        <v>1</v>
      </c>
      <c r="J189" s="2">
        <v>0</v>
      </c>
      <c r="K189" s="2">
        <v>387.29</v>
      </c>
      <c r="L189" t="s">
        <v>49</v>
      </c>
      <c r="M189" t="s">
        <v>24</v>
      </c>
      <c r="N189" s="3">
        <v>4</v>
      </c>
      <c r="O189" s="3">
        <v>7</v>
      </c>
      <c r="P189" t="b">
        <v>1</v>
      </c>
      <c r="Q189" s="3">
        <v>5</v>
      </c>
      <c r="R189" s="3">
        <v>5</v>
      </c>
      <c r="S189" s="2">
        <f>Table1[[#This Row],[Unit_Price]]*Table1[[#This Row],[Quantity]]</f>
        <v>387.29</v>
      </c>
    </row>
    <row r="190" spans="1:19" hidden="1" x14ac:dyDescent="0.35">
      <c r="A190" t="s">
        <v>423</v>
      </c>
      <c r="B190" t="s">
        <v>424</v>
      </c>
      <c r="C190" s="1">
        <v>44948</v>
      </c>
      <c r="D190" s="3">
        <v>30</v>
      </c>
      <c r="E190" t="s">
        <v>27</v>
      </c>
      <c r="F190" t="s">
        <v>88</v>
      </c>
      <c r="G190" t="s">
        <v>37</v>
      </c>
      <c r="H190" s="2">
        <v>885.38</v>
      </c>
      <c r="I190" s="3">
        <v>1</v>
      </c>
      <c r="J190" s="2">
        <v>0</v>
      </c>
      <c r="K190" s="2">
        <v>885.38</v>
      </c>
      <c r="L190" t="s">
        <v>23</v>
      </c>
      <c r="M190" t="s">
        <v>24</v>
      </c>
      <c r="N190" s="3">
        <v>11</v>
      </c>
      <c r="O190" s="3">
        <v>14</v>
      </c>
      <c r="P190" t="b">
        <v>1</v>
      </c>
      <c r="Q190" s="3">
        <v>5</v>
      </c>
      <c r="R190" s="3">
        <v>5</v>
      </c>
      <c r="S190" s="2">
        <f>Table1[[#This Row],[Unit_Price]]*Table1[[#This Row],[Quantity]]</f>
        <v>885.38</v>
      </c>
    </row>
    <row r="191" spans="1:19" hidden="1" x14ac:dyDescent="0.35">
      <c r="A191" t="s">
        <v>425</v>
      </c>
      <c r="B191" t="s">
        <v>426</v>
      </c>
      <c r="C191" s="1">
        <v>44948</v>
      </c>
      <c r="D191" s="3">
        <v>58</v>
      </c>
      <c r="E191" t="s">
        <v>27</v>
      </c>
      <c r="F191" t="s">
        <v>88</v>
      </c>
      <c r="G191" t="s">
        <v>45</v>
      </c>
      <c r="H191" s="2">
        <v>39.42</v>
      </c>
      <c r="I191" s="3">
        <v>3</v>
      </c>
      <c r="J191" s="2">
        <v>0</v>
      </c>
      <c r="K191" s="2">
        <v>118.26</v>
      </c>
      <c r="L191" t="s">
        <v>41</v>
      </c>
      <c r="M191" t="s">
        <v>55</v>
      </c>
      <c r="N191" s="3">
        <v>11</v>
      </c>
      <c r="O191" s="3">
        <v>7</v>
      </c>
      <c r="P191" t="b">
        <v>1</v>
      </c>
      <c r="Q191" s="3">
        <v>13</v>
      </c>
      <c r="R191" s="3">
        <v>4</v>
      </c>
      <c r="S191" s="2">
        <f>Table1[[#This Row],[Unit_Price]]*Table1[[#This Row],[Quantity]]</f>
        <v>118.26</v>
      </c>
    </row>
    <row r="192" spans="1:19" hidden="1" x14ac:dyDescent="0.35">
      <c r="A192" t="s">
        <v>427</v>
      </c>
      <c r="B192" t="s">
        <v>428</v>
      </c>
      <c r="C192" s="1">
        <v>44948</v>
      </c>
      <c r="D192" s="3">
        <v>44</v>
      </c>
      <c r="E192" t="s">
        <v>27</v>
      </c>
      <c r="F192" t="s">
        <v>48</v>
      </c>
      <c r="G192" t="s">
        <v>33</v>
      </c>
      <c r="H192" s="2">
        <v>32.049999999999997</v>
      </c>
      <c r="I192" s="3">
        <v>5</v>
      </c>
      <c r="J192" s="2">
        <v>0</v>
      </c>
      <c r="K192" s="2">
        <v>160.25</v>
      </c>
      <c r="L192" t="s">
        <v>29</v>
      </c>
      <c r="M192" t="s">
        <v>24</v>
      </c>
      <c r="N192" s="3">
        <v>6</v>
      </c>
      <c r="O192" s="3">
        <v>11</v>
      </c>
      <c r="P192" t="b">
        <v>1</v>
      </c>
      <c r="Q192" s="3">
        <v>5</v>
      </c>
      <c r="R192" s="3">
        <v>4</v>
      </c>
      <c r="S192" s="2">
        <f>Table1[[#This Row],[Unit_Price]]*Table1[[#This Row],[Quantity]]</f>
        <v>160.25</v>
      </c>
    </row>
    <row r="193" spans="1:19" hidden="1" x14ac:dyDescent="0.35">
      <c r="A193" t="s">
        <v>429</v>
      </c>
      <c r="B193" t="s">
        <v>430</v>
      </c>
      <c r="C193" s="1">
        <v>44948</v>
      </c>
      <c r="D193" s="3">
        <v>44</v>
      </c>
      <c r="E193" t="s">
        <v>27</v>
      </c>
      <c r="F193" t="s">
        <v>88</v>
      </c>
      <c r="G193" t="s">
        <v>67</v>
      </c>
      <c r="H193" s="2">
        <v>677</v>
      </c>
      <c r="I193" s="3">
        <v>3</v>
      </c>
      <c r="J193" s="2">
        <v>0</v>
      </c>
      <c r="K193" s="2">
        <v>2031</v>
      </c>
      <c r="L193" t="s">
        <v>49</v>
      </c>
      <c r="M193" t="s">
        <v>24</v>
      </c>
      <c r="N193" s="3">
        <v>14</v>
      </c>
      <c r="O193" s="3">
        <v>10</v>
      </c>
      <c r="P193" t="b">
        <v>1</v>
      </c>
      <c r="Q193" s="3">
        <v>3</v>
      </c>
      <c r="R193" s="3">
        <v>5</v>
      </c>
      <c r="S193" s="2">
        <f>Table1[[#This Row],[Unit_Price]]*Table1[[#This Row],[Quantity]]</f>
        <v>2031</v>
      </c>
    </row>
    <row r="194" spans="1:19" hidden="1" x14ac:dyDescent="0.35">
      <c r="A194" t="s">
        <v>431</v>
      </c>
      <c r="B194" t="s">
        <v>432</v>
      </c>
      <c r="C194" s="1">
        <v>44948</v>
      </c>
      <c r="D194" s="3">
        <v>29</v>
      </c>
      <c r="E194" t="s">
        <v>20</v>
      </c>
      <c r="F194" t="s">
        <v>32</v>
      </c>
      <c r="G194" t="s">
        <v>40</v>
      </c>
      <c r="H194" s="2">
        <v>118.19</v>
      </c>
      <c r="I194" s="3">
        <v>4</v>
      </c>
      <c r="J194" s="2">
        <v>30.78</v>
      </c>
      <c r="K194" s="2">
        <v>441.98</v>
      </c>
      <c r="L194" t="s">
        <v>23</v>
      </c>
      <c r="M194" t="s">
        <v>24</v>
      </c>
      <c r="N194" s="3">
        <v>16</v>
      </c>
      <c r="O194" s="3">
        <v>8</v>
      </c>
      <c r="P194" t="b">
        <v>1</v>
      </c>
      <c r="Q194" s="3">
        <v>5</v>
      </c>
      <c r="R194" s="3">
        <v>1</v>
      </c>
      <c r="S194" s="2">
        <f>Table1[[#This Row],[Unit_Price]]*Table1[[#This Row],[Quantity]]</f>
        <v>472.76</v>
      </c>
    </row>
    <row r="195" spans="1:19" hidden="1" x14ac:dyDescent="0.35">
      <c r="A195" t="s">
        <v>433</v>
      </c>
      <c r="B195" t="s">
        <v>434</v>
      </c>
      <c r="C195" s="1">
        <v>44948</v>
      </c>
      <c r="D195" s="3">
        <v>46</v>
      </c>
      <c r="E195" t="s">
        <v>27</v>
      </c>
      <c r="F195" t="s">
        <v>28</v>
      </c>
      <c r="G195" t="s">
        <v>67</v>
      </c>
      <c r="H195" s="2">
        <v>1310.5899999999999</v>
      </c>
      <c r="I195" s="3">
        <v>1</v>
      </c>
      <c r="J195" s="2">
        <v>0</v>
      </c>
      <c r="K195" s="2">
        <v>1310.5899999999999</v>
      </c>
      <c r="L195" t="s">
        <v>23</v>
      </c>
      <c r="M195" t="s">
        <v>42</v>
      </c>
      <c r="N195" s="3">
        <v>18</v>
      </c>
      <c r="O195" s="3">
        <v>11</v>
      </c>
      <c r="P195" t="b">
        <v>1</v>
      </c>
      <c r="Q195" s="3">
        <v>10</v>
      </c>
      <c r="R195" s="3">
        <v>3</v>
      </c>
      <c r="S195" s="2">
        <f>Table1[[#This Row],[Unit_Price]]*Table1[[#This Row],[Quantity]]</f>
        <v>1310.5899999999999</v>
      </c>
    </row>
    <row r="196" spans="1:19" hidden="1" x14ac:dyDescent="0.35">
      <c r="A196" t="s">
        <v>435</v>
      </c>
      <c r="B196" t="s">
        <v>436</v>
      </c>
      <c r="C196" s="1">
        <v>44948</v>
      </c>
      <c r="D196" s="3">
        <v>45</v>
      </c>
      <c r="E196" t="s">
        <v>27</v>
      </c>
      <c r="F196" t="s">
        <v>124</v>
      </c>
      <c r="G196" t="s">
        <v>37</v>
      </c>
      <c r="H196" s="2">
        <v>609.04</v>
      </c>
      <c r="I196" s="3">
        <v>1</v>
      </c>
      <c r="J196" s="2">
        <v>0</v>
      </c>
      <c r="K196" s="2">
        <v>609.04</v>
      </c>
      <c r="L196" t="s">
        <v>49</v>
      </c>
      <c r="M196" t="s">
        <v>24</v>
      </c>
      <c r="N196" s="3">
        <v>15</v>
      </c>
      <c r="O196" s="3">
        <v>14</v>
      </c>
      <c r="P196" t="b">
        <v>1</v>
      </c>
      <c r="Q196" s="3">
        <v>4</v>
      </c>
      <c r="R196" s="3">
        <v>5</v>
      </c>
      <c r="S196" s="2">
        <f>Table1[[#This Row],[Unit_Price]]*Table1[[#This Row],[Quantity]]</f>
        <v>609.04</v>
      </c>
    </row>
    <row r="197" spans="1:19" hidden="1" x14ac:dyDescent="0.35">
      <c r="A197" t="s">
        <v>437</v>
      </c>
      <c r="B197" t="s">
        <v>438</v>
      </c>
      <c r="C197" s="1">
        <v>44948</v>
      </c>
      <c r="D197" s="3">
        <v>27</v>
      </c>
      <c r="E197" t="s">
        <v>27</v>
      </c>
      <c r="F197" t="s">
        <v>36</v>
      </c>
      <c r="G197" t="s">
        <v>40</v>
      </c>
      <c r="H197" s="2">
        <v>245.99</v>
      </c>
      <c r="I197" s="3">
        <v>4</v>
      </c>
      <c r="J197" s="2">
        <v>50.97</v>
      </c>
      <c r="K197" s="2">
        <v>932.99</v>
      </c>
      <c r="L197" t="s">
        <v>23</v>
      </c>
      <c r="M197" t="s">
        <v>24</v>
      </c>
      <c r="N197" s="3">
        <v>16</v>
      </c>
      <c r="O197" s="3">
        <v>9</v>
      </c>
      <c r="P197" t="b">
        <v>0</v>
      </c>
      <c r="Q197" s="3">
        <v>5</v>
      </c>
      <c r="R197" s="3">
        <v>2</v>
      </c>
      <c r="S197" s="2">
        <f>Table1[[#This Row],[Unit_Price]]*Table1[[#This Row],[Quantity]]</f>
        <v>983.96</v>
      </c>
    </row>
    <row r="198" spans="1:19" hidden="1" x14ac:dyDescent="0.35">
      <c r="A198" t="s">
        <v>439</v>
      </c>
      <c r="B198" t="s">
        <v>440</v>
      </c>
      <c r="C198" s="1">
        <v>44948</v>
      </c>
      <c r="D198" s="3">
        <v>21</v>
      </c>
      <c r="E198" t="s">
        <v>27</v>
      </c>
      <c r="F198" t="s">
        <v>32</v>
      </c>
      <c r="G198" t="s">
        <v>67</v>
      </c>
      <c r="H198" s="2">
        <v>269</v>
      </c>
      <c r="I198" s="3">
        <v>1</v>
      </c>
      <c r="J198" s="2">
        <v>24.28</v>
      </c>
      <c r="K198" s="2">
        <v>244.72</v>
      </c>
      <c r="L198" t="s">
        <v>49</v>
      </c>
      <c r="M198" t="s">
        <v>24</v>
      </c>
      <c r="N198" s="3">
        <v>11</v>
      </c>
      <c r="O198" s="3">
        <v>13</v>
      </c>
      <c r="P198" t="b">
        <v>1</v>
      </c>
      <c r="Q198" s="3">
        <v>10</v>
      </c>
      <c r="R198" s="3">
        <v>2</v>
      </c>
      <c r="S198" s="2">
        <f>Table1[[#This Row],[Unit_Price]]*Table1[[#This Row],[Quantity]]</f>
        <v>269</v>
      </c>
    </row>
    <row r="199" spans="1:19" hidden="1" x14ac:dyDescent="0.35">
      <c r="A199" t="s">
        <v>441</v>
      </c>
      <c r="B199" t="s">
        <v>442</v>
      </c>
      <c r="C199" s="1">
        <v>44949</v>
      </c>
      <c r="D199" s="3">
        <v>30</v>
      </c>
      <c r="E199" t="s">
        <v>27</v>
      </c>
      <c r="F199" t="s">
        <v>178</v>
      </c>
      <c r="G199" t="s">
        <v>40</v>
      </c>
      <c r="H199" s="2">
        <v>387.6</v>
      </c>
      <c r="I199" s="3">
        <v>1</v>
      </c>
      <c r="J199" s="2">
        <v>0</v>
      </c>
      <c r="K199" s="2">
        <v>387.6</v>
      </c>
      <c r="L199" t="s">
        <v>29</v>
      </c>
      <c r="M199" t="s">
        <v>24</v>
      </c>
      <c r="N199" s="3">
        <v>8</v>
      </c>
      <c r="O199" s="3">
        <v>7</v>
      </c>
      <c r="P199" t="b">
        <v>1</v>
      </c>
      <c r="Q199" s="3">
        <v>10</v>
      </c>
      <c r="R199" s="3">
        <v>4</v>
      </c>
      <c r="S199" s="2">
        <f>Table1[[#This Row],[Unit_Price]]*Table1[[#This Row],[Quantity]]</f>
        <v>387.6</v>
      </c>
    </row>
    <row r="200" spans="1:19" hidden="1" x14ac:dyDescent="0.35">
      <c r="A200" t="s">
        <v>443</v>
      </c>
      <c r="B200" t="s">
        <v>444</v>
      </c>
      <c r="C200" s="1">
        <v>44949</v>
      </c>
      <c r="D200" s="3">
        <v>32</v>
      </c>
      <c r="E200" t="s">
        <v>20</v>
      </c>
      <c r="F200" t="s">
        <v>32</v>
      </c>
      <c r="G200" t="s">
        <v>70</v>
      </c>
      <c r="H200" s="2">
        <v>63.89</v>
      </c>
      <c r="I200" s="3">
        <v>2</v>
      </c>
      <c r="J200" s="2">
        <v>11.91</v>
      </c>
      <c r="K200" s="2">
        <v>115.87</v>
      </c>
      <c r="L200" t="s">
        <v>99</v>
      </c>
      <c r="M200" t="s">
        <v>55</v>
      </c>
      <c r="N200" s="3">
        <v>21</v>
      </c>
      <c r="O200" s="3">
        <v>13</v>
      </c>
      <c r="P200" t="b">
        <v>1</v>
      </c>
      <c r="Q200" s="3">
        <v>7</v>
      </c>
      <c r="R200" s="3">
        <v>1</v>
      </c>
      <c r="S200" s="2">
        <f>Table1[[#This Row],[Unit_Price]]*Table1[[#This Row],[Quantity]]</f>
        <v>127.78</v>
      </c>
    </row>
    <row r="201" spans="1:19" hidden="1" x14ac:dyDescent="0.35">
      <c r="A201" t="s">
        <v>445</v>
      </c>
      <c r="B201" t="s">
        <v>446</v>
      </c>
      <c r="C201" s="1">
        <v>44949</v>
      </c>
      <c r="D201" s="3">
        <v>25</v>
      </c>
      <c r="E201" t="s">
        <v>20</v>
      </c>
      <c r="F201" t="s">
        <v>36</v>
      </c>
      <c r="G201" t="s">
        <v>40</v>
      </c>
      <c r="H201" s="2">
        <v>245.18</v>
      </c>
      <c r="I201" s="3">
        <v>1</v>
      </c>
      <c r="J201" s="2">
        <v>0</v>
      </c>
      <c r="K201" s="2">
        <v>245.18</v>
      </c>
      <c r="L201" t="s">
        <v>23</v>
      </c>
      <c r="M201" t="s">
        <v>42</v>
      </c>
      <c r="N201" s="3">
        <v>15</v>
      </c>
      <c r="O201" s="3">
        <v>5</v>
      </c>
      <c r="P201" t="b">
        <v>1</v>
      </c>
      <c r="Q201" s="3">
        <v>7</v>
      </c>
      <c r="R201" s="3">
        <v>5</v>
      </c>
      <c r="S201" s="2">
        <f>Table1[[#This Row],[Unit_Price]]*Table1[[#This Row],[Quantity]]</f>
        <v>245.18</v>
      </c>
    </row>
    <row r="202" spans="1:19" hidden="1" x14ac:dyDescent="0.35">
      <c r="A202" t="s">
        <v>447</v>
      </c>
      <c r="B202" t="s">
        <v>448</v>
      </c>
      <c r="C202" s="1">
        <v>44949</v>
      </c>
      <c r="D202" s="3">
        <v>66</v>
      </c>
      <c r="E202" t="s">
        <v>20</v>
      </c>
      <c r="F202" t="s">
        <v>124</v>
      </c>
      <c r="G202" t="s">
        <v>70</v>
      </c>
      <c r="H202" s="2">
        <v>50.52</v>
      </c>
      <c r="I202" s="3">
        <v>2</v>
      </c>
      <c r="J202" s="2">
        <v>12.25</v>
      </c>
      <c r="K202" s="2">
        <v>88.79</v>
      </c>
      <c r="L202" t="s">
        <v>23</v>
      </c>
      <c r="M202" t="s">
        <v>24</v>
      </c>
      <c r="N202" s="3">
        <v>12</v>
      </c>
      <c r="O202" s="3">
        <v>5</v>
      </c>
      <c r="P202" t="b">
        <v>1</v>
      </c>
      <c r="Q202" s="3">
        <v>2</v>
      </c>
      <c r="R202" s="3">
        <v>2</v>
      </c>
      <c r="S202" s="2">
        <f>Table1[[#This Row],[Unit_Price]]*Table1[[#This Row],[Quantity]]</f>
        <v>101.04</v>
      </c>
    </row>
    <row r="203" spans="1:19" hidden="1" x14ac:dyDescent="0.35">
      <c r="A203" t="s">
        <v>449</v>
      </c>
      <c r="B203" t="s">
        <v>450</v>
      </c>
      <c r="C203" s="1">
        <v>44949</v>
      </c>
      <c r="D203" s="3">
        <v>46</v>
      </c>
      <c r="E203" t="s">
        <v>27</v>
      </c>
      <c r="F203" t="s">
        <v>32</v>
      </c>
      <c r="G203" t="s">
        <v>70</v>
      </c>
      <c r="H203" s="2">
        <v>19.739999999999998</v>
      </c>
      <c r="I203" s="3">
        <v>1</v>
      </c>
      <c r="J203" s="2">
        <v>0</v>
      </c>
      <c r="K203" s="2">
        <v>19.739999999999998</v>
      </c>
      <c r="L203" t="s">
        <v>49</v>
      </c>
      <c r="M203" t="s">
        <v>24</v>
      </c>
      <c r="N203" s="3">
        <v>28</v>
      </c>
      <c r="O203" s="3">
        <v>8</v>
      </c>
      <c r="P203" t="b">
        <v>1</v>
      </c>
      <c r="Q203" s="3">
        <v>3</v>
      </c>
      <c r="R203" s="3">
        <v>5</v>
      </c>
      <c r="S203" s="2">
        <f>Table1[[#This Row],[Unit_Price]]*Table1[[#This Row],[Quantity]]</f>
        <v>19.739999999999998</v>
      </c>
    </row>
    <row r="204" spans="1:19" hidden="1" x14ac:dyDescent="0.35">
      <c r="A204" t="s">
        <v>451</v>
      </c>
      <c r="B204" t="s">
        <v>452</v>
      </c>
      <c r="C204" s="1">
        <v>44949</v>
      </c>
      <c r="D204" s="3">
        <v>55</v>
      </c>
      <c r="E204" t="s">
        <v>20</v>
      </c>
      <c r="F204" t="s">
        <v>88</v>
      </c>
      <c r="G204" t="s">
        <v>37</v>
      </c>
      <c r="H204" s="2">
        <v>3242.84</v>
      </c>
      <c r="I204" s="3">
        <v>5</v>
      </c>
      <c r="J204" s="2">
        <v>0</v>
      </c>
      <c r="K204" s="2">
        <v>16214.2</v>
      </c>
      <c r="L204" t="s">
        <v>29</v>
      </c>
      <c r="M204" t="s">
        <v>42</v>
      </c>
      <c r="N204" s="3">
        <v>2</v>
      </c>
      <c r="O204" s="3">
        <v>10</v>
      </c>
      <c r="P204" t="b">
        <v>1</v>
      </c>
      <c r="Q204" s="3">
        <v>5</v>
      </c>
      <c r="R204" s="3">
        <v>5</v>
      </c>
      <c r="S204" s="2">
        <f>Table1[[#This Row],[Unit_Price]]*Table1[[#This Row],[Quantity]]</f>
        <v>16214.2</v>
      </c>
    </row>
    <row r="205" spans="1:19" hidden="1" x14ac:dyDescent="0.35">
      <c r="A205" t="s">
        <v>453</v>
      </c>
      <c r="B205" t="s">
        <v>454</v>
      </c>
      <c r="C205" s="1">
        <v>44949</v>
      </c>
      <c r="D205" s="3">
        <v>18</v>
      </c>
      <c r="E205" t="s">
        <v>27</v>
      </c>
      <c r="F205" t="s">
        <v>28</v>
      </c>
      <c r="G205" t="s">
        <v>40</v>
      </c>
      <c r="H205" s="2">
        <v>1052.01</v>
      </c>
      <c r="I205" s="3">
        <v>4</v>
      </c>
      <c r="J205" s="2">
        <v>245.44</v>
      </c>
      <c r="K205" s="2">
        <v>3962.6</v>
      </c>
      <c r="L205" t="s">
        <v>29</v>
      </c>
      <c r="M205" t="s">
        <v>42</v>
      </c>
      <c r="N205" s="3">
        <v>9</v>
      </c>
      <c r="O205" s="3">
        <v>8</v>
      </c>
      <c r="P205" t="b">
        <v>1</v>
      </c>
      <c r="Q205" s="3">
        <v>9</v>
      </c>
      <c r="R205" s="3">
        <v>4</v>
      </c>
      <c r="S205" s="2">
        <f>Table1[[#This Row],[Unit_Price]]*Table1[[#This Row],[Quantity]]</f>
        <v>4208.04</v>
      </c>
    </row>
    <row r="206" spans="1:19" hidden="1" x14ac:dyDescent="0.35">
      <c r="A206" t="s">
        <v>455</v>
      </c>
      <c r="B206" t="s">
        <v>456</v>
      </c>
      <c r="C206" s="1">
        <v>44949</v>
      </c>
      <c r="D206" s="3">
        <v>18</v>
      </c>
      <c r="E206" t="s">
        <v>20</v>
      </c>
      <c r="F206" t="s">
        <v>36</v>
      </c>
      <c r="G206" t="s">
        <v>40</v>
      </c>
      <c r="H206" s="2">
        <v>764.79</v>
      </c>
      <c r="I206" s="3">
        <v>1</v>
      </c>
      <c r="J206" s="2">
        <v>0</v>
      </c>
      <c r="K206" s="2">
        <v>764.79</v>
      </c>
      <c r="L206" t="s">
        <v>23</v>
      </c>
      <c r="M206" t="s">
        <v>24</v>
      </c>
      <c r="N206" s="3">
        <v>20</v>
      </c>
      <c r="O206" s="3">
        <v>5</v>
      </c>
      <c r="P206" t="b">
        <v>1</v>
      </c>
      <c r="Q206" s="3">
        <v>10</v>
      </c>
      <c r="R206" s="3">
        <v>1</v>
      </c>
      <c r="S206" s="2">
        <f>Table1[[#This Row],[Unit_Price]]*Table1[[#This Row],[Quantity]]</f>
        <v>764.79</v>
      </c>
    </row>
    <row r="207" spans="1:19" hidden="1" x14ac:dyDescent="0.35">
      <c r="A207" t="s">
        <v>457</v>
      </c>
      <c r="B207" t="s">
        <v>458</v>
      </c>
      <c r="C207" s="1">
        <v>44949</v>
      </c>
      <c r="D207" s="3">
        <v>35</v>
      </c>
      <c r="E207" t="s">
        <v>20</v>
      </c>
      <c r="F207" t="s">
        <v>124</v>
      </c>
      <c r="G207" t="s">
        <v>40</v>
      </c>
      <c r="H207" s="2">
        <v>1926.52</v>
      </c>
      <c r="I207" s="3">
        <v>2</v>
      </c>
      <c r="J207" s="2">
        <v>222.93</v>
      </c>
      <c r="K207" s="2">
        <v>3630.11</v>
      </c>
      <c r="L207" t="s">
        <v>29</v>
      </c>
      <c r="M207" t="s">
        <v>42</v>
      </c>
      <c r="N207" s="3">
        <v>12</v>
      </c>
      <c r="O207" s="3">
        <v>6</v>
      </c>
      <c r="P207" t="b">
        <v>1</v>
      </c>
      <c r="Q207" s="3">
        <v>9</v>
      </c>
      <c r="R207" s="3">
        <v>5</v>
      </c>
      <c r="S207" s="2">
        <f>Table1[[#This Row],[Unit_Price]]*Table1[[#This Row],[Quantity]]</f>
        <v>3853.04</v>
      </c>
    </row>
    <row r="208" spans="1:19" hidden="1" x14ac:dyDescent="0.35">
      <c r="A208" t="s">
        <v>459</v>
      </c>
      <c r="B208" t="s">
        <v>460</v>
      </c>
      <c r="C208" s="1">
        <v>44949</v>
      </c>
      <c r="D208" s="3">
        <v>18</v>
      </c>
      <c r="E208" t="s">
        <v>129</v>
      </c>
      <c r="F208" t="s">
        <v>32</v>
      </c>
      <c r="G208" t="s">
        <v>70</v>
      </c>
      <c r="H208" s="2">
        <v>35.4</v>
      </c>
      <c r="I208" s="3">
        <v>2</v>
      </c>
      <c r="J208" s="2">
        <v>3.14</v>
      </c>
      <c r="K208" s="2">
        <v>67.66</v>
      </c>
      <c r="L208" t="s">
        <v>23</v>
      </c>
      <c r="M208" t="s">
        <v>42</v>
      </c>
      <c r="N208" s="3">
        <v>26</v>
      </c>
      <c r="O208" s="3">
        <v>8</v>
      </c>
      <c r="P208" t="b">
        <v>0</v>
      </c>
      <c r="Q208" s="3">
        <v>3</v>
      </c>
      <c r="R208" s="3">
        <v>4</v>
      </c>
      <c r="S208" s="2">
        <f>Table1[[#This Row],[Unit_Price]]*Table1[[#This Row],[Quantity]]</f>
        <v>70.8</v>
      </c>
    </row>
    <row r="209" spans="1:19" hidden="1" x14ac:dyDescent="0.35">
      <c r="A209" t="s">
        <v>461</v>
      </c>
      <c r="B209" t="s">
        <v>462</v>
      </c>
      <c r="C209" s="1">
        <v>44949</v>
      </c>
      <c r="D209" s="3">
        <v>27</v>
      </c>
      <c r="E209" t="s">
        <v>27</v>
      </c>
      <c r="F209" t="s">
        <v>36</v>
      </c>
      <c r="G209" t="s">
        <v>40</v>
      </c>
      <c r="H209" s="2">
        <v>450.37</v>
      </c>
      <c r="I209" s="3">
        <v>1</v>
      </c>
      <c r="J209" s="2">
        <v>0</v>
      </c>
      <c r="K209" s="2">
        <v>450.37</v>
      </c>
      <c r="L209" t="s">
        <v>29</v>
      </c>
      <c r="M209" t="s">
        <v>24</v>
      </c>
      <c r="N209" s="3">
        <v>22</v>
      </c>
      <c r="O209" s="3">
        <v>9</v>
      </c>
      <c r="P209" t="b">
        <v>0</v>
      </c>
      <c r="Q209" s="3">
        <v>3</v>
      </c>
      <c r="R209" s="3">
        <v>5</v>
      </c>
      <c r="S209" s="2">
        <f>Table1[[#This Row],[Unit_Price]]*Table1[[#This Row],[Quantity]]</f>
        <v>450.37</v>
      </c>
    </row>
    <row r="210" spans="1:19" hidden="1" x14ac:dyDescent="0.35">
      <c r="A210" t="s">
        <v>463</v>
      </c>
      <c r="B210" t="s">
        <v>464</v>
      </c>
      <c r="C210" s="1">
        <v>44949</v>
      </c>
      <c r="D210" s="3">
        <v>18</v>
      </c>
      <c r="E210" t="s">
        <v>20</v>
      </c>
      <c r="F210" t="s">
        <v>83</v>
      </c>
      <c r="G210" t="s">
        <v>33</v>
      </c>
      <c r="H210" s="2">
        <v>57.48</v>
      </c>
      <c r="I210" s="3">
        <v>2</v>
      </c>
      <c r="J210" s="2">
        <v>10.25</v>
      </c>
      <c r="K210" s="2">
        <v>104.71</v>
      </c>
      <c r="L210" t="s">
        <v>49</v>
      </c>
      <c r="M210" t="s">
        <v>24</v>
      </c>
      <c r="N210" s="3">
        <v>19</v>
      </c>
      <c r="O210" s="3">
        <v>7</v>
      </c>
      <c r="P210" t="b">
        <v>1</v>
      </c>
      <c r="Q210" s="3">
        <v>7</v>
      </c>
      <c r="R210" s="3">
        <v>5</v>
      </c>
      <c r="S210" s="2">
        <f>Table1[[#This Row],[Unit_Price]]*Table1[[#This Row],[Quantity]]</f>
        <v>114.96</v>
      </c>
    </row>
    <row r="211" spans="1:19" hidden="1" x14ac:dyDescent="0.35">
      <c r="A211" t="s">
        <v>465</v>
      </c>
      <c r="B211" t="s">
        <v>466</v>
      </c>
      <c r="C211" s="1">
        <v>44949</v>
      </c>
      <c r="D211" s="3">
        <v>48</v>
      </c>
      <c r="E211" t="s">
        <v>20</v>
      </c>
      <c r="F211" t="s">
        <v>36</v>
      </c>
      <c r="G211" t="s">
        <v>67</v>
      </c>
      <c r="H211" s="2">
        <v>113.93</v>
      </c>
      <c r="I211" s="3">
        <v>2</v>
      </c>
      <c r="J211" s="2">
        <v>0</v>
      </c>
      <c r="K211" s="2">
        <v>227.86</v>
      </c>
      <c r="L211" t="s">
        <v>29</v>
      </c>
      <c r="M211" t="s">
        <v>55</v>
      </c>
      <c r="N211" s="3">
        <v>13</v>
      </c>
      <c r="O211" s="3">
        <v>10</v>
      </c>
      <c r="P211" t="b">
        <v>1</v>
      </c>
      <c r="Q211" s="3">
        <v>3</v>
      </c>
      <c r="R211" s="3">
        <v>2</v>
      </c>
      <c r="S211" s="2">
        <f>Table1[[#This Row],[Unit_Price]]*Table1[[#This Row],[Quantity]]</f>
        <v>227.86</v>
      </c>
    </row>
    <row r="212" spans="1:19" hidden="1" x14ac:dyDescent="0.35">
      <c r="A212" t="s">
        <v>467</v>
      </c>
      <c r="B212" t="s">
        <v>468</v>
      </c>
      <c r="C212" s="1">
        <v>44949</v>
      </c>
      <c r="D212" s="3">
        <v>59</v>
      </c>
      <c r="E212" t="s">
        <v>27</v>
      </c>
      <c r="F212" t="s">
        <v>178</v>
      </c>
      <c r="G212" t="s">
        <v>22</v>
      </c>
      <c r="H212" s="2">
        <v>112.82</v>
      </c>
      <c r="I212" s="3">
        <v>2</v>
      </c>
      <c r="J212" s="2">
        <v>0</v>
      </c>
      <c r="K212" s="2">
        <v>225.64</v>
      </c>
      <c r="L212" t="s">
        <v>23</v>
      </c>
      <c r="M212" t="s">
        <v>42</v>
      </c>
      <c r="N212" s="3">
        <v>3</v>
      </c>
      <c r="O212" s="3">
        <v>5</v>
      </c>
      <c r="P212" t="b">
        <v>0</v>
      </c>
      <c r="Q212" s="3">
        <v>6</v>
      </c>
      <c r="R212" s="3">
        <v>4</v>
      </c>
      <c r="S212" s="2">
        <f>Table1[[#This Row],[Unit_Price]]*Table1[[#This Row],[Quantity]]</f>
        <v>225.64</v>
      </c>
    </row>
    <row r="213" spans="1:19" hidden="1" x14ac:dyDescent="0.35">
      <c r="A213" t="s">
        <v>469</v>
      </c>
      <c r="B213" t="s">
        <v>470</v>
      </c>
      <c r="C213" s="1">
        <v>44950</v>
      </c>
      <c r="D213" s="3">
        <v>21</v>
      </c>
      <c r="E213" t="s">
        <v>20</v>
      </c>
      <c r="F213" t="s">
        <v>178</v>
      </c>
      <c r="G213" t="s">
        <v>37</v>
      </c>
      <c r="H213" s="2">
        <v>4879.1400000000003</v>
      </c>
      <c r="I213" s="3">
        <v>1</v>
      </c>
      <c r="J213" s="2">
        <v>0</v>
      </c>
      <c r="K213" s="2">
        <v>4879.1400000000003</v>
      </c>
      <c r="L213" t="s">
        <v>23</v>
      </c>
      <c r="M213" t="s">
        <v>24</v>
      </c>
      <c r="N213" s="3">
        <v>8</v>
      </c>
      <c r="O213" s="3">
        <v>15</v>
      </c>
      <c r="P213" t="b">
        <v>1</v>
      </c>
      <c r="Q213" s="3">
        <v>5</v>
      </c>
      <c r="R213" s="3">
        <v>1</v>
      </c>
      <c r="S213" s="2">
        <f>Table1[[#This Row],[Unit_Price]]*Table1[[#This Row],[Quantity]]</f>
        <v>4879.1400000000003</v>
      </c>
    </row>
    <row r="214" spans="1:19" hidden="1" x14ac:dyDescent="0.35">
      <c r="A214" t="s">
        <v>471</v>
      </c>
      <c r="B214" t="s">
        <v>472</v>
      </c>
      <c r="C214" s="1">
        <v>44950</v>
      </c>
      <c r="D214" s="3">
        <v>39</v>
      </c>
      <c r="E214" t="s">
        <v>27</v>
      </c>
      <c r="F214" t="s">
        <v>83</v>
      </c>
      <c r="G214" t="s">
        <v>40</v>
      </c>
      <c r="H214" s="2">
        <v>656.63</v>
      </c>
      <c r="I214" s="3">
        <v>1</v>
      </c>
      <c r="J214" s="2">
        <v>0</v>
      </c>
      <c r="K214" s="2">
        <v>656.63</v>
      </c>
      <c r="L214" t="s">
        <v>29</v>
      </c>
      <c r="M214" t="s">
        <v>24</v>
      </c>
      <c r="N214" s="3">
        <v>7</v>
      </c>
      <c r="O214" s="3">
        <v>7</v>
      </c>
      <c r="P214" t="b">
        <v>0</v>
      </c>
      <c r="Q214" s="3">
        <v>11</v>
      </c>
      <c r="R214" s="3">
        <v>4</v>
      </c>
      <c r="S214" s="2">
        <f>Table1[[#This Row],[Unit_Price]]*Table1[[#This Row],[Quantity]]</f>
        <v>656.63</v>
      </c>
    </row>
    <row r="215" spans="1:19" hidden="1" x14ac:dyDescent="0.35">
      <c r="A215" t="s">
        <v>473</v>
      </c>
      <c r="B215" t="s">
        <v>474</v>
      </c>
      <c r="C215" s="1">
        <v>44950</v>
      </c>
      <c r="D215" s="3">
        <v>28</v>
      </c>
      <c r="E215" t="s">
        <v>20</v>
      </c>
      <c r="F215" t="s">
        <v>36</v>
      </c>
      <c r="G215" t="s">
        <v>37</v>
      </c>
      <c r="H215" s="2">
        <v>953.09</v>
      </c>
      <c r="I215" s="3">
        <v>5</v>
      </c>
      <c r="J215" s="2">
        <v>0</v>
      </c>
      <c r="K215" s="2">
        <v>4765.45</v>
      </c>
      <c r="L215" t="s">
        <v>29</v>
      </c>
      <c r="M215" t="s">
        <v>42</v>
      </c>
      <c r="N215" s="3">
        <v>7</v>
      </c>
      <c r="O215" s="3">
        <v>5</v>
      </c>
      <c r="P215" t="b">
        <v>0</v>
      </c>
      <c r="Q215" s="3">
        <v>6</v>
      </c>
      <c r="R215" s="3">
        <v>2</v>
      </c>
      <c r="S215" s="2">
        <f>Table1[[#This Row],[Unit_Price]]*Table1[[#This Row],[Quantity]]</f>
        <v>4765.45</v>
      </c>
    </row>
    <row r="216" spans="1:19" hidden="1" x14ac:dyDescent="0.35">
      <c r="A216" t="s">
        <v>475</v>
      </c>
      <c r="B216" t="s">
        <v>476</v>
      </c>
      <c r="C216" s="1">
        <v>44950</v>
      </c>
      <c r="D216" s="3">
        <v>28</v>
      </c>
      <c r="E216" t="s">
        <v>20</v>
      </c>
      <c r="F216" t="s">
        <v>48</v>
      </c>
      <c r="G216" t="s">
        <v>70</v>
      </c>
      <c r="H216" s="2">
        <v>96.67</v>
      </c>
      <c r="I216" s="3">
        <v>2</v>
      </c>
      <c r="J216" s="2">
        <v>19.579999999999998</v>
      </c>
      <c r="K216" s="2">
        <v>173.76</v>
      </c>
      <c r="L216" t="s">
        <v>49</v>
      </c>
      <c r="M216" t="s">
        <v>24</v>
      </c>
      <c r="N216" s="3">
        <v>13</v>
      </c>
      <c r="O216" s="3">
        <v>13</v>
      </c>
      <c r="P216" t="b">
        <v>0</v>
      </c>
      <c r="Q216" s="3">
        <v>5</v>
      </c>
      <c r="R216" s="3">
        <v>5</v>
      </c>
      <c r="S216" s="2">
        <f>Table1[[#This Row],[Unit_Price]]*Table1[[#This Row],[Quantity]]</f>
        <v>193.34</v>
      </c>
    </row>
    <row r="217" spans="1:19" hidden="1" x14ac:dyDescent="0.35">
      <c r="A217" t="s">
        <v>477</v>
      </c>
      <c r="B217" t="s">
        <v>478</v>
      </c>
      <c r="C217" s="1">
        <v>44950</v>
      </c>
      <c r="D217" s="3">
        <v>33</v>
      </c>
      <c r="E217" t="s">
        <v>20</v>
      </c>
      <c r="F217" t="s">
        <v>36</v>
      </c>
      <c r="G217" t="s">
        <v>40</v>
      </c>
      <c r="H217" s="2">
        <v>630.02</v>
      </c>
      <c r="I217" s="3">
        <v>4</v>
      </c>
      <c r="J217" s="2">
        <v>42.15</v>
      </c>
      <c r="K217" s="2">
        <v>2477.9299999999998</v>
      </c>
      <c r="L217" t="s">
        <v>23</v>
      </c>
      <c r="M217" t="s">
        <v>24</v>
      </c>
      <c r="N217" s="3">
        <v>36</v>
      </c>
      <c r="O217" s="3">
        <v>10</v>
      </c>
      <c r="P217" t="b">
        <v>1</v>
      </c>
      <c r="Q217" s="3">
        <v>10</v>
      </c>
      <c r="R217" s="3">
        <v>3</v>
      </c>
      <c r="S217" s="2">
        <f>Table1[[#This Row],[Unit_Price]]*Table1[[#This Row],[Quantity]]</f>
        <v>2520.08</v>
      </c>
    </row>
    <row r="218" spans="1:19" hidden="1" x14ac:dyDescent="0.35">
      <c r="A218" t="s">
        <v>479</v>
      </c>
      <c r="B218" t="s">
        <v>480</v>
      </c>
      <c r="C218" s="1">
        <v>44950</v>
      </c>
      <c r="D218" s="3">
        <v>25</v>
      </c>
      <c r="E218" t="s">
        <v>20</v>
      </c>
      <c r="F218" t="s">
        <v>48</v>
      </c>
      <c r="G218" t="s">
        <v>37</v>
      </c>
      <c r="H218" s="2">
        <v>929.21</v>
      </c>
      <c r="I218" s="3">
        <v>5</v>
      </c>
      <c r="J218" s="2">
        <v>0</v>
      </c>
      <c r="K218" s="2">
        <v>4646.05</v>
      </c>
      <c r="L218" t="s">
        <v>49</v>
      </c>
      <c r="M218" t="s">
        <v>24</v>
      </c>
      <c r="N218" s="3">
        <v>14</v>
      </c>
      <c r="O218" s="3">
        <v>10</v>
      </c>
      <c r="P218" t="b">
        <v>1</v>
      </c>
      <c r="Q218" s="3">
        <v>10</v>
      </c>
      <c r="R218" s="3">
        <v>5</v>
      </c>
      <c r="S218" s="2">
        <f>Table1[[#This Row],[Unit_Price]]*Table1[[#This Row],[Quantity]]</f>
        <v>4646.05</v>
      </c>
    </row>
    <row r="219" spans="1:19" hidden="1" x14ac:dyDescent="0.35">
      <c r="A219" t="s">
        <v>481</v>
      </c>
      <c r="B219" t="s">
        <v>482</v>
      </c>
      <c r="C219" s="1">
        <v>44950</v>
      </c>
      <c r="D219" s="3">
        <v>40</v>
      </c>
      <c r="E219" t="s">
        <v>20</v>
      </c>
      <c r="F219" t="s">
        <v>36</v>
      </c>
      <c r="G219" t="s">
        <v>67</v>
      </c>
      <c r="H219" s="2">
        <v>484.43</v>
      </c>
      <c r="I219" s="3">
        <v>1</v>
      </c>
      <c r="J219" s="2">
        <v>0</v>
      </c>
      <c r="K219" s="2">
        <v>484.43</v>
      </c>
      <c r="L219" t="s">
        <v>23</v>
      </c>
      <c r="M219" t="s">
        <v>24</v>
      </c>
      <c r="N219" s="3">
        <v>24</v>
      </c>
      <c r="O219" s="3">
        <v>6</v>
      </c>
      <c r="P219" t="b">
        <v>0</v>
      </c>
      <c r="Q219" s="3">
        <v>4</v>
      </c>
      <c r="R219" s="3">
        <v>3</v>
      </c>
      <c r="S219" s="2">
        <f>Table1[[#This Row],[Unit_Price]]*Table1[[#This Row],[Quantity]]</f>
        <v>484.43</v>
      </c>
    </row>
    <row r="220" spans="1:19" hidden="1" x14ac:dyDescent="0.35">
      <c r="A220" t="s">
        <v>483</v>
      </c>
      <c r="B220" t="s">
        <v>484</v>
      </c>
      <c r="C220" s="1">
        <v>44950</v>
      </c>
      <c r="D220" s="3">
        <v>18</v>
      </c>
      <c r="E220" t="s">
        <v>20</v>
      </c>
      <c r="F220" t="s">
        <v>88</v>
      </c>
      <c r="G220" t="s">
        <v>33</v>
      </c>
      <c r="H220" s="2">
        <v>25.92</v>
      </c>
      <c r="I220" s="3">
        <v>2</v>
      </c>
      <c r="J220" s="2">
        <v>0</v>
      </c>
      <c r="K220" s="2">
        <v>51.84</v>
      </c>
      <c r="L220" t="s">
        <v>29</v>
      </c>
      <c r="M220" t="s">
        <v>42</v>
      </c>
      <c r="N220" s="3">
        <v>20</v>
      </c>
      <c r="O220" s="3">
        <v>6</v>
      </c>
      <c r="P220" t="b">
        <v>0</v>
      </c>
      <c r="Q220" s="3">
        <v>3</v>
      </c>
      <c r="R220" s="3">
        <v>4</v>
      </c>
      <c r="S220" s="2">
        <f>Table1[[#This Row],[Unit_Price]]*Table1[[#This Row],[Quantity]]</f>
        <v>51.84</v>
      </c>
    </row>
    <row r="221" spans="1:19" hidden="1" x14ac:dyDescent="0.35">
      <c r="A221" t="s">
        <v>485</v>
      </c>
      <c r="B221" t="s">
        <v>486</v>
      </c>
      <c r="C221" s="1">
        <v>44950</v>
      </c>
      <c r="D221" s="3">
        <v>37</v>
      </c>
      <c r="E221" t="s">
        <v>20</v>
      </c>
      <c r="F221" t="s">
        <v>21</v>
      </c>
      <c r="G221" t="s">
        <v>54</v>
      </c>
      <c r="H221" s="2">
        <v>656.43</v>
      </c>
      <c r="I221" s="3">
        <v>2</v>
      </c>
      <c r="J221" s="2">
        <v>35.67</v>
      </c>
      <c r="K221" s="2">
        <v>1277.19</v>
      </c>
      <c r="L221" t="s">
        <v>29</v>
      </c>
      <c r="M221" t="s">
        <v>42</v>
      </c>
      <c r="N221" s="3">
        <v>1</v>
      </c>
      <c r="O221" s="3">
        <v>12</v>
      </c>
      <c r="P221" t="b">
        <v>1</v>
      </c>
      <c r="Q221" s="3">
        <v>5</v>
      </c>
      <c r="R221" s="3">
        <v>5</v>
      </c>
      <c r="S221" s="2">
        <f>Table1[[#This Row],[Unit_Price]]*Table1[[#This Row],[Quantity]]</f>
        <v>1312.86</v>
      </c>
    </row>
    <row r="222" spans="1:19" hidden="1" x14ac:dyDescent="0.35">
      <c r="A222" t="s">
        <v>487</v>
      </c>
      <c r="B222" t="s">
        <v>488</v>
      </c>
      <c r="C222" s="1">
        <v>44950</v>
      </c>
      <c r="D222" s="3">
        <v>45</v>
      </c>
      <c r="E222" t="s">
        <v>27</v>
      </c>
      <c r="F222" t="s">
        <v>178</v>
      </c>
      <c r="G222" t="s">
        <v>70</v>
      </c>
      <c r="H222" s="2">
        <v>24.48</v>
      </c>
      <c r="I222" s="3">
        <v>2</v>
      </c>
      <c r="J222" s="2">
        <v>6.69</v>
      </c>
      <c r="K222" s="2">
        <v>42.27</v>
      </c>
      <c r="L222" t="s">
        <v>23</v>
      </c>
      <c r="M222" t="s">
        <v>24</v>
      </c>
      <c r="N222" s="3">
        <v>13</v>
      </c>
      <c r="O222" s="3">
        <v>6</v>
      </c>
      <c r="P222" t="b">
        <v>1</v>
      </c>
      <c r="Q222" s="3">
        <v>8</v>
      </c>
      <c r="R222" s="3">
        <v>3</v>
      </c>
      <c r="S222" s="2">
        <f>Table1[[#This Row],[Unit_Price]]*Table1[[#This Row],[Quantity]]</f>
        <v>48.96</v>
      </c>
    </row>
    <row r="223" spans="1:19" hidden="1" x14ac:dyDescent="0.35">
      <c r="A223" t="s">
        <v>489</v>
      </c>
      <c r="B223" t="s">
        <v>490</v>
      </c>
      <c r="C223" s="1">
        <v>44950</v>
      </c>
      <c r="D223" s="3">
        <v>41</v>
      </c>
      <c r="E223" t="s">
        <v>20</v>
      </c>
      <c r="F223" t="s">
        <v>32</v>
      </c>
      <c r="G223" t="s">
        <v>22</v>
      </c>
      <c r="H223" s="2">
        <v>114.64</v>
      </c>
      <c r="I223" s="3">
        <v>1</v>
      </c>
      <c r="J223" s="2">
        <v>0</v>
      </c>
      <c r="K223" s="2">
        <v>114.64</v>
      </c>
      <c r="L223" t="s">
        <v>29</v>
      </c>
      <c r="M223" t="s">
        <v>24</v>
      </c>
      <c r="N223" s="3">
        <v>1</v>
      </c>
      <c r="O223" s="3">
        <v>14</v>
      </c>
      <c r="P223" t="b">
        <v>1</v>
      </c>
      <c r="Q223" s="3">
        <v>4</v>
      </c>
      <c r="R223" s="3">
        <v>4</v>
      </c>
      <c r="S223" s="2">
        <f>Table1[[#This Row],[Unit_Price]]*Table1[[#This Row],[Quantity]]</f>
        <v>114.64</v>
      </c>
    </row>
    <row r="224" spans="1:19" hidden="1" x14ac:dyDescent="0.35">
      <c r="A224" t="s">
        <v>491</v>
      </c>
      <c r="B224" t="s">
        <v>492</v>
      </c>
      <c r="C224" s="1">
        <v>44950</v>
      </c>
      <c r="D224" s="3">
        <v>48</v>
      </c>
      <c r="E224" t="s">
        <v>27</v>
      </c>
      <c r="F224" t="s">
        <v>32</v>
      </c>
      <c r="G224" t="s">
        <v>37</v>
      </c>
      <c r="H224" s="2">
        <v>475.66</v>
      </c>
      <c r="I224" s="3">
        <v>1</v>
      </c>
      <c r="J224" s="2">
        <v>0</v>
      </c>
      <c r="K224" s="2">
        <v>475.66</v>
      </c>
      <c r="L224" t="s">
        <v>41</v>
      </c>
      <c r="M224" t="s">
        <v>24</v>
      </c>
      <c r="N224" s="3">
        <v>4</v>
      </c>
      <c r="O224" s="3">
        <v>3</v>
      </c>
      <c r="P224" t="b">
        <v>1</v>
      </c>
      <c r="Q224" s="3">
        <v>16</v>
      </c>
      <c r="R224" s="3">
        <v>5</v>
      </c>
      <c r="S224" s="2">
        <f>Table1[[#This Row],[Unit_Price]]*Table1[[#This Row],[Quantity]]</f>
        <v>475.66</v>
      </c>
    </row>
    <row r="225" spans="1:19" hidden="1" x14ac:dyDescent="0.35">
      <c r="A225" t="s">
        <v>493</v>
      </c>
      <c r="B225" t="s">
        <v>494</v>
      </c>
      <c r="C225" s="1">
        <v>44950</v>
      </c>
      <c r="D225" s="3">
        <v>31</v>
      </c>
      <c r="E225" t="s">
        <v>27</v>
      </c>
      <c r="F225" t="s">
        <v>36</v>
      </c>
      <c r="G225" t="s">
        <v>70</v>
      </c>
      <c r="H225" s="2">
        <v>39.770000000000003</v>
      </c>
      <c r="I225" s="3">
        <v>1</v>
      </c>
      <c r="J225" s="2">
        <v>0</v>
      </c>
      <c r="K225" s="2">
        <v>39.770000000000003</v>
      </c>
      <c r="L225" t="s">
        <v>49</v>
      </c>
      <c r="M225" t="s">
        <v>24</v>
      </c>
      <c r="N225" s="3">
        <v>12</v>
      </c>
      <c r="O225" s="3">
        <v>6</v>
      </c>
      <c r="P225" t="b">
        <v>0</v>
      </c>
      <c r="Q225" s="3">
        <v>9</v>
      </c>
      <c r="R225" s="3">
        <v>5</v>
      </c>
      <c r="S225" s="2">
        <f>Table1[[#This Row],[Unit_Price]]*Table1[[#This Row],[Quantity]]</f>
        <v>39.770000000000003</v>
      </c>
    </row>
    <row r="226" spans="1:19" hidden="1" x14ac:dyDescent="0.35">
      <c r="A226" t="s">
        <v>495</v>
      </c>
      <c r="B226" t="s">
        <v>496</v>
      </c>
      <c r="C226" s="1">
        <v>44950</v>
      </c>
      <c r="D226" s="3">
        <v>26</v>
      </c>
      <c r="E226" t="s">
        <v>20</v>
      </c>
      <c r="F226" t="s">
        <v>48</v>
      </c>
      <c r="G226" t="s">
        <v>67</v>
      </c>
      <c r="H226" s="2">
        <v>529.51</v>
      </c>
      <c r="I226" s="3">
        <v>3</v>
      </c>
      <c r="J226" s="2">
        <v>114.28</v>
      </c>
      <c r="K226" s="2">
        <v>1474.25</v>
      </c>
      <c r="L226" t="s">
        <v>41</v>
      </c>
      <c r="M226" t="s">
        <v>24</v>
      </c>
      <c r="N226" s="3">
        <v>15</v>
      </c>
      <c r="O226" s="3">
        <v>9</v>
      </c>
      <c r="P226" t="b">
        <v>0</v>
      </c>
      <c r="Q226" s="3">
        <v>3</v>
      </c>
      <c r="R226" s="3">
        <v>5</v>
      </c>
      <c r="S226" s="2">
        <f>Table1[[#This Row],[Unit_Price]]*Table1[[#This Row],[Quantity]]</f>
        <v>1588.53</v>
      </c>
    </row>
    <row r="227" spans="1:19" hidden="1" x14ac:dyDescent="0.35">
      <c r="A227" t="s">
        <v>497</v>
      </c>
      <c r="B227" t="s">
        <v>498</v>
      </c>
      <c r="C227" s="1">
        <v>44950</v>
      </c>
      <c r="D227" s="3">
        <v>36</v>
      </c>
      <c r="E227" t="s">
        <v>20</v>
      </c>
      <c r="F227" t="s">
        <v>83</v>
      </c>
      <c r="G227" t="s">
        <v>40</v>
      </c>
      <c r="H227" s="2">
        <v>588.71</v>
      </c>
      <c r="I227" s="3">
        <v>2</v>
      </c>
      <c r="J227" s="2">
        <v>46.14</v>
      </c>
      <c r="K227" s="2">
        <v>1131.28</v>
      </c>
      <c r="L227" t="s">
        <v>49</v>
      </c>
      <c r="M227" t="s">
        <v>24</v>
      </c>
      <c r="N227" s="3">
        <v>20</v>
      </c>
      <c r="O227" s="3">
        <v>6</v>
      </c>
      <c r="P227" t="b">
        <v>1</v>
      </c>
      <c r="Q227" s="3">
        <v>4</v>
      </c>
      <c r="R227" s="3">
        <v>5</v>
      </c>
      <c r="S227" s="2">
        <f>Table1[[#This Row],[Unit_Price]]*Table1[[#This Row],[Quantity]]</f>
        <v>1177.42</v>
      </c>
    </row>
    <row r="228" spans="1:19" hidden="1" x14ac:dyDescent="0.35">
      <c r="A228" t="s">
        <v>499</v>
      </c>
      <c r="B228" t="s">
        <v>500</v>
      </c>
      <c r="C228" s="1">
        <v>44951</v>
      </c>
      <c r="D228" s="3">
        <v>32</v>
      </c>
      <c r="E228" t="s">
        <v>20</v>
      </c>
      <c r="F228" t="s">
        <v>48</v>
      </c>
      <c r="G228" t="s">
        <v>45</v>
      </c>
      <c r="H228" s="2">
        <v>270.97000000000003</v>
      </c>
      <c r="I228" s="3">
        <v>1</v>
      </c>
      <c r="J228" s="2">
        <v>0</v>
      </c>
      <c r="K228" s="2">
        <v>270.97000000000003</v>
      </c>
      <c r="L228" t="s">
        <v>29</v>
      </c>
      <c r="M228" t="s">
        <v>24</v>
      </c>
      <c r="N228" s="3">
        <v>12</v>
      </c>
      <c r="O228" s="3">
        <v>11</v>
      </c>
      <c r="P228" t="b">
        <v>0</v>
      </c>
      <c r="Q228" s="3">
        <v>9</v>
      </c>
      <c r="R228" s="3">
        <v>4</v>
      </c>
      <c r="S228" s="2">
        <f>Table1[[#This Row],[Unit_Price]]*Table1[[#This Row],[Quantity]]</f>
        <v>270.97000000000003</v>
      </c>
    </row>
    <row r="229" spans="1:19" hidden="1" x14ac:dyDescent="0.35">
      <c r="A229" t="s">
        <v>501</v>
      </c>
      <c r="B229" t="s">
        <v>502</v>
      </c>
      <c r="C229" s="1">
        <v>44951</v>
      </c>
      <c r="D229" s="3">
        <v>45</v>
      </c>
      <c r="E229" t="s">
        <v>27</v>
      </c>
      <c r="F229" t="s">
        <v>32</v>
      </c>
      <c r="G229" t="s">
        <v>70</v>
      </c>
      <c r="H229" s="2">
        <v>72.72</v>
      </c>
      <c r="I229" s="3">
        <v>2</v>
      </c>
      <c r="J229" s="2">
        <v>0</v>
      </c>
      <c r="K229" s="2">
        <v>145.44</v>
      </c>
      <c r="L229" t="s">
        <v>49</v>
      </c>
      <c r="M229" t="s">
        <v>24</v>
      </c>
      <c r="N229" s="3">
        <v>12</v>
      </c>
      <c r="O229" s="3">
        <v>10</v>
      </c>
      <c r="P229" t="b">
        <v>0</v>
      </c>
      <c r="Q229" s="3">
        <v>8</v>
      </c>
      <c r="R229" s="3">
        <v>5</v>
      </c>
      <c r="S229" s="2">
        <f>Table1[[#This Row],[Unit_Price]]*Table1[[#This Row],[Quantity]]</f>
        <v>145.44</v>
      </c>
    </row>
    <row r="230" spans="1:19" hidden="1" x14ac:dyDescent="0.35">
      <c r="A230" t="s">
        <v>503</v>
      </c>
      <c r="B230" t="s">
        <v>504</v>
      </c>
      <c r="C230" s="1">
        <v>44951</v>
      </c>
      <c r="D230" s="3">
        <v>28</v>
      </c>
      <c r="E230" t="s">
        <v>20</v>
      </c>
      <c r="F230" t="s">
        <v>48</v>
      </c>
      <c r="G230" t="s">
        <v>22</v>
      </c>
      <c r="H230" s="2">
        <v>252.88</v>
      </c>
      <c r="I230" s="3">
        <v>1</v>
      </c>
      <c r="J230" s="2">
        <v>0</v>
      </c>
      <c r="K230" s="2">
        <v>252.88</v>
      </c>
      <c r="L230" t="s">
        <v>23</v>
      </c>
      <c r="M230" t="s">
        <v>24</v>
      </c>
      <c r="N230" s="3">
        <v>14</v>
      </c>
      <c r="O230" s="3">
        <v>12</v>
      </c>
      <c r="P230" t="b">
        <v>0</v>
      </c>
      <c r="Q230" s="3">
        <v>2</v>
      </c>
      <c r="R230" s="3">
        <v>5</v>
      </c>
      <c r="S230" s="2">
        <f>Table1[[#This Row],[Unit_Price]]*Table1[[#This Row],[Quantity]]</f>
        <v>252.88</v>
      </c>
    </row>
    <row r="231" spans="1:19" hidden="1" x14ac:dyDescent="0.35">
      <c r="A231" t="s">
        <v>505</v>
      </c>
      <c r="B231" t="s">
        <v>506</v>
      </c>
      <c r="C231" s="1">
        <v>44951</v>
      </c>
      <c r="D231" s="3">
        <v>48</v>
      </c>
      <c r="E231" t="s">
        <v>27</v>
      </c>
      <c r="F231" t="s">
        <v>32</v>
      </c>
      <c r="G231" t="s">
        <v>67</v>
      </c>
      <c r="H231" s="2">
        <v>1049.78</v>
      </c>
      <c r="I231" s="3">
        <v>2</v>
      </c>
      <c r="J231" s="2">
        <v>0</v>
      </c>
      <c r="K231" s="2">
        <v>2099.56</v>
      </c>
      <c r="L231" t="s">
        <v>49</v>
      </c>
      <c r="M231" t="s">
        <v>24</v>
      </c>
      <c r="N231" s="3">
        <v>10</v>
      </c>
      <c r="O231" s="3">
        <v>7</v>
      </c>
      <c r="P231" t="b">
        <v>1</v>
      </c>
      <c r="Q231" s="3">
        <v>11</v>
      </c>
      <c r="R231" s="3">
        <v>5</v>
      </c>
      <c r="S231" s="2">
        <f>Table1[[#This Row],[Unit_Price]]*Table1[[#This Row],[Quantity]]</f>
        <v>2099.56</v>
      </c>
    </row>
    <row r="232" spans="1:19" hidden="1" x14ac:dyDescent="0.35">
      <c r="A232" t="s">
        <v>507</v>
      </c>
      <c r="B232" t="s">
        <v>508</v>
      </c>
      <c r="C232" s="1">
        <v>44951</v>
      </c>
      <c r="D232" s="3">
        <v>35</v>
      </c>
      <c r="E232" t="s">
        <v>20</v>
      </c>
      <c r="F232" t="s">
        <v>36</v>
      </c>
      <c r="G232" t="s">
        <v>40</v>
      </c>
      <c r="H232" s="2">
        <v>457.88</v>
      </c>
      <c r="I232" s="3">
        <v>2</v>
      </c>
      <c r="J232" s="2">
        <v>0</v>
      </c>
      <c r="K232" s="2">
        <v>915.76</v>
      </c>
      <c r="L232" t="s">
        <v>29</v>
      </c>
      <c r="M232" t="s">
        <v>42</v>
      </c>
      <c r="N232" s="3">
        <v>5</v>
      </c>
      <c r="O232" s="3">
        <v>8</v>
      </c>
      <c r="P232" t="b">
        <v>1</v>
      </c>
      <c r="Q232" s="3">
        <v>6</v>
      </c>
      <c r="R232" s="3">
        <v>4</v>
      </c>
      <c r="S232" s="2">
        <f>Table1[[#This Row],[Unit_Price]]*Table1[[#This Row],[Quantity]]</f>
        <v>915.76</v>
      </c>
    </row>
    <row r="233" spans="1:19" hidden="1" x14ac:dyDescent="0.35">
      <c r="A233" t="s">
        <v>509</v>
      </c>
      <c r="B233" t="s">
        <v>510</v>
      </c>
      <c r="C233" s="1">
        <v>44951</v>
      </c>
      <c r="D233" s="3">
        <v>29</v>
      </c>
      <c r="E233" t="s">
        <v>20</v>
      </c>
      <c r="F233" t="s">
        <v>36</v>
      </c>
      <c r="G233" t="s">
        <v>40</v>
      </c>
      <c r="H233" s="2">
        <v>293.77</v>
      </c>
      <c r="I233" s="3">
        <v>1</v>
      </c>
      <c r="J233" s="2">
        <v>0</v>
      </c>
      <c r="K233" s="2">
        <v>293.77</v>
      </c>
      <c r="L233" t="s">
        <v>99</v>
      </c>
      <c r="M233" t="s">
        <v>24</v>
      </c>
      <c r="N233" s="3">
        <v>17</v>
      </c>
      <c r="O233" s="3">
        <v>15</v>
      </c>
      <c r="P233" t="b">
        <v>1</v>
      </c>
      <c r="Q233" s="3">
        <v>9</v>
      </c>
      <c r="R233" s="3">
        <v>5</v>
      </c>
      <c r="S233" s="2">
        <f>Table1[[#This Row],[Unit_Price]]*Table1[[#This Row],[Quantity]]</f>
        <v>293.77</v>
      </c>
    </row>
    <row r="234" spans="1:19" hidden="1" x14ac:dyDescent="0.35">
      <c r="A234" t="s">
        <v>511</v>
      </c>
      <c r="B234" t="s">
        <v>512</v>
      </c>
      <c r="C234" s="1">
        <v>44951</v>
      </c>
      <c r="D234" s="3">
        <v>25</v>
      </c>
      <c r="E234" t="s">
        <v>27</v>
      </c>
      <c r="F234" t="s">
        <v>36</v>
      </c>
      <c r="G234" t="s">
        <v>54</v>
      </c>
      <c r="H234" s="2">
        <v>186.51</v>
      </c>
      <c r="I234" s="3">
        <v>4</v>
      </c>
      <c r="J234" s="2">
        <v>54.02</v>
      </c>
      <c r="K234" s="2">
        <v>692.02</v>
      </c>
      <c r="L234" t="s">
        <v>29</v>
      </c>
      <c r="M234" t="s">
        <v>24</v>
      </c>
      <c r="N234" s="3">
        <v>4</v>
      </c>
      <c r="O234" s="3">
        <v>7</v>
      </c>
      <c r="P234" t="b">
        <v>0</v>
      </c>
      <c r="Q234" s="3">
        <v>11</v>
      </c>
      <c r="R234" s="3">
        <v>5</v>
      </c>
      <c r="S234" s="2">
        <f>Table1[[#This Row],[Unit_Price]]*Table1[[#This Row],[Quantity]]</f>
        <v>746.04</v>
      </c>
    </row>
    <row r="235" spans="1:19" hidden="1" x14ac:dyDescent="0.35">
      <c r="A235" t="s">
        <v>513</v>
      </c>
      <c r="B235" t="s">
        <v>514</v>
      </c>
      <c r="C235" s="1">
        <v>44951</v>
      </c>
      <c r="D235" s="3">
        <v>21</v>
      </c>
      <c r="E235" t="s">
        <v>20</v>
      </c>
      <c r="F235" t="s">
        <v>83</v>
      </c>
      <c r="G235" t="s">
        <v>54</v>
      </c>
      <c r="H235" s="2">
        <v>242.04</v>
      </c>
      <c r="I235" s="3">
        <v>5</v>
      </c>
      <c r="J235" s="2">
        <v>0</v>
      </c>
      <c r="K235" s="2">
        <v>1210.2</v>
      </c>
      <c r="L235" t="s">
        <v>41</v>
      </c>
      <c r="M235" t="s">
        <v>42</v>
      </c>
      <c r="N235" s="3">
        <v>24</v>
      </c>
      <c r="O235" s="3">
        <v>9</v>
      </c>
      <c r="P235" t="b">
        <v>0</v>
      </c>
      <c r="Q235" s="3">
        <v>5</v>
      </c>
      <c r="R235" s="3">
        <v>4</v>
      </c>
      <c r="S235" s="2">
        <f>Table1[[#This Row],[Unit_Price]]*Table1[[#This Row],[Quantity]]</f>
        <v>1210.2</v>
      </c>
    </row>
    <row r="236" spans="1:19" hidden="1" x14ac:dyDescent="0.35">
      <c r="A236" t="s">
        <v>515</v>
      </c>
      <c r="B236" t="s">
        <v>516</v>
      </c>
      <c r="C236" s="1">
        <v>44952</v>
      </c>
      <c r="D236" s="3">
        <v>36</v>
      </c>
      <c r="E236" t="s">
        <v>20</v>
      </c>
      <c r="F236" t="s">
        <v>83</v>
      </c>
      <c r="G236" t="s">
        <v>45</v>
      </c>
      <c r="H236" s="2">
        <v>81.97</v>
      </c>
      <c r="I236" s="3">
        <v>2</v>
      </c>
      <c r="J236" s="2">
        <v>0</v>
      </c>
      <c r="K236" s="2">
        <v>163.94</v>
      </c>
      <c r="L236" t="s">
        <v>29</v>
      </c>
      <c r="M236" t="s">
        <v>24</v>
      </c>
      <c r="N236" s="3">
        <v>18</v>
      </c>
      <c r="O236" s="3">
        <v>11</v>
      </c>
      <c r="P236" t="b">
        <v>0</v>
      </c>
      <c r="Q236" s="3">
        <v>7</v>
      </c>
      <c r="R236" s="3">
        <v>1</v>
      </c>
      <c r="S236" s="2">
        <f>Table1[[#This Row],[Unit_Price]]*Table1[[#This Row],[Quantity]]</f>
        <v>163.94</v>
      </c>
    </row>
    <row r="237" spans="1:19" hidden="1" x14ac:dyDescent="0.35">
      <c r="A237" t="s">
        <v>517</v>
      </c>
      <c r="B237" t="s">
        <v>518</v>
      </c>
      <c r="C237" s="1">
        <v>44952</v>
      </c>
      <c r="D237" s="3">
        <v>35</v>
      </c>
      <c r="E237" t="s">
        <v>27</v>
      </c>
      <c r="F237" t="s">
        <v>83</v>
      </c>
      <c r="G237" t="s">
        <v>22</v>
      </c>
      <c r="H237" s="2">
        <v>128.44999999999999</v>
      </c>
      <c r="I237" s="3">
        <v>1</v>
      </c>
      <c r="J237" s="2">
        <v>0</v>
      </c>
      <c r="K237" s="2">
        <v>128.44999999999999</v>
      </c>
      <c r="L237" t="s">
        <v>41</v>
      </c>
      <c r="M237" t="s">
        <v>42</v>
      </c>
      <c r="N237" s="3">
        <v>13</v>
      </c>
      <c r="O237" s="3">
        <v>7</v>
      </c>
      <c r="P237" t="b">
        <v>0</v>
      </c>
      <c r="Q237" s="3">
        <v>3</v>
      </c>
      <c r="R237" s="3">
        <v>4</v>
      </c>
      <c r="S237" s="2">
        <f>Table1[[#This Row],[Unit_Price]]*Table1[[#This Row],[Quantity]]</f>
        <v>128.44999999999999</v>
      </c>
    </row>
    <row r="238" spans="1:19" hidden="1" x14ac:dyDescent="0.35">
      <c r="A238" t="s">
        <v>519</v>
      </c>
      <c r="B238" t="s">
        <v>520</v>
      </c>
      <c r="C238" s="1">
        <v>44952</v>
      </c>
      <c r="D238" s="3">
        <v>54</v>
      </c>
      <c r="E238" t="s">
        <v>27</v>
      </c>
      <c r="F238" t="s">
        <v>178</v>
      </c>
      <c r="G238" t="s">
        <v>45</v>
      </c>
      <c r="H238" s="2">
        <v>145.91999999999999</v>
      </c>
      <c r="I238" s="3">
        <v>5</v>
      </c>
      <c r="J238" s="2">
        <v>23.31</v>
      </c>
      <c r="K238" s="2">
        <v>706.29</v>
      </c>
      <c r="L238" t="s">
        <v>29</v>
      </c>
      <c r="M238" t="s">
        <v>24</v>
      </c>
      <c r="N238" s="3">
        <v>11</v>
      </c>
      <c r="O238" s="3">
        <v>12</v>
      </c>
      <c r="P238" t="b">
        <v>0</v>
      </c>
      <c r="Q238" s="3">
        <v>5</v>
      </c>
      <c r="R238" s="3">
        <v>4</v>
      </c>
      <c r="S238" s="2">
        <f>Table1[[#This Row],[Unit_Price]]*Table1[[#This Row],[Quantity]]</f>
        <v>729.59999999999991</v>
      </c>
    </row>
    <row r="239" spans="1:19" hidden="1" x14ac:dyDescent="0.35">
      <c r="A239" t="s">
        <v>521</v>
      </c>
      <c r="B239" t="s">
        <v>522</v>
      </c>
      <c r="C239" s="1">
        <v>44952</v>
      </c>
      <c r="D239" s="3">
        <v>45</v>
      </c>
      <c r="E239" t="s">
        <v>20</v>
      </c>
      <c r="F239" t="s">
        <v>36</v>
      </c>
      <c r="G239" t="s">
        <v>54</v>
      </c>
      <c r="H239" s="2">
        <v>333.67</v>
      </c>
      <c r="I239" s="3">
        <v>1</v>
      </c>
      <c r="J239" s="2">
        <v>42.36</v>
      </c>
      <c r="K239" s="2">
        <v>291.31</v>
      </c>
      <c r="L239" t="s">
        <v>29</v>
      </c>
      <c r="M239" t="s">
        <v>24</v>
      </c>
      <c r="N239" s="3">
        <v>2</v>
      </c>
      <c r="O239" s="3">
        <v>11</v>
      </c>
      <c r="P239" t="b">
        <v>0</v>
      </c>
      <c r="Q239" s="3">
        <v>3</v>
      </c>
      <c r="R239" s="3">
        <v>5</v>
      </c>
      <c r="S239" s="2">
        <f>Table1[[#This Row],[Unit_Price]]*Table1[[#This Row],[Quantity]]</f>
        <v>333.67</v>
      </c>
    </row>
    <row r="240" spans="1:19" hidden="1" x14ac:dyDescent="0.35">
      <c r="A240" t="s">
        <v>523</v>
      </c>
      <c r="B240" t="s">
        <v>524</v>
      </c>
      <c r="C240" s="1">
        <v>44952</v>
      </c>
      <c r="D240" s="3">
        <v>33</v>
      </c>
      <c r="E240" t="s">
        <v>20</v>
      </c>
      <c r="F240" t="s">
        <v>83</v>
      </c>
      <c r="G240" t="s">
        <v>67</v>
      </c>
      <c r="H240" s="2">
        <v>219.03</v>
      </c>
      <c r="I240" s="3">
        <v>3</v>
      </c>
      <c r="J240" s="2">
        <v>0</v>
      </c>
      <c r="K240" s="2">
        <v>657.09</v>
      </c>
      <c r="L240" t="s">
        <v>23</v>
      </c>
      <c r="M240" t="s">
        <v>42</v>
      </c>
      <c r="N240" s="3">
        <v>14</v>
      </c>
      <c r="O240" s="3">
        <v>10</v>
      </c>
      <c r="P240" t="b">
        <v>0</v>
      </c>
      <c r="Q240" s="3">
        <v>9</v>
      </c>
      <c r="R240" s="3">
        <v>1</v>
      </c>
      <c r="S240" s="2">
        <f>Table1[[#This Row],[Unit_Price]]*Table1[[#This Row],[Quantity]]</f>
        <v>657.09</v>
      </c>
    </row>
    <row r="241" spans="1:19" hidden="1" x14ac:dyDescent="0.35">
      <c r="A241" t="s">
        <v>525</v>
      </c>
      <c r="B241" t="s">
        <v>526</v>
      </c>
      <c r="C241" s="1">
        <v>44952</v>
      </c>
      <c r="D241" s="3">
        <v>37</v>
      </c>
      <c r="E241" t="s">
        <v>20</v>
      </c>
      <c r="F241" t="s">
        <v>28</v>
      </c>
      <c r="G241" t="s">
        <v>40</v>
      </c>
      <c r="H241" s="2">
        <v>307.39999999999998</v>
      </c>
      <c r="I241" s="3">
        <v>4</v>
      </c>
      <c r="J241" s="2">
        <v>0</v>
      </c>
      <c r="K241" s="2">
        <v>1229.5999999999999</v>
      </c>
      <c r="L241" t="s">
        <v>99</v>
      </c>
      <c r="M241" t="s">
        <v>24</v>
      </c>
      <c r="N241" s="3">
        <v>11</v>
      </c>
      <c r="O241" s="3">
        <v>8</v>
      </c>
      <c r="P241" t="b">
        <v>0</v>
      </c>
      <c r="Q241" s="3">
        <v>6</v>
      </c>
      <c r="R241" s="3">
        <v>5</v>
      </c>
      <c r="S241" s="2">
        <f>Table1[[#This Row],[Unit_Price]]*Table1[[#This Row],[Quantity]]</f>
        <v>1229.5999999999999</v>
      </c>
    </row>
    <row r="242" spans="1:19" hidden="1" x14ac:dyDescent="0.35">
      <c r="A242" t="s">
        <v>527</v>
      </c>
      <c r="B242" t="s">
        <v>528</v>
      </c>
      <c r="C242" s="1">
        <v>44952</v>
      </c>
      <c r="D242" s="3">
        <v>39</v>
      </c>
      <c r="E242" t="s">
        <v>27</v>
      </c>
      <c r="F242" t="s">
        <v>36</v>
      </c>
      <c r="G242" t="s">
        <v>37</v>
      </c>
      <c r="H242" s="2">
        <v>1493.28</v>
      </c>
      <c r="I242" s="3">
        <v>1</v>
      </c>
      <c r="J242" s="2">
        <v>0</v>
      </c>
      <c r="K242" s="2">
        <v>1493.28</v>
      </c>
      <c r="L242" t="s">
        <v>29</v>
      </c>
      <c r="M242" t="s">
        <v>24</v>
      </c>
      <c r="N242" s="3">
        <v>8</v>
      </c>
      <c r="O242" s="3">
        <v>8</v>
      </c>
      <c r="P242" t="b">
        <v>1</v>
      </c>
      <c r="Q242" s="3">
        <v>7</v>
      </c>
      <c r="R242" s="3">
        <v>5</v>
      </c>
      <c r="S242" s="2">
        <f>Table1[[#This Row],[Unit_Price]]*Table1[[#This Row],[Quantity]]</f>
        <v>1493.28</v>
      </c>
    </row>
    <row r="243" spans="1:19" hidden="1" x14ac:dyDescent="0.35">
      <c r="A243" t="s">
        <v>529</v>
      </c>
      <c r="B243" t="s">
        <v>530</v>
      </c>
      <c r="C243" s="1">
        <v>44952</v>
      </c>
      <c r="D243" s="3">
        <v>18</v>
      </c>
      <c r="E243" t="s">
        <v>20</v>
      </c>
      <c r="F243" t="s">
        <v>83</v>
      </c>
      <c r="G243" t="s">
        <v>40</v>
      </c>
      <c r="H243" s="2">
        <v>118.11</v>
      </c>
      <c r="I243" s="3">
        <v>1</v>
      </c>
      <c r="J243" s="2">
        <v>0</v>
      </c>
      <c r="K243" s="2">
        <v>118.11</v>
      </c>
      <c r="L243" t="s">
        <v>29</v>
      </c>
      <c r="M243" t="s">
        <v>42</v>
      </c>
      <c r="N243" s="3">
        <v>45</v>
      </c>
      <c r="O243" s="3">
        <v>7</v>
      </c>
      <c r="P243" t="b">
        <v>1</v>
      </c>
      <c r="Q243" s="3">
        <v>2</v>
      </c>
      <c r="R243" s="3">
        <v>5</v>
      </c>
      <c r="S243" s="2">
        <f>Table1[[#This Row],[Unit_Price]]*Table1[[#This Row],[Quantity]]</f>
        <v>118.11</v>
      </c>
    </row>
    <row r="244" spans="1:19" hidden="1" x14ac:dyDescent="0.35">
      <c r="A244" t="s">
        <v>531</v>
      </c>
      <c r="B244" t="s">
        <v>532</v>
      </c>
      <c r="C244" s="1">
        <v>44952</v>
      </c>
      <c r="D244" s="3">
        <v>34</v>
      </c>
      <c r="E244" t="s">
        <v>20</v>
      </c>
      <c r="F244" t="s">
        <v>32</v>
      </c>
      <c r="G244" t="s">
        <v>22</v>
      </c>
      <c r="H244" s="2">
        <v>412.45</v>
      </c>
      <c r="I244" s="3">
        <v>2</v>
      </c>
      <c r="J244" s="2">
        <v>0</v>
      </c>
      <c r="K244" s="2">
        <v>824.9</v>
      </c>
      <c r="L244" t="s">
        <v>99</v>
      </c>
      <c r="M244" t="s">
        <v>24</v>
      </c>
      <c r="N244" s="3">
        <v>30</v>
      </c>
      <c r="O244" s="3">
        <v>10</v>
      </c>
      <c r="P244" t="b">
        <v>1</v>
      </c>
      <c r="Q244" s="3">
        <v>2</v>
      </c>
      <c r="R244" s="3">
        <v>4</v>
      </c>
      <c r="S244" s="2">
        <f>Table1[[#This Row],[Unit_Price]]*Table1[[#This Row],[Quantity]]</f>
        <v>824.9</v>
      </c>
    </row>
    <row r="245" spans="1:19" hidden="1" x14ac:dyDescent="0.35">
      <c r="A245" t="s">
        <v>533</v>
      </c>
      <c r="B245" t="s">
        <v>534</v>
      </c>
      <c r="C245" s="1">
        <v>44952</v>
      </c>
      <c r="D245" s="3">
        <v>47</v>
      </c>
      <c r="E245" t="s">
        <v>20</v>
      </c>
      <c r="F245" t="s">
        <v>21</v>
      </c>
      <c r="G245" t="s">
        <v>22</v>
      </c>
      <c r="H245" s="2">
        <v>101.84</v>
      </c>
      <c r="I245" s="3">
        <v>2</v>
      </c>
      <c r="J245" s="2">
        <v>0</v>
      </c>
      <c r="K245" s="2">
        <v>203.68</v>
      </c>
      <c r="L245" t="s">
        <v>29</v>
      </c>
      <c r="M245" t="s">
        <v>42</v>
      </c>
      <c r="N245" s="3">
        <v>16</v>
      </c>
      <c r="O245" s="3">
        <v>11</v>
      </c>
      <c r="P245" t="b">
        <v>1</v>
      </c>
      <c r="Q245" s="3">
        <v>3</v>
      </c>
      <c r="R245" s="3">
        <v>4</v>
      </c>
      <c r="S245" s="2">
        <f>Table1[[#This Row],[Unit_Price]]*Table1[[#This Row],[Quantity]]</f>
        <v>203.68</v>
      </c>
    </row>
    <row r="246" spans="1:19" hidden="1" x14ac:dyDescent="0.35">
      <c r="A246" t="s">
        <v>535</v>
      </c>
      <c r="B246" t="s">
        <v>536</v>
      </c>
      <c r="C246" s="1">
        <v>44952</v>
      </c>
      <c r="D246" s="3">
        <v>26</v>
      </c>
      <c r="E246" t="s">
        <v>27</v>
      </c>
      <c r="F246" t="s">
        <v>48</v>
      </c>
      <c r="G246" t="s">
        <v>70</v>
      </c>
      <c r="H246" s="2">
        <v>36.97</v>
      </c>
      <c r="I246" s="3">
        <v>1</v>
      </c>
      <c r="J246" s="2">
        <v>0</v>
      </c>
      <c r="K246" s="2">
        <v>36.97</v>
      </c>
      <c r="L246" t="s">
        <v>23</v>
      </c>
      <c r="M246" t="s">
        <v>24</v>
      </c>
      <c r="N246" s="3">
        <v>12</v>
      </c>
      <c r="O246" s="3">
        <v>9</v>
      </c>
      <c r="P246" t="b">
        <v>1</v>
      </c>
      <c r="Q246" s="3">
        <v>3</v>
      </c>
      <c r="R246" s="3">
        <v>5</v>
      </c>
      <c r="S246" s="2">
        <f>Table1[[#This Row],[Unit_Price]]*Table1[[#This Row],[Quantity]]</f>
        <v>36.97</v>
      </c>
    </row>
    <row r="247" spans="1:19" hidden="1" x14ac:dyDescent="0.35">
      <c r="A247" t="s">
        <v>537</v>
      </c>
      <c r="B247" t="s">
        <v>538</v>
      </c>
      <c r="C247" s="1">
        <v>44953</v>
      </c>
      <c r="D247" s="3">
        <v>41</v>
      </c>
      <c r="E247" t="s">
        <v>27</v>
      </c>
      <c r="F247" t="s">
        <v>83</v>
      </c>
      <c r="G247" t="s">
        <v>37</v>
      </c>
      <c r="H247" s="2">
        <v>606.28</v>
      </c>
      <c r="I247" s="3">
        <v>1</v>
      </c>
      <c r="J247" s="2">
        <v>0</v>
      </c>
      <c r="K247" s="2">
        <v>606.28</v>
      </c>
      <c r="L247" t="s">
        <v>29</v>
      </c>
      <c r="M247" t="s">
        <v>24</v>
      </c>
      <c r="N247" s="3">
        <v>33</v>
      </c>
      <c r="O247" s="3">
        <v>10</v>
      </c>
      <c r="P247" t="b">
        <v>1</v>
      </c>
      <c r="Q247" s="3">
        <v>4</v>
      </c>
      <c r="R247" s="3">
        <v>4</v>
      </c>
      <c r="S247" s="2">
        <f>Table1[[#This Row],[Unit_Price]]*Table1[[#This Row],[Quantity]]</f>
        <v>606.28</v>
      </c>
    </row>
    <row r="248" spans="1:19" hidden="1" x14ac:dyDescent="0.35">
      <c r="A248" t="s">
        <v>539</v>
      </c>
      <c r="B248" t="s">
        <v>540</v>
      </c>
      <c r="C248" s="1">
        <v>44953</v>
      </c>
      <c r="D248" s="3">
        <v>45</v>
      </c>
      <c r="E248" t="s">
        <v>27</v>
      </c>
      <c r="F248" t="s">
        <v>48</v>
      </c>
      <c r="G248" t="s">
        <v>37</v>
      </c>
      <c r="H248" s="2">
        <v>1168.95</v>
      </c>
      <c r="I248" s="3">
        <v>1</v>
      </c>
      <c r="J248" s="2">
        <v>0</v>
      </c>
      <c r="K248" s="2">
        <v>1168.95</v>
      </c>
      <c r="L248" t="s">
        <v>29</v>
      </c>
      <c r="M248" t="s">
        <v>24</v>
      </c>
      <c r="N248" s="3">
        <v>14</v>
      </c>
      <c r="O248" s="3">
        <v>13</v>
      </c>
      <c r="P248" t="b">
        <v>1</v>
      </c>
      <c r="Q248" s="3">
        <v>3</v>
      </c>
      <c r="R248" s="3">
        <v>4</v>
      </c>
      <c r="S248" s="2">
        <f>Table1[[#This Row],[Unit_Price]]*Table1[[#This Row],[Quantity]]</f>
        <v>1168.95</v>
      </c>
    </row>
    <row r="249" spans="1:19" hidden="1" x14ac:dyDescent="0.35">
      <c r="A249" t="s">
        <v>541</v>
      </c>
      <c r="B249" t="s">
        <v>542</v>
      </c>
      <c r="C249" s="1">
        <v>44953</v>
      </c>
      <c r="D249" s="3">
        <v>18</v>
      </c>
      <c r="E249" t="s">
        <v>20</v>
      </c>
      <c r="F249" t="s">
        <v>36</v>
      </c>
      <c r="G249" t="s">
        <v>33</v>
      </c>
      <c r="H249" s="2">
        <v>73.45</v>
      </c>
      <c r="I249" s="3">
        <v>1</v>
      </c>
      <c r="J249" s="2">
        <v>0</v>
      </c>
      <c r="K249" s="2">
        <v>73.45</v>
      </c>
      <c r="L249" t="s">
        <v>23</v>
      </c>
      <c r="M249" t="s">
        <v>24</v>
      </c>
      <c r="N249" s="3">
        <v>7</v>
      </c>
      <c r="O249" s="3">
        <v>7</v>
      </c>
      <c r="P249" t="b">
        <v>0</v>
      </c>
      <c r="Q249" s="3">
        <v>5</v>
      </c>
      <c r="R249" s="3">
        <v>5</v>
      </c>
      <c r="S249" s="2">
        <f>Table1[[#This Row],[Unit_Price]]*Table1[[#This Row],[Quantity]]</f>
        <v>73.45</v>
      </c>
    </row>
    <row r="250" spans="1:19" hidden="1" x14ac:dyDescent="0.35">
      <c r="A250" t="s">
        <v>543</v>
      </c>
      <c r="B250" t="s">
        <v>544</v>
      </c>
      <c r="C250" s="1">
        <v>44953</v>
      </c>
      <c r="D250" s="3">
        <v>33</v>
      </c>
      <c r="E250" t="s">
        <v>20</v>
      </c>
      <c r="F250" t="s">
        <v>83</v>
      </c>
      <c r="G250" t="s">
        <v>54</v>
      </c>
      <c r="H250" s="2">
        <v>301.27999999999997</v>
      </c>
      <c r="I250" s="3">
        <v>1</v>
      </c>
      <c r="J250" s="2">
        <v>20.45</v>
      </c>
      <c r="K250" s="2">
        <v>280.83</v>
      </c>
      <c r="L250" t="s">
        <v>41</v>
      </c>
      <c r="M250" t="s">
        <v>24</v>
      </c>
      <c r="N250" s="3">
        <v>31</v>
      </c>
      <c r="O250" s="3">
        <v>9</v>
      </c>
      <c r="P250" t="b">
        <v>1</v>
      </c>
      <c r="Q250" s="3">
        <v>4</v>
      </c>
      <c r="R250" s="3">
        <v>2</v>
      </c>
      <c r="S250" s="2">
        <f>Table1[[#This Row],[Unit_Price]]*Table1[[#This Row],[Quantity]]</f>
        <v>301.27999999999997</v>
      </c>
    </row>
    <row r="251" spans="1:19" hidden="1" x14ac:dyDescent="0.35">
      <c r="A251" t="s">
        <v>545</v>
      </c>
      <c r="B251" t="s">
        <v>546</v>
      </c>
      <c r="C251" s="1">
        <v>44953</v>
      </c>
      <c r="D251" s="3">
        <v>32</v>
      </c>
      <c r="E251" t="s">
        <v>27</v>
      </c>
      <c r="F251" t="s">
        <v>88</v>
      </c>
      <c r="G251" t="s">
        <v>37</v>
      </c>
      <c r="H251" s="2">
        <v>584.24</v>
      </c>
      <c r="I251" s="3">
        <v>5</v>
      </c>
      <c r="J251" s="2">
        <v>75.17</v>
      </c>
      <c r="K251" s="2">
        <v>2846.03</v>
      </c>
      <c r="L251" t="s">
        <v>23</v>
      </c>
      <c r="M251" t="s">
        <v>24</v>
      </c>
      <c r="N251" s="3">
        <v>8</v>
      </c>
      <c r="O251" s="3">
        <v>7</v>
      </c>
      <c r="P251" t="b">
        <v>0</v>
      </c>
      <c r="Q251" s="3">
        <v>4</v>
      </c>
      <c r="R251" s="3">
        <v>2</v>
      </c>
      <c r="S251" s="2">
        <f>Table1[[#This Row],[Unit_Price]]*Table1[[#This Row],[Quantity]]</f>
        <v>2921.2</v>
      </c>
    </row>
    <row r="252" spans="1:19" hidden="1" x14ac:dyDescent="0.35">
      <c r="A252" t="s">
        <v>547</v>
      </c>
      <c r="B252" t="s">
        <v>548</v>
      </c>
      <c r="C252" s="1">
        <v>44953</v>
      </c>
      <c r="D252" s="3">
        <v>37</v>
      </c>
      <c r="E252" t="s">
        <v>20</v>
      </c>
      <c r="F252" t="s">
        <v>36</v>
      </c>
      <c r="G252" t="s">
        <v>45</v>
      </c>
      <c r="H252" s="2">
        <v>27.48</v>
      </c>
      <c r="I252" s="3">
        <v>1</v>
      </c>
      <c r="J252" s="2">
        <v>0</v>
      </c>
      <c r="K252" s="2">
        <v>27.48</v>
      </c>
      <c r="L252" t="s">
        <v>29</v>
      </c>
      <c r="M252" t="s">
        <v>42</v>
      </c>
      <c r="N252" s="3">
        <v>15</v>
      </c>
      <c r="O252" s="3">
        <v>5</v>
      </c>
      <c r="P252" t="b">
        <v>1</v>
      </c>
      <c r="Q252" s="3">
        <v>5</v>
      </c>
      <c r="R252" s="3">
        <v>3</v>
      </c>
      <c r="S252" s="2">
        <f>Table1[[#This Row],[Unit_Price]]*Table1[[#This Row],[Quantity]]</f>
        <v>27.48</v>
      </c>
    </row>
    <row r="253" spans="1:19" hidden="1" x14ac:dyDescent="0.35">
      <c r="A253" t="s">
        <v>549</v>
      </c>
      <c r="B253" t="s">
        <v>550</v>
      </c>
      <c r="C253" s="1">
        <v>44953</v>
      </c>
      <c r="D253" s="3">
        <v>27</v>
      </c>
      <c r="E253" t="s">
        <v>20</v>
      </c>
      <c r="F253" t="s">
        <v>36</v>
      </c>
      <c r="G253" t="s">
        <v>40</v>
      </c>
      <c r="H253" s="2">
        <v>1015.66</v>
      </c>
      <c r="I253" s="3">
        <v>1</v>
      </c>
      <c r="J253" s="2">
        <v>0</v>
      </c>
      <c r="K253" s="2">
        <v>1015.66</v>
      </c>
      <c r="L253" t="s">
        <v>49</v>
      </c>
      <c r="M253" t="s">
        <v>24</v>
      </c>
      <c r="N253" s="3">
        <v>19</v>
      </c>
      <c r="O253" s="3">
        <v>12</v>
      </c>
      <c r="P253" t="b">
        <v>1</v>
      </c>
      <c r="Q253" s="3">
        <v>4</v>
      </c>
      <c r="R253" s="3">
        <v>5</v>
      </c>
      <c r="S253" s="2">
        <f>Table1[[#This Row],[Unit_Price]]*Table1[[#This Row],[Quantity]]</f>
        <v>1015.66</v>
      </c>
    </row>
    <row r="254" spans="1:19" hidden="1" x14ac:dyDescent="0.35">
      <c r="A254" t="s">
        <v>551</v>
      </c>
      <c r="B254" t="s">
        <v>552</v>
      </c>
      <c r="C254" s="1">
        <v>44953</v>
      </c>
      <c r="D254" s="3">
        <v>18</v>
      </c>
      <c r="E254" t="s">
        <v>27</v>
      </c>
      <c r="F254" t="s">
        <v>21</v>
      </c>
      <c r="G254" t="s">
        <v>70</v>
      </c>
      <c r="H254" s="2">
        <v>116.76</v>
      </c>
      <c r="I254" s="3">
        <v>3</v>
      </c>
      <c r="J254" s="2">
        <v>0</v>
      </c>
      <c r="K254" s="2">
        <v>350.28</v>
      </c>
      <c r="L254" t="s">
        <v>41</v>
      </c>
      <c r="M254" t="s">
        <v>24</v>
      </c>
      <c r="N254" s="3">
        <v>8</v>
      </c>
      <c r="O254" s="3">
        <v>15</v>
      </c>
      <c r="P254" t="b">
        <v>1</v>
      </c>
      <c r="Q254" s="3">
        <v>8</v>
      </c>
      <c r="R254" s="3">
        <v>4</v>
      </c>
      <c r="S254" s="2">
        <f>Table1[[#This Row],[Unit_Price]]*Table1[[#This Row],[Quantity]]</f>
        <v>350.28000000000003</v>
      </c>
    </row>
    <row r="255" spans="1:19" hidden="1" x14ac:dyDescent="0.35">
      <c r="A255" t="s">
        <v>553</v>
      </c>
      <c r="B255" t="s">
        <v>554</v>
      </c>
      <c r="C255" s="1">
        <v>44953</v>
      </c>
      <c r="D255" s="3">
        <v>27</v>
      </c>
      <c r="E255" t="s">
        <v>27</v>
      </c>
      <c r="F255" t="s">
        <v>28</v>
      </c>
      <c r="G255" t="s">
        <v>37</v>
      </c>
      <c r="H255" s="2">
        <v>503.88</v>
      </c>
      <c r="I255" s="3">
        <v>5</v>
      </c>
      <c r="J255" s="2">
        <v>0</v>
      </c>
      <c r="K255" s="2">
        <v>2519.4</v>
      </c>
      <c r="L255" t="s">
        <v>49</v>
      </c>
      <c r="M255" t="s">
        <v>42</v>
      </c>
      <c r="N255" s="3">
        <v>14</v>
      </c>
      <c r="O255" s="3">
        <v>4</v>
      </c>
      <c r="P255" t="b">
        <v>1</v>
      </c>
      <c r="Q255" s="3">
        <v>7</v>
      </c>
      <c r="R255" s="3">
        <v>5</v>
      </c>
      <c r="S255" s="2">
        <f>Table1[[#This Row],[Unit_Price]]*Table1[[#This Row],[Quantity]]</f>
        <v>2519.4</v>
      </c>
    </row>
    <row r="256" spans="1:19" hidden="1" x14ac:dyDescent="0.35">
      <c r="A256" t="s">
        <v>555</v>
      </c>
      <c r="B256" t="s">
        <v>556</v>
      </c>
      <c r="C256" s="1">
        <v>44953</v>
      </c>
      <c r="D256" s="3">
        <v>27</v>
      </c>
      <c r="E256" t="s">
        <v>20</v>
      </c>
      <c r="F256" t="s">
        <v>48</v>
      </c>
      <c r="G256" t="s">
        <v>54</v>
      </c>
      <c r="H256" s="2">
        <v>820.57</v>
      </c>
      <c r="I256" s="3">
        <v>1</v>
      </c>
      <c r="J256" s="2">
        <v>0</v>
      </c>
      <c r="K256" s="2">
        <v>820.57</v>
      </c>
      <c r="L256" t="s">
        <v>23</v>
      </c>
      <c r="M256" t="s">
        <v>24</v>
      </c>
      <c r="N256" s="3">
        <v>21</v>
      </c>
      <c r="O256" s="3">
        <v>16</v>
      </c>
      <c r="P256" t="b">
        <v>1</v>
      </c>
      <c r="Q256" s="3">
        <v>4</v>
      </c>
      <c r="R256" s="3">
        <v>3</v>
      </c>
      <c r="S256" s="2">
        <f>Table1[[#This Row],[Unit_Price]]*Table1[[#This Row],[Quantity]]</f>
        <v>820.57</v>
      </c>
    </row>
    <row r="257" spans="1:19" hidden="1" x14ac:dyDescent="0.35">
      <c r="A257" t="s">
        <v>557</v>
      </c>
      <c r="B257" t="s">
        <v>558</v>
      </c>
      <c r="C257" s="1">
        <v>44953</v>
      </c>
      <c r="D257" s="3">
        <v>38</v>
      </c>
      <c r="E257" t="s">
        <v>27</v>
      </c>
      <c r="F257" t="s">
        <v>83</v>
      </c>
      <c r="G257" t="s">
        <v>67</v>
      </c>
      <c r="H257" s="2">
        <v>839.72</v>
      </c>
      <c r="I257" s="3">
        <v>4</v>
      </c>
      <c r="J257" s="2">
        <v>122.08</v>
      </c>
      <c r="K257" s="2">
        <v>3236.8</v>
      </c>
      <c r="L257" t="s">
        <v>23</v>
      </c>
      <c r="M257" t="s">
        <v>24</v>
      </c>
      <c r="N257" s="3">
        <v>8</v>
      </c>
      <c r="O257" s="3">
        <v>10</v>
      </c>
      <c r="P257" t="b">
        <v>1</v>
      </c>
      <c r="Q257" s="3">
        <v>8</v>
      </c>
      <c r="R257" s="3">
        <v>5</v>
      </c>
      <c r="S257" s="2">
        <f>Table1[[#This Row],[Unit_Price]]*Table1[[#This Row],[Quantity]]</f>
        <v>3358.88</v>
      </c>
    </row>
    <row r="258" spans="1:19" hidden="1" x14ac:dyDescent="0.35">
      <c r="A258" t="s">
        <v>559</v>
      </c>
      <c r="B258" t="s">
        <v>560</v>
      </c>
      <c r="C258" s="1">
        <v>44953</v>
      </c>
      <c r="D258" s="3">
        <v>18</v>
      </c>
      <c r="E258" t="s">
        <v>20</v>
      </c>
      <c r="F258" t="s">
        <v>48</v>
      </c>
      <c r="G258" t="s">
        <v>22</v>
      </c>
      <c r="H258" s="2">
        <v>82.08</v>
      </c>
      <c r="I258" s="3">
        <v>1</v>
      </c>
      <c r="J258" s="2">
        <v>0</v>
      </c>
      <c r="K258" s="2">
        <v>82.08</v>
      </c>
      <c r="L258" t="s">
        <v>23</v>
      </c>
      <c r="M258" t="s">
        <v>24</v>
      </c>
      <c r="N258" s="3">
        <v>16</v>
      </c>
      <c r="O258" s="3">
        <v>11</v>
      </c>
      <c r="P258" t="b">
        <v>0</v>
      </c>
      <c r="Q258" s="3">
        <v>9</v>
      </c>
      <c r="R258" s="3">
        <v>1</v>
      </c>
      <c r="S258" s="2">
        <f>Table1[[#This Row],[Unit_Price]]*Table1[[#This Row],[Quantity]]</f>
        <v>82.08</v>
      </c>
    </row>
    <row r="259" spans="1:19" hidden="1" x14ac:dyDescent="0.35">
      <c r="A259" t="s">
        <v>561</v>
      </c>
      <c r="B259" t="s">
        <v>562</v>
      </c>
      <c r="C259" s="1">
        <v>44953</v>
      </c>
      <c r="D259" s="3">
        <v>23</v>
      </c>
      <c r="E259" t="s">
        <v>20</v>
      </c>
      <c r="F259" t="s">
        <v>124</v>
      </c>
      <c r="G259" t="s">
        <v>54</v>
      </c>
      <c r="H259" s="2">
        <v>230.7</v>
      </c>
      <c r="I259" s="3">
        <v>2</v>
      </c>
      <c r="J259" s="2">
        <v>0</v>
      </c>
      <c r="K259" s="2">
        <v>461.4</v>
      </c>
      <c r="L259" t="s">
        <v>49</v>
      </c>
      <c r="M259" t="s">
        <v>42</v>
      </c>
      <c r="N259" s="3">
        <v>6</v>
      </c>
      <c r="O259" s="3">
        <v>12</v>
      </c>
      <c r="P259" t="b">
        <v>0</v>
      </c>
      <c r="Q259" s="3">
        <v>2</v>
      </c>
      <c r="R259" s="3">
        <v>3</v>
      </c>
      <c r="S259" s="2">
        <f>Table1[[#This Row],[Unit_Price]]*Table1[[#This Row],[Quantity]]</f>
        <v>461.4</v>
      </c>
    </row>
    <row r="260" spans="1:19" hidden="1" x14ac:dyDescent="0.35">
      <c r="A260" t="s">
        <v>563</v>
      </c>
      <c r="B260" t="s">
        <v>564</v>
      </c>
      <c r="C260" s="1">
        <v>44953</v>
      </c>
      <c r="D260" s="3">
        <v>51</v>
      </c>
      <c r="E260" t="s">
        <v>27</v>
      </c>
      <c r="F260" t="s">
        <v>36</v>
      </c>
      <c r="G260" t="s">
        <v>22</v>
      </c>
      <c r="H260" s="2">
        <v>186.08</v>
      </c>
      <c r="I260" s="3">
        <v>4</v>
      </c>
      <c r="J260" s="2">
        <v>0</v>
      </c>
      <c r="K260" s="2">
        <v>744.32</v>
      </c>
      <c r="L260" t="s">
        <v>29</v>
      </c>
      <c r="M260" t="s">
        <v>24</v>
      </c>
      <c r="N260" s="3">
        <v>10</v>
      </c>
      <c r="O260" s="3">
        <v>8</v>
      </c>
      <c r="P260" t="b">
        <v>0</v>
      </c>
      <c r="Q260" s="3">
        <v>7</v>
      </c>
      <c r="R260" s="3">
        <v>4</v>
      </c>
      <c r="S260" s="2">
        <f>Table1[[#This Row],[Unit_Price]]*Table1[[#This Row],[Quantity]]</f>
        <v>744.32</v>
      </c>
    </row>
    <row r="261" spans="1:19" hidden="1" x14ac:dyDescent="0.35">
      <c r="A261" t="s">
        <v>565</v>
      </c>
      <c r="B261" t="s">
        <v>566</v>
      </c>
      <c r="C261" s="1">
        <v>44953</v>
      </c>
      <c r="D261" s="3">
        <v>33</v>
      </c>
      <c r="E261" t="s">
        <v>20</v>
      </c>
      <c r="F261" t="s">
        <v>178</v>
      </c>
      <c r="G261" t="s">
        <v>70</v>
      </c>
      <c r="H261" s="2">
        <v>65.180000000000007</v>
      </c>
      <c r="I261" s="3">
        <v>5</v>
      </c>
      <c r="J261" s="2">
        <v>0</v>
      </c>
      <c r="K261" s="2">
        <v>325.89999999999998</v>
      </c>
      <c r="L261" t="s">
        <v>23</v>
      </c>
      <c r="M261" t="s">
        <v>42</v>
      </c>
      <c r="N261" s="3">
        <v>9</v>
      </c>
      <c r="O261" s="3">
        <v>10</v>
      </c>
      <c r="P261" t="b">
        <v>0</v>
      </c>
      <c r="Q261" s="3">
        <v>5</v>
      </c>
      <c r="R261" s="3">
        <v>1</v>
      </c>
      <c r="S261" s="2">
        <f>Table1[[#This Row],[Unit_Price]]*Table1[[#This Row],[Quantity]]</f>
        <v>325.90000000000003</v>
      </c>
    </row>
    <row r="262" spans="1:19" hidden="1" x14ac:dyDescent="0.35">
      <c r="A262" t="s">
        <v>567</v>
      </c>
      <c r="B262" t="s">
        <v>568</v>
      </c>
      <c r="C262" s="1">
        <v>44954</v>
      </c>
      <c r="D262" s="3">
        <v>37</v>
      </c>
      <c r="E262" t="s">
        <v>27</v>
      </c>
      <c r="F262" t="s">
        <v>21</v>
      </c>
      <c r="G262" t="s">
        <v>22</v>
      </c>
      <c r="H262" s="2">
        <v>92.73</v>
      </c>
      <c r="I262" s="3">
        <v>1</v>
      </c>
      <c r="J262" s="2">
        <v>25</v>
      </c>
      <c r="K262" s="2">
        <v>67.73</v>
      </c>
      <c r="L262" t="s">
        <v>29</v>
      </c>
      <c r="M262" t="s">
        <v>42</v>
      </c>
      <c r="N262" s="3">
        <v>12</v>
      </c>
      <c r="O262" s="3">
        <v>3</v>
      </c>
      <c r="P262" t="b">
        <v>0</v>
      </c>
      <c r="Q262" s="3">
        <v>11</v>
      </c>
      <c r="R262" s="3">
        <v>2</v>
      </c>
      <c r="S262" s="2">
        <f>Table1[[#This Row],[Unit_Price]]*Table1[[#This Row],[Quantity]]</f>
        <v>92.73</v>
      </c>
    </row>
    <row r="263" spans="1:19" hidden="1" x14ac:dyDescent="0.35">
      <c r="A263" t="s">
        <v>569</v>
      </c>
      <c r="B263" t="s">
        <v>570</v>
      </c>
      <c r="C263" s="1">
        <v>44954</v>
      </c>
      <c r="D263" s="3">
        <v>54</v>
      </c>
      <c r="E263" t="s">
        <v>20</v>
      </c>
      <c r="F263" t="s">
        <v>21</v>
      </c>
      <c r="G263" t="s">
        <v>22</v>
      </c>
      <c r="H263" s="2">
        <v>96.77</v>
      </c>
      <c r="I263" s="3">
        <v>4</v>
      </c>
      <c r="J263" s="2">
        <v>0</v>
      </c>
      <c r="K263" s="2">
        <v>387.08</v>
      </c>
      <c r="L263" t="s">
        <v>23</v>
      </c>
      <c r="M263" t="s">
        <v>24</v>
      </c>
      <c r="N263" s="3">
        <v>4</v>
      </c>
      <c r="O263" s="3">
        <v>8</v>
      </c>
      <c r="P263" t="b">
        <v>1</v>
      </c>
      <c r="Q263" s="3">
        <v>7</v>
      </c>
      <c r="R263" s="3">
        <v>4</v>
      </c>
      <c r="S263" s="2">
        <f>Table1[[#This Row],[Unit_Price]]*Table1[[#This Row],[Quantity]]</f>
        <v>387.08</v>
      </c>
    </row>
    <row r="264" spans="1:19" hidden="1" x14ac:dyDescent="0.35">
      <c r="A264" t="s">
        <v>571</v>
      </c>
      <c r="B264" t="s">
        <v>572</v>
      </c>
      <c r="C264" s="1">
        <v>44954</v>
      </c>
      <c r="D264" s="3">
        <v>40</v>
      </c>
      <c r="E264" t="s">
        <v>27</v>
      </c>
      <c r="F264" t="s">
        <v>178</v>
      </c>
      <c r="G264" t="s">
        <v>70</v>
      </c>
      <c r="H264" s="2">
        <v>69.53</v>
      </c>
      <c r="I264" s="3">
        <v>2</v>
      </c>
      <c r="J264" s="2">
        <v>0</v>
      </c>
      <c r="K264" s="2">
        <v>139.06</v>
      </c>
      <c r="L264" t="s">
        <v>29</v>
      </c>
      <c r="M264" t="s">
        <v>42</v>
      </c>
      <c r="N264" s="3">
        <v>29</v>
      </c>
      <c r="O264" s="3">
        <v>9</v>
      </c>
      <c r="P264" t="b">
        <v>0</v>
      </c>
      <c r="Q264" s="3">
        <v>8</v>
      </c>
      <c r="R264" s="3">
        <v>3</v>
      </c>
      <c r="S264" s="2">
        <f>Table1[[#This Row],[Unit_Price]]*Table1[[#This Row],[Quantity]]</f>
        <v>139.06</v>
      </c>
    </row>
    <row r="265" spans="1:19" hidden="1" x14ac:dyDescent="0.35">
      <c r="A265" t="s">
        <v>573</v>
      </c>
      <c r="B265" t="s">
        <v>574</v>
      </c>
      <c r="C265" s="1">
        <v>44954</v>
      </c>
      <c r="D265" s="3">
        <v>60</v>
      </c>
      <c r="E265" t="s">
        <v>27</v>
      </c>
      <c r="F265" t="s">
        <v>32</v>
      </c>
      <c r="G265" t="s">
        <v>33</v>
      </c>
      <c r="H265" s="2">
        <v>49.39</v>
      </c>
      <c r="I265" s="3">
        <v>1</v>
      </c>
      <c r="J265" s="2">
        <v>0</v>
      </c>
      <c r="K265" s="2">
        <v>49.39</v>
      </c>
      <c r="L265" t="s">
        <v>23</v>
      </c>
      <c r="M265" t="s">
        <v>55</v>
      </c>
      <c r="N265" s="3">
        <v>14</v>
      </c>
      <c r="O265" s="3">
        <v>12</v>
      </c>
      <c r="P265" t="b">
        <v>1</v>
      </c>
      <c r="Q265" s="3">
        <v>6</v>
      </c>
      <c r="R265" s="3">
        <v>4</v>
      </c>
      <c r="S265" s="2">
        <f>Table1[[#This Row],[Unit_Price]]*Table1[[#This Row],[Quantity]]</f>
        <v>49.39</v>
      </c>
    </row>
    <row r="266" spans="1:19" hidden="1" x14ac:dyDescent="0.35">
      <c r="A266" t="s">
        <v>575</v>
      </c>
      <c r="B266" t="s">
        <v>576</v>
      </c>
      <c r="C266" s="1">
        <v>44954</v>
      </c>
      <c r="D266" s="3">
        <v>37</v>
      </c>
      <c r="E266" t="s">
        <v>20</v>
      </c>
      <c r="F266" t="s">
        <v>178</v>
      </c>
      <c r="G266" t="s">
        <v>40</v>
      </c>
      <c r="H266" s="2">
        <v>831.65</v>
      </c>
      <c r="I266" s="3">
        <v>2</v>
      </c>
      <c r="J266" s="2">
        <v>184.33</v>
      </c>
      <c r="K266" s="2">
        <v>1478.97</v>
      </c>
      <c r="L266" t="s">
        <v>23</v>
      </c>
      <c r="M266" t="s">
        <v>24</v>
      </c>
      <c r="N266" s="3">
        <v>24</v>
      </c>
      <c r="O266" s="3">
        <v>10</v>
      </c>
      <c r="P266" t="b">
        <v>1</v>
      </c>
      <c r="Q266" s="3">
        <v>6</v>
      </c>
      <c r="R266" s="3">
        <v>4</v>
      </c>
      <c r="S266" s="2">
        <f>Table1[[#This Row],[Unit_Price]]*Table1[[#This Row],[Quantity]]</f>
        <v>1663.3</v>
      </c>
    </row>
    <row r="267" spans="1:19" hidden="1" x14ac:dyDescent="0.35">
      <c r="A267" t="s">
        <v>577</v>
      </c>
      <c r="B267" t="s">
        <v>578</v>
      </c>
      <c r="C267" s="1">
        <v>44954</v>
      </c>
      <c r="D267" s="3">
        <v>47</v>
      </c>
      <c r="E267" t="s">
        <v>20</v>
      </c>
      <c r="F267" t="s">
        <v>124</v>
      </c>
      <c r="G267" t="s">
        <v>33</v>
      </c>
      <c r="H267" s="2">
        <v>45.81</v>
      </c>
      <c r="I267" s="3">
        <v>1</v>
      </c>
      <c r="J267" s="2">
        <v>0</v>
      </c>
      <c r="K267" s="2">
        <v>45.81</v>
      </c>
      <c r="L267" t="s">
        <v>29</v>
      </c>
      <c r="M267" t="s">
        <v>24</v>
      </c>
      <c r="N267" s="3">
        <v>19</v>
      </c>
      <c r="O267" s="3">
        <v>8</v>
      </c>
      <c r="P267" t="b">
        <v>0</v>
      </c>
      <c r="Q267" s="3">
        <v>5</v>
      </c>
      <c r="R267" s="3">
        <v>5</v>
      </c>
      <c r="S267" s="2">
        <f>Table1[[#This Row],[Unit_Price]]*Table1[[#This Row],[Quantity]]</f>
        <v>45.81</v>
      </c>
    </row>
    <row r="268" spans="1:19" hidden="1" x14ac:dyDescent="0.35">
      <c r="A268" t="s">
        <v>579</v>
      </c>
      <c r="B268" t="s">
        <v>580</v>
      </c>
      <c r="C268" s="1">
        <v>44954</v>
      </c>
      <c r="D268" s="3">
        <v>32</v>
      </c>
      <c r="E268" t="s">
        <v>27</v>
      </c>
      <c r="F268" t="s">
        <v>36</v>
      </c>
      <c r="G268" t="s">
        <v>70</v>
      </c>
      <c r="H268" s="2">
        <v>56.2</v>
      </c>
      <c r="I268" s="3">
        <v>1</v>
      </c>
      <c r="J268" s="2">
        <v>6.23</v>
      </c>
      <c r="K268" s="2">
        <v>49.97</v>
      </c>
      <c r="L268" t="s">
        <v>99</v>
      </c>
      <c r="M268" t="s">
        <v>55</v>
      </c>
      <c r="N268" s="3">
        <v>4</v>
      </c>
      <c r="O268" s="3">
        <v>9</v>
      </c>
      <c r="P268" t="b">
        <v>1</v>
      </c>
      <c r="Q268" s="3">
        <v>8</v>
      </c>
      <c r="R268" s="3">
        <v>3</v>
      </c>
      <c r="S268" s="2">
        <f>Table1[[#This Row],[Unit_Price]]*Table1[[#This Row],[Quantity]]</f>
        <v>56.2</v>
      </c>
    </row>
    <row r="269" spans="1:19" hidden="1" x14ac:dyDescent="0.35">
      <c r="A269" t="s">
        <v>581</v>
      </c>
      <c r="B269" t="s">
        <v>582</v>
      </c>
      <c r="C269" s="1">
        <v>44954</v>
      </c>
      <c r="D269" s="3">
        <v>54</v>
      </c>
      <c r="E269" t="s">
        <v>27</v>
      </c>
      <c r="F269" t="s">
        <v>36</v>
      </c>
      <c r="G269" t="s">
        <v>54</v>
      </c>
      <c r="H269" s="2">
        <v>431.67</v>
      </c>
      <c r="I269" s="3">
        <v>2</v>
      </c>
      <c r="J269" s="2">
        <v>0</v>
      </c>
      <c r="K269" s="2">
        <v>863.34</v>
      </c>
      <c r="L269" t="s">
        <v>49</v>
      </c>
      <c r="M269" t="s">
        <v>24</v>
      </c>
      <c r="N269" s="3">
        <v>9</v>
      </c>
      <c r="O269" s="3">
        <v>17</v>
      </c>
      <c r="P269" t="b">
        <v>1</v>
      </c>
      <c r="Q269" s="3">
        <v>3</v>
      </c>
      <c r="R269" s="3">
        <v>3</v>
      </c>
      <c r="S269" s="2">
        <f>Table1[[#This Row],[Unit_Price]]*Table1[[#This Row],[Quantity]]</f>
        <v>863.34</v>
      </c>
    </row>
    <row r="270" spans="1:19" hidden="1" x14ac:dyDescent="0.35">
      <c r="A270" t="s">
        <v>583</v>
      </c>
      <c r="B270" t="s">
        <v>584</v>
      </c>
      <c r="C270" s="1">
        <v>44955</v>
      </c>
      <c r="D270" s="3">
        <v>51</v>
      </c>
      <c r="E270" t="s">
        <v>27</v>
      </c>
      <c r="F270" t="s">
        <v>28</v>
      </c>
      <c r="G270" t="s">
        <v>70</v>
      </c>
      <c r="H270" s="2">
        <v>13.38</v>
      </c>
      <c r="I270" s="3">
        <v>1</v>
      </c>
      <c r="J270" s="2">
        <v>2.36</v>
      </c>
      <c r="K270" s="2">
        <v>11.02</v>
      </c>
      <c r="L270" t="s">
        <v>41</v>
      </c>
      <c r="M270" t="s">
        <v>24</v>
      </c>
      <c r="N270" s="3">
        <v>11</v>
      </c>
      <c r="O270" s="3">
        <v>9</v>
      </c>
      <c r="P270" t="b">
        <v>1</v>
      </c>
      <c r="Q270" s="3">
        <v>5</v>
      </c>
      <c r="R270" s="3">
        <v>1</v>
      </c>
      <c r="S270" s="2">
        <f>Table1[[#This Row],[Unit_Price]]*Table1[[#This Row],[Quantity]]</f>
        <v>13.38</v>
      </c>
    </row>
    <row r="271" spans="1:19" hidden="1" x14ac:dyDescent="0.35">
      <c r="A271" t="s">
        <v>585</v>
      </c>
      <c r="B271" t="s">
        <v>586</v>
      </c>
      <c r="C271" s="1">
        <v>44955</v>
      </c>
      <c r="D271" s="3">
        <v>34</v>
      </c>
      <c r="E271" t="s">
        <v>27</v>
      </c>
      <c r="F271" t="s">
        <v>36</v>
      </c>
      <c r="G271" t="s">
        <v>45</v>
      </c>
      <c r="H271" s="2">
        <v>150.19</v>
      </c>
      <c r="I271" s="3">
        <v>1</v>
      </c>
      <c r="J271" s="2">
        <v>0</v>
      </c>
      <c r="K271" s="2">
        <v>150.19</v>
      </c>
      <c r="L271" t="s">
        <v>23</v>
      </c>
      <c r="M271" t="s">
        <v>24</v>
      </c>
      <c r="N271" s="3">
        <v>31</v>
      </c>
      <c r="O271" s="3">
        <v>4</v>
      </c>
      <c r="P271" t="b">
        <v>1</v>
      </c>
      <c r="Q271" s="3">
        <v>1</v>
      </c>
      <c r="R271" s="3">
        <v>4</v>
      </c>
      <c r="S271" s="2">
        <f>Table1[[#This Row],[Unit_Price]]*Table1[[#This Row],[Quantity]]</f>
        <v>150.19</v>
      </c>
    </row>
    <row r="272" spans="1:19" hidden="1" x14ac:dyDescent="0.35">
      <c r="A272" t="s">
        <v>587</v>
      </c>
      <c r="B272" t="s">
        <v>588</v>
      </c>
      <c r="C272" s="1">
        <v>44955</v>
      </c>
      <c r="D272" s="3">
        <v>33</v>
      </c>
      <c r="E272" t="s">
        <v>27</v>
      </c>
      <c r="F272" t="s">
        <v>32</v>
      </c>
      <c r="G272" t="s">
        <v>40</v>
      </c>
      <c r="H272" s="2">
        <v>252.02</v>
      </c>
      <c r="I272" s="3">
        <v>2</v>
      </c>
      <c r="J272" s="2">
        <v>46.12</v>
      </c>
      <c r="K272" s="2">
        <v>457.92</v>
      </c>
      <c r="L272" t="s">
        <v>49</v>
      </c>
      <c r="M272" t="s">
        <v>24</v>
      </c>
      <c r="N272" s="3">
        <v>15</v>
      </c>
      <c r="O272" s="3">
        <v>7</v>
      </c>
      <c r="P272" t="b">
        <v>0</v>
      </c>
      <c r="Q272" s="3">
        <v>7</v>
      </c>
      <c r="R272" s="3">
        <v>5</v>
      </c>
      <c r="S272" s="2">
        <f>Table1[[#This Row],[Unit_Price]]*Table1[[#This Row],[Quantity]]</f>
        <v>504.04</v>
      </c>
    </row>
    <row r="273" spans="1:19" hidden="1" x14ac:dyDescent="0.35">
      <c r="A273" t="s">
        <v>589</v>
      </c>
      <c r="B273" t="s">
        <v>590</v>
      </c>
      <c r="C273" s="1">
        <v>44955</v>
      </c>
      <c r="D273" s="3">
        <v>40</v>
      </c>
      <c r="E273" t="s">
        <v>20</v>
      </c>
      <c r="F273" t="s">
        <v>124</v>
      </c>
      <c r="G273" t="s">
        <v>70</v>
      </c>
      <c r="H273" s="2">
        <v>64.040000000000006</v>
      </c>
      <c r="I273" s="3">
        <v>3</v>
      </c>
      <c r="J273" s="2">
        <v>18.47</v>
      </c>
      <c r="K273" s="2">
        <v>173.65</v>
      </c>
      <c r="L273" t="s">
        <v>23</v>
      </c>
      <c r="M273" t="s">
        <v>42</v>
      </c>
      <c r="N273" s="3">
        <v>16</v>
      </c>
      <c r="O273" s="3">
        <v>10</v>
      </c>
      <c r="P273" t="b">
        <v>0</v>
      </c>
      <c r="Q273" s="3">
        <v>18</v>
      </c>
      <c r="R273" s="3">
        <v>2</v>
      </c>
      <c r="S273" s="2">
        <f>Table1[[#This Row],[Unit_Price]]*Table1[[#This Row],[Quantity]]</f>
        <v>192.12</v>
      </c>
    </row>
    <row r="274" spans="1:19" hidden="1" x14ac:dyDescent="0.35">
      <c r="A274" t="s">
        <v>591</v>
      </c>
      <c r="B274" t="s">
        <v>592</v>
      </c>
      <c r="C274" s="1">
        <v>44955</v>
      </c>
      <c r="D274" s="3">
        <v>56</v>
      </c>
      <c r="E274" t="s">
        <v>27</v>
      </c>
      <c r="F274" t="s">
        <v>32</v>
      </c>
      <c r="G274" t="s">
        <v>33</v>
      </c>
      <c r="H274" s="2">
        <v>40.83</v>
      </c>
      <c r="I274" s="3">
        <v>2</v>
      </c>
      <c r="J274" s="2">
        <v>0</v>
      </c>
      <c r="K274" s="2">
        <v>81.66</v>
      </c>
      <c r="L274" t="s">
        <v>23</v>
      </c>
      <c r="M274" t="s">
        <v>55</v>
      </c>
      <c r="N274" s="3">
        <v>11</v>
      </c>
      <c r="O274" s="3">
        <v>7</v>
      </c>
      <c r="P274" t="b">
        <v>1</v>
      </c>
      <c r="Q274" s="3">
        <v>2</v>
      </c>
      <c r="R274" s="3">
        <v>2</v>
      </c>
      <c r="S274" s="2">
        <f>Table1[[#This Row],[Unit_Price]]*Table1[[#This Row],[Quantity]]</f>
        <v>81.66</v>
      </c>
    </row>
    <row r="275" spans="1:19" hidden="1" x14ac:dyDescent="0.35">
      <c r="A275" t="s">
        <v>593</v>
      </c>
      <c r="B275" t="s">
        <v>594</v>
      </c>
      <c r="C275" s="1">
        <v>44955</v>
      </c>
      <c r="D275" s="3">
        <v>33</v>
      </c>
      <c r="E275" t="s">
        <v>20</v>
      </c>
      <c r="F275" t="s">
        <v>48</v>
      </c>
      <c r="G275" t="s">
        <v>37</v>
      </c>
      <c r="H275" s="2">
        <v>5164.6400000000003</v>
      </c>
      <c r="I275" s="3">
        <v>3</v>
      </c>
      <c r="J275" s="2">
        <v>1394.26</v>
      </c>
      <c r="K275" s="2">
        <v>14099.66</v>
      </c>
      <c r="L275" t="s">
        <v>23</v>
      </c>
      <c r="M275" t="s">
        <v>24</v>
      </c>
      <c r="N275" s="3">
        <v>11</v>
      </c>
      <c r="O275" s="3">
        <v>8</v>
      </c>
      <c r="P275" t="b">
        <v>1</v>
      </c>
      <c r="Q275" s="3">
        <v>5</v>
      </c>
      <c r="R275" s="3">
        <v>1</v>
      </c>
      <c r="S275" s="2">
        <f>Table1[[#This Row],[Unit_Price]]*Table1[[#This Row],[Quantity]]</f>
        <v>15493.920000000002</v>
      </c>
    </row>
    <row r="276" spans="1:19" hidden="1" x14ac:dyDescent="0.35">
      <c r="A276" t="s">
        <v>595</v>
      </c>
      <c r="B276" t="s">
        <v>596</v>
      </c>
      <c r="C276" s="1">
        <v>44955</v>
      </c>
      <c r="D276" s="3">
        <v>58</v>
      </c>
      <c r="E276" t="s">
        <v>27</v>
      </c>
      <c r="F276" t="s">
        <v>66</v>
      </c>
      <c r="G276" t="s">
        <v>37</v>
      </c>
      <c r="H276" s="2">
        <v>1263.25</v>
      </c>
      <c r="I276" s="3">
        <v>1</v>
      </c>
      <c r="J276" s="2">
        <v>0</v>
      </c>
      <c r="K276" s="2">
        <v>1263.25</v>
      </c>
      <c r="L276" t="s">
        <v>99</v>
      </c>
      <c r="M276" t="s">
        <v>24</v>
      </c>
      <c r="N276" s="3">
        <v>34</v>
      </c>
      <c r="O276" s="3">
        <v>8</v>
      </c>
      <c r="P276" t="b">
        <v>0</v>
      </c>
      <c r="Q276" s="3">
        <v>4</v>
      </c>
      <c r="R276" s="3">
        <v>5</v>
      </c>
      <c r="S276" s="2">
        <f>Table1[[#This Row],[Unit_Price]]*Table1[[#This Row],[Quantity]]</f>
        <v>1263.25</v>
      </c>
    </row>
    <row r="277" spans="1:19" hidden="1" x14ac:dyDescent="0.35">
      <c r="A277" t="s">
        <v>597</v>
      </c>
      <c r="B277" t="s">
        <v>598</v>
      </c>
      <c r="C277" s="1">
        <v>44955</v>
      </c>
      <c r="D277" s="3">
        <v>18</v>
      </c>
      <c r="E277" t="s">
        <v>20</v>
      </c>
      <c r="F277" t="s">
        <v>28</v>
      </c>
      <c r="G277" t="s">
        <v>45</v>
      </c>
      <c r="H277" s="2">
        <v>52.51</v>
      </c>
      <c r="I277" s="3">
        <v>3</v>
      </c>
      <c r="J277" s="2">
        <v>0</v>
      </c>
      <c r="K277" s="2">
        <v>157.53</v>
      </c>
      <c r="L277" t="s">
        <v>29</v>
      </c>
      <c r="M277" t="s">
        <v>24</v>
      </c>
      <c r="N277" s="3">
        <v>37</v>
      </c>
      <c r="O277" s="3">
        <v>12</v>
      </c>
      <c r="P277" t="b">
        <v>0</v>
      </c>
      <c r="Q277" s="3">
        <v>1</v>
      </c>
      <c r="R277" s="3">
        <v>5</v>
      </c>
      <c r="S277" s="2">
        <f>Table1[[#This Row],[Unit_Price]]*Table1[[#This Row],[Quantity]]</f>
        <v>157.53</v>
      </c>
    </row>
    <row r="278" spans="1:19" hidden="1" x14ac:dyDescent="0.35">
      <c r="A278" t="s">
        <v>599</v>
      </c>
      <c r="B278" t="s">
        <v>600</v>
      </c>
      <c r="C278" s="1">
        <v>44955</v>
      </c>
      <c r="D278" s="3">
        <v>18</v>
      </c>
      <c r="E278" t="s">
        <v>27</v>
      </c>
      <c r="F278" t="s">
        <v>36</v>
      </c>
      <c r="G278" t="s">
        <v>33</v>
      </c>
      <c r="H278" s="2">
        <v>79.510000000000005</v>
      </c>
      <c r="I278" s="3">
        <v>4</v>
      </c>
      <c r="J278" s="2">
        <v>0</v>
      </c>
      <c r="K278" s="2">
        <v>318.04000000000002</v>
      </c>
      <c r="L278" t="s">
        <v>23</v>
      </c>
      <c r="M278" t="s">
        <v>42</v>
      </c>
      <c r="N278" s="3">
        <v>5</v>
      </c>
      <c r="O278" s="3">
        <v>9</v>
      </c>
      <c r="P278" t="b">
        <v>1</v>
      </c>
      <c r="Q278" s="3">
        <v>5</v>
      </c>
      <c r="R278" s="3">
        <v>1</v>
      </c>
      <c r="S278" s="2">
        <f>Table1[[#This Row],[Unit_Price]]*Table1[[#This Row],[Quantity]]</f>
        <v>318.04000000000002</v>
      </c>
    </row>
    <row r="279" spans="1:19" hidden="1" x14ac:dyDescent="0.35">
      <c r="A279" t="s">
        <v>601</v>
      </c>
      <c r="B279" t="s">
        <v>602</v>
      </c>
      <c r="C279" s="1">
        <v>44955</v>
      </c>
      <c r="D279" s="3">
        <v>38</v>
      </c>
      <c r="E279" t="s">
        <v>27</v>
      </c>
      <c r="F279" t="s">
        <v>21</v>
      </c>
      <c r="G279" t="s">
        <v>22</v>
      </c>
      <c r="H279" s="2">
        <v>222.64</v>
      </c>
      <c r="I279" s="3">
        <v>1</v>
      </c>
      <c r="J279" s="2">
        <v>0</v>
      </c>
      <c r="K279" s="2">
        <v>222.64</v>
      </c>
      <c r="L279" t="s">
        <v>29</v>
      </c>
      <c r="M279" t="s">
        <v>24</v>
      </c>
      <c r="N279" s="3">
        <v>6</v>
      </c>
      <c r="O279" s="3">
        <v>12</v>
      </c>
      <c r="P279" t="b">
        <v>0</v>
      </c>
      <c r="Q279" s="3">
        <v>7</v>
      </c>
      <c r="R279" s="3">
        <v>3</v>
      </c>
      <c r="S279" s="2">
        <f>Table1[[#This Row],[Unit_Price]]*Table1[[#This Row],[Quantity]]</f>
        <v>222.64</v>
      </c>
    </row>
    <row r="280" spans="1:19" hidden="1" x14ac:dyDescent="0.35">
      <c r="A280" t="s">
        <v>603</v>
      </c>
      <c r="B280" t="s">
        <v>604</v>
      </c>
      <c r="C280" s="1">
        <v>44956</v>
      </c>
      <c r="D280" s="3">
        <v>19</v>
      </c>
      <c r="E280" t="s">
        <v>20</v>
      </c>
      <c r="F280" t="s">
        <v>36</v>
      </c>
      <c r="G280" t="s">
        <v>33</v>
      </c>
      <c r="H280" s="2">
        <v>17.809999999999999</v>
      </c>
      <c r="I280" s="3">
        <v>1</v>
      </c>
      <c r="J280" s="2">
        <v>1.41</v>
      </c>
      <c r="K280" s="2">
        <v>16.399999999999999</v>
      </c>
      <c r="L280" t="s">
        <v>23</v>
      </c>
      <c r="M280" t="s">
        <v>24</v>
      </c>
      <c r="N280" s="3">
        <v>17</v>
      </c>
      <c r="O280" s="3">
        <v>11</v>
      </c>
      <c r="P280" t="b">
        <v>1</v>
      </c>
      <c r="Q280" s="3">
        <v>6</v>
      </c>
      <c r="R280" s="3">
        <v>5</v>
      </c>
      <c r="S280" s="2">
        <f>Table1[[#This Row],[Unit_Price]]*Table1[[#This Row],[Quantity]]</f>
        <v>17.809999999999999</v>
      </c>
    </row>
    <row r="281" spans="1:19" hidden="1" x14ac:dyDescent="0.35">
      <c r="A281" t="s">
        <v>605</v>
      </c>
      <c r="B281" t="s">
        <v>606</v>
      </c>
      <c r="C281" s="1">
        <v>44956</v>
      </c>
      <c r="D281" s="3">
        <v>31</v>
      </c>
      <c r="E281" t="s">
        <v>27</v>
      </c>
      <c r="F281" t="s">
        <v>36</v>
      </c>
      <c r="G281" t="s">
        <v>33</v>
      </c>
      <c r="H281" s="2">
        <v>71.28</v>
      </c>
      <c r="I281" s="3">
        <v>1</v>
      </c>
      <c r="J281" s="2">
        <v>0</v>
      </c>
      <c r="K281" s="2">
        <v>71.28</v>
      </c>
      <c r="L281" t="s">
        <v>99</v>
      </c>
      <c r="M281" t="s">
        <v>55</v>
      </c>
      <c r="N281" s="3">
        <v>12</v>
      </c>
      <c r="O281" s="3">
        <v>7</v>
      </c>
      <c r="P281" t="b">
        <v>1</v>
      </c>
      <c r="Q281" s="3">
        <v>5</v>
      </c>
      <c r="R281" s="3">
        <v>5</v>
      </c>
      <c r="S281" s="2">
        <f>Table1[[#This Row],[Unit_Price]]*Table1[[#This Row],[Quantity]]</f>
        <v>71.28</v>
      </c>
    </row>
    <row r="282" spans="1:19" hidden="1" x14ac:dyDescent="0.35">
      <c r="A282" t="s">
        <v>607</v>
      </c>
      <c r="B282" t="s">
        <v>608</v>
      </c>
      <c r="C282" s="1">
        <v>44956</v>
      </c>
      <c r="D282" s="3">
        <v>60</v>
      </c>
      <c r="E282" t="s">
        <v>20</v>
      </c>
      <c r="F282" t="s">
        <v>32</v>
      </c>
      <c r="G282" t="s">
        <v>40</v>
      </c>
      <c r="H282" s="2">
        <v>785.55</v>
      </c>
      <c r="I282" s="3">
        <v>1</v>
      </c>
      <c r="J282" s="2">
        <v>0</v>
      </c>
      <c r="K282" s="2">
        <v>785.55</v>
      </c>
      <c r="L282" t="s">
        <v>29</v>
      </c>
      <c r="M282" t="s">
        <v>24</v>
      </c>
      <c r="N282" s="3">
        <v>1</v>
      </c>
      <c r="O282" s="3">
        <v>11</v>
      </c>
      <c r="P282" t="b">
        <v>1</v>
      </c>
      <c r="Q282" s="3">
        <v>9</v>
      </c>
      <c r="R282" s="3">
        <v>4</v>
      </c>
      <c r="S282" s="2">
        <f>Table1[[#This Row],[Unit_Price]]*Table1[[#This Row],[Quantity]]</f>
        <v>785.55</v>
      </c>
    </row>
    <row r="283" spans="1:19" hidden="1" x14ac:dyDescent="0.35">
      <c r="A283" t="s">
        <v>609</v>
      </c>
      <c r="B283" t="s">
        <v>610</v>
      </c>
      <c r="C283" s="1">
        <v>44956</v>
      </c>
      <c r="D283" s="3">
        <v>41</v>
      </c>
      <c r="E283" t="s">
        <v>27</v>
      </c>
      <c r="F283" t="s">
        <v>28</v>
      </c>
      <c r="G283" t="s">
        <v>22</v>
      </c>
      <c r="H283" s="2">
        <v>221.16</v>
      </c>
      <c r="I283" s="3">
        <v>2</v>
      </c>
      <c r="J283" s="2">
        <v>0</v>
      </c>
      <c r="K283" s="2">
        <v>442.32</v>
      </c>
      <c r="L283" t="s">
        <v>41</v>
      </c>
      <c r="M283" t="s">
        <v>42</v>
      </c>
      <c r="N283" s="3">
        <v>9</v>
      </c>
      <c r="O283" s="3">
        <v>2</v>
      </c>
      <c r="P283" t="b">
        <v>0</v>
      </c>
      <c r="Q283" s="3">
        <v>10</v>
      </c>
      <c r="R283" s="3">
        <v>4</v>
      </c>
      <c r="S283" s="2">
        <f>Table1[[#This Row],[Unit_Price]]*Table1[[#This Row],[Quantity]]</f>
        <v>442.32</v>
      </c>
    </row>
    <row r="284" spans="1:19" hidden="1" x14ac:dyDescent="0.35">
      <c r="A284" t="s">
        <v>611</v>
      </c>
      <c r="B284" t="s">
        <v>612</v>
      </c>
      <c r="C284" s="1">
        <v>44956</v>
      </c>
      <c r="D284" s="3">
        <v>41</v>
      </c>
      <c r="E284" t="s">
        <v>20</v>
      </c>
      <c r="F284" t="s">
        <v>36</v>
      </c>
      <c r="G284" t="s">
        <v>22</v>
      </c>
      <c r="H284" s="2">
        <v>238.51</v>
      </c>
      <c r="I284" s="3">
        <v>1</v>
      </c>
      <c r="J284" s="2">
        <v>0</v>
      </c>
      <c r="K284" s="2">
        <v>238.51</v>
      </c>
      <c r="L284" t="s">
        <v>29</v>
      </c>
      <c r="M284" t="s">
        <v>24</v>
      </c>
      <c r="N284" s="3">
        <v>11</v>
      </c>
      <c r="O284" s="3">
        <v>16</v>
      </c>
      <c r="P284" t="b">
        <v>1</v>
      </c>
      <c r="Q284" s="3">
        <v>7</v>
      </c>
      <c r="R284" s="3">
        <v>1</v>
      </c>
      <c r="S284" s="2">
        <f>Table1[[#This Row],[Unit_Price]]*Table1[[#This Row],[Quantity]]</f>
        <v>238.51</v>
      </c>
    </row>
    <row r="285" spans="1:19" hidden="1" x14ac:dyDescent="0.35">
      <c r="A285" t="s">
        <v>613</v>
      </c>
      <c r="B285" t="s">
        <v>614</v>
      </c>
      <c r="C285" s="1">
        <v>44956</v>
      </c>
      <c r="D285" s="3">
        <v>33</v>
      </c>
      <c r="E285" t="s">
        <v>20</v>
      </c>
      <c r="F285" t="s">
        <v>66</v>
      </c>
      <c r="G285" t="s">
        <v>40</v>
      </c>
      <c r="H285" s="2">
        <v>235.02</v>
      </c>
      <c r="I285" s="3">
        <v>2</v>
      </c>
      <c r="J285" s="2">
        <v>0</v>
      </c>
      <c r="K285" s="2">
        <v>470.04</v>
      </c>
      <c r="L285" t="s">
        <v>23</v>
      </c>
      <c r="M285" t="s">
        <v>55</v>
      </c>
      <c r="N285" s="3">
        <v>11</v>
      </c>
      <c r="O285" s="3">
        <v>13</v>
      </c>
      <c r="P285" t="b">
        <v>1</v>
      </c>
      <c r="Q285" s="3">
        <v>12</v>
      </c>
      <c r="R285" s="3">
        <v>4</v>
      </c>
      <c r="S285" s="2">
        <f>Table1[[#This Row],[Unit_Price]]*Table1[[#This Row],[Quantity]]</f>
        <v>470.04</v>
      </c>
    </row>
    <row r="286" spans="1:19" hidden="1" x14ac:dyDescent="0.35">
      <c r="A286" t="s">
        <v>615</v>
      </c>
      <c r="B286" t="s">
        <v>616</v>
      </c>
      <c r="C286" s="1">
        <v>44956</v>
      </c>
      <c r="D286" s="3">
        <v>27</v>
      </c>
      <c r="E286" t="s">
        <v>20</v>
      </c>
      <c r="F286" t="s">
        <v>21</v>
      </c>
      <c r="G286" t="s">
        <v>22</v>
      </c>
      <c r="H286" s="2">
        <v>190.94</v>
      </c>
      <c r="I286" s="3">
        <v>4</v>
      </c>
      <c r="J286" s="2">
        <v>28.38</v>
      </c>
      <c r="K286" s="2">
        <v>735.38</v>
      </c>
      <c r="L286" t="s">
        <v>49</v>
      </c>
      <c r="M286" t="s">
        <v>42</v>
      </c>
      <c r="N286" s="3">
        <v>19</v>
      </c>
      <c r="O286" s="3">
        <v>5</v>
      </c>
      <c r="P286" t="b">
        <v>1</v>
      </c>
      <c r="Q286" s="3">
        <v>6</v>
      </c>
      <c r="R286" s="3">
        <v>5</v>
      </c>
      <c r="S286" s="2">
        <f>Table1[[#This Row],[Unit_Price]]*Table1[[#This Row],[Quantity]]</f>
        <v>763.76</v>
      </c>
    </row>
    <row r="287" spans="1:19" hidden="1" x14ac:dyDescent="0.35">
      <c r="A287" t="s">
        <v>617</v>
      </c>
      <c r="B287" t="s">
        <v>618</v>
      </c>
      <c r="C287" s="1">
        <v>44956</v>
      </c>
      <c r="D287" s="3">
        <v>31</v>
      </c>
      <c r="E287" t="s">
        <v>20</v>
      </c>
      <c r="F287" t="s">
        <v>36</v>
      </c>
      <c r="G287" t="s">
        <v>22</v>
      </c>
      <c r="H287" s="2">
        <v>110.26</v>
      </c>
      <c r="I287" s="3">
        <v>1</v>
      </c>
      <c r="J287" s="2">
        <v>0</v>
      </c>
      <c r="K287" s="2">
        <v>110.26</v>
      </c>
      <c r="L287" t="s">
        <v>29</v>
      </c>
      <c r="M287" t="s">
        <v>24</v>
      </c>
      <c r="N287" s="3">
        <v>1</v>
      </c>
      <c r="O287" s="3">
        <v>10</v>
      </c>
      <c r="P287" t="b">
        <v>1</v>
      </c>
      <c r="Q287" s="3">
        <v>4</v>
      </c>
      <c r="R287" s="3">
        <v>5</v>
      </c>
      <c r="S287" s="2">
        <f>Table1[[#This Row],[Unit_Price]]*Table1[[#This Row],[Quantity]]</f>
        <v>110.26</v>
      </c>
    </row>
    <row r="288" spans="1:19" hidden="1" x14ac:dyDescent="0.35">
      <c r="A288" t="s">
        <v>619</v>
      </c>
      <c r="B288" t="s">
        <v>620</v>
      </c>
      <c r="C288" s="1">
        <v>44956</v>
      </c>
      <c r="D288" s="3">
        <v>49</v>
      </c>
      <c r="E288" t="s">
        <v>20</v>
      </c>
      <c r="F288" t="s">
        <v>178</v>
      </c>
      <c r="G288" t="s">
        <v>45</v>
      </c>
      <c r="H288" s="2">
        <v>178.19</v>
      </c>
      <c r="I288" s="3">
        <v>2</v>
      </c>
      <c r="J288" s="2">
        <v>0</v>
      </c>
      <c r="K288" s="2">
        <v>356.38</v>
      </c>
      <c r="L288" t="s">
        <v>23</v>
      </c>
      <c r="M288" t="s">
        <v>24</v>
      </c>
      <c r="N288" s="3">
        <v>16</v>
      </c>
      <c r="O288" s="3">
        <v>9</v>
      </c>
      <c r="P288" t="b">
        <v>1</v>
      </c>
      <c r="Q288" s="3">
        <v>4</v>
      </c>
      <c r="R288" s="3">
        <v>3</v>
      </c>
      <c r="S288" s="2">
        <f>Table1[[#This Row],[Unit_Price]]*Table1[[#This Row],[Quantity]]</f>
        <v>356.38</v>
      </c>
    </row>
    <row r="289" spans="1:19" hidden="1" x14ac:dyDescent="0.35">
      <c r="A289" t="s">
        <v>621</v>
      </c>
      <c r="B289" t="s">
        <v>622</v>
      </c>
      <c r="C289" s="1">
        <v>44957</v>
      </c>
      <c r="D289" s="3">
        <v>40</v>
      </c>
      <c r="E289" t="s">
        <v>20</v>
      </c>
      <c r="F289" t="s">
        <v>36</v>
      </c>
      <c r="G289" t="s">
        <v>40</v>
      </c>
      <c r="H289" s="2">
        <v>178.93</v>
      </c>
      <c r="I289" s="3">
        <v>1</v>
      </c>
      <c r="J289" s="2">
        <v>15.22</v>
      </c>
      <c r="K289" s="2">
        <v>163.71</v>
      </c>
      <c r="L289" t="s">
        <v>29</v>
      </c>
      <c r="M289" t="s">
        <v>24</v>
      </c>
      <c r="N289" s="3">
        <v>15</v>
      </c>
      <c r="O289" s="3">
        <v>8</v>
      </c>
      <c r="P289" t="b">
        <v>1</v>
      </c>
      <c r="Q289" s="3">
        <v>10</v>
      </c>
      <c r="R289" s="3">
        <v>4</v>
      </c>
      <c r="S289" s="2">
        <f>Table1[[#This Row],[Unit_Price]]*Table1[[#This Row],[Quantity]]</f>
        <v>178.93</v>
      </c>
    </row>
    <row r="290" spans="1:19" hidden="1" x14ac:dyDescent="0.35">
      <c r="A290" t="s">
        <v>623</v>
      </c>
      <c r="B290" t="s">
        <v>624</v>
      </c>
      <c r="C290" s="1">
        <v>44957</v>
      </c>
      <c r="D290" s="3">
        <v>18</v>
      </c>
      <c r="E290" t="s">
        <v>27</v>
      </c>
      <c r="F290" t="s">
        <v>36</v>
      </c>
      <c r="G290" t="s">
        <v>22</v>
      </c>
      <c r="H290" s="2">
        <v>158.02000000000001</v>
      </c>
      <c r="I290" s="3">
        <v>1</v>
      </c>
      <c r="J290" s="2">
        <v>21.85</v>
      </c>
      <c r="K290" s="2">
        <v>136.16999999999999</v>
      </c>
      <c r="L290" t="s">
        <v>29</v>
      </c>
      <c r="M290" t="s">
        <v>42</v>
      </c>
      <c r="N290" s="3">
        <v>36</v>
      </c>
      <c r="O290" s="3">
        <v>9</v>
      </c>
      <c r="P290" t="b">
        <v>0</v>
      </c>
      <c r="Q290" s="3">
        <v>9</v>
      </c>
      <c r="R290" s="3">
        <v>1</v>
      </c>
      <c r="S290" s="2">
        <f>Table1[[#This Row],[Unit_Price]]*Table1[[#This Row],[Quantity]]</f>
        <v>158.02000000000001</v>
      </c>
    </row>
    <row r="291" spans="1:19" hidden="1" x14ac:dyDescent="0.35">
      <c r="A291" t="s">
        <v>625</v>
      </c>
      <c r="B291" t="s">
        <v>626</v>
      </c>
      <c r="C291" s="1">
        <v>44957</v>
      </c>
      <c r="D291" s="3">
        <v>22</v>
      </c>
      <c r="E291" t="s">
        <v>27</v>
      </c>
      <c r="F291" t="s">
        <v>36</v>
      </c>
      <c r="G291" t="s">
        <v>54</v>
      </c>
      <c r="H291" s="2">
        <v>485.83</v>
      </c>
      <c r="I291" s="3">
        <v>1</v>
      </c>
      <c r="J291" s="2">
        <v>0</v>
      </c>
      <c r="K291" s="2">
        <v>485.83</v>
      </c>
      <c r="L291" t="s">
        <v>29</v>
      </c>
      <c r="M291" t="s">
        <v>24</v>
      </c>
      <c r="N291" s="3">
        <v>24</v>
      </c>
      <c r="O291" s="3">
        <v>12</v>
      </c>
      <c r="P291" t="b">
        <v>1</v>
      </c>
      <c r="Q291" s="3">
        <v>6</v>
      </c>
      <c r="R291" s="3">
        <v>4</v>
      </c>
      <c r="S291" s="2">
        <f>Table1[[#This Row],[Unit_Price]]*Table1[[#This Row],[Quantity]]</f>
        <v>485.83</v>
      </c>
    </row>
    <row r="292" spans="1:19" hidden="1" x14ac:dyDescent="0.35">
      <c r="A292" t="s">
        <v>627</v>
      </c>
      <c r="B292" t="s">
        <v>628</v>
      </c>
      <c r="C292" s="1">
        <v>44957</v>
      </c>
      <c r="D292" s="3">
        <v>43</v>
      </c>
      <c r="E292" t="s">
        <v>20</v>
      </c>
      <c r="F292" t="s">
        <v>48</v>
      </c>
      <c r="G292" t="s">
        <v>45</v>
      </c>
      <c r="H292" s="2">
        <v>28.39</v>
      </c>
      <c r="I292" s="3">
        <v>1</v>
      </c>
      <c r="J292" s="2">
        <v>0</v>
      </c>
      <c r="K292" s="2">
        <v>28.39</v>
      </c>
      <c r="L292" t="s">
        <v>29</v>
      </c>
      <c r="M292" t="s">
        <v>24</v>
      </c>
      <c r="N292" s="3">
        <v>13</v>
      </c>
      <c r="O292" s="3">
        <v>10</v>
      </c>
      <c r="P292" t="b">
        <v>1</v>
      </c>
      <c r="Q292" s="3">
        <v>12</v>
      </c>
      <c r="R292" s="3">
        <v>5</v>
      </c>
      <c r="S292" s="2">
        <f>Table1[[#This Row],[Unit_Price]]*Table1[[#This Row],[Quantity]]</f>
        <v>28.39</v>
      </c>
    </row>
    <row r="293" spans="1:19" hidden="1" x14ac:dyDescent="0.35">
      <c r="A293" t="s">
        <v>629</v>
      </c>
      <c r="B293" t="s">
        <v>630</v>
      </c>
      <c r="C293" s="1">
        <v>44957</v>
      </c>
      <c r="D293" s="3">
        <v>42</v>
      </c>
      <c r="E293" t="s">
        <v>27</v>
      </c>
      <c r="F293" t="s">
        <v>36</v>
      </c>
      <c r="G293" t="s">
        <v>54</v>
      </c>
      <c r="H293" s="2">
        <v>274.43</v>
      </c>
      <c r="I293" s="3">
        <v>3</v>
      </c>
      <c r="J293" s="2">
        <v>47.04</v>
      </c>
      <c r="K293" s="2">
        <v>776.25</v>
      </c>
      <c r="L293" t="s">
        <v>23</v>
      </c>
      <c r="M293" t="s">
        <v>24</v>
      </c>
      <c r="N293" s="3">
        <v>27</v>
      </c>
      <c r="O293" s="3">
        <v>9</v>
      </c>
      <c r="P293" t="b">
        <v>1</v>
      </c>
      <c r="Q293" s="3">
        <v>12</v>
      </c>
      <c r="R293" s="3">
        <v>4</v>
      </c>
      <c r="S293" s="2">
        <f>Table1[[#This Row],[Unit_Price]]*Table1[[#This Row],[Quantity]]</f>
        <v>823.29</v>
      </c>
    </row>
    <row r="294" spans="1:19" hidden="1" x14ac:dyDescent="0.35">
      <c r="A294" t="s">
        <v>631</v>
      </c>
      <c r="B294" t="s">
        <v>632</v>
      </c>
      <c r="C294" s="1">
        <v>44957</v>
      </c>
      <c r="D294" s="3">
        <v>43</v>
      </c>
      <c r="E294" t="s">
        <v>27</v>
      </c>
      <c r="F294" t="s">
        <v>178</v>
      </c>
      <c r="G294" t="s">
        <v>33</v>
      </c>
      <c r="H294" s="2">
        <v>76.5</v>
      </c>
      <c r="I294" s="3">
        <v>1</v>
      </c>
      <c r="J294" s="2">
        <v>6.92</v>
      </c>
      <c r="K294" s="2">
        <v>69.58</v>
      </c>
      <c r="L294" t="s">
        <v>29</v>
      </c>
      <c r="M294" t="s">
        <v>42</v>
      </c>
      <c r="N294" s="3">
        <v>16</v>
      </c>
      <c r="O294" s="3">
        <v>12</v>
      </c>
      <c r="P294" t="b">
        <v>0</v>
      </c>
      <c r="Q294" s="3">
        <v>5</v>
      </c>
      <c r="R294" s="3">
        <v>4</v>
      </c>
      <c r="S294" s="2">
        <f>Table1[[#This Row],[Unit_Price]]*Table1[[#This Row],[Quantity]]</f>
        <v>76.5</v>
      </c>
    </row>
    <row r="295" spans="1:19" hidden="1" x14ac:dyDescent="0.35">
      <c r="A295" t="s">
        <v>633</v>
      </c>
      <c r="B295" t="s">
        <v>634</v>
      </c>
      <c r="C295" s="1">
        <v>44957</v>
      </c>
      <c r="D295" s="3">
        <v>38</v>
      </c>
      <c r="E295" t="s">
        <v>20</v>
      </c>
      <c r="F295" t="s">
        <v>36</v>
      </c>
      <c r="G295" t="s">
        <v>54</v>
      </c>
      <c r="H295" s="2">
        <v>66.84</v>
      </c>
      <c r="I295" s="3">
        <v>4</v>
      </c>
      <c r="J295" s="2">
        <v>0</v>
      </c>
      <c r="K295" s="2">
        <v>267.36</v>
      </c>
      <c r="L295" t="s">
        <v>29</v>
      </c>
      <c r="M295" t="s">
        <v>42</v>
      </c>
      <c r="N295" s="3">
        <v>27</v>
      </c>
      <c r="O295" s="3">
        <v>7</v>
      </c>
      <c r="P295" t="b">
        <v>0</v>
      </c>
      <c r="Q295" s="3">
        <v>5</v>
      </c>
      <c r="R295" s="3">
        <v>4</v>
      </c>
      <c r="S295" s="2">
        <f>Table1[[#This Row],[Unit_Price]]*Table1[[#This Row],[Quantity]]</f>
        <v>267.36</v>
      </c>
    </row>
    <row r="296" spans="1:19" hidden="1" x14ac:dyDescent="0.35">
      <c r="A296" t="s">
        <v>635</v>
      </c>
      <c r="B296" t="s">
        <v>636</v>
      </c>
      <c r="C296" s="1">
        <v>44957</v>
      </c>
      <c r="D296" s="3">
        <v>38</v>
      </c>
      <c r="E296" t="s">
        <v>20</v>
      </c>
      <c r="F296" t="s">
        <v>21</v>
      </c>
      <c r="G296" t="s">
        <v>67</v>
      </c>
      <c r="H296" s="2">
        <v>589.21</v>
      </c>
      <c r="I296" s="3">
        <v>2</v>
      </c>
      <c r="J296" s="2">
        <v>0</v>
      </c>
      <c r="K296" s="2">
        <v>1178.42</v>
      </c>
      <c r="L296" t="s">
        <v>23</v>
      </c>
      <c r="M296" t="s">
        <v>24</v>
      </c>
      <c r="N296" s="3">
        <v>12</v>
      </c>
      <c r="O296" s="3">
        <v>6</v>
      </c>
      <c r="P296" t="b">
        <v>1</v>
      </c>
      <c r="Q296" s="3">
        <v>7</v>
      </c>
      <c r="R296" s="3">
        <v>5</v>
      </c>
      <c r="S296" s="2">
        <f>Table1[[#This Row],[Unit_Price]]*Table1[[#This Row],[Quantity]]</f>
        <v>1178.42</v>
      </c>
    </row>
    <row r="297" spans="1:19" hidden="1" x14ac:dyDescent="0.35">
      <c r="A297" t="s">
        <v>637</v>
      </c>
      <c r="B297" t="s">
        <v>638</v>
      </c>
      <c r="C297" s="1">
        <v>44957</v>
      </c>
      <c r="D297" s="3">
        <v>32</v>
      </c>
      <c r="E297" t="s">
        <v>27</v>
      </c>
      <c r="F297" t="s">
        <v>36</v>
      </c>
      <c r="G297" t="s">
        <v>33</v>
      </c>
      <c r="H297" s="2">
        <v>61.49</v>
      </c>
      <c r="I297" s="3">
        <v>5</v>
      </c>
      <c r="J297" s="2">
        <v>0</v>
      </c>
      <c r="K297" s="2">
        <v>307.45</v>
      </c>
      <c r="L297" t="s">
        <v>29</v>
      </c>
      <c r="M297" t="s">
        <v>42</v>
      </c>
      <c r="N297" s="3">
        <v>11</v>
      </c>
      <c r="O297" s="3">
        <v>6</v>
      </c>
      <c r="P297" t="b">
        <v>0</v>
      </c>
      <c r="Q297" s="3">
        <v>4</v>
      </c>
      <c r="R297" s="3">
        <v>4</v>
      </c>
      <c r="S297" s="2">
        <f>Table1[[#This Row],[Unit_Price]]*Table1[[#This Row],[Quantity]]</f>
        <v>307.45</v>
      </c>
    </row>
    <row r="298" spans="1:19" hidden="1" x14ac:dyDescent="0.35">
      <c r="A298" t="s">
        <v>639</v>
      </c>
      <c r="B298" t="s">
        <v>640</v>
      </c>
      <c r="C298" s="1">
        <v>44957</v>
      </c>
      <c r="D298" s="3">
        <v>44</v>
      </c>
      <c r="E298" t="s">
        <v>20</v>
      </c>
      <c r="F298" t="s">
        <v>88</v>
      </c>
      <c r="G298" t="s">
        <v>70</v>
      </c>
      <c r="H298" s="2">
        <v>38.979999999999997</v>
      </c>
      <c r="I298" s="3">
        <v>4</v>
      </c>
      <c r="J298" s="2">
        <v>0</v>
      </c>
      <c r="K298" s="2">
        <v>155.91999999999999</v>
      </c>
      <c r="L298" t="s">
        <v>29</v>
      </c>
      <c r="M298" t="s">
        <v>24</v>
      </c>
      <c r="N298" s="3">
        <v>4</v>
      </c>
      <c r="O298" s="3">
        <v>12</v>
      </c>
      <c r="P298" t="b">
        <v>0</v>
      </c>
      <c r="Q298" s="3">
        <v>7</v>
      </c>
      <c r="R298" s="3">
        <v>5</v>
      </c>
      <c r="S298" s="2">
        <f>Table1[[#This Row],[Unit_Price]]*Table1[[#This Row],[Quantity]]</f>
        <v>155.91999999999999</v>
      </c>
    </row>
    <row r="299" spans="1:19" hidden="1" x14ac:dyDescent="0.35">
      <c r="A299" t="s">
        <v>641</v>
      </c>
      <c r="B299" t="s">
        <v>642</v>
      </c>
      <c r="C299" s="1">
        <v>44957</v>
      </c>
      <c r="D299" s="3">
        <v>48</v>
      </c>
      <c r="E299" t="s">
        <v>20</v>
      </c>
      <c r="F299" t="s">
        <v>178</v>
      </c>
      <c r="G299" t="s">
        <v>45</v>
      </c>
      <c r="H299" s="2">
        <v>42.57</v>
      </c>
      <c r="I299" s="3">
        <v>1</v>
      </c>
      <c r="J299" s="2">
        <v>11.98</v>
      </c>
      <c r="K299" s="2">
        <v>30.59</v>
      </c>
      <c r="L299" t="s">
        <v>99</v>
      </c>
      <c r="M299" t="s">
        <v>24</v>
      </c>
      <c r="N299" s="3">
        <v>22</v>
      </c>
      <c r="O299" s="3">
        <v>7</v>
      </c>
      <c r="P299" t="b">
        <v>0</v>
      </c>
      <c r="Q299" s="3">
        <v>4</v>
      </c>
      <c r="R299" s="3">
        <v>5</v>
      </c>
      <c r="S299" s="2">
        <f>Table1[[#This Row],[Unit_Price]]*Table1[[#This Row],[Quantity]]</f>
        <v>42.57</v>
      </c>
    </row>
    <row r="300" spans="1:19" hidden="1" x14ac:dyDescent="0.35">
      <c r="A300" t="s">
        <v>643</v>
      </c>
      <c r="B300" t="s">
        <v>644</v>
      </c>
      <c r="C300" s="1">
        <v>44957</v>
      </c>
      <c r="D300" s="3">
        <v>38</v>
      </c>
      <c r="E300" t="s">
        <v>27</v>
      </c>
      <c r="F300" t="s">
        <v>36</v>
      </c>
      <c r="G300" t="s">
        <v>45</v>
      </c>
      <c r="H300" s="2">
        <v>187.86</v>
      </c>
      <c r="I300" s="3">
        <v>1</v>
      </c>
      <c r="J300" s="2">
        <v>49.94</v>
      </c>
      <c r="K300" s="2">
        <v>137.91999999999999</v>
      </c>
      <c r="L300" t="s">
        <v>99</v>
      </c>
      <c r="M300" t="s">
        <v>42</v>
      </c>
      <c r="N300" s="3">
        <v>17</v>
      </c>
      <c r="O300" s="3">
        <v>12</v>
      </c>
      <c r="P300" t="b">
        <v>1</v>
      </c>
      <c r="Q300" s="3">
        <v>5</v>
      </c>
      <c r="R300" s="3">
        <v>5</v>
      </c>
      <c r="S300" s="2">
        <f>Table1[[#This Row],[Unit_Price]]*Table1[[#This Row],[Quantity]]</f>
        <v>187.86</v>
      </c>
    </row>
    <row r="301" spans="1:19" hidden="1" x14ac:dyDescent="0.35">
      <c r="A301" t="s">
        <v>645</v>
      </c>
      <c r="B301" t="s">
        <v>646</v>
      </c>
      <c r="C301" s="1">
        <v>44957</v>
      </c>
      <c r="D301" s="3">
        <v>35</v>
      </c>
      <c r="E301" t="s">
        <v>27</v>
      </c>
      <c r="F301" t="s">
        <v>178</v>
      </c>
      <c r="G301" t="s">
        <v>67</v>
      </c>
      <c r="H301" s="2">
        <v>118.78</v>
      </c>
      <c r="I301" s="3">
        <v>1</v>
      </c>
      <c r="J301" s="2">
        <v>0</v>
      </c>
      <c r="K301" s="2">
        <v>118.78</v>
      </c>
      <c r="L301" t="s">
        <v>23</v>
      </c>
      <c r="M301" t="s">
        <v>24</v>
      </c>
      <c r="N301" s="3">
        <v>3</v>
      </c>
      <c r="O301" s="3">
        <v>13</v>
      </c>
      <c r="P301" t="b">
        <v>1</v>
      </c>
      <c r="Q301" s="3">
        <v>6</v>
      </c>
      <c r="R301" s="3">
        <v>3</v>
      </c>
      <c r="S301" s="2">
        <f>Table1[[#This Row],[Unit_Price]]*Table1[[#This Row],[Quantity]]</f>
        <v>118.78</v>
      </c>
    </row>
    <row r="302" spans="1:19" hidden="1" x14ac:dyDescent="0.35">
      <c r="A302" t="s">
        <v>647</v>
      </c>
      <c r="B302" t="s">
        <v>648</v>
      </c>
      <c r="C302" s="1">
        <v>44957</v>
      </c>
      <c r="D302" s="3">
        <v>35</v>
      </c>
      <c r="E302" t="s">
        <v>20</v>
      </c>
      <c r="F302" t="s">
        <v>88</v>
      </c>
      <c r="G302" t="s">
        <v>70</v>
      </c>
      <c r="H302" s="2">
        <v>51.94</v>
      </c>
      <c r="I302" s="3">
        <v>1</v>
      </c>
      <c r="J302" s="2">
        <v>14.38</v>
      </c>
      <c r="K302" s="2">
        <v>37.56</v>
      </c>
      <c r="L302" t="s">
        <v>49</v>
      </c>
      <c r="M302" t="s">
        <v>42</v>
      </c>
      <c r="N302" s="3">
        <v>1</v>
      </c>
      <c r="O302" s="3">
        <v>8</v>
      </c>
      <c r="P302" t="b">
        <v>0</v>
      </c>
      <c r="Q302" s="3">
        <v>7</v>
      </c>
      <c r="R302" s="3">
        <v>3</v>
      </c>
      <c r="S302" s="2">
        <f>Table1[[#This Row],[Unit_Price]]*Table1[[#This Row],[Quantity]]</f>
        <v>51.94</v>
      </c>
    </row>
    <row r="303" spans="1:19" hidden="1" x14ac:dyDescent="0.35">
      <c r="A303" t="s">
        <v>649</v>
      </c>
      <c r="B303" t="s">
        <v>650</v>
      </c>
      <c r="C303" s="1">
        <v>44958</v>
      </c>
      <c r="D303" s="3">
        <v>18</v>
      </c>
      <c r="E303" t="s">
        <v>20</v>
      </c>
      <c r="F303" t="s">
        <v>32</v>
      </c>
      <c r="G303" t="s">
        <v>37</v>
      </c>
      <c r="H303" s="2">
        <v>1201.31</v>
      </c>
      <c r="I303" s="3">
        <v>1</v>
      </c>
      <c r="J303" s="2">
        <v>177.05</v>
      </c>
      <c r="K303" s="2">
        <v>1024.26</v>
      </c>
      <c r="L303" t="s">
        <v>29</v>
      </c>
      <c r="M303" t="s">
        <v>42</v>
      </c>
      <c r="N303" s="3">
        <v>20</v>
      </c>
      <c r="O303" s="3">
        <v>10</v>
      </c>
      <c r="P303" t="b">
        <v>1</v>
      </c>
      <c r="Q303" s="3">
        <v>12</v>
      </c>
      <c r="R303" s="3">
        <v>5</v>
      </c>
      <c r="S303" s="2">
        <f>Table1[[#This Row],[Unit_Price]]*Table1[[#This Row],[Quantity]]</f>
        <v>1201.31</v>
      </c>
    </row>
    <row r="304" spans="1:19" hidden="1" x14ac:dyDescent="0.35">
      <c r="A304" t="s">
        <v>651</v>
      </c>
      <c r="B304" t="s">
        <v>652</v>
      </c>
      <c r="C304" s="1">
        <v>44958</v>
      </c>
      <c r="D304" s="3">
        <v>20</v>
      </c>
      <c r="E304" t="s">
        <v>27</v>
      </c>
      <c r="F304" t="s">
        <v>48</v>
      </c>
      <c r="G304" t="s">
        <v>67</v>
      </c>
      <c r="H304" s="2">
        <v>419.96</v>
      </c>
      <c r="I304" s="3">
        <v>5</v>
      </c>
      <c r="J304" s="2">
        <v>0</v>
      </c>
      <c r="K304" s="2">
        <v>2099.8000000000002</v>
      </c>
      <c r="L304" t="s">
        <v>99</v>
      </c>
      <c r="M304" t="s">
        <v>42</v>
      </c>
      <c r="N304" s="3">
        <v>30</v>
      </c>
      <c r="O304" s="3">
        <v>14</v>
      </c>
      <c r="P304" t="b">
        <v>0</v>
      </c>
      <c r="Q304" s="3">
        <v>6</v>
      </c>
      <c r="R304" s="3">
        <v>5</v>
      </c>
      <c r="S304" s="2">
        <f>Table1[[#This Row],[Unit_Price]]*Table1[[#This Row],[Quantity]]</f>
        <v>2099.7999999999997</v>
      </c>
    </row>
    <row r="305" spans="1:19" hidden="1" x14ac:dyDescent="0.35">
      <c r="A305" t="s">
        <v>653</v>
      </c>
      <c r="B305" t="s">
        <v>654</v>
      </c>
      <c r="C305" s="1">
        <v>44958</v>
      </c>
      <c r="D305" s="3">
        <v>23</v>
      </c>
      <c r="E305" t="s">
        <v>27</v>
      </c>
      <c r="F305" t="s">
        <v>21</v>
      </c>
      <c r="G305" t="s">
        <v>33</v>
      </c>
      <c r="H305" s="2">
        <v>61.2</v>
      </c>
      <c r="I305" s="3">
        <v>2</v>
      </c>
      <c r="J305" s="2">
        <v>0</v>
      </c>
      <c r="K305" s="2">
        <v>122.4</v>
      </c>
      <c r="L305" t="s">
        <v>23</v>
      </c>
      <c r="M305" t="s">
        <v>24</v>
      </c>
      <c r="N305" s="3">
        <v>8</v>
      </c>
      <c r="O305" s="3">
        <v>11</v>
      </c>
      <c r="P305" t="b">
        <v>1</v>
      </c>
      <c r="Q305" s="3">
        <v>4</v>
      </c>
      <c r="R305" s="3">
        <v>5</v>
      </c>
      <c r="S305" s="2">
        <f>Table1[[#This Row],[Unit_Price]]*Table1[[#This Row],[Quantity]]</f>
        <v>122.4</v>
      </c>
    </row>
    <row r="306" spans="1:19" hidden="1" x14ac:dyDescent="0.35">
      <c r="A306" t="s">
        <v>655</v>
      </c>
      <c r="B306" t="s">
        <v>656</v>
      </c>
      <c r="C306" s="1">
        <v>44958</v>
      </c>
      <c r="D306" s="3">
        <v>33</v>
      </c>
      <c r="E306" t="s">
        <v>27</v>
      </c>
      <c r="F306" t="s">
        <v>21</v>
      </c>
      <c r="G306" t="s">
        <v>70</v>
      </c>
      <c r="H306" s="2">
        <v>43.59</v>
      </c>
      <c r="I306" s="3">
        <v>2</v>
      </c>
      <c r="J306" s="2">
        <v>0</v>
      </c>
      <c r="K306" s="2">
        <v>87.18</v>
      </c>
      <c r="L306" t="s">
        <v>49</v>
      </c>
      <c r="M306" t="s">
        <v>24</v>
      </c>
      <c r="N306" s="3">
        <v>5</v>
      </c>
      <c r="O306" s="3">
        <v>8</v>
      </c>
      <c r="P306" t="b">
        <v>1</v>
      </c>
      <c r="Q306" s="3">
        <v>10</v>
      </c>
      <c r="R306" s="3">
        <v>4</v>
      </c>
      <c r="S306" s="2">
        <f>Table1[[#This Row],[Unit_Price]]*Table1[[#This Row],[Quantity]]</f>
        <v>87.18</v>
      </c>
    </row>
    <row r="307" spans="1:19" hidden="1" x14ac:dyDescent="0.35">
      <c r="A307" t="s">
        <v>657</v>
      </c>
      <c r="B307" t="s">
        <v>658</v>
      </c>
      <c r="C307" s="1">
        <v>44958</v>
      </c>
      <c r="D307" s="3">
        <v>51</v>
      </c>
      <c r="E307" t="s">
        <v>27</v>
      </c>
      <c r="F307" t="s">
        <v>178</v>
      </c>
      <c r="G307" t="s">
        <v>70</v>
      </c>
      <c r="H307" s="2">
        <v>80.38</v>
      </c>
      <c r="I307" s="3">
        <v>2</v>
      </c>
      <c r="J307" s="2">
        <v>4.2300000000000004</v>
      </c>
      <c r="K307" s="2">
        <v>156.53</v>
      </c>
      <c r="L307" t="s">
        <v>29</v>
      </c>
      <c r="M307" t="s">
        <v>24</v>
      </c>
      <c r="N307" s="3">
        <v>2</v>
      </c>
      <c r="O307" s="3">
        <v>10</v>
      </c>
      <c r="P307" t="b">
        <v>1</v>
      </c>
      <c r="Q307" s="3">
        <v>4</v>
      </c>
      <c r="R307" s="3">
        <v>5</v>
      </c>
      <c r="S307" s="2">
        <f>Table1[[#This Row],[Unit_Price]]*Table1[[#This Row],[Quantity]]</f>
        <v>160.76</v>
      </c>
    </row>
    <row r="308" spans="1:19" hidden="1" x14ac:dyDescent="0.35">
      <c r="A308" t="s">
        <v>659</v>
      </c>
      <c r="B308" t="s">
        <v>660</v>
      </c>
      <c r="C308" s="1">
        <v>44958</v>
      </c>
      <c r="D308" s="3">
        <v>33</v>
      </c>
      <c r="E308" t="s">
        <v>20</v>
      </c>
      <c r="F308" t="s">
        <v>66</v>
      </c>
      <c r="G308" t="s">
        <v>22</v>
      </c>
      <c r="H308" s="2">
        <v>247.72</v>
      </c>
      <c r="I308" s="3">
        <v>1</v>
      </c>
      <c r="J308" s="2">
        <v>0</v>
      </c>
      <c r="K308" s="2">
        <v>247.72</v>
      </c>
      <c r="L308" t="s">
        <v>41</v>
      </c>
      <c r="M308" t="s">
        <v>55</v>
      </c>
      <c r="N308" s="3">
        <v>54</v>
      </c>
      <c r="O308" s="3">
        <v>10</v>
      </c>
      <c r="P308" t="b">
        <v>1</v>
      </c>
      <c r="Q308" s="3">
        <v>8</v>
      </c>
      <c r="R308" s="3">
        <v>5</v>
      </c>
      <c r="S308" s="2">
        <f>Table1[[#This Row],[Unit_Price]]*Table1[[#This Row],[Quantity]]</f>
        <v>247.72</v>
      </c>
    </row>
    <row r="309" spans="1:19" hidden="1" x14ac:dyDescent="0.35">
      <c r="A309" t="s">
        <v>661</v>
      </c>
      <c r="B309" t="s">
        <v>662</v>
      </c>
      <c r="C309" s="1">
        <v>44958</v>
      </c>
      <c r="D309" s="3">
        <v>48</v>
      </c>
      <c r="E309" t="s">
        <v>20</v>
      </c>
      <c r="F309" t="s">
        <v>48</v>
      </c>
      <c r="G309" t="s">
        <v>22</v>
      </c>
      <c r="H309" s="2">
        <v>368.72</v>
      </c>
      <c r="I309" s="3">
        <v>1</v>
      </c>
      <c r="J309" s="2">
        <v>0</v>
      </c>
      <c r="K309" s="2">
        <v>368.72</v>
      </c>
      <c r="L309" t="s">
        <v>23</v>
      </c>
      <c r="M309" t="s">
        <v>42</v>
      </c>
      <c r="N309" s="3">
        <v>15</v>
      </c>
      <c r="O309" s="3">
        <v>8</v>
      </c>
      <c r="P309" t="b">
        <v>0</v>
      </c>
      <c r="Q309" s="3">
        <v>5</v>
      </c>
      <c r="R309" s="3">
        <v>3</v>
      </c>
      <c r="S309" s="2">
        <f>Table1[[#This Row],[Unit_Price]]*Table1[[#This Row],[Quantity]]</f>
        <v>368.72</v>
      </c>
    </row>
    <row r="310" spans="1:19" hidden="1" x14ac:dyDescent="0.35">
      <c r="A310" t="s">
        <v>663</v>
      </c>
      <c r="B310" t="s">
        <v>664</v>
      </c>
      <c r="C310" s="1">
        <v>44958</v>
      </c>
      <c r="D310" s="3">
        <v>42</v>
      </c>
      <c r="E310" t="s">
        <v>20</v>
      </c>
      <c r="F310" t="s">
        <v>124</v>
      </c>
      <c r="G310" t="s">
        <v>54</v>
      </c>
      <c r="H310" s="2">
        <v>394.76</v>
      </c>
      <c r="I310" s="3">
        <v>1</v>
      </c>
      <c r="J310" s="2">
        <v>0</v>
      </c>
      <c r="K310" s="2">
        <v>394.76</v>
      </c>
      <c r="L310" t="s">
        <v>23</v>
      </c>
      <c r="M310" t="s">
        <v>24</v>
      </c>
      <c r="N310" s="3">
        <v>21</v>
      </c>
      <c r="O310" s="3">
        <v>13</v>
      </c>
      <c r="P310" t="b">
        <v>1</v>
      </c>
      <c r="Q310" s="3">
        <v>3</v>
      </c>
      <c r="R310" s="3">
        <v>5</v>
      </c>
      <c r="S310" s="2">
        <f>Table1[[#This Row],[Unit_Price]]*Table1[[#This Row],[Quantity]]</f>
        <v>394.76</v>
      </c>
    </row>
    <row r="311" spans="1:19" hidden="1" x14ac:dyDescent="0.35">
      <c r="A311" t="s">
        <v>665</v>
      </c>
      <c r="B311" t="s">
        <v>666</v>
      </c>
      <c r="C311" s="1">
        <v>44958</v>
      </c>
      <c r="D311" s="3">
        <v>41</v>
      </c>
      <c r="E311" t="s">
        <v>20</v>
      </c>
      <c r="F311" t="s">
        <v>83</v>
      </c>
      <c r="G311" t="s">
        <v>40</v>
      </c>
      <c r="H311" s="2">
        <v>367.76</v>
      </c>
      <c r="I311" s="3">
        <v>2</v>
      </c>
      <c r="J311" s="2">
        <v>0</v>
      </c>
      <c r="K311" s="2">
        <v>735.52</v>
      </c>
      <c r="L311" t="s">
        <v>29</v>
      </c>
      <c r="M311" t="s">
        <v>55</v>
      </c>
      <c r="N311" s="3">
        <v>3</v>
      </c>
      <c r="O311" s="3">
        <v>7</v>
      </c>
      <c r="P311" t="b">
        <v>1</v>
      </c>
      <c r="Q311" s="3">
        <v>8</v>
      </c>
      <c r="R311" s="3">
        <v>3</v>
      </c>
      <c r="S311" s="2">
        <f>Table1[[#This Row],[Unit_Price]]*Table1[[#This Row],[Quantity]]</f>
        <v>735.52</v>
      </c>
    </row>
    <row r="312" spans="1:19" hidden="1" x14ac:dyDescent="0.35">
      <c r="A312" t="s">
        <v>667</v>
      </c>
      <c r="B312" t="s">
        <v>668</v>
      </c>
      <c r="C312" s="1">
        <v>44958</v>
      </c>
      <c r="D312" s="3">
        <v>18</v>
      </c>
      <c r="E312" t="s">
        <v>20</v>
      </c>
      <c r="F312" t="s">
        <v>28</v>
      </c>
      <c r="G312" t="s">
        <v>67</v>
      </c>
      <c r="H312" s="2">
        <v>278.52999999999997</v>
      </c>
      <c r="I312" s="3">
        <v>4</v>
      </c>
      <c r="J312" s="2">
        <v>0</v>
      </c>
      <c r="K312" s="2">
        <v>1114.1199999999999</v>
      </c>
      <c r="L312" t="s">
        <v>29</v>
      </c>
      <c r="M312" t="s">
        <v>24</v>
      </c>
      <c r="N312" s="3">
        <v>7</v>
      </c>
      <c r="O312" s="3">
        <v>7</v>
      </c>
      <c r="P312" t="b">
        <v>0</v>
      </c>
      <c r="Q312" s="3">
        <v>2</v>
      </c>
      <c r="R312" s="3">
        <v>5</v>
      </c>
      <c r="S312" s="2">
        <f>Table1[[#This Row],[Unit_Price]]*Table1[[#This Row],[Quantity]]</f>
        <v>1114.1199999999999</v>
      </c>
    </row>
    <row r="313" spans="1:19" hidden="1" x14ac:dyDescent="0.35">
      <c r="A313" t="s">
        <v>669</v>
      </c>
      <c r="B313" t="s">
        <v>670</v>
      </c>
      <c r="C313" s="1">
        <v>44958</v>
      </c>
      <c r="D313" s="3">
        <v>41</v>
      </c>
      <c r="E313" t="s">
        <v>27</v>
      </c>
      <c r="F313" t="s">
        <v>32</v>
      </c>
      <c r="G313" t="s">
        <v>40</v>
      </c>
      <c r="H313" s="2">
        <v>249.14</v>
      </c>
      <c r="I313" s="3">
        <v>5</v>
      </c>
      <c r="J313" s="2">
        <v>51.02</v>
      </c>
      <c r="K313" s="2">
        <v>1194.68</v>
      </c>
      <c r="L313" t="s">
        <v>29</v>
      </c>
      <c r="M313" t="s">
        <v>24</v>
      </c>
      <c r="N313" s="3">
        <v>12</v>
      </c>
      <c r="O313" s="3">
        <v>6</v>
      </c>
      <c r="P313" t="b">
        <v>0</v>
      </c>
      <c r="Q313" s="3">
        <v>9</v>
      </c>
      <c r="R313" s="3">
        <v>4</v>
      </c>
      <c r="S313" s="2">
        <f>Table1[[#This Row],[Unit_Price]]*Table1[[#This Row],[Quantity]]</f>
        <v>1245.6999999999998</v>
      </c>
    </row>
    <row r="314" spans="1:19" hidden="1" x14ac:dyDescent="0.35">
      <c r="A314" t="s">
        <v>671</v>
      </c>
      <c r="B314" t="s">
        <v>672</v>
      </c>
      <c r="C314" s="1">
        <v>44959</v>
      </c>
      <c r="D314" s="3">
        <v>59</v>
      </c>
      <c r="E314" t="s">
        <v>27</v>
      </c>
      <c r="F314" t="s">
        <v>83</v>
      </c>
      <c r="G314" t="s">
        <v>45</v>
      </c>
      <c r="H314" s="2">
        <v>64.72</v>
      </c>
      <c r="I314" s="3">
        <v>1</v>
      </c>
      <c r="J314" s="2">
        <v>0</v>
      </c>
      <c r="K314" s="2">
        <v>64.72</v>
      </c>
      <c r="L314" t="s">
        <v>23</v>
      </c>
      <c r="M314" t="s">
        <v>55</v>
      </c>
      <c r="N314" s="3">
        <v>7</v>
      </c>
      <c r="O314" s="3">
        <v>8</v>
      </c>
      <c r="P314" t="b">
        <v>1</v>
      </c>
      <c r="Q314" s="3">
        <v>8</v>
      </c>
      <c r="R314" s="3">
        <v>5</v>
      </c>
      <c r="S314" s="2">
        <f>Table1[[#This Row],[Unit_Price]]*Table1[[#This Row],[Quantity]]</f>
        <v>64.72</v>
      </c>
    </row>
    <row r="315" spans="1:19" hidden="1" x14ac:dyDescent="0.35">
      <c r="A315" t="s">
        <v>673</v>
      </c>
      <c r="B315" t="s">
        <v>674</v>
      </c>
      <c r="C315" s="1">
        <v>44959</v>
      </c>
      <c r="D315" s="3">
        <v>44</v>
      </c>
      <c r="E315" t="s">
        <v>27</v>
      </c>
      <c r="F315" t="s">
        <v>36</v>
      </c>
      <c r="G315" t="s">
        <v>45</v>
      </c>
      <c r="H315" s="2">
        <v>132.63</v>
      </c>
      <c r="I315" s="3">
        <v>1</v>
      </c>
      <c r="J315" s="2">
        <v>15.04</v>
      </c>
      <c r="K315" s="2">
        <v>117.59</v>
      </c>
      <c r="L315" t="s">
        <v>29</v>
      </c>
      <c r="M315" t="s">
        <v>42</v>
      </c>
      <c r="N315" s="3">
        <v>13</v>
      </c>
      <c r="O315" s="3">
        <v>11</v>
      </c>
      <c r="P315" t="b">
        <v>0</v>
      </c>
      <c r="Q315" s="3">
        <v>10</v>
      </c>
      <c r="R315" s="3">
        <v>5</v>
      </c>
      <c r="S315" s="2">
        <f>Table1[[#This Row],[Unit_Price]]*Table1[[#This Row],[Quantity]]</f>
        <v>132.63</v>
      </c>
    </row>
    <row r="316" spans="1:19" hidden="1" x14ac:dyDescent="0.35">
      <c r="A316" t="s">
        <v>675</v>
      </c>
      <c r="B316" t="s">
        <v>676</v>
      </c>
      <c r="C316" s="1">
        <v>44959</v>
      </c>
      <c r="D316" s="3">
        <v>30</v>
      </c>
      <c r="E316" t="s">
        <v>20</v>
      </c>
      <c r="F316" t="s">
        <v>36</v>
      </c>
      <c r="G316" t="s">
        <v>70</v>
      </c>
      <c r="H316" s="2">
        <v>49.54</v>
      </c>
      <c r="I316" s="3">
        <v>1</v>
      </c>
      <c r="J316" s="2">
        <v>0</v>
      </c>
      <c r="K316" s="2">
        <v>49.54</v>
      </c>
      <c r="L316" t="s">
        <v>49</v>
      </c>
      <c r="M316" t="s">
        <v>42</v>
      </c>
      <c r="N316" s="3">
        <v>14</v>
      </c>
      <c r="O316" s="3">
        <v>11</v>
      </c>
      <c r="P316" t="b">
        <v>1</v>
      </c>
      <c r="Q316" s="3">
        <v>5</v>
      </c>
      <c r="R316" s="3">
        <v>5</v>
      </c>
      <c r="S316" s="2">
        <f>Table1[[#This Row],[Unit_Price]]*Table1[[#This Row],[Quantity]]</f>
        <v>49.54</v>
      </c>
    </row>
    <row r="317" spans="1:19" hidden="1" x14ac:dyDescent="0.35">
      <c r="A317" t="s">
        <v>677</v>
      </c>
      <c r="B317" t="s">
        <v>678</v>
      </c>
      <c r="C317" s="1">
        <v>44959</v>
      </c>
      <c r="D317" s="3">
        <v>34</v>
      </c>
      <c r="E317" t="s">
        <v>20</v>
      </c>
      <c r="F317" t="s">
        <v>32</v>
      </c>
      <c r="G317" t="s">
        <v>37</v>
      </c>
      <c r="H317" s="2">
        <v>1563.53</v>
      </c>
      <c r="I317" s="3">
        <v>3</v>
      </c>
      <c r="J317" s="2">
        <v>0</v>
      </c>
      <c r="K317" s="2">
        <v>4690.59</v>
      </c>
      <c r="L317" t="s">
        <v>41</v>
      </c>
      <c r="M317" t="s">
        <v>42</v>
      </c>
      <c r="N317" s="3">
        <v>5</v>
      </c>
      <c r="O317" s="3">
        <v>8</v>
      </c>
      <c r="P317" t="b">
        <v>1</v>
      </c>
      <c r="Q317" s="3">
        <v>7</v>
      </c>
      <c r="R317" s="3">
        <v>4</v>
      </c>
      <c r="S317" s="2">
        <f>Table1[[#This Row],[Unit_Price]]*Table1[[#This Row],[Quantity]]</f>
        <v>4690.59</v>
      </c>
    </row>
    <row r="318" spans="1:19" hidden="1" x14ac:dyDescent="0.35">
      <c r="A318" t="s">
        <v>679</v>
      </c>
      <c r="B318" t="s">
        <v>680</v>
      </c>
      <c r="C318" s="1">
        <v>44959</v>
      </c>
      <c r="D318" s="3">
        <v>34</v>
      </c>
      <c r="E318" t="s">
        <v>20</v>
      </c>
      <c r="F318" t="s">
        <v>36</v>
      </c>
      <c r="G318" t="s">
        <v>67</v>
      </c>
      <c r="H318" s="2">
        <v>1613.69</v>
      </c>
      <c r="I318" s="3">
        <v>4</v>
      </c>
      <c r="J318" s="2">
        <v>0</v>
      </c>
      <c r="K318" s="2">
        <v>6454.76</v>
      </c>
      <c r="L318" t="s">
        <v>29</v>
      </c>
      <c r="M318" t="s">
        <v>42</v>
      </c>
      <c r="N318" s="3">
        <v>9</v>
      </c>
      <c r="O318" s="3">
        <v>8</v>
      </c>
      <c r="P318" t="b">
        <v>0</v>
      </c>
      <c r="Q318" s="3">
        <v>7</v>
      </c>
      <c r="R318" s="3">
        <v>4</v>
      </c>
      <c r="S318" s="2">
        <f>Table1[[#This Row],[Unit_Price]]*Table1[[#This Row],[Quantity]]</f>
        <v>6454.76</v>
      </c>
    </row>
    <row r="319" spans="1:19" hidden="1" x14ac:dyDescent="0.35">
      <c r="A319" t="s">
        <v>681</v>
      </c>
      <c r="B319" t="s">
        <v>682</v>
      </c>
      <c r="C319" s="1">
        <v>44959</v>
      </c>
      <c r="D319" s="3">
        <v>42</v>
      </c>
      <c r="E319" t="s">
        <v>20</v>
      </c>
      <c r="F319" t="s">
        <v>124</v>
      </c>
      <c r="G319" t="s">
        <v>54</v>
      </c>
      <c r="H319" s="2">
        <v>167.43</v>
      </c>
      <c r="I319" s="3">
        <v>1</v>
      </c>
      <c r="J319" s="2">
        <v>0</v>
      </c>
      <c r="K319" s="2">
        <v>167.43</v>
      </c>
      <c r="L319" t="s">
        <v>29</v>
      </c>
      <c r="M319" t="s">
        <v>42</v>
      </c>
      <c r="N319" s="3">
        <v>18</v>
      </c>
      <c r="O319" s="3">
        <v>7</v>
      </c>
      <c r="P319" t="b">
        <v>0</v>
      </c>
      <c r="Q319" s="3">
        <v>11</v>
      </c>
      <c r="R319" s="3">
        <v>4</v>
      </c>
      <c r="S319" s="2">
        <f>Table1[[#This Row],[Unit_Price]]*Table1[[#This Row],[Quantity]]</f>
        <v>167.43</v>
      </c>
    </row>
    <row r="320" spans="1:19" hidden="1" x14ac:dyDescent="0.35">
      <c r="A320" t="s">
        <v>683</v>
      </c>
      <c r="B320" t="s">
        <v>684</v>
      </c>
      <c r="C320" s="1">
        <v>44959</v>
      </c>
      <c r="D320" s="3">
        <v>34</v>
      </c>
      <c r="E320" t="s">
        <v>20</v>
      </c>
      <c r="F320" t="s">
        <v>48</v>
      </c>
      <c r="G320" t="s">
        <v>67</v>
      </c>
      <c r="H320" s="2">
        <v>580</v>
      </c>
      <c r="I320" s="3">
        <v>1</v>
      </c>
      <c r="J320" s="2">
        <v>0</v>
      </c>
      <c r="K320" s="2">
        <v>580</v>
      </c>
      <c r="L320" t="s">
        <v>41</v>
      </c>
      <c r="M320" t="s">
        <v>24</v>
      </c>
      <c r="N320" s="3">
        <v>8</v>
      </c>
      <c r="O320" s="3">
        <v>8</v>
      </c>
      <c r="P320" t="b">
        <v>0</v>
      </c>
      <c r="Q320" s="3">
        <v>3</v>
      </c>
      <c r="R320" s="3">
        <v>5</v>
      </c>
      <c r="S320" s="2">
        <f>Table1[[#This Row],[Unit_Price]]*Table1[[#This Row],[Quantity]]</f>
        <v>580</v>
      </c>
    </row>
    <row r="321" spans="1:19" hidden="1" x14ac:dyDescent="0.35">
      <c r="A321" t="s">
        <v>685</v>
      </c>
      <c r="B321" t="s">
        <v>686</v>
      </c>
      <c r="C321" s="1">
        <v>44959</v>
      </c>
      <c r="D321" s="3">
        <v>39</v>
      </c>
      <c r="E321" t="s">
        <v>27</v>
      </c>
      <c r="F321" t="s">
        <v>36</v>
      </c>
      <c r="G321" t="s">
        <v>33</v>
      </c>
      <c r="H321" s="2">
        <v>102.74</v>
      </c>
      <c r="I321" s="3">
        <v>3</v>
      </c>
      <c r="J321" s="2">
        <v>0</v>
      </c>
      <c r="K321" s="2">
        <v>308.22000000000003</v>
      </c>
      <c r="L321" t="s">
        <v>49</v>
      </c>
      <c r="M321" t="s">
        <v>24</v>
      </c>
      <c r="N321" s="3">
        <v>16</v>
      </c>
      <c r="O321" s="3">
        <v>15</v>
      </c>
      <c r="P321" t="b">
        <v>0</v>
      </c>
      <c r="Q321" s="3">
        <v>6</v>
      </c>
      <c r="R321" s="3">
        <v>1</v>
      </c>
      <c r="S321" s="2">
        <f>Table1[[#This Row],[Unit_Price]]*Table1[[#This Row],[Quantity]]</f>
        <v>308.21999999999997</v>
      </c>
    </row>
    <row r="322" spans="1:19" hidden="1" x14ac:dyDescent="0.35">
      <c r="A322" t="s">
        <v>687</v>
      </c>
      <c r="B322" t="s">
        <v>688</v>
      </c>
      <c r="C322" s="1">
        <v>44959</v>
      </c>
      <c r="D322" s="3">
        <v>34</v>
      </c>
      <c r="E322" t="s">
        <v>129</v>
      </c>
      <c r="F322" t="s">
        <v>21</v>
      </c>
      <c r="G322" t="s">
        <v>40</v>
      </c>
      <c r="H322" s="2">
        <v>1046.76</v>
      </c>
      <c r="I322" s="3">
        <v>2</v>
      </c>
      <c r="J322" s="2">
        <v>0</v>
      </c>
      <c r="K322" s="2">
        <v>2093.52</v>
      </c>
      <c r="L322" t="s">
        <v>49</v>
      </c>
      <c r="M322" t="s">
        <v>55</v>
      </c>
      <c r="N322" s="3">
        <v>5</v>
      </c>
      <c r="O322" s="3">
        <v>7</v>
      </c>
      <c r="P322" t="b">
        <v>1</v>
      </c>
      <c r="Q322" s="3">
        <v>5</v>
      </c>
      <c r="R322" s="3">
        <v>4</v>
      </c>
      <c r="S322" s="2">
        <f>Table1[[#This Row],[Unit_Price]]*Table1[[#This Row],[Quantity]]</f>
        <v>2093.52</v>
      </c>
    </row>
    <row r="323" spans="1:19" hidden="1" x14ac:dyDescent="0.35">
      <c r="A323" t="s">
        <v>689</v>
      </c>
      <c r="B323" t="s">
        <v>690</v>
      </c>
      <c r="C323" s="1">
        <v>44959</v>
      </c>
      <c r="D323" s="3">
        <v>33</v>
      </c>
      <c r="E323" t="s">
        <v>27</v>
      </c>
      <c r="F323" t="s">
        <v>48</v>
      </c>
      <c r="G323" t="s">
        <v>70</v>
      </c>
      <c r="H323" s="2">
        <v>31.44</v>
      </c>
      <c r="I323" s="3">
        <v>1</v>
      </c>
      <c r="J323" s="2">
        <v>0</v>
      </c>
      <c r="K323" s="2">
        <v>31.44</v>
      </c>
      <c r="L323" t="s">
        <v>49</v>
      </c>
      <c r="M323" t="s">
        <v>24</v>
      </c>
      <c r="N323" s="3">
        <v>10</v>
      </c>
      <c r="O323" s="3">
        <v>6</v>
      </c>
      <c r="P323" t="b">
        <v>1</v>
      </c>
      <c r="Q323" s="3">
        <v>7</v>
      </c>
      <c r="R323" s="3">
        <v>3</v>
      </c>
      <c r="S323" s="2">
        <f>Table1[[#This Row],[Unit_Price]]*Table1[[#This Row],[Quantity]]</f>
        <v>31.44</v>
      </c>
    </row>
    <row r="324" spans="1:19" hidden="1" x14ac:dyDescent="0.35">
      <c r="A324" t="s">
        <v>691</v>
      </c>
      <c r="B324" t="s">
        <v>692</v>
      </c>
      <c r="C324" s="1">
        <v>44959</v>
      </c>
      <c r="D324" s="3">
        <v>44</v>
      </c>
      <c r="E324" t="s">
        <v>27</v>
      </c>
      <c r="F324" t="s">
        <v>32</v>
      </c>
      <c r="G324" t="s">
        <v>33</v>
      </c>
      <c r="H324" s="2">
        <v>76.58</v>
      </c>
      <c r="I324" s="3">
        <v>2</v>
      </c>
      <c r="J324" s="2">
        <v>0</v>
      </c>
      <c r="K324" s="2">
        <v>153.16</v>
      </c>
      <c r="L324" t="s">
        <v>99</v>
      </c>
      <c r="M324" t="s">
        <v>42</v>
      </c>
      <c r="N324" s="3">
        <v>19</v>
      </c>
      <c r="O324" s="3">
        <v>12</v>
      </c>
      <c r="P324" t="b">
        <v>1</v>
      </c>
      <c r="Q324" s="3">
        <v>7</v>
      </c>
      <c r="R324" s="3">
        <v>2</v>
      </c>
      <c r="S324" s="2">
        <f>Table1[[#This Row],[Unit_Price]]*Table1[[#This Row],[Quantity]]</f>
        <v>153.16</v>
      </c>
    </row>
    <row r="325" spans="1:19" hidden="1" x14ac:dyDescent="0.35">
      <c r="A325" t="s">
        <v>693</v>
      </c>
      <c r="B325" t="s">
        <v>694</v>
      </c>
      <c r="C325" s="1">
        <v>44959</v>
      </c>
      <c r="D325" s="3">
        <v>37</v>
      </c>
      <c r="E325" t="s">
        <v>27</v>
      </c>
      <c r="F325" t="s">
        <v>36</v>
      </c>
      <c r="G325" t="s">
        <v>54</v>
      </c>
      <c r="H325" s="2">
        <v>114.14</v>
      </c>
      <c r="I325" s="3">
        <v>2</v>
      </c>
      <c r="J325" s="2">
        <v>0</v>
      </c>
      <c r="K325" s="2">
        <v>228.28</v>
      </c>
      <c r="L325" t="s">
        <v>99</v>
      </c>
      <c r="M325" t="s">
        <v>24</v>
      </c>
      <c r="N325" s="3">
        <v>5</v>
      </c>
      <c r="O325" s="3">
        <v>10</v>
      </c>
      <c r="P325" t="b">
        <v>1</v>
      </c>
      <c r="Q325" s="3">
        <v>9</v>
      </c>
      <c r="R325" s="3">
        <v>5</v>
      </c>
      <c r="S325" s="2">
        <f>Table1[[#This Row],[Unit_Price]]*Table1[[#This Row],[Quantity]]</f>
        <v>228.28</v>
      </c>
    </row>
    <row r="326" spans="1:19" hidden="1" x14ac:dyDescent="0.35">
      <c r="A326" t="s">
        <v>695</v>
      </c>
      <c r="B326" t="s">
        <v>696</v>
      </c>
      <c r="C326" s="1">
        <v>44960</v>
      </c>
      <c r="D326" s="3">
        <v>28</v>
      </c>
      <c r="E326" t="s">
        <v>20</v>
      </c>
      <c r="F326" t="s">
        <v>36</v>
      </c>
      <c r="G326" t="s">
        <v>70</v>
      </c>
      <c r="H326" s="2">
        <v>76.709999999999994</v>
      </c>
      <c r="I326" s="3">
        <v>5</v>
      </c>
      <c r="J326" s="2">
        <v>0</v>
      </c>
      <c r="K326" s="2">
        <v>383.55</v>
      </c>
      <c r="L326" t="s">
        <v>29</v>
      </c>
      <c r="M326" t="s">
        <v>24</v>
      </c>
      <c r="N326" s="3">
        <v>14</v>
      </c>
      <c r="O326" s="3">
        <v>8</v>
      </c>
      <c r="P326" t="b">
        <v>1</v>
      </c>
      <c r="Q326" s="3">
        <v>10</v>
      </c>
      <c r="R326" s="3">
        <v>5</v>
      </c>
      <c r="S326" s="2">
        <f>Table1[[#This Row],[Unit_Price]]*Table1[[#This Row],[Quantity]]</f>
        <v>383.54999999999995</v>
      </c>
    </row>
    <row r="327" spans="1:19" hidden="1" x14ac:dyDescent="0.35">
      <c r="A327" t="s">
        <v>697</v>
      </c>
      <c r="B327" t="s">
        <v>698</v>
      </c>
      <c r="C327" s="1">
        <v>44960</v>
      </c>
      <c r="D327" s="3">
        <v>51</v>
      </c>
      <c r="E327" t="s">
        <v>20</v>
      </c>
      <c r="F327" t="s">
        <v>36</v>
      </c>
      <c r="G327" t="s">
        <v>54</v>
      </c>
      <c r="H327" s="2">
        <v>179.02</v>
      </c>
      <c r="I327" s="3">
        <v>4</v>
      </c>
      <c r="J327" s="2">
        <v>0</v>
      </c>
      <c r="K327" s="2">
        <v>716.08</v>
      </c>
      <c r="L327" t="s">
        <v>23</v>
      </c>
      <c r="M327" t="s">
        <v>24</v>
      </c>
      <c r="N327" s="3">
        <v>30</v>
      </c>
      <c r="O327" s="3">
        <v>10</v>
      </c>
      <c r="P327" t="b">
        <v>1</v>
      </c>
      <c r="Q327" s="3">
        <v>3</v>
      </c>
      <c r="R327" s="3">
        <v>2</v>
      </c>
      <c r="S327" s="2">
        <f>Table1[[#This Row],[Unit_Price]]*Table1[[#This Row],[Quantity]]</f>
        <v>716.08</v>
      </c>
    </row>
    <row r="328" spans="1:19" hidden="1" x14ac:dyDescent="0.35">
      <c r="A328" t="s">
        <v>699</v>
      </c>
      <c r="B328" t="s">
        <v>700</v>
      </c>
      <c r="C328" s="1">
        <v>44960</v>
      </c>
      <c r="D328" s="3">
        <v>29</v>
      </c>
      <c r="E328" t="s">
        <v>27</v>
      </c>
      <c r="F328" t="s">
        <v>83</v>
      </c>
      <c r="G328" t="s">
        <v>33</v>
      </c>
      <c r="H328" s="2">
        <v>51.69</v>
      </c>
      <c r="I328" s="3">
        <v>3</v>
      </c>
      <c r="J328" s="2">
        <v>2.68</v>
      </c>
      <c r="K328" s="2">
        <v>152.38999999999999</v>
      </c>
      <c r="L328" t="s">
        <v>99</v>
      </c>
      <c r="M328" t="s">
        <v>42</v>
      </c>
      <c r="N328" s="3">
        <v>13</v>
      </c>
      <c r="O328" s="3">
        <v>9</v>
      </c>
      <c r="P328" t="b">
        <v>1</v>
      </c>
      <c r="Q328" s="3">
        <v>3</v>
      </c>
      <c r="R328" s="3">
        <v>5</v>
      </c>
      <c r="S328" s="2">
        <f>Table1[[#This Row],[Unit_Price]]*Table1[[#This Row],[Quantity]]</f>
        <v>155.07</v>
      </c>
    </row>
    <row r="329" spans="1:19" hidden="1" x14ac:dyDescent="0.35">
      <c r="A329" t="s">
        <v>701</v>
      </c>
      <c r="B329" t="s">
        <v>702</v>
      </c>
      <c r="C329" s="1">
        <v>44960</v>
      </c>
      <c r="D329" s="3">
        <v>62</v>
      </c>
      <c r="E329" t="s">
        <v>20</v>
      </c>
      <c r="F329" t="s">
        <v>36</v>
      </c>
      <c r="G329" t="s">
        <v>54</v>
      </c>
      <c r="H329" s="2">
        <v>692.89</v>
      </c>
      <c r="I329" s="3">
        <v>1</v>
      </c>
      <c r="J329" s="2">
        <v>0</v>
      </c>
      <c r="K329" s="2">
        <v>692.89</v>
      </c>
      <c r="L329" t="s">
        <v>99</v>
      </c>
      <c r="M329" t="s">
        <v>24</v>
      </c>
      <c r="N329" s="3">
        <v>36</v>
      </c>
      <c r="O329" s="3">
        <v>8</v>
      </c>
      <c r="P329" t="b">
        <v>1</v>
      </c>
      <c r="Q329" s="3">
        <v>5</v>
      </c>
      <c r="R329" s="3">
        <v>4</v>
      </c>
      <c r="S329" s="2">
        <f>Table1[[#This Row],[Unit_Price]]*Table1[[#This Row],[Quantity]]</f>
        <v>692.89</v>
      </c>
    </row>
    <row r="330" spans="1:19" hidden="1" x14ac:dyDescent="0.35">
      <c r="A330" t="s">
        <v>703</v>
      </c>
      <c r="B330" t="s">
        <v>704</v>
      </c>
      <c r="C330" s="1">
        <v>44960</v>
      </c>
      <c r="D330" s="3">
        <v>63</v>
      </c>
      <c r="E330" t="s">
        <v>20</v>
      </c>
      <c r="F330" t="s">
        <v>83</v>
      </c>
      <c r="G330" t="s">
        <v>45</v>
      </c>
      <c r="H330" s="2">
        <v>124.94</v>
      </c>
      <c r="I330" s="3">
        <v>2</v>
      </c>
      <c r="J330" s="2">
        <v>26.52</v>
      </c>
      <c r="K330" s="2">
        <v>223.36</v>
      </c>
      <c r="L330" t="s">
        <v>49</v>
      </c>
      <c r="M330" t="s">
        <v>24</v>
      </c>
      <c r="N330" s="3">
        <v>25</v>
      </c>
      <c r="O330" s="3">
        <v>10</v>
      </c>
      <c r="P330" t="b">
        <v>1</v>
      </c>
      <c r="Q330" s="3">
        <v>5</v>
      </c>
      <c r="R330" s="3">
        <v>5</v>
      </c>
      <c r="S330" s="2">
        <f>Table1[[#This Row],[Unit_Price]]*Table1[[#This Row],[Quantity]]</f>
        <v>249.88</v>
      </c>
    </row>
    <row r="331" spans="1:19" hidden="1" x14ac:dyDescent="0.35">
      <c r="A331" t="s">
        <v>705</v>
      </c>
      <c r="B331" t="s">
        <v>706</v>
      </c>
      <c r="C331" s="1">
        <v>44960</v>
      </c>
      <c r="D331" s="3">
        <v>32</v>
      </c>
      <c r="E331" t="s">
        <v>27</v>
      </c>
      <c r="F331" t="s">
        <v>32</v>
      </c>
      <c r="G331" t="s">
        <v>33</v>
      </c>
      <c r="H331" s="2">
        <v>54.08</v>
      </c>
      <c r="I331" s="3">
        <v>5</v>
      </c>
      <c r="J331" s="2">
        <v>0</v>
      </c>
      <c r="K331" s="2">
        <v>270.39999999999998</v>
      </c>
      <c r="L331" t="s">
        <v>29</v>
      </c>
      <c r="M331" t="s">
        <v>55</v>
      </c>
      <c r="N331" s="3">
        <v>22</v>
      </c>
      <c r="O331" s="3">
        <v>10</v>
      </c>
      <c r="P331" t="b">
        <v>1</v>
      </c>
      <c r="Q331" s="3">
        <v>11</v>
      </c>
      <c r="R331" s="3">
        <v>1</v>
      </c>
      <c r="S331" s="2">
        <f>Table1[[#This Row],[Unit_Price]]*Table1[[#This Row],[Quantity]]</f>
        <v>270.39999999999998</v>
      </c>
    </row>
    <row r="332" spans="1:19" hidden="1" x14ac:dyDescent="0.35">
      <c r="A332" t="s">
        <v>707</v>
      </c>
      <c r="B332" t="s">
        <v>708</v>
      </c>
      <c r="C332" s="1">
        <v>44960</v>
      </c>
      <c r="D332" s="3">
        <v>18</v>
      </c>
      <c r="E332" t="s">
        <v>20</v>
      </c>
      <c r="F332" t="s">
        <v>36</v>
      </c>
      <c r="G332" t="s">
        <v>40</v>
      </c>
      <c r="H332" s="2">
        <v>117.22</v>
      </c>
      <c r="I332" s="3">
        <v>2</v>
      </c>
      <c r="J332" s="2">
        <v>0</v>
      </c>
      <c r="K332" s="2">
        <v>234.44</v>
      </c>
      <c r="L332" t="s">
        <v>23</v>
      </c>
      <c r="M332" t="s">
        <v>55</v>
      </c>
      <c r="N332" s="3">
        <v>17</v>
      </c>
      <c r="O332" s="3">
        <v>8</v>
      </c>
      <c r="P332" t="b">
        <v>0</v>
      </c>
      <c r="Q332" s="3">
        <v>3</v>
      </c>
      <c r="R332" s="3">
        <v>4</v>
      </c>
      <c r="S332" s="2">
        <f>Table1[[#This Row],[Unit_Price]]*Table1[[#This Row],[Quantity]]</f>
        <v>234.44</v>
      </c>
    </row>
    <row r="333" spans="1:19" hidden="1" x14ac:dyDescent="0.35">
      <c r="A333" t="s">
        <v>709</v>
      </c>
      <c r="B333" t="s">
        <v>710</v>
      </c>
      <c r="C333" s="1">
        <v>44961</v>
      </c>
      <c r="D333" s="3">
        <v>28</v>
      </c>
      <c r="E333" t="s">
        <v>20</v>
      </c>
      <c r="F333" t="s">
        <v>124</v>
      </c>
      <c r="G333" t="s">
        <v>37</v>
      </c>
      <c r="H333" s="2">
        <v>3602.91</v>
      </c>
      <c r="I333" s="3">
        <v>5</v>
      </c>
      <c r="J333" s="2">
        <v>0</v>
      </c>
      <c r="K333" s="2">
        <v>18014.55</v>
      </c>
      <c r="L333" t="s">
        <v>29</v>
      </c>
      <c r="M333" t="s">
        <v>42</v>
      </c>
      <c r="N333" s="3">
        <v>16</v>
      </c>
      <c r="O333" s="3">
        <v>13</v>
      </c>
      <c r="P333" t="b">
        <v>1</v>
      </c>
      <c r="Q333" s="3">
        <v>4</v>
      </c>
      <c r="R333" s="3">
        <v>5</v>
      </c>
      <c r="S333" s="2">
        <f>Table1[[#This Row],[Unit_Price]]*Table1[[#This Row],[Quantity]]</f>
        <v>18014.55</v>
      </c>
    </row>
    <row r="334" spans="1:19" hidden="1" x14ac:dyDescent="0.35">
      <c r="A334" t="s">
        <v>711</v>
      </c>
      <c r="B334" t="s">
        <v>712</v>
      </c>
      <c r="C334" s="1">
        <v>44961</v>
      </c>
      <c r="D334" s="3">
        <v>44</v>
      </c>
      <c r="E334" t="s">
        <v>20</v>
      </c>
      <c r="F334" t="s">
        <v>36</v>
      </c>
      <c r="G334" t="s">
        <v>22</v>
      </c>
      <c r="H334" s="2">
        <v>341.09</v>
      </c>
      <c r="I334" s="3">
        <v>2</v>
      </c>
      <c r="J334" s="2">
        <v>0</v>
      </c>
      <c r="K334" s="2">
        <v>682.18</v>
      </c>
      <c r="L334" t="s">
        <v>23</v>
      </c>
      <c r="M334" t="s">
        <v>42</v>
      </c>
      <c r="N334" s="3">
        <v>15</v>
      </c>
      <c r="O334" s="3">
        <v>11</v>
      </c>
      <c r="P334" t="b">
        <v>0</v>
      </c>
      <c r="Q334" s="3">
        <v>7</v>
      </c>
      <c r="R334" s="3">
        <v>1</v>
      </c>
      <c r="S334" s="2">
        <f>Table1[[#This Row],[Unit_Price]]*Table1[[#This Row],[Quantity]]</f>
        <v>682.18</v>
      </c>
    </row>
    <row r="335" spans="1:19" hidden="1" x14ac:dyDescent="0.35">
      <c r="A335" t="s">
        <v>713</v>
      </c>
      <c r="B335" t="s">
        <v>714</v>
      </c>
      <c r="C335" s="1">
        <v>44961</v>
      </c>
      <c r="D335" s="3">
        <v>38</v>
      </c>
      <c r="E335" t="s">
        <v>27</v>
      </c>
      <c r="F335" t="s">
        <v>21</v>
      </c>
      <c r="G335" t="s">
        <v>45</v>
      </c>
      <c r="H335" s="2">
        <v>135.88</v>
      </c>
      <c r="I335" s="3">
        <v>4</v>
      </c>
      <c r="J335" s="2">
        <v>16.14</v>
      </c>
      <c r="K335" s="2">
        <v>527.38</v>
      </c>
      <c r="L335" t="s">
        <v>29</v>
      </c>
      <c r="M335" t="s">
        <v>42</v>
      </c>
      <c r="N335" s="3">
        <v>13</v>
      </c>
      <c r="O335" s="3">
        <v>15</v>
      </c>
      <c r="P335" t="b">
        <v>0</v>
      </c>
      <c r="Q335" s="3">
        <v>7</v>
      </c>
      <c r="R335" s="3">
        <v>4</v>
      </c>
      <c r="S335" s="2">
        <f>Table1[[#This Row],[Unit_Price]]*Table1[[#This Row],[Quantity]]</f>
        <v>543.52</v>
      </c>
    </row>
    <row r="336" spans="1:19" hidden="1" x14ac:dyDescent="0.35">
      <c r="A336" t="s">
        <v>715</v>
      </c>
      <c r="B336" t="s">
        <v>716</v>
      </c>
      <c r="C336" s="1">
        <v>44961</v>
      </c>
      <c r="D336" s="3">
        <v>40</v>
      </c>
      <c r="E336" t="s">
        <v>20</v>
      </c>
      <c r="F336" t="s">
        <v>36</v>
      </c>
      <c r="G336" t="s">
        <v>70</v>
      </c>
      <c r="H336" s="2">
        <v>19.37</v>
      </c>
      <c r="I336" s="3">
        <v>1</v>
      </c>
      <c r="J336" s="2">
        <v>0</v>
      </c>
      <c r="K336" s="2">
        <v>19.37</v>
      </c>
      <c r="L336" t="s">
        <v>49</v>
      </c>
      <c r="M336" t="s">
        <v>24</v>
      </c>
      <c r="N336" s="3">
        <v>16</v>
      </c>
      <c r="O336" s="3">
        <v>12</v>
      </c>
      <c r="P336" t="b">
        <v>1</v>
      </c>
      <c r="Q336" s="3">
        <v>2</v>
      </c>
      <c r="R336" s="3">
        <v>4</v>
      </c>
      <c r="S336" s="2">
        <f>Table1[[#This Row],[Unit_Price]]*Table1[[#This Row],[Quantity]]</f>
        <v>19.37</v>
      </c>
    </row>
    <row r="337" spans="1:19" hidden="1" x14ac:dyDescent="0.35">
      <c r="A337" t="s">
        <v>717</v>
      </c>
      <c r="B337" t="s">
        <v>718</v>
      </c>
      <c r="C337" s="1">
        <v>44961</v>
      </c>
      <c r="D337" s="3">
        <v>46</v>
      </c>
      <c r="E337" t="s">
        <v>27</v>
      </c>
      <c r="F337" t="s">
        <v>28</v>
      </c>
      <c r="G337" t="s">
        <v>37</v>
      </c>
      <c r="H337" s="2">
        <v>2222.5</v>
      </c>
      <c r="I337" s="3">
        <v>4</v>
      </c>
      <c r="J337" s="2">
        <v>0</v>
      </c>
      <c r="K337" s="2">
        <v>8890</v>
      </c>
      <c r="L337" t="s">
        <v>49</v>
      </c>
      <c r="M337" t="s">
        <v>42</v>
      </c>
      <c r="N337" s="3">
        <v>4</v>
      </c>
      <c r="O337" s="3">
        <v>10</v>
      </c>
      <c r="P337" t="b">
        <v>1</v>
      </c>
      <c r="Q337" s="3">
        <v>6</v>
      </c>
      <c r="R337" s="3">
        <v>5</v>
      </c>
      <c r="S337" s="2">
        <f>Table1[[#This Row],[Unit_Price]]*Table1[[#This Row],[Quantity]]</f>
        <v>8890</v>
      </c>
    </row>
    <row r="338" spans="1:19" hidden="1" x14ac:dyDescent="0.35">
      <c r="A338" t="s">
        <v>719</v>
      </c>
      <c r="B338" t="s">
        <v>720</v>
      </c>
      <c r="C338" s="1">
        <v>44961</v>
      </c>
      <c r="D338" s="3">
        <v>23</v>
      </c>
      <c r="E338" t="s">
        <v>27</v>
      </c>
      <c r="F338" t="s">
        <v>32</v>
      </c>
      <c r="G338" t="s">
        <v>45</v>
      </c>
      <c r="H338" s="2">
        <v>109.83</v>
      </c>
      <c r="I338" s="3">
        <v>2</v>
      </c>
      <c r="J338" s="2">
        <v>30.49</v>
      </c>
      <c r="K338" s="2">
        <v>189.17</v>
      </c>
      <c r="L338" t="s">
        <v>23</v>
      </c>
      <c r="M338" t="s">
        <v>24</v>
      </c>
      <c r="N338" s="3">
        <v>23</v>
      </c>
      <c r="O338" s="3">
        <v>5</v>
      </c>
      <c r="P338" t="b">
        <v>0</v>
      </c>
      <c r="Q338" s="3">
        <v>4</v>
      </c>
      <c r="R338" s="3">
        <v>4</v>
      </c>
      <c r="S338" s="2">
        <f>Table1[[#This Row],[Unit_Price]]*Table1[[#This Row],[Quantity]]</f>
        <v>219.66</v>
      </c>
    </row>
    <row r="339" spans="1:19" hidden="1" x14ac:dyDescent="0.35">
      <c r="A339" t="s">
        <v>721</v>
      </c>
      <c r="B339" t="s">
        <v>722</v>
      </c>
      <c r="C339" s="1">
        <v>44961</v>
      </c>
      <c r="D339" s="3">
        <v>38</v>
      </c>
      <c r="E339" t="s">
        <v>20</v>
      </c>
      <c r="F339" t="s">
        <v>48</v>
      </c>
      <c r="G339" t="s">
        <v>22</v>
      </c>
      <c r="H339" s="2">
        <v>79.3</v>
      </c>
      <c r="I339" s="3">
        <v>2</v>
      </c>
      <c r="J339" s="2">
        <v>0</v>
      </c>
      <c r="K339" s="2">
        <v>158.6</v>
      </c>
      <c r="L339" t="s">
        <v>29</v>
      </c>
      <c r="M339" t="s">
        <v>55</v>
      </c>
      <c r="N339" s="3">
        <v>31</v>
      </c>
      <c r="O339" s="3">
        <v>7</v>
      </c>
      <c r="P339" t="b">
        <v>0</v>
      </c>
      <c r="Q339" s="3">
        <v>8</v>
      </c>
      <c r="R339" s="3">
        <v>3</v>
      </c>
      <c r="S339" s="2">
        <f>Table1[[#This Row],[Unit_Price]]*Table1[[#This Row],[Quantity]]</f>
        <v>158.6</v>
      </c>
    </row>
    <row r="340" spans="1:19" hidden="1" x14ac:dyDescent="0.35">
      <c r="A340" t="s">
        <v>723</v>
      </c>
      <c r="B340" t="s">
        <v>724</v>
      </c>
      <c r="C340" s="1">
        <v>44961</v>
      </c>
      <c r="D340" s="3">
        <v>18</v>
      </c>
      <c r="E340" t="s">
        <v>20</v>
      </c>
      <c r="F340" t="s">
        <v>36</v>
      </c>
      <c r="G340" t="s">
        <v>37</v>
      </c>
      <c r="H340" s="2">
        <v>342.48</v>
      </c>
      <c r="I340" s="3">
        <v>1</v>
      </c>
      <c r="J340" s="2">
        <v>0</v>
      </c>
      <c r="K340" s="2">
        <v>342.48</v>
      </c>
      <c r="L340" t="s">
        <v>29</v>
      </c>
      <c r="M340" t="s">
        <v>24</v>
      </c>
      <c r="N340" s="3">
        <v>6</v>
      </c>
      <c r="O340" s="3">
        <v>9</v>
      </c>
      <c r="P340" t="b">
        <v>1</v>
      </c>
      <c r="Q340" s="3">
        <v>12</v>
      </c>
      <c r="R340" s="3">
        <v>5</v>
      </c>
      <c r="S340" s="2">
        <f>Table1[[#This Row],[Unit_Price]]*Table1[[#This Row],[Quantity]]</f>
        <v>342.48</v>
      </c>
    </row>
    <row r="341" spans="1:19" hidden="1" x14ac:dyDescent="0.35">
      <c r="A341" t="s">
        <v>725</v>
      </c>
      <c r="B341" t="s">
        <v>726</v>
      </c>
      <c r="C341" s="1">
        <v>44961</v>
      </c>
      <c r="D341" s="3">
        <v>59</v>
      </c>
      <c r="E341" t="s">
        <v>20</v>
      </c>
      <c r="F341" t="s">
        <v>21</v>
      </c>
      <c r="G341" t="s">
        <v>22</v>
      </c>
      <c r="H341" s="2">
        <v>78.11</v>
      </c>
      <c r="I341" s="3">
        <v>1</v>
      </c>
      <c r="J341" s="2">
        <v>0</v>
      </c>
      <c r="K341" s="2">
        <v>78.11</v>
      </c>
      <c r="L341" t="s">
        <v>29</v>
      </c>
      <c r="M341" t="s">
        <v>24</v>
      </c>
      <c r="N341" s="3">
        <v>15</v>
      </c>
      <c r="O341" s="3">
        <v>7</v>
      </c>
      <c r="P341" t="b">
        <v>0</v>
      </c>
      <c r="Q341" s="3">
        <v>18</v>
      </c>
      <c r="R341" s="3">
        <v>5</v>
      </c>
      <c r="S341" s="2">
        <f>Table1[[#This Row],[Unit_Price]]*Table1[[#This Row],[Quantity]]</f>
        <v>78.11</v>
      </c>
    </row>
    <row r="342" spans="1:19" hidden="1" x14ac:dyDescent="0.35">
      <c r="A342" t="s">
        <v>727</v>
      </c>
      <c r="B342" t="s">
        <v>728</v>
      </c>
      <c r="C342" s="1">
        <v>44961</v>
      </c>
      <c r="D342" s="3">
        <v>32</v>
      </c>
      <c r="E342" t="s">
        <v>20</v>
      </c>
      <c r="F342" t="s">
        <v>178</v>
      </c>
      <c r="G342" t="s">
        <v>67</v>
      </c>
      <c r="H342" s="2">
        <v>349.92</v>
      </c>
      <c r="I342" s="3">
        <v>1</v>
      </c>
      <c r="J342" s="2">
        <v>0</v>
      </c>
      <c r="K342" s="2">
        <v>349.92</v>
      </c>
      <c r="L342" t="s">
        <v>49</v>
      </c>
      <c r="M342" t="s">
        <v>24</v>
      </c>
      <c r="N342" s="3">
        <v>12</v>
      </c>
      <c r="O342" s="3">
        <v>7</v>
      </c>
      <c r="P342" t="b">
        <v>1</v>
      </c>
      <c r="Q342" s="3">
        <v>3</v>
      </c>
      <c r="R342" s="3">
        <v>5</v>
      </c>
      <c r="S342" s="2">
        <f>Table1[[#This Row],[Unit_Price]]*Table1[[#This Row],[Quantity]]</f>
        <v>349.92</v>
      </c>
    </row>
    <row r="343" spans="1:19" hidden="1" x14ac:dyDescent="0.35">
      <c r="A343" t="s">
        <v>729</v>
      </c>
      <c r="B343" t="s">
        <v>730</v>
      </c>
      <c r="C343" s="1">
        <v>44961</v>
      </c>
      <c r="D343" s="3">
        <v>40</v>
      </c>
      <c r="E343" t="s">
        <v>20</v>
      </c>
      <c r="F343" t="s">
        <v>36</v>
      </c>
      <c r="G343" t="s">
        <v>67</v>
      </c>
      <c r="H343" s="2">
        <v>440.83</v>
      </c>
      <c r="I343" s="3">
        <v>2</v>
      </c>
      <c r="J343" s="2">
        <v>0</v>
      </c>
      <c r="K343" s="2">
        <v>881.66</v>
      </c>
      <c r="L343" t="s">
        <v>29</v>
      </c>
      <c r="M343" t="s">
        <v>42</v>
      </c>
      <c r="N343" s="3">
        <v>3</v>
      </c>
      <c r="O343" s="3">
        <v>11</v>
      </c>
      <c r="P343" t="b">
        <v>1</v>
      </c>
      <c r="Q343" s="3">
        <v>4</v>
      </c>
      <c r="R343" s="3">
        <v>1</v>
      </c>
      <c r="S343" s="2">
        <f>Table1[[#This Row],[Unit_Price]]*Table1[[#This Row],[Quantity]]</f>
        <v>881.66</v>
      </c>
    </row>
    <row r="344" spans="1:19" hidden="1" x14ac:dyDescent="0.35">
      <c r="A344" t="s">
        <v>731</v>
      </c>
      <c r="B344" t="s">
        <v>732</v>
      </c>
      <c r="C344" s="1">
        <v>44962</v>
      </c>
      <c r="D344" s="3">
        <v>35</v>
      </c>
      <c r="E344" t="s">
        <v>27</v>
      </c>
      <c r="F344" t="s">
        <v>48</v>
      </c>
      <c r="G344" t="s">
        <v>67</v>
      </c>
      <c r="H344" s="2">
        <v>205.05</v>
      </c>
      <c r="I344" s="3">
        <v>2</v>
      </c>
      <c r="J344" s="2">
        <v>0</v>
      </c>
      <c r="K344" s="2">
        <v>410.1</v>
      </c>
      <c r="L344" t="s">
        <v>29</v>
      </c>
      <c r="M344" t="s">
        <v>42</v>
      </c>
      <c r="N344" s="3">
        <v>22</v>
      </c>
      <c r="O344" s="3">
        <v>6</v>
      </c>
      <c r="P344" t="b">
        <v>1</v>
      </c>
      <c r="Q344" s="3">
        <v>5</v>
      </c>
      <c r="R344" s="3">
        <v>5</v>
      </c>
      <c r="S344" s="2">
        <f>Table1[[#This Row],[Unit_Price]]*Table1[[#This Row],[Quantity]]</f>
        <v>410.1</v>
      </c>
    </row>
    <row r="345" spans="1:19" hidden="1" x14ac:dyDescent="0.35">
      <c r="A345" t="s">
        <v>733</v>
      </c>
      <c r="B345" t="s">
        <v>734</v>
      </c>
      <c r="C345" s="1">
        <v>44962</v>
      </c>
      <c r="D345" s="3">
        <v>36</v>
      </c>
      <c r="E345" t="s">
        <v>20</v>
      </c>
      <c r="F345" t="s">
        <v>36</v>
      </c>
      <c r="G345" t="s">
        <v>54</v>
      </c>
      <c r="H345" s="2">
        <v>165.02</v>
      </c>
      <c r="I345" s="3">
        <v>1</v>
      </c>
      <c r="J345" s="2">
        <v>0</v>
      </c>
      <c r="K345" s="2">
        <v>165.02</v>
      </c>
      <c r="L345" t="s">
        <v>49</v>
      </c>
      <c r="M345" t="s">
        <v>42</v>
      </c>
      <c r="N345" s="3">
        <v>7</v>
      </c>
      <c r="O345" s="3">
        <v>13</v>
      </c>
      <c r="P345" t="b">
        <v>1</v>
      </c>
      <c r="Q345" s="3">
        <v>3</v>
      </c>
      <c r="R345" s="3">
        <v>2</v>
      </c>
      <c r="S345" s="2">
        <f>Table1[[#This Row],[Unit_Price]]*Table1[[#This Row],[Quantity]]</f>
        <v>165.02</v>
      </c>
    </row>
    <row r="346" spans="1:19" hidden="1" x14ac:dyDescent="0.35">
      <c r="A346" t="s">
        <v>735</v>
      </c>
      <c r="B346" t="s">
        <v>736</v>
      </c>
      <c r="C346" s="1">
        <v>44962</v>
      </c>
      <c r="D346" s="3">
        <v>40</v>
      </c>
      <c r="E346" t="s">
        <v>20</v>
      </c>
      <c r="F346" t="s">
        <v>48</v>
      </c>
      <c r="G346" t="s">
        <v>40</v>
      </c>
      <c r="H346" s="2">
        <v>493.49</v>
      </c>
      <c r="I346" s="3">
        <v>2</v>
      </c>
      <c r="J346" s="2">
        <v>0</v>
      </c>
      <c r="K346" s="2">
        <v>986.98</v>
      </c>
      <c r="L346" t="s">
        <v>29</v>
      </c>
      <c r="M346" t="s">
        <v>24</v>
      </c>
      <c r="N346" s="3">
        <v>18</v>
      </c>
      <c r="O346" s="3">
        <v>9</v>
      </c>
      <c r="P346" t="b">
        <v>1</v>
      </c>
      <c r="Q346" s="3">
        <v>4</v>
      </c>
      <c r="R346" s="3">
        <v>3</v>
      </c>
      <c r="S346" s="2">
        <f>Table1[[#This Row],[Unit_Price]]*Table1[[#This Row],[Quantity]]</f>
        <v>986.98</v>
      </c>
    </row>
    <row r="347" spans="1:19" hidden="1" x14ac:dyDescent="0.35">
      <c r="A347" t="s">
        <v>737</v>
      </c>
      <c r="B347" t="s">
        <v>738</v>
      </c>
      <c r="C347" s="1">
        <v>44962</v>
      </c>
      <c r="D347" s="3">
        <v>45</v>
      </c>
      <c r="E347" t="s">
        <v>20</v>
      </c>
      <c r="F347" t="s">
        <v>124</v>
      </c>
      <c r="G347" t="s">
        <v>54</v>
      </c>
      <c r="H347" s="2">
        <v>21.76</v>
      </c>
      <c r="I347" s="3">
        <v>1</v>
      </c>
      <c r="J347" s="2">
        <v>0</v>
      </c>
      <c r="K347" s="2">
        <v>21.76</v>
      </c>
      <c r="L347" t="s">
        <v>99</v>
      </c>
      <c r="M347" t="s">
        <v>42</v>
      </c>
      <c r="N347" s="3">
        <v>8</v>
      </c>
      <c r="O347" s="3">
        <v>9</v>
      </c>
      <c r="P347" t="b">
        <v>0</v>
      </c>
      <c r="Q347" s="3">
        <v>9</v>
      </c>
      <c r="R347" s="3">
        <v>4</v>
      </c>
      <c r="S347" s="2">
        <f>Table1[[#This Row],[Unit_Price]]*Table1[[#This Row],[Quantity]]</f>
        <v>21.76</v>
      </c>
    </row>
    <row r="348" spans="1:19" hidden="1" x14ac:dyDescent="0.35">
      <c r="A348" t="s">
        <v>739</v>
      </c>
      <c r="B348" t="s">
        <v>740</v>
      </c>
      <c r="C348" s="1">
        <v>44962</v>
      </c>
      <c r="D348" s="3">
        <v>53</v>
      </c>
      <c r="E348" t="s">
        <v>20</v>
      </c>
      <c r="F348" t="s">
        <v>36</v>
      </c>
      <c r="G348" t="s">
        <v>40</v>
      </c>
      <c r="H348" s="2">
        <v>288.88</v>
      </c>
      <c r="I348" s="3">
        <v>1</v>
      </c>
      <c r="J348" s="2">
        <v>71.209999999999994</v>
      </c>
      <c r="K348" s="2">
        <v>217.67</v>
      </c>
      <c r="L348" t="s">
        <v>29</v>
      </c>
      <c r="M348" t="s">
        <v>24</v>
      </c>
      <c r="N348" s="3">
        <v>29</v>
      </c>
      <c r="O348" s="3">
        <v>9</v>
      </c>
      <c r="P348" t="b">
        <v>1</v>
      </c>
      <c r="Q348" s="3">
        <v>12</v>
      </c>
      <c r="R348" s="3">
        <v>3</v>
      </c>
      <c r="S348" s="2">
        <f>Table1[[#This Row],[Unit_Price]]*Table1[[#This Row],[Quantity]]</f>
        <v>288.88</v>
      </c>
    </row>
    <row r="349" spans="1:19" hidden="1" x14ac:dyDescent="0.35">
      <c r="A349" t="s">
        <v>741</v>
      </c>
      <c r="B349" t="s">
        <v>742</v>
      </c>
      <c r="C349" s="1">
        <v>44962</v>
      </c>
      <c r="D349" s="3">
        <v>20</v>
      </c>
      <c r="E349" t="s">
        <v>27</v>
      </c>
      <c r="F349" t="s">
        <v>28</v>
      </c>
      <c r="G349" t="s">
        <v>67</v>
      </c>
      <c r="H349" s="2">
        <v>1119.96</v>
      </c>
      <c r="I349" s="3">
        <v>1</v>
      </c>
      <c r="J349" s="2">
        <v>0</v>
      </c>
      <c r="K349" s="2">
        <v>1119.96</v>
      </c>
      <c r="L349" t="s">
        <v>99</v>
      </c>
      <c r="M349" t="s">
        <v>42</v>
      </c>
      <c r="N349" s="3">
        <v>16</v>
      </c>
      <c r="O349" s="3">
        <v>12</v>
      </c>
      <c r="P349" t="b">
        <v>0</v>
      </c>
      <c r="Q349" s="3">
        <v>5</v>
      </c>
      <c r="R349" s="3">
        <v>5</v>
      </c>
      <c r="S349" s="2">
        <f>Table1[[#This Row],[Unit_Price]]*Table1[[#This Row],[Quantity]]</f>
        <v>1119.96</v>
      </c>
    </row>
    <row r="350" spans="1:19" hidden="1" x14ac:dyDescent="0.35">
      <c r="A350" t="s">
        <v>743</v>
      </c>
      <c r="B350" t="s">
        <v>744</v>
      </c>
      <c r="C350" s="1">
        <v>44962</v>
      </c>
      <c r="D350" s="3">
        <v>18</v>
      </c>
      <c r="E350" t="s">
        <v>20</v>
      </c>
      <c r="F350" t="s">
        <v>21</v>
      </c>
      <c r="G350" t="s">
        <v>40</v>
      </c>
      <c r="H350" s="2">
        <v>1125.06</v>
      </c>
      <c r="I350" s="3">
        <v>3</v>
      </c>
      <c r="J350" s="2">
        <v>0</v>
      </c>
      <c r="K350" s="2">
        <v>3375.18</v>
      </c>
      <c r="L350" t="s">
        <v>99</v>
      </c>
      <c r="M350" t="s">
        <v>42</v>
      </c>
      <c r="N350" s="3">
        <v>5</v>
      </c>
      <c r="O350" s="3">
        <v>7</v>
      </c>
      <c r="P350" t="b">
        <v>1</v>
      </c>
      <c r="Q350" s="3">
        <v>14</v>
      </c>
      <c r="R350" s="3">
        <v>5</v>
      </c>
      <c r="S350" s="2">
        <f>Table1[[#This Row],[Unit_Price]]*Table1[[#This Row],[Quantity]]</f>
        <v>3375.18</v>
      </c>
    </row>
    <row r="351" spans="1:19" hidden="1" x14ac:dyDescent="0.35">
      <c r="A351" t="s">
        <v>745</v>
      </c>
      <c r="B351" t="s">
        <v>746</v>
      </c>
      <c r="C351" s="1">
        <v>44962</v>
      </c>
      <c r="D351" s="3">
        <v>29</v>
      </c>
      <c r="E351" t="s">
        <v>27</v>
      </c>
      <c r="F351" t="s">
        <v>124</v>
      </c>
      <c r="G351" t="s">
        <v>70</v>
      </c>
      <c r="H351" s="2">
        <v>62.04</v>
      </c>
      <c r="I351" s="3">
        <v>2</v>
      </c>
      <c r="J351" s="2">
        <v>10.07</v>
      </c>
      <c r="K351" s="2">
        <v>114.01</v>
      </c>
      <c r="L351" t="s">
        <v>29</v>
      </c>
      <c r="M351" t="s">
        <v>24</v>
      </c>
      <c r="N351" s="3">
        <v>9</v>
      </c>
      <c r="O351" s="3">
        <v>11</v>
      </c>
      <c r="P351" t="b">
        <v>1</v>
      </c>
      <c r="Q351" s="3">
        <v>6</v>
      </c>
      <c r="R351" s="3">
        <v>5</v>
      </c>
      <c r="S351" s="2">
        <f>Table1[[#This Row],[Unit_Price]]*Table1[[#This Row],[Quantity]]</f>
        <v>124.08</v>
      </c>
    </row>
    <row r="352" spans="1:19" hidden="1" x14ac:dyDescent="0.35">
      <c r="A352" t="s">
        <v>747</v>
      </c>
      <c r="B352" t="s">
        <v>748</v>
      </c>
      <c r="C352" s="1">
        <v>44962</v>
      </c>
      <c r="D352" s="3">
        <v>46</v>
      </c>
      <c r="E352" t="s">
        <v>20</v>
      </c>
      <c r="F352" t="s">
        <v>48</v>
      </c>
      <c r="G352" t="s">
        <v>70</v>
      </c>
      <c r="H352" s="2">
        <v>58.17</v>
      </c>
      <c r="I352" s="3">
        <v>1</v>
      </c>
      <c r="J352" s="2">
        <v>11.02</v>
      </c>
      <c r="K352" s="2">
        <v>47.15</v>
      </c>
      <c r="L352" t="s">
        <v>49</v>
      </c>
      <c r="M352" t="s">
        <v>24</v>
      </c>
      <c r="N352" s="3">
        <v>8</v>
      </c>
      <c r="O352" s="3">
        <v>6</v>
      </c>
      <c r="P352" t="b">
        <v>1</v>
      </c>
      <c r="Q352" s="3">
        <v>13</v>
      </c>
      <c r="R352" s="3">
        <v>5</v>
      </c>
      <c r="S352" s="2">
        <f>Table1[[#This Row],[Unit_Price]]*Table1[[#This Row],[Quantity]]</f>
        <v>58.17</v>
      </c>
    </row>
    <row r="353" spans="1:19" hidden="1" x14ac:dyDescent="0.35">
      <c r="A353" t="s">
        <v>749</v>
      </c>
      <c r="B353" t="s">
        <v>750</v>
      </c>
      <c r="C353" s="1">
        <v>44962</v>
      </c>
      <c r="D353" s="3">
        <v>18</v>
      </c>
      <c r="E353" t="s">
        <v>129</v>
      </c>
      <c r="F353" t="s">
        <v>36</v>
      </c>
      <c r="G353" t="s">
        <v>37</v>
      </c>
      <c r="H353" s="2">
        <v>1456.73</v>
      </c>
      <c r="I353" s="3">
        <v>1</v>
      </c>
      <c r="J353" s="2">
        <v>0</v>
      </c>
      <c r="K353" s="2">
        <v>1456.73</v>
      </c>
      <c r="L353" t="s">
        <v>23</v>
      </c>
      <c r="M353" t="s">
        <v>42</v>
      </c>
      <c r="N353" s="3">
        <v>13</v>
      </c>
      <c r="O353" s="3">
        <v>8</v>
      </c>
      <c r="P353" t="b">
        <v>1</v>
      </c>
      <c r="Q353" s="3">
        <v>3</v>
      </c>
      <c r="R353" s="3">
        <v>3</v>
      </c>
      <c r="S353" s="2">
        <f>Table1[[#This Row],[Unit_Price]]*Table1[[#This Row],[Quantity]]</f>
        <v>1456.73</v>
      </c>
    </row>
    <row r="354" spans="1:19" hidden="1" x14ac:dyDescent="0.35">
      <c r="A354" t="s">
        <v>751</v>
      </c>
      <c r="B354" t="s">
        <v>752</v>
      </c>
      <c r="C354" s="1">
        <v>44962</v>
      </c>
      <c r="D354" s="3">
        <v>23</v>
      </c>
      <c r="E354" t="s">
        <v>20</v>
      </c>
      <c r="F354" t="s">
        <v>21</v>
      </c>
      <c r="G354" t="s">
        <v>33</v>
      </c>
      <c r="H354" s="2">
        <v>141.88</v>
      </c>
      <c r="I354" s="3">
        <v>1</v>
      </c>
      <c r="J354" s="2">
        <v>0</v>
      </c>
      <c r="K354" s="2">
        <v>141.88</v>
      </c>
      <c r="L354" t="s">
        <v>23</v>
      </c>
      <c r="M354" t="s">
        <v>55</v>
      </c>
      <c r="N354" s="3">
        <v>8</v>
      </c>
      <c r="O354" s="3">
        <v>10</v>
      </c>
      <c r="P354" t="b">
        <v>0</v>
      </c>
      <c r="Q354" s="3">
        <v>8</v>
      </c>
      <c r="R354" s="3">
        <v>3</v>
      </c>
      <c r="S354" s="2">
        <f>Table1[[#This Row],[Unit_Price]]*Table1[[#This Row],[Quantity]]</f>
        <v>141.88</v>
      </c>
    </row>
    <row r="355" spans="1:19" hidden="1" x14ac:dyDescent="0.35">
      <c r="A355" t="s">
        <v>753</v>
      </c>
      <c r="B355" t="s">
        <v>754</v>
      </c>
      <c r="C355" s="1">
        <v>44962</v>
      </c>
      <c r="D355" s="3">
        <v>18</v>
      </c>
      <c r="E355" t="s">
        <v>20</v>
      </c>
      <c r="F355" t="s">
        <v>48</v>
      </c>
      <c r="G355" t="s">
        <v>54</v>
      </c>
      <c r="H355" s="2">
        <v>135.83000000000001</v>
      </c>
      <c r="I355" s="3">
        <v>2</v>
      </c>
      <c r="J355" s="2">
        <v>0</v>
      </c>
      <c r="K355" s="2">
        <v>271.66000000000003</v>
      </c>
      <c r="L355" t="s">
        <v>49</v>
      </c>
      <c r="M355" t="s">
        <v>24</v>
      </c>
      <c r="N355" s="3">
        <v>38</v>
      </c>
      <c r="O355" s="3">
        <v>11</v>
      </c>
      <c r="P355" t="b">
        <v>1</v>
      </c>
      <c r="Q355" s="3">
        <v>13</v>
      </c>
      <c r="R355" s="3">
        <v>4</v>
      </c>
      <c r="S355" s="2">
        <f>Table1[[#This Row],[Unit_Price]]*Table1[[#This Row],[Quantity]]</f>
        <v>271.66000000000003</v>
      </c>
    </row>
    <row r="356" spans="1:19" hidden="1" x14ac:dyDescent="0.35">
      <c r="A356" t="s">
        <v>755</v>
      </c>
      <c r="B356" t="s">
        <v>756</v>
      </c>
      <c r="C356" s="1">
        <v>44962</v>
      </c>
      <c r="D356" s="3">
        <v>52</v>
      </c>
      <c r="E356" t="s">
        <v>20</v>
      </c>
      <c r="F356" t="s">
        <v>32</v>
      </c>
      <c r="G356" t="s">
        <v>70</v>
      </c>
      <c r="H356" s="2">
        <v>58.63</v>
      </c>
      <c r="I356" s="3">
        <v>1</v>
      </c>
      <c r="J356" s="2">
        <v>0</v>
      </c>
      <c r="K356" s="2">
        <v>58.63</v>
      </c>
      <c r="L356" t="s">
        <v>23</v>
      </c>
      <c r="M356" t="s">
        <v>24</v>
      </c>
      <c r="N356" s="3">
        <v>12</v>
      </c>
      <c r="O356" s="3">
        <v>6</v>
      </c>
      <c r="P356" t="b">
        <v>1</v>
      </c>
      <c r="Q356" s="3">
        <v>2</v>
      </c>
      <c r="R356" s="3">
        <v>4</v>
      </c>
      <c r="S356" s="2">
        <f>Table1[[#This Row],[Unit_Price]]*Table1[[#This Row],[Quantity]]</f>
        <v>58.63</v>
      </c>
    </row>
    <row r="357" spans="1:19" hidden="1" x14ac:dyDescent="0.35">
      <c r="A357" t="s">
        <v>757</v>
      </c>
      <c r="B357" t="s">
        <v>758</v>
      </c>
      <c r="C357" s="1">
        <v>44962</v>
      </c>
      <c r="D357" s="3">
        <v>35</v>
      </c>
      <c r="E357" t="s">
        <v>27</v>
      </c>
      <c r="F357" t="s">
        <v>66</v>
      </c>
      <c r="G357" t="s">
        <v>67</v>
      </c>
      <c r="H357" s="2">
        <v>1647.31</v>
      </c>
      <c r="I357" s="3">
        <v>3</v>
      </c>
      <c r="J357" s="2">
        <v>201.73</v>
      </c>
      <c r="K357" s="2">
        <v>4740.2</v>
      </c>
      <c r="L357" t="s">
        <v>49</v>
      </c>
      <c r="M357" t="s">
        <v>42</v>
      </c>
      <c r="N357" s="3">
        <v>16</v>
      </c>
      <c r="O357" s="3">
        <v>11</v>
      </c>
      <c r="P357" t="b">
        <v>0</v>
      </c>
      <c r="Q357" s="3">
        <v>4</v>
      </c>
      <c r="R357" s="3">
        <v>4</v>
      </c>
      <c r="S357" s="2">
        <f>Table1[[#This Row],[Unit_Price]]*Table1[[#This Row],[Quantity]]</f>
        <v>4941.93</v>
      </c>
    </row>
    <row r="358" spans="1:19" hidden="1" x14ac:dyDescent="0.35">
      <c r="A358" t="s">
        <v>759</v>
      </c>
      <c r="B358" t="s">
        <v>760</v>
      </c>
      <c r="C358" s="1">
        <v>44962</v>
      </c>
      <c r="D358" s="3">
        <v>33</v>
      </c>
      <c r="E358" t="s">
        <v>20</v>
      </c>
      <c r="F358" t="s">
        <v>178</v>
      </c>
      <c r="G358" t="s">
        <v>67</v>
      </c>
      <c r="H358" s="2">
        <v>112.61</v>
      </c>
      <c r="I358" s="3">
        <v>3</v>
      </c>
      <c r="J358" s="2">
        <v>0</v>
      </c>
      <c r="K358" s="2">
        <v>337.83</v>
      </c>
      <c r="L358" t="s">
        <v>29</v>
      </c>
      <c r="M358" t="s">
        <v>42</v>
      </c>
      <c r="N358" s="3">
        <v>39</v>
      </c>
      <c r="O358" s="3">
        <v>10</v>
      </c>
      <c r="P358" t="b">
        <v>0</v>
      </c>
      <c r="Q358" s="3">
        <v>4</v>
      </c>
      <c r="R358" s="3">
        <v>3</v>
      </c>
      <c r="S358" s="2">
        <f>Table1[[#This Row],[Unit_Price]]*Table1[[#This Row],[Quantity]]</f>
        <v>337.83</v>
      </c>
    </row>
    <row r="359" spans="1:19" hidden="1" x14ac:dyDescent="0.35">
      <c r="A359" t="s">
        <v>761</v>
      </c>
      <c r="B359" t="s">
        <v>762</v>
      </c>
      <c r="C359" s="1">
        <v>44962</v>
      </c>
      <c r="D359" s="3">
        <v>25</v>
      </c>
      <c r="E359" t="s">
        <v>20</v>
      </c>
      <c r="F359" t="s">
        <v>88</v>
      </c>
      <c r="G359" t="s">
        <v>37</v>
      </c>
      <c r="H359" s="2">
        <v>773.84</v>
      </c>
      <c r="I359" s="3">
        <v>1</v>
      </c>
      <c r="J359" s="2">
        <v>0</v>
      </c>
      <c r="K359" s="2">
        <v>773.84</v>
      </c>
      <c r="L359" t="s">
        <v>29</v>
      </c>
      <c r="M359" t="s">
        <v>24</v>
      </c>
      <c r="N359" s="3">
        <v>2</v>
      </c>
      <c r="O359" s="3">
        <v>6</v>
      </c>
      <c r="P359" t="b">
        <v>0</v>
      </c>
      <c r="Q359" s="3">
        <v>7</v>
      </c>
      <c r="R359" s="3">
        <v>5</v>
      </c>
      <c r="S359" s="2">
        <f>Table1[[#This Row],[Unit_Price]]*Table1[[#This Row],[Quantity]]</f>
        <v>773.84</v>
      </c>
    </row>
    <row r="360" spans="1:19" hidden="1" x14ac:dyDescent="0.35">
      <c r="A360" t="s">
        <v>763</v>
      </c>
      <c r="B360" t="s">
        <v>764</v>
      </c>
      <c r="C360" s="1">
        <v>44963</v>
      </c>
      <c r="D360" s="3">
        <v>39</v>
      </c>
      <c r="E360" t="s">
        <v>27</v>
      </c>
      <c r="F360" t="s">
        <v>88</v>
      </c>
      <c r="G360" t="s">
        <v>70</v>
      </c>
      <c r="H360" s="2">
        <v>27.2</v>
      </c>
      <c r="I360" s="3">
        <v>3</v>
      </c>
      <c r="J360" s="2">
        <v>0</v>
      </c>
      <c r="K360" s="2">
        <v>81.599999999999994</v>
      </c>
      <c r="L360" t="s">
        <v>49</v>
      </c>
      <c r="M360" t="s">
        <v>24</v>
      </c>
      <c r="N360" s="3">
        <v>10</v>
      </c>
      <c r="O360" s="3">
        <v>10</v>
      </c>
      <c r="P360" t="b">
        <v>1</v>
      </c>
      <c r="Q360" s="3">
        <v>6</v>
      </c>
      <c r="R360" s="3">
        <v>1</v>
      </c>
      <c r="S360" s="2">
        <f>Table1[[#This Row],[Unit_Price]]*Table1[[#This Row],[Quantity]]</f>
        <v>81.599999999999994</v>
      </c>
    </row>
    <row r="361" spans="1:19" hidden="1" x14ac:dyDescent="0.35">
      <c r="A361" t="s">
        <v>765</v>
      </c>
      <c r="B361" t="s">
        <v>766</v>
      </c>
      <c r="C361" s="1">
        <v>44963</v>
      </c>
      <c r="D361" s="3">
        <v>30</v>
      </c>
      <c r="E361" t="s">
        <v>27</v>
      </c>
      <c r="F361" t="s">
        <v>28</v>
      </c>
      <c r="G361" t="s">
        <v>40</v>
      </c>
      <c r="H361" s="2">
        <v>367.4</v>
      </c>
      <c r="I361" s="3">
        <v>2</v>
      </c>
      <c r="J361" s="2">
        <v>0</v>
      </c>
      <c r="K361" s="2">
        <v>734.8</v>
      </c>
      <c r="L361" t="s">
        <v>49</v>
      </c>
      <c r="M361" t="s">
        <v>24</v>
      </c>
      <c r="N361" s="3">
        <v>22</v>
      </c>
      <c r="O361" s="3">
        <v>9</v>
      </c>
      <c r="P361" t="b">
        <v>1</v>
      </c>
      <c r="Q361" s="3">
        <v>7</v>
      </c>
      <c r="R361" s="3">
        <v>5</v>
      </c>
      <c r="S361" s="2">
        <f>Table1[[#This Row],[Unit_Price]]*Table1[[#This Row],[Quantity]]</f>
        <v>734.8</v>
      </c>
    </row>
    <row r="362" spans="1:19" hidden="1" x14ac:dyDescent="0.35">
      <c r="A362" t="s">
        <v>767</v>
      </c>
      <c r="B362" t="s">
        <v>768</v>
      </c>
      <c r="C362" s="1">
        <v>44963</v>
      </c>
      <c r="D362" s="3">
        <v>22</v>
      </c>
      <c r="E362" t="s">
        <v>27</v>
      </c>
      <c r="F362" t="s">
        <v>83</v>
      </c>
      <c r="G362" t="s">
        <v>33</v>
      </c>
      <c r="H362" s="2">
        <v>64.099999999999994</v>
      </c>
      <c r="I362" s="3">
        <v>1</v>
      </c>
      <c r="J362" s="2">
        <v>0</v>
      </c>
      <c r="K362" s="2">
        <v>64.099999999999994</v>
      </c>
      <c r="L362" t="s">
        <v>29</v>
      </c>
      <c r="M362" t="s">
        <v>24</v>
      </c>
      <c r="N362" s="3">
        <v>27</v>
      </c>
      <c r="O362" s="3">
        <v>10</v>
      </c>
      <c r="P362" t="b">
        <v>0</v>
      </c>
      <c r="Q362" s="3">
        <v>5</v>
      </c>
      <c r="R362" s="3">
        <v>4</v>
      </c>
      <c r="S362" s="2">
        <f>Table1[[#This Row],[Unit_Price]]*Table1[[#This Row],[Quantity]]</f>
        <v>64.099999999999994</v>
      </c>
    </row>
    <row r="363" spans="1:19" hidden="1" x14ac:dyDescent="0.35">
      <c r="A363" t="s">
        <v>769</v>
      </c>
      <c r="B363" t="s">
        <v>770</v>
      </c>
      <c r="C363" s="1">
        <v>44963</v>
      </c>
      <c r="D363" s="3">
        <v>18</v>
      </c>
      <c r="E363" t="s">
        <v>27</v>
      </c>
      <c r="F363" t="s">
        <v>32</v>
      </c>
      <c r="G363" t="s">
        <v>22</v>
      </c>
      <c r="H363" s="2">
        <v>58.38</v>
      </c>
      <c r="I363" s="3">
        <v>4</v>
      </c>
      <c r="J363" s="2">
        <v>0</v>
      </c>
      <c r="K363" s="2">
        <v>233.52</v>
      </c>
      <c r="L363" t="s">
        <v>29</v>
      </c>
      <c r="M363" t="s">
        <v>24</v>
      </c>
      <c r="N363" s="3">
        <v>12</v>
      </c>
      <c r="O363" s="3">
        <v>11</v>
      </c>
      <c r="P363" t="b">
        <v>0</v>
      </c>
      <c r="Q363" s="3">
        <v>3</v>
      </c>
      <c r="R363" s="3">
        <v>5</v>
      </c>
      <c r="S363" s="2">
        <f>Table1[[#This Row],[Unit_Price]]*Table1[[#This Row],[Quantity]]</f>
        <v>233.52</v>
      </c>
    </row>
    <row r="364" spans="1:19" hidden="1" x14ac:dyDescent="0.35">
      <c r="A364" t="s">
        <v>771</v>
      </c>
      <c r="B364" t="s">
        <v>772</v>
      </c>
      <c r="C364" s="1">
        <v>44963</v>
      </c>
      <c r="D364" s="3">
        <v>20</v>
      </c>
      <c r="E364" t="s">
        <v>27</v>
      </c>
      <c r="F364" t="s">
        <v>88</v>
      </c>
      <c r="G364" t="s">
        <v>22</v>
      </c>
      <c r="H364" s="2">
        <v>99.99</v>
      </c>
      <c r="I364" s="3">
        <v>5</v>
      </c>
      <c r="J364" s="2">
        <v>17.62</v>
      </c>
      <c r="K364" s="2">
        <v>482.33</v>
      </c>
      <c r="L364" t="s">
        <v>41</v>
      </c>
      <c r="M364" t="s">
        <v>42</v>
      </c>
      <c r="N364" s="3">
        <v>17</v>
      </c>
      <c r="O364" s="3">
        <v>8</v>
      </c>
      <c r="P364" t="b">
        <v>1</v>
      </c>
      <c r="Q364" s="3">
        <v>1</v>
      </c>
      <c r="R364" s="3">
        <v>4</v>
      </c>
      <c r="S364" s="2">
        <f>Table1[[#This Row],[Unit_Price]]*Table1[[#This Row],[Quantity]]</f>
        <v>499.95</v>
      </c>
    </row>
    <row r="365" spans="1:19" hidden="1" x14ac:dyDescent="0.35">
      <c r="A365" t="s">
        <v>773</v>
      </c>
      <c r="B365" t="s">
        <v>774</v>
      </c>
      <c r="C365" s="1">
        <v>44963</v>
      </c>
      <c r="D365" s="3">
        <v>34</v>
      </c>
      <c r="E365" t="s">
        <v>20</v>
      </c>
      <c r="F365" t="s">
        <v>88</v>
      </c>
      <c r="G365" t="s">
        <v>54</v>
      </c>
      <c r="H365" s="2">
        <v>751.59</v>
      </c>
      <c r="I365" s="3">
        <v>5</v>
      </c>
      <c r="J365" s="2">
        <v>0</v>
      </c>
      <c r="K365" s="2">
        <v>3757.95</v>
      </c>
      <c r="L365" t="s">
        <v>23</v>
      </c>
      <c r="M365" t="s">
        <v>24</v>
      </c>
      <c r="N365" s="3">
        <v>10</v>
      </c>
      <c r="O365" s="3">
        <v>5</v>
      </c>
      <c r="P365" t="b">
        <v>1</v>
      </c>
      <c r="Q365" s="3">
        <v>4</v>
      </c>
      <c r="R365" s="3">
        <v>3</v>
      </c>
      <c r="S365" s="2">
        <f>Table1[[#This Row],[Unit_Price]]*Table1[[#This Row],[Quantity]]</f>
        <v>3757.9500000000003</v>
      </c>
    </row>
    <row r="366" spans="1:19" hidden="1" x14ac:dyDescent="0.35">
      <c r="A366" t="s">
        <v>775</v>
      </c>
      <c r="B366" t="s">
        <v>776</v>
      </c>
      <c r="C366" s="1">
        <v>44963</v>
      </c>
      <c r="D366" s="3">
        <v>42</v>
      </c>
      <c r="E366" t="s">
        <v>20</v>
      </c>
      <c r="F366" t="s">
        <v>21</v>
      </c>
      <c r="G366" t="s">
        <v>54</v>
      </c>
      <c r="H366" s="2">
        <v>254.32</v>
      </c>
      <c r="I366" s="3">
        <v>2</v>
      </c>
      <c r="J366" s="2">
        <v>0</v>
      </c>
      <c r="K366" s="2">
        <v>508.64</v>
      </c>
      <c r="L366" t="s">
        <v>29</v>
      </c>
      <c r="M366" t="s">
        <v>42</v>
      </c>
      <c r="N366" s="3">
        <v>6</v>
      </c>
      <c r="O366" s="3">
        <v>7</v>
      </c>
      <c r="P366" t="b">
        <v>1</v>
      </c>
      <c r="Q366" s="3">
        <v>4</v>
      </c>
      <c r="R366" s="3">
        <v>5</v>
      </c>
      <c r="S366" s="2">
        <f>Table1[[#This Row],[Unit_Price]]*Table1[[#This Row],[Quantity]]</f>
        <v>508.64</v>
      </c>
    </row>
    <row r="367" spans="1:19" hidden="1" x14ac:dyDescent="0.35">
      <c r="A367" t="s">
        <v>777</v>
      </c>
      <c r="B367" t="s">
        <v>778</v>
      </c>
      <c r="C367" s="1">
        <v>44963</v>
      </c>
      <c r="D367" s="3">
        <v>33</v>
      </c>
      <c r="E367" t="s">
        <v>20</v>
      </c>
      <c r="F367" t="s">
        <v>36</v>
      </c>
      <c r="G367" t="s">
        <v>70</v>
      </c>
      <c r="H367" s="2">
        <v>50.17</v>
      </c>
      <c r="I367" s="3">
        <v>4</v>
      </c>
      <c r="J367" s="2">
        <v>0</v>
      </c>
      <c r="K367" s="2">
        <v>200.68</v>
      </c>
      <c r="L367" t="s">
        <v>29</v>
      </c>
      <c r="M367" t="s">
        <v>24</v>
      </c>
      <c r="N367" s="3">
        <v>6</v>
      </c>
      <c r="O367" s="3">
        <v>10</v>
      </c>
      <c r="P367" t="b">
        <v>1</v>
      </c>
      <c r="Q367" s="3">
        <v>3</v>
      </c>
      <c r="R367" s="3">
        <v>4</v>
      </c>
      <c r="S367" s="2">
        <f>Table1[[#This Row],[Unit_Price]]*Table1[[#This Row],[Quantity]]</f>
        <v>200.68</v>
      </c>
    </row>
    <row r="368" spans="1:19" hidden="1" x14ac:dyDescent="0.35">
      <c r="A368" t="s">
        <v>779</v>
      </c>
      <c r="B368" t="s">
        <v>780</v>
      </c>
      <c r="C368" s="1">
        <v>44964</v>
      </c>
      <c r="D368" s="3">
        <v>50</v>
      </c>
      <c r="E368" t="s">
        <v>20</v>
      </c>
      <c r="F368" t="s">
        <v>83</v>
      </c>
      <c r="G368" t="s">
        <v>67</v>
      </c>
      <c r="H368" s="2">
        <v>330.96</v>
      </c>
      <c r="I368" s="3">
        <v>4</v>
      </c>
      <c r="J368" s="2">
        <v>0</v>
      </c>
      <c r="K368" s="2">
        <v>1323.84</v>
      </c>
      <c r="L368" t="s">
        <v>29</v>
      </c>
      <c r="M368" t="s">
        <v>24</v>
      </c>
      <c r="N368" s="3">
        <v>14</v>
      </c>
      <c r="O368" s="3">
        <v>4</v>
      </c>
      <c r="P368" t="b">
        <v>0</v>
      </c>
      <c r="Q368" s="3">
        <v>5</v>
      </c>
      <c r="R368" s="3">
        <v>3</v>
      </c>
      <c r="S368" s="2">
        <f>Table1[[#This Row],[Unit_Price]]*Table1[[#This Row],[Quantity]]</f>
        <v>1323.84</v>
      </c>
    </row>
    <row r="369" spans="1:19" hidden="1" x14ac:dyDescent="0.35">
      <c r="A369" t="s">
        <v>781</v>
      </c>
      <c r="B369" t="s">
        <v>782</v>
      </c>
      <c r="C369" s="1">
        <v>44964</v>
      </c>
      <c r="D369" s="3">
        <v>28</v>
      </c>
      <c r="E369" t="s">
        <v>20</v>
      </c>
      <c r="F369" t="s">
        <v>83</v>
      </c>
      <c r="G369" t="s">
        <v>67</v>
      </c>
      <c r="H369" s="2">
        <v>711.42</v>
      </c>
      <c r="I369" s="3">
        <v>3</v>
      </c>
      <c r="J369" s="2">
        <v>0</v>
      </c>
      <c r="K369" s="2">
        <v>2134.2600000000002</v>
      </c>
      <c r="L369" t="s">
        <v>49</v>
      </c>
      <c r="M369" t="s">
        <v>24</v>
      </c>
      <c r="N369" s="3">
        <v>16</v>
      </c>
      <c r="O369" s="3">
        <v>9</v>
      </c>
      <c r="P369" t="b">
        <v>0</v>
      </c>
      <c r="Q369" s="3">
        <v>11</v>
      </c>
      <c r="R369" s="3">
        <v>5</v>
      </c>
      <c r="S369" s="2">
        <f>Table1[[#This Row],[Unit_Price]]*Table1[[#This Row],[Quantity]]</f>
        <v>2134.2599999999998</v>
      </c>
    </row>
    <row r="370" spans="1:19" hidden="1" x14ac:dyDescent="0.35">
      <c r="A370" t="s">
        <v>783</v>
      </c>
      <c r="B370" t="s">
        <v>784</v>
      </c>
      <c r="C370" s="1">
        <v>44964</v>
      </c>
      <c r="D370" s="3">
        <v>18</v>
      </c>
      <c r="E370" t="s">
        <v>20</v>
      </c>
      <c r="F370" t="s">
        <v>36</v>
      </c>
      <c r="G370" t="s">
        <v>33</v>
      </c>
      <c r="H370" s="2">
        <v>89.31</v>
      </c>
      <c r="I370" s="3">
        <v>5</v>
      </c>
      <c r="J370" s="2">
        <v>8.0299999999999994</v>
      </c>
      <c r="K370" s="2">
        <v>438.52</v>
      </c>
      <c r="L370" t="s">
        <v>29</v>
      </c>
      <c r="M370" t="s">
        <v>42</v>
      </c>
      <c r="N370" s="3">
        <v>9</v>
      </c>
      <c r="O370" s="3">
        <v>7</v>
      </c>
      <c r="P370" t="b">
        <v>0</v>
      </c>
      <c r="Q370" s="3">
        <v>13</v>
      </c>
      <c r="R370" s="3">
        <v>4</v>
      </c>
      <c r="S370" s="2">
        <f>Table1[[#This Row],[Unit_Price]]*Table1[[#This Row],[Quantity]]</f>
        <v>446.55</v>
      </c>
    </row>
    <row r="371" spans="1:19" hidden="1" x14ac:dyDescent="0.35">
      <c r="A371" t="s">
        <v>785</v>
      </c>
      <c r="B371" t="s">
        <v>786</v>
      </c>
      <c r="C371" s="1">
        <v>44964</v>
      </c>
      <c r="D371" s="3">
        <v>47</v>
      </c>
      <c r="E371" t="s">
        <v>20</v>
      </c>
      <c r="F371" t="s">
        <v>32</v>
      </c>
      <c r="G371" t="s">
        <v>67</v>
      </c>
      <c r="H371" s="2">
        <v>988.13</v>
      </c>
      <c r="I371" s="3">
        <v>2</v>
      </c>
      <c r="J371" s="2">
        <v>180.34</v>
      </c>
      <c r="K371" s="2">
        <v>1795.92</v>
      </c>
      <c r="L371" t="s">
        <v>29</v>
      </c>
      <c r="M371" t="s">
        <v>42</v>
      </c>
      <c r="N371" s="3">
        <v>26</v>
      </c>
      <c r="O371" s="3">
        <v>14</v>
      </c>
      <c r="P371" t="b">
        <v>0</v>
      </c>
      <c r="Q371" s="3">
        <v>11</v>
      </c>
      <c r="R371" s="3">
        <v>4</v>
      </c>
      <c r="S371" s="2">
        <f>Table1[[#This Row],[Unit_Price]]*Table1[[#This Row],[Quantity]]</f>
        <v>1976.26</v>
      </c>
    </row>
    <row r="372" spans="1:19" hidden="1" x14ac:dyDescent="0.35">
      <c r="A372" t="s">
        <v>787</v>
      </c>
      <c r="B372" t="s">
        <v>788</v>
      </c>
      <c r="C372" s="1">
        <v>44964</v>
      </c>
      <c r="D372" s="3">
        <v>30</v>
      </c>
      <c r="E372" t="s">
        <v>27</v>
      </c>
      <c r="F372" t="s">
        <v>32</v>
      </c>
      <c r="G372" t="s">
        <v>67</v>
      </c>
      <c r="H372" s="2">
        <v>688.78</v>
      </c>
      <c r="I372" s="3">
        <v>1</v>
      </c>
      <c r="J372" s="2">
        <v>64.900000000000006</v>
      </c>
      <c r="K372" s="2">
        <v>623.88</v>
      </c>
      <c r="L372" t="s">
        <v>23</v>
      </c>
      <c r="M372" t="s">
        <v>55</v>
      </c>
      <c r="N372" s="3">
        <v>4</v>
      </c>
      <c r="O372" s="3">
        <v>10</v>
      </c>
      <c r="P372" t="b">
        <v>1</v>
      </c>
      <c r="Q372" s="3">
        <v>5</v>
      </c>
      <c r="R372" s="3">
        <v>5</v>
      </c>
      <c r="S372" s="2">
        <f>Table1[[#This Row],[Unit_Price]]*Table1[[#This Row],[Quantity]]</f>
        <v>688.78</v>
      </c>
    </row>
    <row r="373" spans="1:19" hidden="1" x14ac:dyDescent="0.35">
      <c r="A373" t="s">
        <v>789</v>
      </c>
      <c r="B373" t="s">
        <v>790</v>
      </c>
      <c r="C373" s="1">
        <v>44964</v>
      </c>
      <c r="D373" s="3">
        <v>45</v>
      </c>
      <c r="E373" t="s">
        <v>20</v>
      </c>
      <c r="F373" t="s">
        <v>21</v>
      </c>
      <c r="G373" t="s">
        <v>45</v>
      </c>
      <c r="H373" s="2">
        <v>49.17</v>
      </c>
      <c r="I373" s="3">
        <v>1</v>
      </c>
      <c r="J373" s="2">
        <v>0</v>
      </c>
      <c r="K373" s="2">
        <v>49.17</v>
      </c>
      <c r="L373" t="s">
        <v>99</v>
      </c>
      <c r="M373" t="s">
        <v>42</v>
      </c>
      <c r="N373" s="3">
        <v>30</v>
      </c>
      <c r="O373" s="3">
        <v>16</v>
      </c>
      <c r="P373" t="b">
        <v>1</v>
      </c>
      <c r="Q373" s="3">
        <v>5</v>
      </c>
      <c r="R373" s="3">
        <v>5</v>
      </c>
      <c r="S373" s="2">
        <f>Table1[[#This Row],[Unit_Price]]*Table1[[#This Row],[Quantity]]</f>
        <v>49.17</v>
      </c>
    </row>
    <row r="374" spans="1:19" hidden="1" x14ac:dyDescent="0.35">
      <c r="A374" t="s">
        <v>791</v>
      </c>
      <c r="B374" t="s">
        <v>792</v>
      </c>
      <c r="C374" s="1">
        <v>44964</v>
      </c>
      <c r="D374" s="3">
        <v>54</v>
      </c>
      <c r="E374" t="s">
        <v>20</v>
      </c>
      <c r="F374" t="s">
        <v>66</v>
      </c>
      <c r="G374" t="s">
        <v>45</v>
      </c>
      <c r="H374" s="2">
        <v>92.6</v>
      </c>
      <c r="I374" s="3">
        <v>1</v>
      </c>
      <c r="J374" s="2">
        <v>0</v>
      </c>
      <c r="K374" s="2">
        <v>92.6</v>
      </c>
      <c r="L374" t="s">
        <v>29</v>
      </c>
      <c r="M374" t="s">
        <v>24</v>
      </c>
      <c r="N374" s="3">
        <v>16</v>
      </c>
      <c r="O374" s="3">
        <v>9</v>
      </c>
      <c r="P374" t="b">
        <v>1</v>
      </c>
      <c r="Q374" s="3">
        <v>12</v>
      </c>
      <c r="R374" s="3">
        <v>2</v>
      </c>
      <c r="S374" s="2">
        <f>Table1[[#This Row],[Unit_Price]]*Table1[[#This Row],[Quantity]]</f>
        <v>92.6</v>
      </c>
    </row>
    <row r="375" spans="1:19" hidden="1" x14ac:dyDescent="0.35">
      <c r="A375" t="s">
        <v>793</v>
      </c>
      <c r="B375" t="s">
        <v>794</v>
      </c>
      <c r="C375" s="1">
        <v>44964</v>
      </c>
      <c r="D375" s="3">
        <v>27</v>
      </c>
      <c r="E375" t="s">
        <v>129</v>
      </c>
      <c r="F375" t="s">
        <v>36</v>
      </c>
      <c r="G375" t="s">
        <v>45</v>
      </c>
      <c r="H375" s="2">
        <v>43.62</v>
      </c>
      <c r="I375" s="3">
        <v>5</v>
      </c>
      <c r="J375" s="2">
        <v>6.81</v>
      </c>
      <c r="K375" s="2">
        <v>211.29</v>
      </c>
      <c r="L375" t="s">
        <v>29</v>
      </c>
      <c r="M375" t="s">
        <v>24</v>
      </c>
      <c r="N375" s="3">
        <v>15</v>
      </c>
      <c r="O375" s="3">
        <v>10</v>
      </c>
      <c r="P375" t="b">
        <v>1</v>
      </c>
      <c r="Q375" s="3">
        <v>6</v>
      </c>
      <c r="R375" s="3">
        <v>5</v>
      </c>
      <c r="S375" s="2">
        <f>Table1[[#This Row],[Unit_Price]]*Table1[[#This Row],[Quantity]]</f>
        <v>218.1</v>
      </c>
    </row>
    <row r="376" spans="1:19" hidden="1" x14ac:dyDescent="0.35">
      <c r="A376" t="s">
        <v>795</v>
      </c>
      <c r="B376" t="s">
        <v>796</v>
      </c>
      <c r="C376" s="1">
        <v>44964</v>
      </c>
      <c r="D376" s="3">
        <v>18</v>
      </c>
      <c r="E376" t="s">
        <v>27</v>
      </c>
      <c r="F376" t="s">
        <v>83</v>
      </c>
      <c r="G376" t="s">
        <v>54</v>
      </c>
      <c r="H376" s="2">
        <v>45.04</v>
      </c>
      <c r="I376" s="3">
        <v>5</v>
      </c>
      <c r="J376" s="2">
        <v>0</v>
      </c>
      <c r="K376" s="2">
        <v>225.2</v>
      </c>
      <c r="L376" t="s">
        <v>23</v>
      </c>
      <c r="M376" t="s">
        <v>24</v>
      </c>
      <c r="N376" s="3">
        <v>5</v>
      </c>
      <c r="O376" s="3">
        <v>3</v>
      </c>
      <c r="P376" t="b">
        <v>0</v>
      </c>
      <c r="Q376" s="3">
        <v>7</v>
      </c>
      <c r="R376" s="3">
        <v>3</v>
      </c>
      <c r="S376" s="2">
        <f>Table1[[#This Row],[Unit_Price]]*Table1[[#This Row],[Quantity]]</f>
        <v>225.2</v>
      </c>
    </row>
    <row r="377" spans="1:19" hidden="1" x14ac:dyDescent="0.35">
      <c r="A377" t="s">
        <v>797</v>
      </c>
      <c r="B377" t="s">
        <v>798</v>
      </c>
      <c r="C377" s="1">
        <v>44964</v>
      </c>
      <c r="D377" s="3">
        <v>19</v>
      </c>
      <c r="E377" t="s">
        <v>20</v>
      </c>
      <c r="F377" t="s">
        <v>124</v>
      </c>
      <c r="G377" t="s">
        <v>70</v>
      </c>
      <c r="H377" s="2">
        <v>93.46</v>
      </c>
      <c r="I377" s="3">
        <v>4</v>
      </c>
      <c r="J377" s="2">
        <v>0</v>
      </c>
      <c r="K377" s="2">
        <v>373.84</v>
      </c>
      <c r="L377" t="s">
        <v>29</v>
      </c>
      <c r="M377" t="s">
        <v>55</v>
      </c>
      <c r="N377" s="3">
        <v>8</v>
      </c>
      <c r="O377" s="3">
        <v>5</v>
      </c>
      <c r="P377" t="b">
        <v>0</v>
      </c>
      <c r="Q377" s="3">
        <v>4</v>
      </c>
      <c r="R377" s="3">
        <v>3</v>
      </c>
      <c r="S377" s="2">
        <f>Table1[[#This Row],[Unit_Price]]*Table1[[#This Row],[Quantity]]</f>
        <v>373.84</v>
      </c>
    </row>
    <row r="378" spans="1:19" hidden="1" x14ac:dyDescent="0.35">
      <c r="A378" t="s">
        <v>799</v>
      </c>
      <c r="B378" t="s">
        <v>800</v>
      </c>
      <c r="C378" s="1">
        <v>44964</v>
      </c>
      <c r="D378" s="3">
        <v>26</v>
      </c>
      <c r="E378" t="s">
        <v>27</v>
      </c>
      <c r="F378" t="s">
        <v>28</v>
      </c>
      <c r="G378" t="s">
        <v>37</v>
      </c>
      <c r="H378" s="2">
        <v>573.1</v>
      </c>
      <c r="I378" s="3">
        <v>1</v>
      </c>
      <c r="J378" s="2">
        <v>109.05</v>
      </c>
      <c r="K378" s="2">
        <v>464.05</v>
      </c>
      <c r="L378" t="s">
        <v>49</v>
      </c>
      <c r="M378" t="s">
        <v>42</v>
      </c>
      <c r="N378" s="3">
        <v>15</v>
      </c>
      <c r="O378" s="3">
        <v>8</v>
      </c>
      <c r="P378" t="b">
        <v>1</v>
      </c>
      <c r="Q378" s="3">
        <v>10</v>
      </c>
      <c r="R378" s="3">
        <v>4</v>
      </c>
      <c r="S378" s="2">
        <f>Table1[[#This Row],[Unit_Price]]*Table1[[#This Row],[Quantity]]</f>
        <v>573.1</v>
      </c>
    </row>
    <row r="379" spans="1:19" hidden="1" x14ac:dyDescent="0.35">
      <c r="A379" t="s">
        <v>801</v>
      </c>
      <c r="B379" t="s">
        <v>802</v>
      </c>
      <c r="C379" s="1">
        <v>44964</v>
      </c>
      <c r="D379" s="3">
        <v>22</v>
      </c>
      <c r="E379" t="s">
        <v>27</v>
      </c>
      <c r="F379" t="s">
        <v>48</v>
      </c>
      <c r="G379" t="s">
        <v>67</v>
      </c>
      <c r="H379" s="2">
        <v>62.17</v>
      </c>
      <c r="I379" s="3">
        <v>1</v>
      </c>
      <c r="J379" s="2">
        <v>0</v>
      </c>
      <c r="K379" s="2">
        <v>62.17</v>
      </c>
      <c r="L379" t="s">
        <v>23</v>
      </c>
      <c r="M379" t="s">
        <v>24</v>
      </c>
      <c r="N379" s="3">
        <v>23</v>
      </c>
      <c r="O379" s="3">
        <v>9</v>
      </c>
      <c r="P379" t="b">
        <v>1</v>
      </c>
      <c r="Q379" s="3">
        <v>8</v>
      </c>
      <c r="R379" s="3">
        <v>5</v>
      </c>
      <c r="S379" s="2">
        <f>Table1[[#This Row],[Unit_Price]]*Table1[[#This Row],[Quantity]]</f>
        <v>62.17</v>
      </c>
    </row>
    <row r="380" spans="1:19" hidden="1" x14ac:dyDescent="0.35">
      <c r="A380" t="s">
        <v>803</v>
      </c>
      <c r="B380" t="s">
        <v>804</v>
      </c>
      <c r="C380" s="1">
        <v>44964</v>
      </c>
      <c r="D380" s="3">
        <v>26</v>
      </c>
      <c r="E380" t="s">
        <v>20</v>
      </c>
      <c r="F380" t="s">
        <v>32</v>
      </c>
      <c r="G380" t="s">
        <v>54</v>
      </c>
      <c r="H380" s="2">
        <v>149</v>
      </c>
      <c r="I380" s="3">
        <v>1</v>
      </c>
      <c r="J380" s="2">
        <v>0</v>
      </c>
      <c r="K380" s="2">
        <v>149</v>
      </c>
      <c r="L380" t="s">
        <v>29</v>
      </c>
      <c r="M380" t="s">
        <v>42</v>
      </c>
      <c r="N380" s="3">
        <v>18</v>
      </c>
      <c r="O380" s="3">
        <v>13</v>
      </c>
      <c r="P380" t="b">
        <v>0</v>
      </c>
      <c r="Q380" s="3">
        <v>13</v>
      </c>
      <c r="R380" s="3">
        <v>3</v>
      </c>
      <c r="S380" s="2">
        <f>Table1[[#This Row],[Unit_Price]]*Table1[[#This Row],[Quantity]]</f>
        <v>149</v>
      </c>
    </row>
    <row r="381" spans="1:19" hidden="1" x14ac:dyDescent="0.35">
      <c r="A381" t="s">
        <v>805</v>
      </c>
      <c r="B381" t="s">
        <v>806</v>
      </c>
      <c r="C381" s="1">
        <v>44964</v>
      </c>
      <c r="D381" s="3">
        <v>40</v>
      </c>
      <c r="E381" t="s">
        <v>27</v>
      </c>
      <c r="F381" t="s">
        <v>48</v>
      </c>
      <c r="G381" t="s">
        <v>37</v>
      </c>
      <c r="H381" s="2">
        <v>6935.92</v>
      </c>
      <c r="I381" s="3">
        <v>1</v>
      </c>
      <c r="J381" s="2">
        <v>0</v>
      </c>
      <c r="K381" s="2">
        <v>6935.92</v>
      </c>
      <c r="L381" t="s">
        <v>29</v>
      </c>
      <c r="M381" t="s">
        <v>24</v>
      </c>
      <c r="N381" s="3">
        <v>5</v>
      </c>
      <c r="O381" s="3">
        <v>17</v>
      </c>
      <c r="P381" t="b">
        <v>1</v>
      </c>
      <c r="Q381" s="3">
        <v>6</v>
      </c>
      <c r="R381" s="3">
        <v>4</v>
      </c>
      <c r="S381" s="2">
        <f>Table1[[#This Row],[Unit_Price]]*Table1[[#This Row],[Quantity]]</f>
        <v>6935.92</v>
      </c>
    </row>
    <row r="382" spans="1:19" hidden="1" x14ac:dyDescent="0.35">
      <c r="A382" t="s">
        <v>807</v>
      </c>
      <c r="B382" t="s">
        <v>808</v>
      </c>
      <c r="C382" s="1">
        <v>44964</v>
      </c>
      <c r="D382" s="3">
        <v>28</v>
      </c>
      <c r="E382" t="s">
        <v>20</v>
      </c>
      <c r="F382" t="s">
        <v>124</v>
      </c>
      <c r="G382" t="s">
        <v>67</v>
      </c>
      <c r="H382" s="2">
        <v>293.95</v>
      </c>
      <c r="I382" s="3">
        <v>1</v>
      </c>
      <c r="J382" s="2">
        <v>22.04</v>
      </c>
      <c r="K382" s="2">
        <v>271.91000000000003</v>
      </c>
      <c r="L382" t="s">
        <v>29</v>
      </c>
      <c r="M382" t="s">
        <v>55</v>
      </c>
      <c r="N382" s="3">
        <v>10</v>
      </c>
      <c r="O382" s="3">
        <v>10</v>
      </c>
      <c r="P382" t="b">
        <v>1</v>
      </c>
      <c r="Q382" s="3">
        <v>12</v>
      </c>
      <c r="R382" s="3">
        <v>5</v>
      </c>
      <c r="S382" s="2">
        <f>Table1[[#This Row],[Unit_Price]]*Table1[[#This Row],[Quantity]]</f>
        <v>293.95</v>
      </c>
    </row>
    <row r="383" spans="1:19" hidden="1" x14ac:dyDescent="0.35">
      <c r="A383" t="s">
        <v>809</v>
      </c>
      <c r="B383" t="s">
        <v>810</v>
      </c>
      <c r="C383" s="1">
        <v>44964</v>
      </c>
      <c r="D383" s="3">
        <v>21</v>
      </c>
      <c r="E383" t="s">
        <v>27</v>
      </c>
      <c r="F383" t="s">
        <v>83</v>
      </c>
      <c r="G383" t="s">
        <v>67</v>
      </c>
      <c r="H383" s="2">
        <v>386.85</v>
      </c>
      <c r="I383" s="3">
        <v>1</v>
      </c>
      <c r="J383" s="2">
        <v>0</v>
      </c>
      <c r="K383" s="2">
        <v>386.85</v>
      </c>
      <c r="L383" t="s">
        <v>23</v>
      </c>
      <c r="M383" t="s">
        <v>24</v>
      </c>
      <c r="N383" s="3">
        <v>8</v>
      </c>
      <c r="O383" s="3">
        <v>6</v>
      </c>
      <c r="P383" t="b">
        <v>1</v>
      </c>
      <c r="Q383" s="3">
        <v>6</v>
      </c>
      <c r="R383" s="3">
        <v>3</v>
      </c>
      <c r="S383" s="2">
        <f>Table1[[#This Row],[Unit_Price]]*Table1[[#This Row],[Quantity]]</f>
        <v>386.85</v>
      </c>
    </row>
    <row r="384" spans="1:19" hidden="1" x14ac:dyDescent="0.35">
      <c r="A384" t="s">
        <v>811</v>
      </c>
      <c r="B384" t="s">
        <v>812</v>
      </c>
      <c r="C384" s="1">
        <v>44964</v>
      </c>
      <c r="D384" s="3">
        <v>19</v>
      </c>
      <c r="E384" t="s">
        <v>20</v>
      </c>
      <c r="F384" t="s">
        <v>32</v>
      </c>
      <c r="G384" t="s">
        <v>33</v>
      </c>
      <c r="H384" s="2">
        <v>27.5</v>
      </c>
      <c r="I384" s="3">
        <v>4</v>
      </c>
      <c r="J384" s="2">
        <v>0</v>
      </c>
      <c r="K384" s="2">
        <v>110</v>
      </c>
      <c r="L384" t="s">
        <v>49</v>
      </c>
      <c r="M384" t="s">
        <v>42</v>
      </c>
      <c r="N384" s="3">
        <v>3</v>
      </c>
      <c r="O384" s="3">
        <v>9</v>
      </c>
      <c r="P384" t="b">
        <v>1</v>
      </c>
      <c r="Q384" s="3">
        <v>7</v>
      </c>
      <c r="R384" s="3">
        <v>5</v>
      </c>
      <c r="S384" s="2">
        <f>Table1[[#This Row],[Unit_Price]]*Table1[[#This Row],[Quantity]]</f>
        <v>110</v>
      </c>
    </row>
    <row r="385" spans="1:19" hidden="1" x14ac:dyDescent="0.35">
      <c r="A385" t="s">
        <v>813</v>
      </c>
      <c r="B385" t="s">
        <v>814</v>
      </c>
      <c r="C385" s="1">
        <v>44965</v>
      </c>
      <c r="D385" s="3">
        <v>35</v>
      </c>
      <c r="E385" t="s">
        <v>20</v>
      </c>
      <c r="F385" t="s">
        <v>36</v>
      </c>
      <c r="G385" t="s">
        <v>33</v>
      </c>
      <c r="H385" s="2">
        <v>54.27</v>
      </c>
      <c r="I385" s="3">
        <v>2</v>
      </c>
      <c r="J385" s="2">
        <v>0</v>
      </c>
      <c r="K385" s="2">
        <v>108.54</v>
      </c>
      <c r="L385" t="s">
        <v>23</v>
      </c>
      <c r="M385" t="s">
        <v>24</v>
      </c>
      <c r="N385" s="3">
        <v>6</v>
      </c>
      <c r="O385" s="3">
        <v>4</v>
      </c>
      <c r="P385" t="b">
        <v>1</v>
      </c>
      <c r="Q385" s="3">
        <v>7</v>
      </c>
      <c r="R385" s="3">
        <v>4</v>
      </c>
      <c r="S385" s="2">
        <f>Table1[[#This Row],[Unit_Price]]*Table1[[#This Row],[Quantity]]</f>
        <v>108.54</v>
      </c>
    </row>
    <row r="386" spans="1:19" hidden="1" x14ac:dyDescent="0.35">
      <c r="A386" t="s">
        <v>815</v>
      </c>
      <c r="B386" t="s">
        <v>816</v>
      </c>
      <c r="C386" s="1">
        <v>44965</v>
      </c>
      <c r="D386" s="3">
        <v>23</v>
      </c>
      <c r="E386" t="s">
        <v>27</v>
      </c>
      <c r="F386" t="s">
        <v>36</v>
      </c>
      <c r="G386" t="s">
        <v>22</v>
      </c>
      <c r="H386" s="2">
        <v>75.739999999999995</v>
      </c>
      <c r="I386" s="3">
        <v>1</v>
      </c>
      <c r="J386" s="2">
        <v>0</v>
      </c>
      <c r="K386" s="2">
        <v>75.739999999999995</v>
      </c>
      <c r="L386" t="s">
        <v>23</v>
      </c>
      <c r="M386" t="s">
        <v>24</v>
      </c>
      <c r="N386" s="3">
        <v>22</v>
      </c>
      <c r="O386" s="3">
        <v>5</v>
      </c>
      <c r="P386" t="b">
        <v>1</v>
      </c>
      <c r="Q386" s="3">
        <v>7</v>
      </c>
      <c r="R386" s="3">
        <v>3</v>
      </c>
      <c r="S386" s="2">
        <f>Table1[[#This Row],[Unit_Price]]*Table1[[#This Row],[Quantity]]</f>
        <v>75.739999999999995</v>
      </c>
    </row>
    <row r="387" spans="1:19" hidden="1" x14ac:dyDescent="0.35">
      <c r="A387" t="s">
        <v>817</v>
      </c>
      <c r="B387" t="s">
        <v>818</v>
      </c>
      <c r="C387" s="1">
        <v>44965</v>
      </c>
      <c r="D387" s="3">
        <v>18</v>
      </c>
      <c r="E387" t="s">
        <v>27</v>
      </c>
      <c r="F387" t="s">
        <v>32</v>
      </c>
      <c r="G387" t="s">
        <v>22</v>
      </c>
      <c r="H387" s="2">
        <v>145.47</v>
      </c>
      <c r="I387" s="3">
        <v>1</v>
      </c>
      <c r="J387" s="2">
        <v>0</v>
      </c>
      <c r="K387" s="2">
        <v>145.47</v>
      </c>
      <c r="L387" t="s">
        <v>41</v>
      </c>
      <c r="M387" t="s">
        <v>55</v>
      </c>
      <c r="N387" s="3">
        <v>10</v>
      </c>
      <c r="O387" s="3">
        <v>15</v>
      </c>
      <c r="P387" t="b">
        <v>1</v>
      </c>
      <c r="Q387" s="3">
        <v>7</v>
      </c>
      <c r="R387" s="3">
        <v>4</v>
      </c>
      <c r="S387" s="2">
        <f>Table1[[#This Row],[Unit_Price]]*Table1[[#This Row],[Quantity]]</f>
        <v>145.47</v>
      </c>
    </row>
    <row r="388" spans="1:19" hidden="1" x14ac:dyDescent="0.35">
      <c r="A388" t="s">
        <v>819</v>
      </c>
      <c r="B388" t="s">
        <v>820</v>
      </c>
      <c r="C388" s="1">
        <v>44965</v>
      </c>
      <c r="D388" s="3">
        <v>41</v>
      </c>
      <c r="E388" t="s">
        <v>27</v>
      </c>
      <c r="F388" t="s">
        <v>83</v>
      </c>
      <c r="G388" t="s">
        <v>67</v>
      </c>
      <c r="H388" s="2">
        <v>252.04</v>
      </c>
      <c r="I388" s="3">
        <v>5</v>
      </c>
      <c r="J388" s="2">
        <v>0</v>
      </c>
      <c r="K388" s="2">
        <v>1260.2</v>
      </c>
      <c r="L388" t="s">
        <v>23</v>
      </c>
      <c r="M388" t="s">
        <v>24</v>
      </c>
      <c r="N388" s="3">
        <v>17</v>
      </c>
      <c r="O388" s="3">
        <v>8</v>
      </c>
      <c r="P388" t="b">
        <v>0</v>
      </c>
      <c r="Q388" s="3">
        <v>3</v>
      </c>
      <c r="R388" s="3">
        <v>4</v>
      </c>
      <c r="S388" s="2">
        <f>Table1[[#This Row],[Unit_Price]]*Table1[[#This Row],[Quantity]]</f>
        <v>1260.2</v>
      </c>
    </row>
    <row r="389" spans="1:19" hidden="1" x14ac:dyDescent="0.35">
      <c r="A389" t="s">
        <v>821</v>
      </c>
      <c r="B389" t="s">
        <v>822</v>
      </c>
      <c r="C389" s="1">
        <v>44965</v>
      </c>
      <c r="D389" s="3">
        <v>21</v>
      </c>
      <c r="E389" t="s">
        <v>27</v>
      </c>
      <c r="F389" t="s">
        <v>36</v>
      </c>
      <c r="G389" t="s">
        <v>70</v>
      </c>
      <c r="H389" s="2">
        <v>32.049999999999997</v>
      </c>
      <c r="I389" s="3">
        <v>1</v>
      </c>
      <c r="J389" s="2">
        <v>0</v>
      </c>
      <c r="K389" s="2">
        <v>32.049999999999997</v>
      </c>
      <c r="L389" t="s">
        <v>23</v>
      </c>
      <c r="M389" t="s">
        <v>42</v>
      </c>
      <c r="N389" s="3">
        <v>7</v>
      </c>
      <c r="O389" s="3">
        <v>7</v>
      </c>
      <c r="P389" t="b">
        <v>0</v>
      </c>
      <c r="Q389" s="3">
        <v>12</v>
      </c>
      <c r="R389" s="3">
        <v>4</v>
      </c>
      <c r="S389" s="2">
        <f>Table1[[#This Row],[Unit_Price]]*Table1[[#This Row],[Quantity]]</f>
        <v>32.049999999999997</v>
      </c>
    </row>
    <row r="390" spans="1:19" hidden="1" x14ac:dyDescent="0.35">
      <c r="A390" t="s">
        <v>823</v>
      </c>
      <c r="B390" t="s">
        <v>824</v>
      </c>
      <c r="C390" s="1">
        <v>44965</v>
      </c>
      <c r="D390" s="3">
        <v>37</v>
      </c>
      <c r="E390" t="s">
        <v>27</v>
      </c>
      <c r="F390" t="s">
        <v>36</v>
      </c>
      <c r="G390" t="s">
        <v>33</v>
      </c>
      <c r="H390" s="2">
        <v>18.84</v>
      </c>
      <c r="I390" s="3">
        <v>4</v>
      </c>
      <c r="J390" s="2">
        <v>0</v>
      </c>
      <c r="K390" s="2">
        <v>75.36</v>
      </c>
      <c r="L390" t="s">
        <v>99</v>
      </c>
      <c r="M390" t="s">
        <v>42</v>
      </c>
      <c r="N390" s="3">
        <v>12</v>
      </c>
      <c r="O390" s="3">
        <v>10</v>
      </c>
      <c r="P390" t="b">
        <v>1</v>
      </c>
      <c r="Q390" s="3">
        <v>3</v>
      </c>
      <c r="R390" s="3">
        <v>4</v>
      </c>
      <c r="S390" s="2">
        <f>Table1[[#This Row],[Unit_Price]]*Table1[[#This Row],[Quantity]]</f>
        <v>75.36</v>
      </c>
    </row>
    <row r="391" spans="1:19" hidden="1" x14ac:dyDescent="0.35">
      <c r="A391" t="s">
        <v>825</v>
      </c>
      <c r="B391" t="s">
        <v>826</v>
      </c>
      <c r="C391" s="1">
        <v>44965</v>
      </c>
      <c r="D391" s="3">
        <v>46</v>
      </c>
      <c r="E391" t="s">
        <v>27</v>
      </c>
      <c r="F391" t="s">
        <v>21</v>
      </c>
      <c r="G391" t="s">
        <v>54</v>
      </c>
      <c r="H391" s="2">
        <v>103.15</v>
      </c>
      <c r="I391" s="3">
        <v>1</v>
      </c>
      <c r="J391" s="2">
        <v>0</v>
      </c>
      <c r="K391" s="2">
        <v>103.15</v>
      </c>
      <c r="L391" t="s">
        <v>29</v>
      </c>
      <c r="M391" t="s">
        <v>42</v>
      </c>
      <c r="N391" s="3">
        <v>16</v>
      </c>
      <c r="O391" s="3">
        <v>7</v>
      </c>
      <c r="P391" t="b">
        <v>1</v>
      </c>
      <c r="Q391" s="3">
        <v>8</v>
      </c>
      <c r="R391" s="3">
        <v>2</v>
      </c>
      <c r="S391" s="2">
        <f>Table1[[#This Row],[Unit_Price]]*Table1[[#This Row],[Quantity]]</f>
        <v>103.15</v>
      </c>
    </row>
    <row r="392" spans="1:19" hidden="1" x14ac:dyDescent="0.35">
      <c r="A392" t="s">
        <v>827</v>
      </c>
      <c r="B392" t="s">
        <v>828</v>
      </c>
      <c r="C392" s="1">
        <v>44965</v>
      </c>
      <c r="D392" s="3">
        <v>18</v>
      </c>
      <c r="E392" t="s">
        <v>27</v>
      </c>
      <c r="F392" t="s">
        <v>32</v>
      </c>
      <c r="G392" t="s">
        <v>40</v>
      </c>
      <c r="H392" s="2">
        <v>893.98</v>
      </c>
      <c r="I392" s="3">
        <v>2</v>
      </c>
      <c r="J392" s="2">
        <v>98.59</v>
      </c>
      <c r="K392" s="2">
        <v>1689.37</v>
      </c>
      <c r="L392" t="s">
        <v>29</v>
      </c>
      <c r="M392" t="s">
        <v>24</v>
      </c>
      <c r="N392" s="3">
        <v>39</v>
      </c>
      <c r="O392" s="3">
        <v>12</v>
      </c>
      <c r="P392" t="b">
        <v>1</v>
      </c>
      <c r="Q392" s="3">
        <v>8</v>
      </c>
      <c r="R392" s="3">
        <v>4</v>
      </c>
      <c r="S392" s="2">
        <f>Table1[[#This Row],[Unit_Price]]*Table1[[#This Row],[Quantity]]</f>
        <v>1787.96</v>
      </c>
    </row>
    <row r="393" spans="1:19" hidden="1" x14ac:dyDescent="0.35">
      <c r="A393" t="s">
        <v>829</v>
      </c>
      <c r="B393" t="s">
        <v>830</v>
      </c>
      <c r="C393" s="1">
        <v>44965</v>
      </c>
      <c r="D393" s="3">
        <v>38</v>
      </c>
      <c r="E393" t="s">
        <v>20</v>
      </c>
      <c r="F393" t="s">
        <v>124</v>
      </c>
      <c r="G393" t="s">
        <v>22</v>
      </c>
      <c r="H393" s="2">
        <v>116.84</v>
      </c>
      <c r="I393" s="3">
        <v>1</v>
      </c>
      <c r="J393" s="2">
        <v>0</v>
      </c>
      <c r="K393" s="2">
        <v>116.84</v>
      </c>
      <c r="L393" t="s">
        <v>23</v>
      </c>
      <c r="M393" t="s">
        <v>55</v>
      </c>
      <c r="N393" s="3">
        <v>32</v>
      </c>
      <c r="O393" s="3">
        <v>6</v>
      </c>
      <c r="P393" t="b">
        <v>1</v>
      </c>
      <c r="Q393" s="3">
        <v>3</v>
      </c>
      <c r="R393" s="3">
        <v>5</v>
      </c>
      <c r="S393" s="2">
        <f>Table1[[#This Row],[Unit_Price]]*Table1[[#This Row],[Quantity]]</f>
        <v>116.84</v>
      </c>
    </row>
    <row r="394" spans="1:19" hidden="1" x14ac:dyDescent="0.35">
      <c r="A394" t="s">
        <v>831</v>
      </c>
      <c r="B394" t="s">
        <v>832</v>
      </c>
      <c r="C394" s="1">
        <v>44965</v>
      </c>
      <c r="D394" s="3">
        <v>47</v>
      </c>
      <c r="E394" t="s">
        <v>20</v>
      </c>
      <c r="F394" t="s">
        <v>36</v>
      </c>
      <c r="G394" t="s">
        <v>37</v>
      </c>
      <c r="H394" s="2">
        <v>2784.25</v>
      </c>
      <c r="I394" s="3">
        <v>3</v>
      </c>
      <c r="J394" s="2">
        <v>0</v>
      </c>
      <c r="K394" s="2">
        <v>8352.75</v>
      </c>
      <c r="L394" t="s">
        <v>23</v>
      </c>
      <c r="M394" t="s">
        <v>24</v>
      </c>
      <c r="N394" s="3">
        <v>3</v>
      </c>
      <c r="O394" s="3">
        <v>10</v>
      </c>
      <c r="P394" t="b">
        <v>0</v>
      </c>
      <c r="Q394" s="3">
        <v>6</v>
      </c>
      <c r="R394" s="3">
        <v>4</v>
      </c>
      <c r="S394" s="2">
        <f>Table1[[#This Row],[Unit_Price]]*Table1[[#This Row],[Quantity]]</f>
        <v>8352.75</v>
      </c>
    </row>
    <row r="395" spans="1:19" hidden="1" x14ac:dyDescent="0.35">
      <c r="A395" t="s">
        <v>833</v>
      </c>
      <c r="B395" t="s">
        <v>834</v>
      </c>
      <c r="C395" s="1">
        <v>44965</v>
      </c>
      <c r="D395" s="3">
        <v>30</v>
      </c>
      <c r="E395" t="s">
        <v>20</v>
      </c>
      <c r="F395" t="s">
        <v>48</v>
      </c>
      <c r="G395" t="s">
        <v>67</v>
      </c>
      <c r="H395" s="2">
        <v>996.79</v>
      </c>
      <c r="I395" s="3">
        <v>1</v>
      </c>
      <c r="J395" s="2">
        <v>0</v>
      </c>
      <c r="K395" s="2">
        <v>996.79</v>
      </c>
      <c r="L395" t="s">
        <v>29</v>
      </c>
      <c r="M395" t="s">
        <v>24</v>
      </c>
      <c r="N395" s="3">
        <v>5</v>
      </c>
      <c r="O395" s="3">
        <v>9</v>
      </c>
      <c r="P395" t="b">
        <v>1</v>
      </c>
      <c r="Q395" s="3">
        <v>8</v>
      </c>
      <c r="R395" s="3">
        <v>5</v>
      </c>
      <c r="S395" s="2">
        <f>Table1[[#This Row],[Unit_Price]]*Table1[[#This Row],[Quantity]]</f>
        <v>996.79</v>
      </c>
    </row>
    <row r="396" spans="1:19" hidden="1" x14ac:dyDescent="0.35">
      <c r="A396" t="s">
        <v>835</v>
      </c>
      <c r="B396" t="s">
        <v>836</v>
      </c>
      <c r="C396" s="1">
        <v>44965</v>
      </c>
      <c r="D396" s="3">
        <v>49</v>
      </c>
      <c r="E396" t="s">
        <v>20</v>
      </c>
      <c r="F396" t="s">
        <v>21</v>
      </c>
      <c r="G396" t="s">
        <v>67</v>
      </c>
      <c r="H396" s="2">
        <v>307.12</v>
      </c>
      <c r="I396" s="3">
        <v>1</v>
      </c>
      <c r="J396" s="2">
        <v>0</v>
      </c>
      <c r="K396" s="2">
        <v>307.12</v>
      </c>
      <c r="L396" t="s">
        <v>49</v>
      </c>
      <c r="M396" t="s">
        <v>24</v>
      </c>
      <c r="N396" s="3">
        <v>13</v>
      </c>
      <c r="O396" s="3">
        <v>8</v>
      </c>
      <c r="P396" t="b">
        <v>0</v>
      </c>
      <c r="Q396" s="3">
        <v>4</v>
      </c>
      <c r="R396" s="3">
        <v>4</v>
      </c>
      <c r="S396" s="2">
        <f>Table1[[#This Row],[Unit_Price]]*Table1[[#This Row],[Quantity]]</f>
        <v>307.12</v>
      </c>
    </row>
    <row r="397" spans="1:19" hidden="1" x14ac:dyDescent="0.35">
      <c r="A397" t="s">
        <v>837</v>
      </c>
      <c r="B397" t="s">
        <v>838</v>
      </c>
      <c r="C397" s="1">
        <v>44965</v>
      </c>
      <c r="D397" s="3">
        <v>33</v>
      </c>
      <c r="E397" t="s">
        <v>27</v>
      </c>
      <c r="F397" t="s">
        <v>178</v>
      </c>
      <c r="G397" t="s">
        <v>22</v>
      </c>
      <c r="H397" s="2">
        <v>197.36</v>
      </c>
      <c r="I397" s="3">
        <v>1</v>
      </c>
      <c r="J397" s="2">
        <v>0</v>
      </c>
      <c r="K397" s="2">
        <v>197.36</v>
      </c>
      <c r="L397" t="s">
        <v>29</v>
      </c>
      <c r="M397" t="s">
        <v>42</v>
      </c>
      <c r="N397" s="3">
        <v>31</v>
      </c>
      <c r="O397" s="3">
        <v>5</v>
      </c>
      <c r="P397" t="b">
        <v>1</v>
      </c>
      <c r="Q397" s="3">
        <v>11</v>
      </c>
      <c r="R397" s="3">
        <v>3</v>
      </c>
      <c r="S397" s="2">
        <f>Table1[[#This Row],[Unit_Price]]*Table1[[#This Row],[Quantity]]</f>
        <v>197.36</v>
      </c>
    </row>
    <row r="398" spans="1:19" hidden="1" x14ac:dyDescent="0.35">
      <c r="A398" t="s">
        <v>839</v>
      </c>
      <c r="B398" t="s">
        <v>840</v>
      </c>
      <c r="C398" s="1">
        <v>44965</v>
      </c>
      <c r="D398" s="3">
        <v>54</v>
      </c>
      <c r="E398" t="s">
        <v>27</v>
      </c>
      <c r="F398" t="s">
        <v>178</v>
      </c>
      <c r="G398" t="s">
        <v>37</v>
      </c>
      <c r="H398" s="2">
        <v>4038.5</v>
      </c>
      <c r="I398" s="3">
        <v>1</v>
      </c>
      <c r="J398" s="2">
        <v>0</v>
      </c>
      <c r="K398" s="2">
        <v>4038.5</v>
      </c>
      <c r="L398" t="s">
        <v>29</v>
      </c>
      <c r="M398" t="s">
        <v>24</v>
      </c>
      <c r="N398" s="3">
        <v>10</v>
      </c>
      <c r="O398" s="3">
        <v>8</v>
      </c>
      <c r="P398" t="b">
        <v>0</v>
      </c>
      <c r="Q398" s="3">
        <v>7</v>
      </c>
      <c r="R398" s="3">
        <v>4</v>
      </c>
      <c r="S398" s="2">
        <f>Table1[[#This Row],[Unit_Price]]*Table1[[#This Row],[Quantity]]</f>
        <v>4038.5</v>
      </c>
    </row>
    <row r="399" spans="1:19" hidden="1" x14ac:dyDescent="0.35">
      <c r="A399" t="s">
        <v>841</v>
      </c>
      <c r="B399" t="s">
        <v>842</v>
      </c>
      <c r="C399" s="1">
        <v>44966</v>
      </c>
      <c r="D399" s="3">
        <v>41</v>
      </c>
      <c r="E399" t="s">
        <v>20</v>
      </c>
      <c r="F399" t="s">
        <v>36</v>
      </c>
      <c r="G399" t="s">
        <v>37</v>
      </c>
      <c r="H399" s="2">
        <v>533.51</v>
      </c>
      <c r="I399" s="3">
        <v>2</v>
      </c>
      <c r="J399" s="2">
        <v>91.38</v>
      </c>
      <c r="K399" s="2">
        <v>975.64</v>
      </c>
      <c r="L399" t="s">
        <v>23</v>
      </c>
      <c r="M399" t="s">
        <v>42</v>
      </c>
      <c r="N399" s="3">
        <v>5</v>
      </c>
      <c r="O399" s="3">
        <v>7</v>
      </c>
      <c r="P399" t="b">
        <v>1</v>
      </c>
      <c r="Q399" s="3">
        <v>5</v>
      </c>
      <c r="R399" s="3">
        <v>1</v>
      </c>
      <c r="S399" s="2">
        <f>Table1[[#This Row],[Unit_Price]]*Table1[[#This Row],[Quantity]]</f>
        <v>1067.02</v>
      </c>
    </row>
    <row r="400" spans="1:19" hidden="1" x14ac:dyDescent="0.35">
      <c r="A400" t="s">
        <v>843</v>
      </c>
      <c r="B400" t="s">
        <v>844</v>
      </c>
      <c r="C400" s="1">
        <v>44966</v>
      </c>
      <c r="D400" s="3">
        <v>32</v>
      </c>
      <c r="E400" t="s">
        <v>27</v>
      </c>
      <c r="F400" t="s">
        <v>83</v>
      </c>
      <c r="G400" t="s">
        <v>40</v>
      </c>
      <c r="H400" s="2">
        <v>174.85</v>
      </c>
      <c r="I400" s="3">
        <v>1</v>
      </c>
      <c r="J400" s="2">
        <v>0</v>
      </c>
      <c r="K400" s="2">
        <v>174.85</v>
      </c>
      <c r="L400" t="s">
        <v>29</v>
      </c>
      <c r="M400" t="s">
        <v>24</v>
      </c>
      <c r="N400" s="3">
        <v>29</v>
      </c>
      <c r="O400" s="3">
        <v>13</v>
      </c>
      <c r="P400" t="b">
        <v>1</v>
      </c>
      <c r="Q400" s="3">
        <v>10</v>
      </c>
      <c r="R400" s="3">
        <v>5</v>
      </c>
      <c r="S400" s="2">
        <f>Table1[[#This Row],[Unit_Price]]*Table1[[#This Row],[Quantity]]</f>
        <v>174.85</v>
      </c>
    </row>
    <row r="401" spans="1:19" hidden="1" x14ac:dyDescent="0.35">
      <c r="A401" t="s">
        <v>845</v>
      </c>
      <c r="B401" t="s">
        <v>846</v>
      </c>
      <c r="C401" s="1">
        <v>44966</v>
      </c>
      <c r="D401" s="3">
        <v>18</v>
      </c>
      <c r="E401" t="s">
        <v>20</v>
      </c>
      <c r="F401" t="s">
        <v>32</v>
      </c>
      <c r="G401" t="s">
        <v>45</v>
      </c>
      <c r="H401" s="2">
        <v>93.74</v>
      </c>
      <c r="I401" s="3">
        <v>3</v>
      </c>
      <c r="J401" s="2">
        <v>22.02</v>
      </c>
      <c r="K401" s="2">
        <v>259.2</v>
      </c>
      <c r="L401" t="s">
        <v>29</v>
      </c>
      <c r="M401" t="s">
        <v>55</v>
      </c>
      <c r="N401" s="3">
        <v>10</v>
      </c>
      <c r="O401" s="3">
        <v>7</v>
      </c>
      <c r="P401" t="b">
        <v>1</v>
      </c>
      <c r="Q401" s="3">
        <v>2</v>
      </c>
      <c r="R401" s="3">
        <v>5</v>
      </c>
      <c r="S401" s="2">
        <f>Table1[[#This Row],[Unit_Price]]*Table1[[#This Row],[Quantity]]</f>
        <v>281.21999999999997</v>
      </c>
    </row>
    <row r="402" spans="1:19" hidden="1" x14ac:dyDescent="0.35">
      <c r="A402" t="s">
        <v>847</v>
      </c>
      <c r="B402" t="s">
        <v>848</v>
      </c>
      <c r="C402" s="1">
        <v>44966</v>
      </c>
      <c r="D402" s="3">
        <v>45</v>
      </c>
      <c r="E402" t="s">
        <v>27</v>
      </c>
      <c r="F402" t="s">
        <v>28</v>
      </c>
      <c r="G402" t="s">
        <v>54</v>
      </c>
      <c r="H402" s="2">
        <v>1800.31</v>
      </c>
      <c r="I402" s="3">
        <v>1</v>
      </c>
      <c r="J402" s="2">
        <v>389.99</v>
      </c>
      <c r="K402" s="2">
        <v>1410.32</v>
      </c>
      <c r="L402" t="s">
        <v>29</v>
      </c>
      <c r="M402" t="s">
        <v>42</v>
      </c>
      <c r="N402" s="3">
        <v>19</v>
      </c>
      <c r="O402" s="3">
        <v>12</v>
      </c>
      <c r="P402" t="b">
        <v>1</v>
      </c>
      <c r="Q402" s="3">
        <v>11</v>
      </c>
      <c r="R402" s="3">
        <v>5</v>
      </c>
      <c r="S402" s="2">
        <f>Table1[[#This Row],[Unit_Price]]*Table1[[#This Row],[Quantity]]</f>
        <v>1800.31</v>
      </c>
    </row>
    <row r="403" spans="1:19" hidden="1" x14ac:dyDescent="0.35">
      <c r="A403" t="s">
        <v>849</v>
      </c>
      <c r="B403" t="s">
        <v>850</v>
      </c>
      <c r="C403" s="1">
        <v>44966</v>
      </c>
      <c r="D403" s="3">
        <v>54</v>
      </c>
      <c r="E403" t="s">
        <v>20</v>
      </c>
      <c r="F403" t="s">
        <v>36</v>
      </c>
      <c r="G403" t="s">
        <v>37</v>
      </c>
      <c r="H403" s="2">
        <v>2946.39</v>
      </c>
      <c r="I403" s="3">
        <v>5</v>
      </c>
      <c r="J403" s="2">
        <v>0</v>
      </c>
      <c r="K403" s="2">
        <v>14731.95</v>
      </c>
      <c r="L403" t="s">
        <v>99</v>
      </c>
      <c r="M403" t="s">
        <v>24</v>
      </c>
      <c r="N403" s="3">
        <v>17</v>
      </c>
      <c r="O403" s="3">
        <v>9</v>
      </c>
      <c r="P403" t="b">
        <v>1</v>
      </c>
      <c r="Q403" s="3">
        <v>2</v>
      </c>
      <c r="R403" s="3">
        <v>5</v>
      </c>
      <c r="S403" s="2">
        <f>Table1[[#This Row],[Unit_Price]]*Table1[[#This Row],[Quantity]]</f>
        <v>14731.949999999999</v>
      </c>
    </row>
    <row r="404" spans="1:19" hidden="1" x14ac:dyDescent="0.35">
      <c r="A404" t="s">
        <v>851</v>
      </c>
      <c r="B404" t="s">
        <v>852</v>
      </c>
      <c r="C404" s="1">
        <v>44966</v>
      </c>
      <c r="D404" s="3">
        <v>48</v>
      </c>
      <c r="E404" t="s">
        <v>27</v>
      </c>
      <c r="F404" t="s">
        <v>48</v>
      </c>
      <c r="G404" t="s">
        <v>22</v>
      </c>
      <c r="H404" s="2">
        <v>233.19</v>
      </c>
      <c r="I404" s="3">
        <v>1</v>
      </c>
      <c r="J404" s="2">
        <v>49.83</v>
      </c>
      <c r="K404" s="2">
        <v>183.36</v>
      </c>
      <c r="L404" t="s">
        <v>23</v>
      </c>
      <c r="M404" t="s">
        <v>24</v>
      </c>
      <c r="N404" s="3">
        <v>9</v>
      </c>
      <c r="O404" s="3">
        <v>10</v>
      </c>
      <c r="P404" t="b">
        <v>1</v>
      </c>
      <c r="Q404" s="3">
        <v>4</v>
      </c>
      <c r="R404" s="3">
        <v>2</v>
      </c>
      <c r="S404" s="2">
        <f>Table1[[#This Row],[Unit_Price]]*Table1[[#This Row],[Quantity]]</f>
        <v>233.19</v>
      </c>
    </row>
    <row r="405" spans="1:19" hidden="1" x14ac:dyDescent="0.35">
      <c r="A405" t="s">
        <v>853</v>
      </c>
      <c r="B405" t="s">
        <v>854</v>
      </c>
      <c r="C405" s="1">
        <v>44966</v>
      </c>
      <c r="D405" s="3">
        <v>18</v>
      </c>
      <c r="E405" t="s">
        <v>27</v>
      </c>
      <c r="F405" t="s">
        <v>28</v>
      </c>
      <c r="G405" t="s">
        <v>54</v>
      </c>
      <c r="H405" s="2">
        <v>515.04999999999995</v>
      </c>
      <c r="I405" s="3">
        <v>2</v>
      </c>
      <c r="J405" s="2">
        <v>0</v>
      </c>
      <c r="K405" s="2">
        <v>1030.0999999999999</v>
      </c>
      <c r="L405" t="s">
        <v>23</v>
      </c>
      <c r="M405" t="s">
        <v>24</v>
      </c>
      <c r="N405" s="3">
        <v>26</v>
      </c>
      <c r="O405" s="3">
        <v>10</v>
      </c>
      <c r="P405" t="b">
        <v>0</v>
      </c>
      <c r="Q405" s="3">
        <v>5</v>
      </c>
      <c r="R405" s="3">
        <v>3</v>
      </c>
      <c r="S405" s="2">
        <f>Table1[[#This Row],[Unit_Price]]*Table1[[#This Row],[Quantity]]</f>
        <v>1030.0999999999999</v>
      </c>
    </row>
    <row r="406" spans="1:19" hidden="1" x14ac:dyDescent="0.35">
      <c r="A406" t="s">
        <v>855</v>
      </c>
      <c r="B406" t="s">
        <v>856</v>
      </c>
      <c r="C406" s="1">
        <v>44966</v>
      </c>
      <c r="D406" s="3">
        <v>42</v>
      </c>
      <c r="E406" t="s">
        <v>27</v>
      </c>
      <c r="F406" t="s">
        <v>32</v>
      </c>
      <c r="G406" t="s">
        <v>37</v>
      </c>
      <c r="H406" s="2">
        <v>1066.72</v>
      </c>
      <c r="I406" s="3">
        <v>4</v>
      </c>
      <c r="J406" s="2">
        <v>194.99</v>
      </c>
      <c r="K406" s="2">
        <v>4071.89</v>
      </c>
      <c r="L406" t="s">
        <v>29</v>
      </c>
      <c r="M406" t="s">
        <v>24</v>
      </c>
      <c r="N406" s="3">
        <v>42</v>
      </c>
      <c r="O406" s="3">
        <v>9</v>
      </c>
      <c r="P406" t="b">
        <v>0</v>
      </c>
      <c r="Q406" s="3">
        <v>9</v>
      </c>
      <c r="R406" s="3">
        <v>5</v>
      </c>
      <c r="S406" s="2">
        <f>Table1[[#This Row],[Unit_Price]]*Table1[[#This Row],[Quantity]]</f>
        <v>4266.88</v>
      </c>
    </row>
    <row r="407" spans="1:19" hidden="1" x14ac:dyDescent="0.35">
      <c r="A407" t="s">
        <v>857</v>
      </c>
      <c r="B407" t="s">
        <v>858</v>
      </c>
      <c r="C407" s="1">
        <v>44966</v>
      </c>
      <c r="D407" s="3">
        <v>37</v>
      </c>
      <c r="E407" t="s">
        <v>20</v>
      </c>
      <c r="F407" t="s">
        <v>83</v>
      </c>
      <c r="G407" t="s">
        <v>54</v>
      </c>
      <c r="H407" s="2">
        <v>281.75</v>
      </c>
      <c r="I407" s="3">
        <v>3</v>
      </c>
      <c r="J407" s="2">
        <v>36.61</v>
      </c>
      <c r="K407" s="2">
        <v>808.64</v>
      </c>
      <c r="L407" t="s">
        <v>23</v>
      </c>
      <c r="M407" t="s">
        <v>42</v>
      </c>
      <c r="N407" s="3">
        <v>11</v>
      </c>
      <c r="O407" s="3">
        <v>6</v>
      </c>
      <c r="P407" t="b">
        <v>0</v>
      </c>
      <c r="Q407" s="3">
        <v>7</v>
      </c>
      <c r="R407" s="3">
        <v>4</v>
      </c>
      <c r="S407" s="2">
        <f>Table1[[#This Row],[Unit_Price]]*Table1[[#This Row],[Quantity]]</f>
        <v>845.25</v>
      </c>
    </row>
    <row r="408" spans="1:19" hidden="1" x14ac:dyDescent="0.35">
      <c r="A408" t="s">
        <v>859</v>
      </c>
      <c r="B408" t="s">
        <v>860</v>
      </c>
      <c r="C408" s="1">
        <v>44966</v>
      </c>
      <c r="D408" s="3">
        <v>39</v>
      </c>
      <c r="E408" t="s">
        <v>27</v>
      </c>
      <c r="F408" t="s">
        <v>88</v>
      </c>
      <c r="G408" t="s">
        <v>67</v>
      </c>
      <c r="H408" s="2">
        <v>399.21</v>
      </c>
      <c r="I408" s="3">
        <v>1</v>
      </c>
      <c r="J408" s="2">
        <v>95.49</v>
      </c>
      <c r="K408" s="2">
        <v>303.72000000000003</v>
      </c>
      <c r="L408" t="s">
        <v>29</v>
      </c>
      <c r="M408" t="s">
        <v>24</v>
      </c>
      <c r="N408" s="3">
        <v>20</v>
      </c>
      <c r="O408" s="3">
        <v>6</v>
      </c>
      <c r="P408" t="b">
        <v>1</v>
      </c>
      <c r="Q408" s="3">
        <v>7</v>
      </c>
      <c r="R408" s="3">
        <v>5</v>
      </c>
      <c r="S408" s="2">
        <f>Table1[[#This Row],[Unit_Price]]*Table1[[#This Row],[Quantity]]</f>
        <v>399.21</v>
      </c>
    </row>
    <row r="409" spans="1:19" hidden="1" x14ac:dyDescent="0.35">
      <c r="A409" t="s">
        <v>861</v>
      </c>
      <c r="B409" t="s">
        <v>862</v>
      </c>
      <c r="C409" s="1">
        <v>44966</v>
      </c>
      <c r="D409" s="3">
        <v>18</v>
      </c>
      <c r="E409" t="s">
        <v>27</v>
      </c>
      <c r="F409" t="s">
        <v>36</v>
      </c>
      <c r="G409" t="s">
        <v>22</v>
      </c>
      <c r="H409" s="2">
        <v>153.62</v>
      </c>
      <c r="I409" s="3">
        <v>1</v>
      </c>
      <c r="J409" s="2">
        <v>22.07</v>
      </c>
      <c r="K409" s="2">
        <v>131.55000000000001</v>
      </c>
      <c r="L409" t="s">
        <v>23</v>
      </c>
      <c r="M409" t="s">
        <v>24</v>
      </c>
      <c r="N409" s="3">
        <v>8</v>
      </c>
      <c r="O409" s="3">
        <v>12</v>
      </c>
      <c r="P409" t="b">
        <v>0</v>
      </c>
      <c r="Q409" s="3">
        <v>5</v>
      </c>
      <c r="R409" s="3">
        <v>5</v>
      </c>
      <c r="S409" s="2">
        <f>Table1[[#This Row],[Unit_Price]]*Table1[[#This Row],[Quantity]]</f>
        <v>153.62</v>
      </c>
    </row>
    <row r="410" spans="1:19" hidden="1" x14ac:dyDescent="0.35">
      <c r="A410" t="s">
        <v>863</v>
      </c>
      <c r="B410" t="s">
        <v>864</v>
      </c>
      <c r="C410" s="1">
        <v>44966</v>
      </c>
      <c r="D410" s="3">
        <v>34</v>
      </c>
      <c r="E410" t="s">
        <v>27</v>
      </c>
      <c r="F410" t="s">
        <v>21</v>
      </c>
      <c r="G410" t="s">
        <v>45</v>
      </c>
      <c r="H410" s="2">
        <v>39.61</v>
      </c>
      <c r="I410" s="3">
        <v>1</v>
      </c>
      <c r="J410" s="2">
        <v>8.9</v>
      </c>
      <c r="K410" s="2">
        <v>30.71</v>
      </c>
      <c r="L410" t="s">
        <v>29</v>
      </c>
      <c r="M410" t="s">
        <v>42</v>
      </c>
      <c r="N410" s="3">
        <v>15</v>
      </c>
      <c r="O410" s="3">
        <v>10</v>
      </c>
      <c r="P410" t="b">
        <v>0</v>
      </c>
      <c r="Q410" s="3">
        <v>4</v>
      </c>
      <c r="R410" s="3">
        <v>4</v>
      </c>
      <c r="S410" s="2">
        <f>Table1[[#This Row],[Unit_Price]]*Table1[[#This Row],[Quantity]]</f>
        <v>39.61</v>
      </c>
    </row>
    <row r="411" spans="1:19" hidden="1" x14ac:dyDescent="0.35">
      <c r="A411" t="s">
        <v>865</v>
      </c>
      <c r="B411" t="s">
        <v>866</v>
      </c>
      <c r="C411" s="1">
        <v>44967</v>
      </c>
      <c r="D411" s="3">
        <v>38</v>
      </c>
      <c r="E411" t="s">
        <v>20</v>
      </c>
      <c r="F411" t="s">
        <v>48</v>
      </c>
      <c r="G411" t="s">
        <v>54</v>
      </c>
      <c r="H411" s="2">
        <v>324.73</v>
      </c>
      <c r="I411" s="3">
        <v>1</v>
      </c>
      <c r="J411" s="2">
        <v>77.17</v>
      </c>
      <c r="K411" s="2">
        <v>247.56</v>
      </c>
      <c r="L411" t="s">
        <v>29</v>
      </c>
      <c r="M411" t="s">
        <v>24</v>
      </c>
      <c r="N411" s="3">
        <v>5</v>
      </c>
      <c r="O411" s="3">
        <v>8</v>
      </c>
      <c r="P411" t="b">
        <v>0</v>
      </c>
      <c r="Q411" s="3">
        <v>2</v>
      </c>
      <c r="R411" s="3">
        <v>5</v>
      </c>
      <c r="S411" s="2">
        <f>Table1[[#This Row],[Unit_Price]]*Table1[[#This Row],[Quantity]]</f>
        <v>324.73</v>
      </c>
    </row>
    <row r="412" spans="1:19" hidden="1" x14ac:dyDescent="0.35">
      <c r="A412" t="s">
        <v>867</v>
      </c>
      <c r="B412" t="s">
        <v>868</v>
      </c>
      <c r="C412" s="1">
        <v>44967</v>
      </c>
      <c r="D412" s="3">
        <v>18</v>
      </c>
      <c r="E412" t="s">
        <v>20</v>
      </c>
      <c r="F412" t="s">
        <v>28</v>
      </c>
      <c r="G412" t="s">
        <v>33</v>
      </c>
      <c r="H412" s="2">
        <v>60.32</v>
      </c>
      <c r="I412" s="3">
        <v>2</v>
      </c>
      <c r="J412" s="2">
        <v>0</v>
      </c>
      <c r="K412" s="2">
        <v>120.64</v>
      </c>
      <c r="L412" t="s">
        <v>49</v>
      </c>
      <c r="M412" t="s">
        <v>42</v>
      </c>
      <c r="N412" s="3">
        <v>13</v>
      </c>
      <c r="O412" s="3">
        <v>12</v>
      </c>
      <c r="P412" t="b">
        <v>1</v>
      </c>
      <c r="Q412" s="3">
        <v>3</v>
      </c>
      <c r="R412" s="3">
        <v>4</v>
      </c>
      <c r="S412" s="2">
        <f>Table1[[#This Row],[Unit_Price]]*Table1[[#This Row],[Quantity]]</f>
        <v>120.64</v>
      </c>
    </row>
    <row r="413" spans="1:19" hidden="1" x14ac:dyDescent="0.35">
      <c r="A413" t="s">
        <v>869</v>
      </c>
      <c r="B413" t="s">
        <v>870</v>
      </c>
      <c r="C413" s="1">
        <v>44967</v>
      </c>
      <c r="D413" s="3">
        <v>43</v>
      </c>
      <c r="E413" t="s">
        <v>20</v>
      </c>
      <c r="F413" t="s">
        <v>36</v>
      </c>
      <c r="G413" t="s">
        <v>67</v>
      </c>
      <c r="H413" s="2">
        <v>584.22</v>
      </c>
      <c r="I413" s="3">
        <v>2</v>
      </c>
      <c r="J413" s="2">
        <v>0</v>
      </c>
      <c r="K413" s="2">
        <v>1168.44</v>
      </c>
      <c r="L413" t="s">
        <v>23</v>
      </c>
      <c r="M413" t="s">
        <v>42</v>
      </c>
      <c r="N413" s="3">
        <v>5</v>
      </c>
      <c r="O413" s="3">
        <v>10</v>
      </c>
      <c r="P413" t="b">
        <v>1</v>
      </c>
      <c r="Q413" s="3">
        <v>5</v>
      </c>
      <c r="R413" s="3">
        <v>3</v>
      </c>
      <c r="S413" s="2">
        <f>Table1[[#This Row],[Unit_Price]]*Table1[[#This Row],[Quantity]]</f>
        <v>1168.44</v>
      </c>
    </row>
    <row r="414" spans="1:19" hidden="1" x14ac:dyDescent="0.35">
      <c r="A414" t="s">
        <v>871</v>
      </c>
      <c r="B414" t="s">
        <v>872</v>
      </c>
      <c r="C414" s="1">
        <v>44967</v>
      </c>
      <c r="D414" s="3">
        <v>52</v>
      </c>
      <c r="E414" t="s">
        <v>20</v>
      </c>
      <c r="F414" t="s">
        <v>178</v>
      </c>
      <c r="G414" t="s">
        <v>70</v>
      </c>
      <c r="H414" s="2">
        <v>42.89</v>
      </c>
      <c r="I414" s="3">
        <v>1</v>
      </c>
      <c r="J414" s="2">
        <v>0</v>
      </c>
      <c r="K414" s="2">
        <v>42.89</v>
      </c>
      <c r="L414" t="s">
        <v>49</v>
      </c>
      <c r="M414" t="s">
        <v>42</v>
      </c>
      <c r="N414" s="3">
        <v>26</v>
      </c>
      <c r="O414" s="3">
        <v>10</v>
      </c>
      <c r="P414" t="b">
        <v>1</v>
      </c>
      <c r="Q414" s="3">
        <v>8</v>
      </c>
      <c r="R414" s="3">
        <v>5</v>
      </c>
      <c r="S414" s="2">
        <f>Table1[[#This Row],[Unit_Price]]*Table1[[#This Row],[Quantity]]</f>
        <v>42.89</v>
      </c>
    </row>
    <row r="415" spans="1:19" hidden="1" x14ac:dyDescent="0.35">
      <c r="A415" t="s">
        <v>873</v>
      </c>
      <c r="B415" t="s">
        <v>874</v>
      </c>
      <c r="C415" s="1">
        <v>44967</v>
      </c>
      <c r="D415" s="3">
        <v>18</v>
      </c>
      <c r="E415" t="s">
        <v>20</v>
      </c>
      <c r="F415" t="s">
        <v>28</v>
      </c>
      <c r="G415" t="s">
        <v>33</v>
      </c>
      <c r="H415" s="2">
        <v>48.46</v>
      </c>
      <c r="I415" s="3">
        <v>1</v>
      </c>
      <c r="J415" s="2">
        <v>0</v>
      </c>
      <c r="K415" s="2">
        <v>48.46</v>
      </c>
      <c r="L415" t="s">
        <v>29</v>
      </c>
      <c r="M415" t="s">
        <v>55</v>
      </c>
      <c r="N415" s="3">
        <v>18</v>
      </c>
      <c r="O415" s="3">
        <v>11</v>
      </c>
      <c r="P415" t="b">
        <v>1</v>
      </c>
      <c r="Q415" s="3">
        <v>4</v>
      </c>
      <c r="R415" s="3">
        <v>4</v>
      </c>
      <c r="S415" s="2">
        <f>Table1[[#This Row],[Unit_Price]]*Table1[[#This Row],[Quantity]]</f>
        <v>48.46</v>
      </c>
    </row>
    <row r="416" spans="1:19" hidden="1" x14ac:dyDescent="0.35">
      <c r="A416" t="s">
        <v>875</v>
      </c>
      <c r="B416" t="s">
        <v>876</v>
      </c>
      <c r="C416" s="1">
        <v>44967</v>
      </c>
      <c r="D416" s="3">
        <v>18</v>
      </c>
      <c r="E416" t="s">
        <v>27</v>
      </c>
      <c r="F416" t="s">
        <v>124</v>
      </c>
      <c r="G416" t="s">
        <v>45</v>
      </c>
      <c r="H416" s="2">
        <v>72.849999999999994</v>
      </c>
      <c r="I416" s="3">
        <v>4</v>
      </c>
      <c r="J416" s="2">
        <v>5.07</v>
      </c>
      <c r="K416" s="2">
        <v>286.33</v>
      </c>
      <c r="L416" t="s">
        <v>41</v>
      </c>
      <c r="M416" t="s">
        <v>42</v>
      </c>
      <c r="N416" s="3">
        <v>16</v>
      </c>
      <c r="O416" s="3">
        <v>8</v>
      </c>
      <c r="P416" t="b">
        <v>0</v>
      </c>
      <c r="Q416" s="3">
        <v>6</v>
      </c>
      <c r="R416" s="3">
        <v>3</v>
      </c>
      <c r="S416" s="2">
        <f>Table1[[#This Row],[Unit_Price]]*Table1[[#This Row],[Quantity]]</f>
        <v>291.39999999999998</v>
      </c>
    </row>
    <row r="417" spans="1:19" hidden="1" x14ac:dyDescent="0.35">
      <c r="A417" t="s">
        <v>877</v>
      </c>
      <c r="B417" t="s">
        <v>878</v>
      </c>
      <c r="C417" s="1">
        <v>44967</v>
      </c>
      <c r="D417" s="3">
        <v>32</v>
      </c>
      <c r="E417" t="s">
        <v>27</v>
      </c>
      <c r="F417" t="s">
        <v>21</v>
      </c>
      <c r="G417" t="s">
        <v>54</v>
      </c>
      <c r="H417" s="2">
        <v>603.91999999999996</v>
      </c>
      <c r="I417" s="3">
        <v>2</v>
      </c>
      <c r="J417" s="2">
        <v>0</v>
      </c>
      <c r="K417" s="2">
        <v>1207.8399999999999</v>
      </c>
      <c r="L417" t="s">
        <v>49</v>
      </c>
      <c r="M417" t="s">
        <v>42</v>
      </c>
      <c r="N417" s="3">
        <v>12</v>
      </c>
      <c r="O417" s="3">
        <v>6</v>
      </c>
      <c r="P417" t="b">
        <v>1</v>
      </c>
      <c r="Q417" s="3">
        <v>20</v>
      </c>
      <c r="R417" s="3">
        <v>4</v>
      </c>
      <c r="S417" s="2">
        <f>Table1[[#This Row],[Unit_Price]]*Table1[[#This Row],[Quantity]]</f>
        <v>1207.8399999999999</v>
      </c>
    </row>
    <row r="418" spans="1:19" hidden="1" x14ac:dyDescent="0.35">
      <c r="A418" t="s">
        <v>879</v>
      </c>
      <c r="B418" t="s">
        <v>880</v>
      </c>
      <c r="C418" s="1">
        <v>44967</v>
      </c>
      <c r="D418" s="3">
        <v>51</v>
      </c>
      <c r="E418" t="s">
        <v>20</v>
      </c>
      <c r="F418" t="s">
        <v>48</v>
      </c>
      <c r="G418" t="s">
        <v>67</v>
      </c>
      <c r="H418" s="2">
        <v>672.23</v>
      </c>
      <c r="I418" s="3">
        <v>2</v>
      </c>
      <c r="J418" s="2">
        <v>0</v>
      </c>
      <c r="K418" s="2">
        <v>1344.46</v>
      </c>
      <c r="L418" t="s">
        <v>49</v>
      </c>
      <c r="M418" t="s">
        <v>42</v>
      </c>
      <c r="N418" s="3">
        <v>33</v>
      </c>
      <c r="O418" s="3">
        <v>10</v>
      </c>
      <c r="P418" t="b">
        <v>1</v>
      </c>
      <c r="Q418" s="3">
        <v>7</v>
      </c>
      <c r="R418" s="3">
        <v>4</v>
      </c>
      <c r="S418" s="2">
        <f>Table1[[#This Row],[Unit_Price]]*Table1[[#This Row],[Quantity]]</f>
        <v>1344.46</v>
      </c>
    </row>
    <row r="419" spans="1:19" hidden="1" x14ac:dyDescent="0.35">
      <c r="A419" t="s">
        <v>881</v>
      </c>
      <c r="B419" t="s">
        <v>882</v>
      </c>
      <c r="C419" s="1">
        <v>44967</v>
      </c>
      <c r="D419" s="3">
        <v>27</v>
      </c>
      <c r="E419" t="s">
        <v>27</v>
      </c>
      <c r="F419" t="s">
        <v>124</v>
      </c>
      <c r="G419" t="s">
        <v>54</v>
      </c>
      <c r="H419" s="2">
        <v>266.44</v>
      </c>
      <c r="I419" s="3">
        <v>2</v>
      </c>
      <c r="J419" s="2">
        <v>0</v>
      </c>
      <c r="K419" s="2">
        <v>532.88</v>
      </c>
      <c r="L419" t="s">
        <v>49</v>
      </c>
      <c r="M419" t="s">
        <v>55</v>
      </c>
      <c r="N419" s="3">
        <v>19</v>
      </c>
      <c r="O419" s="3">
        <v>10</v>
      </c>
      <c r="P419" t="b">
        <v>0</v>
      </c>
      <c r="Q419" s="3">
        <v>4</v>
      </c>
      <c r="R419" s="3">
        <v>5</v>
      </c>
      <c r="S419" s="2">
        <f>Table1[[#This Row],[Unit_Price]]*Table1[[#This Row],[Quantity]]</f>
        <v>532.88</v>
      </c>
    </row>
    <row r="420" spans="1:19" hidden="1" x14ac:dyDescent="0.35">
      <c r="A420" t="s">
        <v>883</v>
      </c>
      <c r="B420" t="s">
        <v>884</v>
      </c>
      <c r="C420" s="1">
        <v>44967</v>
      </c>
      <c r="D420" s="3">
        <v>47</v>
      </c>
      <c r="E420" t="s">
        <v>27</v>
      </c>
      <c r="F420" t="s">
        <v>88</v>
      </c>
      <c r="G420" t="s">
        <v>22</v>
      </c>
      <c r="H420" s="2">
        <v>238.83</v>
      </c>
      <c r="I420" s="3">
        <v>1</v>
      </c>
      <c r="J420" s="2">
        <v>0</v>
      </c>
      <c r="K420" s="2">
        <v>238.83</v>
      </c>
      <c r="L420" t="s">
        <v>99</v>
      </c>
      <c r="M420" t="s">
        <v>24</v>
      </c>
      <c r="N420" s="3">
        <v>16</v>
      </c>
      <c r="O420" s="3">
        <v>12</v>
      </c>
      <c r="P420" t="b">
        <v>0</v>
      </c>
      <c r="Q420" s="3">
        <v>3</v>
      </c>
      <c r="R420" s="3">
        <v>5</v>
      </c>
      <c r="S420" s="2">
        <f>Table1[[#This Row],[Unit_Price]]*Table1[[#This Row],[Quantity]]</f>
        <v>238.83</v>
      </c>
    </row>
    <row r="421" spans="1:19" hidden="1" x14ac:dyDescent="0.35">
      <c r="A421" t="s">
        <v>885</v>
      </c>
      <c r="B421" t="s">
        <v>886</v>
      </c>
      <c r="C421" s="1">
        <v>44967</v>
      </c>
      <c r="D421" s="3">
        <v>25</v>
      </c>
      <c r="E421" t="s">
        <v>20</v>
      </c>
      <c r="F421" t="s">
        <v>66</v>
      </c>
      <c r="G421" t="s">
        <v>54</v>
      </c>
      <c r="H421" s="2">
        <v>486.04</v>
      </c>
      <c r="I421" s="3">
        <v>1</v>
      </c>
      <c r="J421" s="2">
        <v>0</v>
      </c>
      <c r="K421" s="2">
        <v>486.04</v>
      </c>
      <c r="L421" t="s">
        <v>99</v>
      </c>
      <c r="M421" t="s">
        <v>55</v>
      </c>
      <c r="N421" s="3">
        <v>3</v>
      </c>
      <c r="O421" s="3">
        <v>9</v>
      </c>
      <c r="P421" t="b">
        <v>0</v>
      </c>
      <c r="Q421" s="3">
        <v>4</v>
      </c>
      <c r="R421" s="3">
        <v>4</v>
      </c>
      <c r="S421" s="2">
        <f>Table1[[#This Row],[Unit_Price]]*Table1[[#This Row],[Quantity]]</f>
        <v>486.04</v>
      </c>
    </row>
    <row r="422" spans="1:19" hidden="1" x14ac:dyDescent="0.35">
      <c r="A422" t="s">
        <v>887</v>
      </c>
      <c r="B422" t="s">
        <v>888</v>
      </c>
      <c r="C422" s="1">
        <v>44967</v>
      </c>
      <c r="D422" s="3">
        <v>29</v>
      </c>
      <c r="E422" t="s">
        <v>20</v>
      </c>
      <c r="F422" t="s">
        <v>178</v>
      </c>
      <c r="G422" t="s">
        <v>22</v>
      </c>
      <c r="H422" s="2">
        <v>226.83</v>
      </c>
      <c r="I422" s="3">
        <v>1</v>
      </c>
      <c r="J422" s="2">
        <v>0</v>
      </c>
      <c r="K422" s="2">
        <v>226.83</v>
      </c>
      <c r="L422" t="s">
        <v>29</v>
      </c>
      <c r="M422" t="s">
        <v>24</v>
      </c>
      <c r="N422" s="3">
        <v>8</v>
      </c>
      <c r="O422" s="3">
        <v>7</v>
      </c>
      <c r="P422" t="b">
        <v>0</v>
      </c>
      <c r="Q422" s="3">
        <v>9</v>
      </c>
      <c r="R422" s="3">
        <v>5</v>
      </c>
      <c r="S422" s="2">
        <f>Table1[[#This Row],[Unit_Price]]*Table1[[#This Row],[Quantity]]</f>
        <v>226.83</v>
      </c>
    </row>
    <row r="423" spans="1:19" hidden="1" x14ac:dyDescent="0.35">
      <c r="A423" t="s">
        <v>889</v>
      </c>
      <c r="B423" t="s">
        <v>890</v>
      </c>
      <c r="C423" s="1">
        <v>44967</v>
      </c>
      <c r="D423" s="3">
        <v>18</v>
      </c>
      <c r="E423" t="s">
        <v>27</v>
      </c>
      <c r="F423" t="s">
        <v>124</v>
      </c>
      <c r="G423" t="s">
        <v>40</v>
      </c>
      <c r="H423" s="2">
        <v>287.02</v>
      </c>
      <c r="I423" s="3">
        <v>1</v>
      </c>
      <c r="J423" s="2">
        <v>0</v>
      </c>
      <c r="K423" s="2">
        <v>287.02</v>
      </c>
      <c r="L423" t="s">
        <v>41</v>
      </c>
      <c r="M423" t="s">
        <v>24</v>
      </c>
      <c r="N423" s="3">
        <v>73</v>
      </c>
      <c r="O423" s="3">
        <v>9</v>
      </c>
      <c r="P423" t="b">
        <v>1</v>
      </c>
      <c r="Q423" s="3">
        <v>4</v>
      </c>
      <c r="R423" s="3">
        <v>3</v>
      </c>
      <c r="S423" s="2">
        <f>Table1[[#This Row],[Unit_Price]]*Table1[[#This Row],[Quantity]]</f>
        <v>287.02</v>
      </c>
    </row>
    <row r="424" spans="1:19" hidden="1" x14ac:dyDescent="0.35">
      <c r="A424" t="s">
        <v>891</v>
      </c>
      <c r="B424" t="s">
        <v>892</v>
      </c>
      <c r="C424" s="1">
        <v>44967</v>
      </c>
      <c r="D424" s="3">
        <v>30</v>
      </c>
      <c r="E424" t="s">
        <v>27</v>
      </c>
      <c r="F424" t="s">
        <v>36</v>
      </c>
      <c r="G424" t="s">
        <v>33</v>
      </c>
      <c r="H424" s="2">
        <v>38.479999999999997</v>
      </c>
      <c r="I424" s="3">
        <v>3</v>
      </c>
      <c r="J424" s="2">
        <v>4.9400000000000004</v>
      </c>
      <c r="K424" s="2">
        <v>110.5</v>
      </c>
      <c r="L424" t="s">
        <v>29</v>
      </c>
      <c r="M424" t="s">
        <v>24</v>
      </c>
      <c r="N424" s="3">
        <v>10</v>
      </c>
      <c r="O424" s="3">
        <v>17</v>
      </c>
      <c r="P424" t="b">
        <v>0</v>
      </c>
      <c r="Q424" s="3">
        <v>24</v>
      </c>
      <c r="R424" s="3">
        <v>4</v>
      </c>
      <c r="S424" s="2">
        <f>Table1[[#This Row],[Unit_Price]]*Table1[[#This Row],[Quantity]]</f>
        <v>115.44</v>
      </c>
    </row>
    <row r="425" spans="1:19" hidden="1" x14ac:dyDescent="0.35">
      <c r="A425" t="s">
        <v>893</v>
      </c>
      <c r="B425" t="s">
        <v>894</v>
      </c>
      <c r="C425" s="1">
        <v>44968</v>
      </c>
      <c r="D425" s="3">
        <v>55</v>
      </c>
      <c r="E425" t="s">
        <v>20</v>
      </c>
      <c r="F425" t="s">
        <v>48</v>
      </c>
      <c r="G425" t="s">
        <v>54</v>
      </c>
      <c r="H425" s="2">
        <v>576.24</v>
      </c>
      <c r="I425" s="3">
        <v>2</v>
      </c>
      <c r="J425" s="2">
        <v>107.12</v>
      </c>
      <c r="K425" s="2">
        <v>1045.3599999999999</v>
      </c>
      <c r="L425" t="s">
        <v>29</v>
      </c>
      <c r="M425" t="s">
        <v>55</v>
      </c>
      <c r="N425" s="3">
        <v>14</v>
      </c>
      <c r="O425" s="3">
        <v>10</v>
      </c>
      <c r="P425" t="b">
        <v>1</v>
      </c>
      <c r="Q425" s="3">
        <v>5</v>
      </c>
      <c r="R425" s="3">
        <v>2</v>
      </c>
      <c r="S425" s="2">
        <f>Table1[[#This Row],[Unit_Price]]*Table1[[#This Row],[Quantity]]</f>
        <v>1152.48</v>
      </c>
    </row>
    <row r="426" spans="1:19" hidden="1" x14ac:dyDescent="0.35">
      <c r="A426" t="s">
        <v>895</v>
      </c>
      <c r="B426" t="s">
        <v>896</v>
      </c>
      <c r="C426" s="1">
        <v>44968</v>
      </c>
      <c r="D426" s="3">
        <v>41</v>
      </c>
      <c r="E426" t="s">
        <v>27</v>
      </c>
      <c r="F426" t="s">
        <v>36</v>
      </c>
      <c r="G426" t="s">
        <v>54</v>
      </c>
      <c r="H426" s="2">
        <v>241.97</v>
      </c>
      <c r="I426" s="3">
        <v>3</v>
      </c>
      <c r="J426" s="2">
        <v>0</v>
      </c>
      <c r="K426" s="2">
        <v>725.91</v>
      </c>
      <c r="L426" t="s">
        <v>23</v>
      </c>
      <c r="M426" t="s">
        <v>55</v>
      </c>
      <c r="N426" s="3">
        <v>8</v>
      </c>
      <c r="O426" s="3">
        <v>8</v>
      </c>
      <c r="P426" t="b">
        <v>1</v>
      </c>
      <c r="Q426" s="3">
        <v>12</v>
      </c>
      <c r="R426" s="3">
        <v>1</v>
      </c>
      <c r="S426" s="2">
        <f>Table1[[#This Row],[Unit_Price]]*Table1[[#This Row],[Quantity]]</f>
        <v>725.91</v>
      </c>
    </row>
    <row r="427" spans="1:19" hidden="1" x14ac:dyDescent="0.35">
      <c r="A427" t="s">
        <v>897</v>
      </c>
      <c r="B427" t="s">
        <v>898</v>
      </c>
      <c r="C427" s="1">
        <v>44968</v>
      </c>
      <c r="D427" s="3">
        <v>34</v>
      </c>
      <c r="E427" t="s">
        <v>20</v>
      </c>
      <c r="F427" t="s">
        <v>48</v>
      </c>
      <c r="G427" t="s">
        <v>33</v>
      </c>
      <c r="H427" s="2">
        <v>51.02</v>
      </c>
      <c r="I427" s="3">
        <v>5</v>
      </c>
      <c r="J427" s="2">
        <v>0</v>
      </c>
      <c r="K427" s="2">
        <v>255.1</v>
      </c>
      <c r="L427" t="s">
        <v>23</v>
      </c>
      <c r="M427" t="s">
        <v>24</v>
      </c>
      <c r="N427" s="3">
        <v>7</v>
      </c>
      <c r="O427" s="3">
        <v>5</v>
      </c>
      <c r="P427" t="b">
        <v>0</v>
      </c>
      <c r="Q427" s="3">
        <v>3</v>
      </c>
      <c r="R427" s="3">
        <v>4</v>
      </c>
      <c r="S427" s="2">
        <f>Table1[[#This Row],[Unit_Price]]*Table1[[#This Row],[Quantity]]</f>
        <v>255.10000000000002</v>
      </c>
    </row>
    <row r="428" spans="1:19" hidden="1" x14ac:dyDescent="0.35">
      <c r="A428" t="s">
        <v>899</v>
      </c>
      <c r="B428" t="s">
        <v>900</v>
      </c>
      <c r="C428" s="1">
        <v>44968</v>
      </c>
      <c r="D428" s="3">
        <v>54</v>
      </c>
      <c r="E428" t="s">
        <v>20</v>
      </c>
      <c r="F428" t="s">
        <v>28</v>
      </c>
      <c r="G428" t="s">
        <v>33</v>
      </c>
      <c r="H428" s="2">
        <v>27.64</v>
      </c>
      <c r="I428" s="3">
        <v>4</v>
      </c>
      <c r="J428" s="2">
        <v>0</v>
      </c>
      <c r="K428" s="2">
        <v>110.56</v>
      </c>
      <c r="L428" t="s">
        <v>49</v>
      </c>
      <c r="M428" t="s">
        <v>42</v>
      </c>
      <c r="N428" s="3">
        <v>8</v>
      </c>
      <c r="O428" s="3">
        <v>9</v>
      </c>
      <c r="P428" t="b">
        <v>1</v>
      </c>
      <c r="Q428" s="3">
        <v>5</v>
      </c>
      <c r="R428" s="3">
        <v>4</v>
      </c>
      <c r="S428" s="2">
        <f>Table1[[#This Row],[Unit_Price]]*Table1[[#This Row],[Quantity]]</f>
        <v>110.56</v>
      </c>
    </row>
    <row r="429" spans="1:19" hidden="1" x14ac:dyDescent="0.35">
      <c r="A429" t="s">
        <v>901</v>
      </c>
      <c r="B429" t="s">
        <v>902</v>
      </c>
      <c r="C429" s="1">
        <v>44968</v>
      </c>
      <c r="D429" s="3">
        <v>28</v>
      </c>
      <c r="E429" t="s">
        <v>20</v>
      </c>
      <c r="F429" t="s">
        <v>48</v>
      </c>
      <c r="G429" t="s">
        <v>70</v>
      </c>
      <c r="H429" s="2">
        <v>37.549999999999997</v>
      </c>
      <c r="I429" s="3">
        <v>1</v>
      </c>
      <c r="J429" s="2">
        <v>0</v>
      </c>
      <c r="K429" s="2">
        <v>37.549999999999997</v>
      </c>
      <c r="L429" t="s">
        <v>49</v>
      </c>
      <c r="M429" t="s">
        <v>42</v>
      </c>
      <c r="N429" s="3">
        <v>8</v>
      </c>
      <c r="O429" s="3">
        <v>5</v>
      </c>
      <c r="P429" t="b">
        <v>0</v>
      </c>
      <c r="Q429" s="3">
        <v>5</v>
      </c>
      <c r="R429" s="3">
        <v>5</v>
      </c>
      <c r="S429" s="2">
        <f>Table1[[#This Row],[Unit_Price]]*Table1[[#This Row],[Quantity]]</f>
        <v>37.549999999999997</v>
      </c>
    </row>
    <row r="430" spans="1:19" hidden="1" x14ac:dyDescent="0.35">
      <c r="A430" t="s">
        <v>903</v>
      </c>
      <c r="B430" t="s">
        <v>904</v>
      </c>
      <c r="C430" s="1">
        <v>44968</v>
      </c>
      <c r="D430" s="3">
        <v>28</v>
      </c>
      <c r="E430" t="s">
        <v>20</v>
      </c>
      <c r="F430" t="s">
        <v>32</v>
      </c>
      <c r="G430" t="s">
        <v>70</v>
      </c>
      <c r="H430" s="2">
        <v>50.22</v>
      </c>
      <c r="I430" s="3">
        <v>4</v>
      </c>
      <c r="J430" s="2">
        <v>0</v>
      </c>
      <c r="K430" s="2">
        <v>200.88</v>
      </c>
      <c r="L430" t="s">
        <v>23</v>
      </c>
      <c r="M430" t="s">
        <v>24</v>
      </c>
      <c r="N430" s="3">
        <v>11</v>
      </c>
      <c r="O430" s="3">
        <v>13</v>
      </c>
      <c r="P430" t="b">
        <v>1</v>
      </c>
      <c r="Q430" s="3">
        <v>5</v>
      </c>
      <c r="R430" s="3">
        <v>5</v>
      </c>
      <c r="S430" s="2">
        <f>Table1[[#This Row],[Unit_Price]]*Table1[[#This Row],[Quantity]]</f>
        <v>200.88</v>
      </c>
    </row>
    <row r="431" spans="1:19" hidden="1" x14ac:dyDescent="0.35">
      <c r="A431" t="s">
        <v>905</v>
      </c>
      <c r="B431" t="s">
        <v>906</v>
      </c>
      <c r="C431" s="1">
        <v>44968</v>
      </c>
      <c r="D431" s="3">
        <v>44</v>
      </c>
      <c r="E431" t="s">
        <v>20</v>
      </c>
      <c r="F431" t="s">
        <v>124</v>
      </c>
      <c r="G431" t="s">
        <v>70</v>
      </c>
      <c r="H431" s="2">
        <v>67.569999999999993</v>
      </c>
      <c r="I431" s="3">
        <v>1</v>
      </c>
      <c r="J431" s="2">
        <v>9.76</v>
      </c>
      <c r="K431" s="2">
        <v>57.81</v>
      </c>
      <c r="L431" t="s">
        <v>99</v>
      </c>
      <c r="M431" t="s">
        <v>24</v>
      </c>
      <c r="N431" s="3">
        <v>19</v>
      </c>
      <c r="O431" s="3">
        <v>9</v>
      </c>
      <c r="P431" t="b">
        <v>0</v>
      </c>
      <c r="Q431" s="3">
        <v>5</v>
      </c>
      <c r="R431" s="3">
        <v>5</v>
      </c>
      <c r="S431" s="2">
        <f>Table1[[#This Row],[Unit_Price]]*Table1[[#This Row],[Quantity]]</f>
        <v>67.569999999999993</v>
      </c>
    </row>
    <row r="432" spans="1:19" hidden="1" x14ac:dyDescent="0.35">
      <c r="A432" t="s">
        <v>907</v>
      </c>
      <c r="B432" t="s">
        <v>908</v>
      </c>
      <c r="C432" s="1">
        <v>44968</v>
      </c>
      <c r="D432" s="3">
        <v>24</v>
      </c>
      <c r="E432" t="s">
        <v>20</v>
      </c>
      <c r="F432" t="s">
        <v>32</v>
      </c>
      <c r="G432" t="s">
        <v>67</v>
      </c>
      <c r="H432" s="2">
        <v>388.01</v>
      </c>
      <c r="I432" s="3">
        <v>5</v>
      </c>
      <c r="J432" s="2">
        <v>0</v>
      </c>
      <c r="K432" s="2">
        <v>1940.05</v>
      </c>
      <c r="L432" t="s">
        <v>23</v>
      </c>
      <c r="M432" t="s">
        <v>55</v>
      </c>
      <c r="N432" s="3">
        <v>9</v>
      </c>
      <c r="O432" s="3">
        <v>11</v>
      </c>
      <c r="P432" t="b">
        <v>0</v>
      </c>
      <c r="Q432" s="3">
        <v>7</v>
      </c>
      <c r="R432" s="3">
        <v>3</v>
      </c>
      <c r="S432" s="2">
        <f>Table1[[#This Row],[Unit_Price]]*Table1[[#This Row],[Quantity]]</f>
        <v>1940.05</v>
      </c>
    </row>
    <row r="433" spans="1:19" hidden="1" x14ac:dyDescent="0.35">
      <c r="A433" t="s">
        <v>909</v>
      </c>
      <c r="B433" t="s">
        <v>910</v>
      </c>
      <c r="C433" s="1">
        <v>44968</v>
      </c>
      <c r="D433" s="3">
        <v>18</v>
      </c>
      <c r="E433" t="s">
        <v>20</v>
      </c>
      <c r="F433" t="s">
        <v>36</v>
      </c>
      <c r="G433" t="s">
        <v>37</v>
      </c>
      <c r="H433" s="2">
        <v>566.41</v>
      </c>
      <c r="I433" s="3">
        <v>4</v>
      </c>
      <c r="J433" s="2">
        <v>0</v>
      </c>
      <c r="K433" s="2">
        <v>2265.64</v>
      </c>
      <c r="L433" t="s">
        <v>23</v>
      </c>
      <c r="M433" t="s">
        <v>24</v>
      </c>
      <c r="N433" s="3">
        <v>16</v>
      </c>
      <c r="O433" s="3">
        <v>8</v>
      </c>
      <c r="P433" t="b">
        <v>1</v>
      </c>
      <c r="Q433" s="3">
        <v>6</v>
      </c>
      <c r="R433" s="3">
        <v>5</v>
      </c>
      <c r="S433" s="2">
        <f>Table1[[#This Row],[Unit_Price]]*Table1[[#This Row],[Quantity]]</f>
        <v>2265.64</v>
      </c>
    </row>
    <row r="434" spans="1:19" hidden="1" x14ac:dyDescent="0.35">
      <c r="A434" t="s">
        <v>911</v>
      </c>
      <c r="B434" t="s">
        <v>912</v>
      </c>
      <c r="C434" s="1">
        <v>44968</v>
      </c>
      <c r="D434" s="3">
        <v>32</v>
      </c>
      <c r="E434" t="s">
        <v>27</v>
      </c>
      <c r="F434" t="s">
        <v>124</v>
      </c>
      <c r="G434" t="s">
        <v>40</v>
      </c>
      <c r="H434" s="2">
        <v>796.94</v>
      </c>
      <c r="I434" s="3">
        <v>3</v>
      </c>
      <c r="J434" s="2">
        <v>0</v>
      </c>
      <c r="K434" s="2">
        <v>2390.8200000000002</v>
      </c>
      <c r="L434" t="s">
        <v>49</v>
      </c>
      <c r="M434" t="s">
        <v>24</v>
      </c>
      <c r="N434" s="3">
        <v>7</v>
      </c>
      <c r="O434" s="3">
        <v>10</v>
      </c>
      <c r="P434" t="b">
        <v>0</v>
      </c>
      <c r="Q434" s="3">
        <v>4</v>
      </c>
      <c r="R434" s="3">
        <v>5</v>
      </c>
      <c r="S434" s="2">
        <f>Table1[[#This Row],[Unit_Price]]*Table1[[#This Row],[Quantity]]</f>
        <v>2390.8200000000002</v>
      </c>
    </row>
    <row r="435" spans="1:19" hidden="1" x14ac:dyDescent="0.35">
      <c r="A435" t="s">
        <v>913</v>
      </c>
      <c r="B435" t="s">
        <v>914</v>
      </c>
      <c r="C435" s="1">
        <v>44968</v>
      </c>
      <c r="D435" s="3">
        <v>41</v>
      </c>
      <c r="E435" t="s">
        <v>129</v>
      </c>
      <c r="F435" t="s">
        <v>36</v>
      </c>
      <c r="G435" t="s">
        <v>70</v>
      </c>
      <c r="H435" s="2">
        <v>185.48</v>
      </c>
      <c r="I435" s="3">
        <v>1</v>
      </c>
      <c r="J435" s="2">
        <v>36.340000000000003</v>
      </c>
      <c r="K435" s="2">
        <v>149.13999999999999</v>
      </c>
      <c r="L435" t="s">
        <v>41</v>
      </c>
      <c r="M435" t="s">
        <v>55</v>
      </c>
      <c r="N435" s="3">
        <v>12</v>
      </c>
      <c r="O435" s="3">
        <v>12</v>
      </c>
      <c r="P435" t="b">
        <v>1</v>
      </c>
      <c r="Q435" s="3">
        <v>5</v>
      </c>
      <c r="R435" s="3">
        <v>5</v>
      </c>
      <c r="S435" s="2">
        <f>Table1[[#This Row],[Unit_Price]]*Table1[[#This Row],[Quantity]]</f>
        <v>185.48</v>
      </c>
    </row>
    <row r="436" spans="1:19" hidden="1" x14ac:dyDescent="0.35">
      <c r="A436" t="s">
        <v>915</v>
      </c>
      <c r="B436" t="s">
        <v>916</v>
      </c>
      <c r="C436" s="1">
        <v>44968</v>
      </c>
      <c r="D436" s="3">
        <v>47</v>
      </c>
      <c r="E436" t="s">
        <v>20</v>
      </c>
      <c r="F436" t="s">
        <v>48</v>
      </c>
      <c r="G436" t="s">
        <v>22</v>
      </c>
      <c r="H436" s="2">
        <v>194.99</v>
      </c>
      <c r="I436" s="3">
        <v>1</v>
      </c>
      <c r="J436" s="2">
        <v>0</v>
      </c>
      <c r="K436" s="2">
        <v>194.99</v>
      </c>
      <c r="L436" t="s">
        <v>23</v>
      </c>
      <c r="M436" t="s">
        <v>42</v>
      </c>
      <c r="N436" s="3">
        <v>21</v>
      </c>
      <c r="O436" s="3">
        <v>7</v>
      </c>
      <c r="P436" t="b">
        <v>1</v>
      </c>
      <c r="Q436" s="3">
        <v>4</v>
      </c>
      <c r="R436" s="3">
        <v>4</v>
      </c>
      <c r="S436" s="2">
        <f>Table1[[#This Row],[Unit_Price]]*Table1[[#This Row],[Quantity]]</f>
        <v>194.99</v>
      </c>
    </row>
    <row r="437" spans="1:19" hidden="1" x14ac:dyDescent="0.35">
      <c r="A437" t="s">
        <v>917</v>
      </c>
      <c r="B437" t="s">
        <v>918</v>
      </c>
      <c r="C437" s="1">
        <v>44968</v>
      </c>
      <c r="D437" s="3">
        <v>23</v>
      </c>
      <c r="E437" t="s">
        <v>27</v>
      </c>
      <c r="F437" t="s">
        <v>21</v>
      </c>
      <c r="G437" t="s">
        <v>37</v>
      </c>
      <c r="H437" s="2">
        <v>1635.67</v>
      </c>
      <c r="I437" s="3">
        <v>4</v>
      </c>
      <c r="J437" s="2">
        <v>178.7</v>
      </c>
      <c r="K437" s="2">
        <v>6363.98</v>
      </c>
      <c r="L437" t="s">
        <v>41</v>
      </c>
      <c r="M437" t="s">
        <v>42</v>
      </c>
      <c r="N437" s="3">
        <v>7</v>
      </c>
      <c r="O437" s="3">
        <v>9</v>
      </c>
      <c r="P437" t="b">
        <v>0</v>
      </c>
      <c r="Q437" s="3">
        <v>11</v>
      </c>
      <c r="R437" s="3">
        <v>1</v>
      </c>
      <c r="S437" s="2">
        <f>Table1[[#This Row],[Unit_Price]]*Table1[[#This Row],[Quantity]]</f>
        <v>6542.68</v>
      </c>
    </row>
    <row r="438" spans="1:19" hidden="1" x14ac:dyDescent="0.35">
      <c r="A438" t="s">
        <v>919</v>
      </c>
      <c r="B438" t="s">
        <v>920</v>
      </c>
      <c r="C438" s="1">
        <v>44968</v>
      </c>
      <c r="D438" s="3">
        <v>60</v>
      </c>
      <c r="E438" t="s">
        <v>27</v>
      </c>
      <c r="F438" t="s">
        <v>36</v>
      </c>
      <c r="G438" t="s">
        <v>40</v>
      </c>
      <c r="H438" s="2">
        <v>460.59</v>
      </c>
      <c r="I438" s="3">
        <v>4</v>
      </c>
      <c r="J438" s="2">
        <v>0</v>
      </c>
      <c r="K438" s="2">
        <v>1842.36</v>
      </c>
      <c r="L438" t="s">
        <v>49</v>
      </c>
      <c r="M438" t="s">
        <v>24</v>
      </c>
      <c r="N438" s="3">
        <v>25</v>
      </c>
      <c r="O438" s="3">
        <v>5</v>
      </c>
      <c r="P438" t="b">
        <v>0</v>
      </c>
      <c r="Q438" s="3">
        <v>3</v>
      </c>
      <c r="R438" s="3">
        <v>4</v>
      </c>
      <c r="S438" s="2">
        <f>Table1[[#This Row],[Unit_Price]]*Table1[[#This Row],[Quantity]]</f>
        <v>1842.36</v>
      </c>
    </row>
    <row r="439" spans="1:19" hidden="1" x14ac:dyDescent="0.35">
      <c r="A439" t="s">
        <v>921</v>
      </c>
      <c r="B439" t="s">
        <v>922</v>
      </c>
      <c r="C439" s="1">
        <v>44968</v>
      </c>
      <c r="D439" s="3">
        <v>37</v>
      </c>
      <c r="E439" t="s">
        <v>27</v>
      </c>
      <c r="F439" t="s">
        <v>36</v>
      </c>
      <c r="G439" t="s">
        <v>33</v>
      </c>
      <c r="H439" s="2">
        <v>26.53</v>
      </c>
      <c r="I439" s="3">
        <v>2</v>
      </c>
      <c r="J439" s="2">
        <v>7.88</v>
      </c>
      <c r="K439" s="2">
        <v>45.18</v>
      </c>
      <c r="L439" t="s">
        <v>49</v>
      </c>
      <c r="M439" t="s">
        <v>24</v>
      </c>
      <c r="N439" s="3">
        <v>17</v>
      </c>
      <c r="O439" s="3">
        <v>6</v>
      </c>
      <c r="P439" t="b">
        <v>1</v>
      </c>
      <c r="Q439" s="3">
        <v>6</v>
      </c>
      <c r="R439" s="3">
        <v>4</v>
      </c>
      <c r="S439" s="2">
        <f>Table1[[#This Row],[Unit_Price]]*Table1[[#This Row],[Quantity]]</f>
        <v>53.06</v>
      </c>
    </row>
    <row r="440" spans="1:19" hidden="1" x14ac:dyDescent="0.35">
      <c r="A440" t="s">
        <v>923</v>
      </c>
      <c r="B440" t="s">
        <v>924</v>
      </c>
      <c r="C440" s="1">
        <v>44969</v>
      </c>
      <c r="D440" s="3">
        <v>29</v>
      </c>
      <c r="E440" t="s">
        <v>20</v>
      </c>
      <c r="F440" t="s">
        <v>21</v>
      </c>
      <c r="G440" t="s">
        <v>70</v>
      </c>
      <c r="H440" s="2">
        <v>19.84</v>
      </c>
      <c r="I440" s="3">
        <v>1</v>
      </c>
      <c r="J440" s="2">
        <v>0</v>
      </c>
      <c r="K440" s="2">
        <v>19.84</v>
      </c>
      <c r="L440" t="s">
        <v>29</v>
      </c>
      <c r="M440" t="s">
        <v>42</v>
      </c>
      <c r="N440" s="3">
        <v>8</v>
      </c>
      <c r="O440" s="3">
        <v>11</v>
      </c>
      <c r="P440" t="b">
        <v>1</v>
      </c>
      <c r="Q440" s="3">
        <v>5</v>
      </c>
      <c r="R440" s="3">
        <v>5</v>
      </c>
      <c r="S440" s="2">
        <f>Table1[[#This Row],[Unit_Price]]*Table1[[#This Row],[Quantity]]</f>
        <v>19.84</v>
      </c>
    </row>
    <row r="441" spans="1:19" hidden="1" x14ac:dyDescent="0.35">
      <c r="A441" t="s">
        <v>925</v>
      </c>
      <c r="B441" t="s">
        <v>926</v>
      </c>
      <c r="C441" s="1">
        <v>44969</v>
      </c>
      <c r="D441" s="3">
        <v>46</v>
      </c>
      <c r="E441" t="s">
        <v>20</v>
      </c>
      <c r="F441" t="s">
        <v>32</v>
      </c>
      <c r="G441" t="s">
        <v>67</v>
      </c>
      <c r="H441" s="2">
        <v>256.44</v>
      </c>
      <c r="I441" s="3">
        <v>5</v>
      </c>
      <c r="J441" s="2">
        <v>0</v>
      </c>
      <c r="K441" s="2">
        <v>1282.2</v>
      </c>
      <c r="L441" t="s">
        <v>49</v>
      </c>
      <c r="M441" t="s">
        <v>42</v>
      </c>
      <c r="N441" s="3">
        <v>25</v>
      </c>
      <c r="O441" s="3">
        <v>13</v>
      </c>
      <c r="P441" t="b">
        <v>1</v>
      </c>
      <c r="Q441" s="3">
        <v>6</v>
      </c>
      <c r="R441" s="3">
        <v>4</v>
      </c>
      <c r="S441" s="2">
        <f>Table1[[#This Row],[Unit_Price]]*Table1[[#This Row],[Quantity]]</f>
        <v>1282.2</v>
      </c>
    </row>
    <row r="442" spans="1:19" hidden="1" x14ac:dyDescent="0.35">
      <c r="A442" t="s">
        <v>927</v>
      </c>
      <c r="B442" t="s">
        <v>928</v>
      </c>
      <c r="C442" s="1">
        <v>44969</v>
      </c>
      <c r="D442" s="3">
        <v>41</v>
      </c>
      <c r="E442" t="s">
        <v>27</v>
      </c>
      <c r="F442" t="s">
        <v>66</v>
      </c>
      <c r="G442" t="s">
        <v>54</v>
      </c>
      <c r="H442" s="2">
        <v>157.19999999999999</v>
      </c>
      <c r="I442" s="3">
        <v>2</v>
      </c>
      <c r="J442" s="2">
        <v>41.49</v>
      </c>
      <c r="K442" s="2">
        <v>272.91000000000003</v>
      </c>
      <c r="L442" t="s">
        <v>49</v>
      </c>
      <c r="M442" t="s">
        <v>42</v>
      </c>
      <c r="N442" s="3">
        <v>2</v>
      </c>
      <c r="O442" s="3">
        <v>9</v>
      </c>
      <c r="P442" t="b">
        <v>0</v>
      </c>
      <c r="Q442" s="3">
        <v>2</v>
      </c>
      <c r="R442" s="3">
        <v>5</v>
      </c>
      <c r="S442" s="2">
        <f>Table1[[#This Row],[Unit_Price]]*Table1[[#This Row],[Quantity]]</f>
        <v>314.39999999999998</v>
      </c>
    </row>
    <row r="443" spans="1:19" hidden="1" x14ac:dyDescent="0.35">
      <c r="A443" t="s">
        <v>929</v>
      </c>
      <c r="B443" t="s">
        <v>930</v>
      </c>
      <c r="C443" s="1">
        <v>44969</v>
      </c>
      <c r="D443" s="3">
        <v>29</v>
      </c>
      <c r="E443" t="s">
        <v>27</v>
      </c>
      <c r="F443" t="s">
        <v>88</v>
      </c>
      <c r="G443" t="s">
        <v>70</v>
      </c>
      <c r="H443" s="2">
        <v>54.23</v>
      </c>
      <c r="I443" s="3">
        <v>5</v>
      </c>
      <c r="J443" s="2">
        <v>12.55</v>
      </c>
      <c r="K443" s="2">
        <v>258.60000000000002</v>
      </c>
      <c r="L443" t="s">
        <v>29</v>
      </c>
      <c r="M443" t="s">
        <v>24</v>
      </c>
      <c r="N443" s="3">
        <v>14</v>
      </c>
      <c r="O443" s="3">
        <v>10</v>
      </c>
      <c r="P443" t="b">
        <v>1</v>
      </c>
      <c r="Q443" s="3">
        <v>6</v>
      </c>
      <c r="R443" s="3">
        <v>4</v>
      </c>
      <c r="S443" s="2">
        <f>Table1[[#This Row],[Unit_Price]]*Table1[[#This Row],[Quantity]]</f>
        <v>271.14999999999998</v>
      </c>
    </row>
    <row r="444" spans="1:19" hidden="1" x14ac:dyDescent="0.35">
      <c r="A444" t="s">
        <v>931</v>
      </c>
      <c r="B444" t="s">
        <v>932</v>
      </c>
      <c r="C444" s="1">
        <v>44969</v>
      </c>
      <c r="D444" s="3">
        <v>31</v>
      </c>
      <c r="E444" t="s">
        <v>27</v>
      </c>
      <c r="F444" t="s">
        <v>21</v>
      </c>
      <c r="G444" t="s">
        <v>67</v>
      </c>
      <c r="H444" s="2">
        <v>502.3</v>
      </c>
      <c r="I444" s="3">
        <v>2</v>
      </c>
      <c r="J444" s="2">
        <v>36.58</v>
      </c>
      <c r="K444" s="2">
        <v>968.02</v>
      </c>
      <c r="L444" t="s">
        <v>29</v>
      </c>
      <c r="M444" t="s">
        <v>42</v>
      </c>
      <c r="N444" s="3">
        <v>5</v>
      </c>
      <c r="O444" s="3">
        <v>11</v>
      </c>
      <c r="P444" t="b">
        <v>1</v>
      </c>
      <c r="Q444" s="3">
        <v>3</v>
      </c>
      <c r="R444" s="3">
        <v>3</v>
      </c>
      <c r="S444" s="2">
        <f>Table1[[#This Row],[Unit_Price]]*Table1[[#This Row],[Quantity]]</f>
        <v>1004.6</v>
      </c>
    </row>
    <row r="445" spans="1:19" hidden="1" x14ac:dyDescent="0.35">
      <c r="A445" t="s">
        <v>933</v>
      </c>
      <c r="B445" t="s">
        <v>934</v>
      </c>
      <c r="C445" s="1">
        <v>44969</v>
      </c>
      <c r="D445" s="3">
        <v>35</v>
      </c>
      <c r="E445" t="s">
        <v>20</v>
      </c>
      <c r="F445" t="s">
        <v>124</v>
      </c>
      <c r="G445" t="s">
        <v>54</v>
      </c>
      <c r="H445" s="2">
        <v>210.92</v>
      </c>
      <c r="I445" s="3">
        <v>1</v>
      </c>
      <c r="J445" s="2">
        <v>39.39</v>
      </c>
      <c r="K445" s="2">
        <v>171.53</v>
      </c>
      <c r="L445" t="s">
        <v>23</v>
      </c>
      <c r="M445" t="s">
        <v>24</v>
      </c>
      <c r="N445" s="3">
        <v>32</v>
      </c>
      <c r="O445" s="3">
        <v>6</v>
      </c>
      <c r="P445" t="b">
        <v>1</v>
      </c>
      <c r="Q445" s="3">
        <v>6</v>
      </c>
      <c r="R445" s="3">
        <v>4</v>
      </c>
      <c r="S445" s="2">
        <f>Table1[[#This Row],[Unit_Price]]*Table1[[#This Row],[Quantity]]</f>
        <v>210.92</v>
      </c>
    </row>
    <row r="446" spans="1:19" hidden="1" x14ac:dyDescent="0.35">
      <c r="A446" t="s">
        <v>935</v>
      </c>
      <c r="B446" t="s">
        <v>936</v>
      </c>
      <c r="C446" s="1">
        <v>44969</v>
      </c>
      <c r="D446" s="3">
        <v>39</v>
      </c>
      <c r="E446" t="s">
        <v>20</v>
      </c>
      <c r="F446" t="s">
        <v>36</v>
      </c>
      <c r="G446" t="s">
        <v>54</v>
      </c>
      <c r="H446" s="2">
        <v>263.41000000000003</v>
      </c>
      <c r="I446" s="3">
        <v>2</v>
      </c>
      <c r="J446" s="2">
        <v>52.63</v>
      </c>
      <c r="K446" s="2">
        <v>474.19</v>
      </c>
      <c r="L446" t="s">
        <v>29</v>
      </c>
      <c r="M446" t="s">
        <v>24</v>
      </c>
      <c r="N446" s="3">
        <v>26</v>
      </c>
      <c r="O446" s="3">
        <v>11</v>
      </c>
      <c r="P446" t="b">
        <v>0</v>
      </c>
      <c r="Q446" s="3">
        <v>2</v>
      </c>
      <c r="R446" s="3">
        <v>3</v>
      </c>
      <c r="S446" s="2">
        <f>Table1[[#This Row],[Unit_Price]]*Table1[[#This Row],[Quantity]]</f>
        <v>526.82000000000005</v>
      </c>
    </row>
    <row r="447" spans="1:19" hidden="1" x14ac:dyDescent="0.35">
      <c r="A447" t="s">
        <v>937</v>
      </c>
      <c r="B447" t="s">
        <v>938</v>
      </c>
      <c r="C447" s="1">
        <v>44969</v>
      </c>
      <c r="D447" s="3">
        <v>57</v>
      </c>
      <c r="E447" t="s">
        <v>27</v>
      </c>
      <c r="F447" t="s">
        <v>36</v>
      </c>
      <c r="G447" t="s">
        <v>45</v>
      </c>
      <c r="H447" s="2">
        <v>189.2</v>
      </c>
      <c r="I447" s="3">
        <v>2</v>
      </c>
      <c r="J447" s="2">
        <v>0</v>
      </c>
      <c r="K447" s="2">
        <v>378.4</v>
      </c>
      <c r="L447" t="s">
        <v>99</v>
      </c>
      <c r="M447" t="s">
        <v>24</v>
      </c>
      <c r="N447" s="3">
        <v>14</v>
      </c>
      <c r="O447" s="3">
        <v>7</v>
      </c>
      <c r="P447" t="b">
        <v>1</v>
      </c>
      <c r="Q447" s="3">
        <v>5</v>
      </c>
      <c r="R447" s="3">
        <v>1</v>
      </c>
      <c r="S447" s="2">
        <f>Table1[[#This Row],[Unit_Price]]*Table1[[#This Row],[Quantity]]</f>
        <v>378.4</v>
      </c>
    </row>
    <row r="448" spans="1:19" hidden="1" x14ac:dyDescent="0.35">
      <c r="A448" t="s">
        <v>939</v>
      </c>
      <c r="B448" t="s">
        <v>940</v>
      </c>
      <c r="C448" s="1">
        <v>44969</v>
      </c>
      <c r="D448" s="3">
        <v>47</v>
      </c>
      <c r="E448" t="s">
        <v>27</v>
      </c>
      <c r="F448" t="s">
        <v>48</v>
      </c>
      <c r="G448" t="s">
        <v>70</v>
      </c>
      <c r="H448" s="2">
        <v>10.86</v>
      </c>
      <c r="I448" s="3">
        <v>1</v>
      </c>
      <c r="J448" s="2">
        <v>0</v>
      </c>
      <c r="K448" s="2">
        <v>10.86</v>
      </c>
      <c r="L448" t="s">
        <v>29</v>
      </c>
      <c r="M448" t="s">
        <v>42</v>
      </c>
      <c r="N448" s="3">
        <v>10</v>
      </c>
      <c r="O448" s="3">
        <v>9</v>
      </c>
      <c r="P448" t="b">
        <v>1</v>
      </c>
      <c r="Q448" s="3">
        <v>5</v>
      </c>
      <c r="R448" s="3">
        <v>5</v>
      </c>
      <c r="S448" s="2">
        <f>Table1[[#This Row],[Unit_Price]]*Table1[[#This Row],[Quantity]]</f>
        <v>10.86</v>
      </c>
    </row>
    <row r="449" spans="1:19" hidden="1" x14ac:dyDescent="0.35">
      <c r="A449" t="s">
        <v>941</v>
      </c>
      <c r="B449" t="s">
        <v>942</v>
      </c>
      <c r="C449" s="1">
        <v>44970</v>
      </c>
      <c r="D449" s="3">
        <v>43</v>
      </c>
      <c r="E449" t="s">
        <v>27</v>
      </c>
      <c r="F449" t="s">
        <v>48</v>
      </c>
      <c r="G449" t="s">
        <v>37</v>
      </c>
      <c r="H449" s="2">
        <v>2240.87</v>
      </c>
      <c r="I449" s="3">
        <v>3</v>
      </c>
      <c r="J449" s="2">
        <v>0</v>
      </c>
      <c r="K449" s="2">
        <v>6722.61</v>
      </c>
      <c r="L449" t="s">
        <v>49</v>
      </c>
      <c r="M449" t="s">
        <v>24</v>
      </c>
      <c r="N449" s="3">
        <v>12</v>
      </c>
      <c r="O449" s="3">
        <v>7</v>
      </c>
      <c r="P449" t="b">
        <v>0</v>
      </c>
      <c r="Q449" s="3">
        <v>16</v>
      </c>
      <c r="R449" s="3">
        <v>4</v>
      </c>
      <c r="S449" s="2">
        <f>Table1[[#This Row],[Unit_Price]]*Table1[[#This Row],[Quantity]]</f>
        <v>6722.61</v>
      </c>
    </row>
    <row r="450" spans="1:19" hidden="1" x14ac:dyDescent="0.35">
      <c r="A450" t="s">
        <v>943</v>
      </c>
      <c r="B450" t="s">
        <v>944</v>
      </c>
      <c r="C450" s="1">
        <v>44970</v>
      </c>
      <c r="D450" s="3">
        <v>47</v>
      </c>
      <c r="E450" t="s">
        <v>27</v>
      </c>
      <c r="F450" t="s">
        <v>36</v>
      </c>
      <c r="G450" t="s">
        <v>40</v>
      </c>
      <c r="H450" s="2">
        <v>304.29000000000002</v>
      </c>
      <c r="I450" s="3">
        <v>1</v>
      </c>
      <c r="J450" s="2">
        <v>0</v>
      </c>
      <c r="K450" s="2">
        <v>304.29000000000002</v>
      </c>
      <c r="L450" t="s">
        <v>29</v>
      </c>
      <c r="M450" t="s">
        <v>55</v>
      </c>
      <c r="N450" s="3">
        <v>7</v>
      </c>
      <c r="O450" s="3">
        <v>15</v>
      </c>
      <c r="P450" t="b">
        <v>1</v>
      </c>
      <c r="Q450" s="3">
        <v>4</v>
      </c>
      <c r="R450" s="3">
        <v>3</v>
      </c>
      <c r="S450" s="2">
        <f>Table1[[#This Row],[Unit_Price]]*Table1[[#This Row],[Quantity]]</f>
        <v>304.29000000000002</v>
      </c>
    </row>
    <row r="451" spans="1:19" hidden="1" x14ac:dyDescent="0.35">
      <c r="A451" t="s">
        <v>945</v>
      </c>
      <c r="B451" t="s">
        <v>946</v>
      </c>
      <c r="C451" s="1">
        <v>44970</v>
      </c>
      <c r="D451" s="3">
        <v>34</v>
      </c>
      <c r="E451" t="s">
        <v>20</v>
      </c>
      <c r="F451" t="s">
        <v>83</v>
      </c>
      <c r="G451" t="s">
        <v>33</v>
      </c>
      <c r="H451" s="2">
        <v>59.85</v>
      </c>
      <c r="I451" s="3">
        <v>1</v>
      </c>
      <c r="J451" s="2">
        <v>3.84</v>
      </c>
      <c r="K451" s="2">
        <v>56.01</v>
      </c>
      <c r="L451" t="s">
        <v>49</v>
      </c>
      <c r="M451" t="s">
        <v>42</v>
      </c>
      <c r="N451" s="3">
        <v>8</v>
      </c>
      <c r="O451" s="3">
        <v>3</v>
      </c>
      <c r="P451" t="b">
        <v>1</v>
      </c>
      <c r="Q451" s="3">
        <v>5</v>
      </c>
      <c r="R451" s="3">
        <v>3</v>
      </c>
      <c r="S451" s="2">
        <f>Table1[[#This Row],[Unit_Price]]*Table1[[#This Row],[Quantity]]</f>
        <v>59.85</v>
      </c>
    </row>
    <row r="452" spans="1:19" hidden="1" x14ac:dyDescent="0.35">
      <c r="A452" t="s">
        <v>947</v>
      </c>
      <c r="B452" t="s">
        <v>948</v>
      </c>
      <c r="C452" s="1">
        <v>44970</v>
      </c>
      <c r="D452" s="3">
        <v>18</v>
      </c>
      <c r="E452" t="s">
        <v>27</v>
      </c>
      <c r="F452" t="s">
        <v>32</v>
      </c>
      <c r="G452" t="s">
        <v>40</v>
      </c>
      <c r="H452" s="2">
        <v>709.75</v>
      </c>
      <c r="I452" s="3">
        <v>3</v>
      </c>
      <c r="J452" s="2">
        <v>106.72</v>
      </c>
      <c r="K452" s="2">
        <v>2022.53</v>
      </c>
      <c r="L452" t="s">
        <v>29</v>
      </c>
      <c r="M452" t="s">
        <v>24</v>
      </c>
      <c r="N452" s="3">
        <v>15</v>
      </c>
      <c r="O452" s="3">
        <v>16</v>
      </c>
      <c r="P452" t="b">
        <v>0</v>
      </c>
      <c r="Q452" s="3">
        <v>6</v>
      </c>
      <c r="R452" s="3">
        <v>4</v>
      </c>
      <c r="S452" s="2">
        <f>Table1[[#This Row],[Unit_Price]]*Table1[[#This Row],[Quantity]]</f>
        <v>2129.25</v>
      </c>
    </row>
    <row r="453" spans="1:19" hidden="1" x14ac:dyDescent="0.35">
      <c r="A453" t="s">
        <v>949</v>
      </c>
      <c r="B453" t="s">
        <v>950</v>
      </c>
      <c r="C453" s="1">
        <v>44970</v>
      </c>
      <c r="D453" s="3">
        <v>44</v>
      </c>
      <c r="E453" t="s">
        <v>27</v>
      </c>
      <c r="F453" t="s">
        <v>36</v>
      </c>
      <c r="G453" t="s">
        <v>40</v>
      </c>
      <c r="H453" s="2">
        <v>809.75</v>
      </c>
      <c r="I453" s="3">
        <v>4</v>
      </c>
      <c r="J453" s="2">
        <v>0</v>
      </c>
      <c r="K453" s="2">
        <v>3239</v>
      </c>
      <c r="L453" t="s">
        <v>29</v>
      </c>
      <c r="M453" t="s">
        <v>42</v>
      </c>
      <c r="N453" s="3">
        <v>16</v>
      </c>
      <c r="O453" s="3">
        <v>6</v>
      </c>
      <c r="P453" t="b">
        <v>1</v>
      </c>
      <c r="Q453" s="3">
        <v>11</v>
      </c>
      <c r="R453" s="3">
        <v>5</v>
      </c>
      <c r="S453" s="2">
        <f>Table1[[#This Row],[Unit_Price]]*Table1[[#This Row],[Quantity]]</f>
        <v>3239</v>
      </c>
    </row>
    <row r="454" spans="1:19" hidden="1" x14ac:dyDescent="0.35">
      <c r="A454" t="s">
        <v>951</v>
      </c>
      <c r="B454" t="s">
        <v>952</v>
      </c>
      <c r="C454" s="1">
        <v>44970</v>
      </c>
      <c r="D454" s="3">
        <v>33</v>
      </c>
      <c r="E454" t="s">
        <v>27</v>
      </c>
      <c r="F454" t="s">
        <v>66</v>
      </c>
      <c r="G454" t="s">
        <v>40</v>
      </c>
      <c r="H454" s="2">
        <v>332.81</v>
      </c>
      <c r="I454" s="3">
        <v>2</v>
      </c>
      <c r="J454" s="2">
        <v>0</v>
      </c>
      <c r="K454" s="2">
        <v>665.62</v>
      </c>
      <c r="L454" t="s">
        <v>23</v>
      </c>
      <c r="M454" t="s">
        <v>24</v>
      </c>
      <c r="N454" s="3">
        <v>26</v>
      </c>
      <c r="O454" s="3">
        <v>8</v>
      </c>
      <c r="P454" t="b">
        <v>1</v>
      </c>
      <c r="Q454" s="3">
        <v>13</v>
      </c>
      <c r="R454" s="3">
        <v>4</v>
      </c>
      <c r="S454" s="2">
        <f>Table1[[#This Row],[Unit_Price]]*Table1[[#This Row],[Quantity]]</f>
        <v>665.62</v>
      </c>
    </row>
    <row r="455" spans="1:19" hidden="1" x14ac:dyDescent="0.35">
      <c r="A455" t="s">
        <v>953</v>
      </c>
      <c r="B455" t="s">
        <v>954</v>
      </c>
      <c r="C455" s="1">
        <v>44970</v>
      </c>
      <c r="D455" s="3">
        <v>44</v>
      </c>
      <c r="E455" t="s">
        <v>27</v>
      </c>
      <c r="F455" t="s">
        <v>83</v>
      </c>
      <c r="G455" t="s">
        <v>54</v>
      </c>
      <c r="H455" s="2">
        <v>168.62</v>
      </c>
      <c r="I455" s="3">
        <v>1</v>
      </c>
      <c r="J455" s="2">
        <v>45.31</v>
      </c>
      <c r="K455" s="2">
        <v>123.31</v>
      </c>
      <c r="L455" t="s">
        <v>23</v>
      </c>
      <c r="M455" t="s">
        <v>42</v>
      </c>
      <c r="N455" s="3">
        <v>16</v>
      </c>
      <c r="O455" s="3">
        <v>13</v>
      </c>
      <c r="P455" t="b">
        <v>0</v>
      </c>
      <c r="Q455" s="3">
        <v>10</v>
      </c>
      <c r="R455" s="3">
        <v>4</v>
      </c>
      <c r="S455" s="2">
        <f>Table1[[#This Row],[Unit_Price]]*Table1[[#This Row],[Quantity]]</f>
        <v>168.62</v>
      </c>
    </row>
    <row r="456" spans="1:19" hidden="1" x14ac:dyDescent="0.35">
      <c r="A456" t="s">
        <v>955</v>
      </c>
      <c r="B456" t="s">
        <v>956</v>
      </c>
      <c r="C456" s="1">
        <v>44970</v>
      </c>
      <c r="D456" s="3">
        <v>61</v>
      </c>
      <c r="E456" t="s">
        <v>20</v>
      </c>
      <c r="F456" t="s">
        <v>178</v>
      </c>
      <c r="G456" t="s">
        <v>70</v>
      </c>
      <c r="H456" s="2">
        <v>42.78</v>
      </c>
      <c r="I456" s="3">
        <v>2</v>
      </c>
      <c r="J456" s="2">
        <v>9.34</v>
      </c>
      <c r="K456" s="2">
        <v>76.22</v>
      </c>
      <c r="L456" t="s">
        <v>23</v>
      </c>
      <c r="M456" t="s">
        <v>42</v>
      </c>
      <c r="N456" s="3">
        <v>9</v>
      </c>
      <c r="O456" s="3">
        <v>8</v>
      </c>
      <c r="P456" t="b">
        <v>0</v>
      </c>
      <c r="Q456" s="3">
        <v>4</v>
      </c>
      <c r="R456" s="3">
        <v>4</v>
      </c>
      <c r="S456" s="2">
        <f>Table1[[#This Row],[Unit_Price]]*Table1[[#This Row],[Quantity]]</f>
        <v>85.56</v>
      </c>
    </row>
    <row r="457" spans="1:19" hidden="1" x14ac:dyDescent="0.35">
      <c r="A457" t="s">
        <v>957</v>
      </c>
      <c r="B457" t="s">
        <v>958</v>
      </c>
      <c r="C457" s="1">
        <v>44970</v>
      </c>
      <c r="D457" s="3">
        <v>48</v>
      </c>
      <c r="E457" t="s">
        <v>20</v>
      </c>
      <c r="F457" t="s">
        <v>21</v>
      </c>
      <c r="G457" t="s">
        <v>54</v>
      </c>
      <c r="H457" s="2">
        <v>127.87</v>
      </c>
      <c r="I457" s="3">
        <v>3</v>
      </c>
      <c r="J457" s="2">
        <v>0</v>
      </c>
      <c r="K457" s="2">
        <v>383.61</v>
      </c>
      <c r="L457" t="s">
        <v>29</v>
      </c>
      <c r="M457" t="s">
        <v>55</v>
      </c>
      <c r="N457" s="3">
        <v>21</v>
      </c>
      <c r="O457" s="3">
        <v>4</v>
      </c>
      <c r="P457" t="b">
        <v>1</v>
      </c>
      <c r="Q457" s="3">
        <v>4</v>
      </c>
      <c r="R457" s="3">
        <v>3</v>
      </c>
      <c r="S457" s="2">
        <f>Table1[[#This Row],[Unit_Price]]*Table1[[#This Row],[Quantity]]</f>
        <v>383.61</v>
      </c>
    </row>
    <row r="458" spans="1:19" hidden="1" x14ac:dyDescent="0.35">
      <c r="A458" t="s">
        <v>959</v>
      </c>
      <c r="B458" t="s">
        <v>960</v>
      </c>
      <c r="C458" s="1">
        <v>44970</v>
      </c>
      <c r="D458" s="3">
        <v>18</v>
      </c>
      <c r="E458" t="s">
        <v>20</v>
      </c>
      <c r="F458" t="s">
        <v>124</v>
      </c>
      <c r="G458" t="s">
        <v>54</v>
      </c>
      <c r="H458" s="2">
        <v>70.709999999999994</v>
      </c>
      <c r="I458" s="3">
        <v>2</v>
      </c>
      <c r="J458" s="2">
        <v>12.62</v>
      </c>
      <c r="K458" s="2">
        <v>128.80000000000001</v>
      </c>
      <c r="L458" t="s">
        <v>49</v>
      </c>
      <c r="M458" t="s">
        <v>42</v>
      </c>
      <c r="N458" s="3">
        <v>10</v>
      </c>
      <c r="O458" s="3">
        <v>9</v>
      </c>
      <c r="P458" t="b">
        <v>1</v>
      </c>
      <c r="Q458" s="3">
        <v>6</v>
      </c>
      <c r="R458" s="3">
        <v>4</v>
      </c>
      <c r="S458" s="2">
        <f>Table1[[#This Row],[Unit_Price]]*Table1[[#This Row],[Quantity]]</f>
        <v>141.41999999999999</v>
      </c>
    </row>
    <row r="459" spans="1:19" hidden="1" x14ac:dyDescent="0.35">
      <c r="A459" t="s">
        <v>961</v>
      </c>
      <c r="B459" t="s">
        <v>962</v>
      </c>
      <c r="C459" s="1">
        <v>44970</v>
      </c>
      <c r="D459" s="3">
        <v>54</v>
      </c>
      <c r="E459" t="s">
        <v>27</v>
      </c>
      <c r="F459" t="s">
        <v>36</v>
      </c>
      <c r="G459" t="s">
        <v>70</v>
      </c>
      <c r="H459" s="2">
        <v>12.22</v>
      </c>
      <c r="I459" s="3">
        <v>2</v>
      </c>
      <c r="J459" s="2">
        <v>0.86</v>
      </c>
      <c r="K459" s="2">
        <v>23.58</v>
      </c>
      <c r="L459" t="s">
        <v>29</v>
      </c>
      <c r="M459" t="s">
        <v>24</v>
      </c>
      <c r="N459" s="3">
        <v>6</v>
      </c>
      <c r="O459" s="3">
        <v>10</v>
      </c>
      <c r="P459" t="b">
        <v>1</v>
      </c>
      <c r="Q459" s="3">
        <v>14</v>
      </c>
      <c r="R459" s="3">
        <v>5</v>
      </c>
      <c r="S459" s="2">
        <f>Table1[[#This Row],[Unit_Price]]*Table1[[#This Row],[Quantity]]</f>
        <v>24.44</v>
      </c>
    </row>
    <row r="460" spans="1:19" hidden="1" x14ac:dyDescent="0.35">
      <c r="A460" t="s">
        <v>963</v>
      </c>
      <c r="B460" t="s">
        <v>964</v>
      </c>
      <c r="C460" s="1">
        <v>44970</v>
      </c>
      <c r="D460" s="3">
        <v>45</v>
      </c>
      <c r="E460" t="s">
        <v>20</v>
      </c>
      <c r="F460" t="s">
        <v>36</v>
      </c>
      <c r="G460" t="s">
        <v>37</v>
      </c>
      <c r="H460" s="2">
        <v>2059.12</v>
      </c>
      <c r="I460" s="3">
        <v>5</v>
      </c>
      <c r="J460" s="2">
        <v>0</v>
      </c>
      <c r="K460" s="2">
        <v>10295.6</v>
      </c>
      <c r="L460" t="s">
        <v>23</v>
      </c>
      <c r="M460" t="s">
        <v>24</v>
      </c>
      <c r="N460" s="3">
        <v>3</v>
      </c>
      <c r="O460" s="3">
        <v>9</v>
      </c>
      <c r="P460" t="b">
        <v>0</v>
      </c>
      <c r="Q460" s="3">
        <v>5</v>
      </c>
      <c r="R460" s="3">
        <v>4</v>
      </c>
      <c r="S460" s="2">
        <f>Table1[[#This Row],[Unit_Price]]*Table1[[#This Row],[Quantity]]</f>
        <v>10295.599999999999</v>
      </c>
    </row>
    <row r="461" spans="1:19" hidden="1" x14ac:dyDescent="0.35">
      <c r="A461" t="s">
        <v>965</v>
      </c>
      <c r="B461" t="s">
        <v>966</v>
      </c>
      <c r="C461" s="1">
        <v>44970</v>
      </c>
      <c r="D461" s="3">
        <v>42</v>
      </c>
      <c r="E461" t="s">
        <v>27</v>
      </c>
      <c r="F461" t="s">
        <v>178</v>
      </c>
      <c r="G461" t="s">
        <v>67</v>
      </c>
      <c r="H461" s="2">
        <v>655.26</v>
      </c>
      <c r="I461" s="3">
        <v>1</v>
      </c>
      <c r="J461" s="2">
        <v>189.72</v>
      </c>
      <c r="K461" s="2">
        <v>465.54</v>
      </c>
      <c r="L461" t="s">
        <v>49</v>
      </c>
      <c r="M461" t="s">
        <v>24</v>
      </c>
      <c r="N461" s="3">
        <v>18</v>
      </c>
      <c r="O461" s="3">
        <v>11</v>
      </c>
      <c r="P461" t="b">
        <v>1</v>
      </c>
      <c r="Q461" s="3">
        <v>7</v>
      </c>
      <c r="R461" s="3">
        <v>1</v>
      </c>
      <c r="S461" s="2">
        <f>Table1[[#This Row],[Unit_Price]]*Table1[[#This Row],[Quantity]]</f>
        <v>655.26</v>
      </c>
    </row>
    <row r="462" spans="1:19" hidden="1" x14ac:dyDescent="0.35">
      <c r="A462" t="s">
        <v>967</v>
      </c>
      <c r="B462" t="s">
        <v>968</v>
      </c>
      <c r="C462" s="1">
        <v>44970</v>
      </c>
      <c r="D462" s="3">
        <v>33</v>
      </c>
      <c r="E462" t="s">
        <v>20</v>
      </c>
      <c r="F462" t="s">
        <v>36</v>
      </c>
      <c r="G462" t="s">
        <v>37</v>
      </c>
      <c r="H462" s="2">
        <v>1404.36</v>
      </c>
      <c r="I462" s="3">
        <v>1</v>
      </c>
      <c r="J462" s="2">
        <v>0</v>
      </c>
      <c r="K462" s="2">
        <v>1404.36</v>
      </c>
      <c r="L462" t="s">
        <v>23</v>
      </c>
      <c r="M462" t="s">
        <v>24</v>
      </c>
      <c r="N462" s="3">
        <v>12</v>
      </c>
      <c r="O462" s="3">
        <v>10</v>
      </c>
      <c r="P462" t="b">
        <v>1</v>
      </c>
      <c r="Q462" s="3">
        <v>10</v>
      </c>
      <c r="R462" s="3">
        <v>4</v>
      </c>
      <c r="S462" s="2">
        <f>Table1[[#This Row],[Unit_Price]]*Table1[[#This Row],[Quantity]]</f>
        <v>1404.36</v>
      </c>
    </row>
    <row r="463" spans="1:19" hidden="1" x14ac:dyDescent="0.35">
      <c r="A463" t="s">
        <v>969</v>
      </c>
      <c r="B463" t="s">
        <v>970</v>
      </c>
      <c r="C463" s="1">
        <v>44970</v>
      </c>
      <c r="D463" s="3">
        <v>52</v>
      </c>
      <c r="E463" t="s">
        <v>20</v>
      </c>
      <c r="F463" t="s">
        <v>36</v>
      </c>
      <c r="G463" t="s">
        <v>45</v>
      </c>
      <c r="H463" s="2">
        <v>78.430000000000007</v>
      </c>
      <c r="I463" s="3">
        <v>1</v>
      </c>
      <c r="J463" s="2">
        <v>0</v>
      </c>
      <c r="K463" s="2">
        <v>78.430000000000007</v>
      </c>
      <c r="L463" t="s">
        <v>29</v>
      </c>
      <c r="M463" t="s">
        <v>42</v>
      </c>
      <c r="N463" s="3">
        <v>10</v>
      </c>
      <c r="O463" s="3">
        <v>11</v>
      </c>
      <c r="P463" t="b">
        <v>1</v>
      </c>
      <c r="Q463" s="3">
        <v>8</v>
      </c>
      <c r="R463" s="3">
        <v>5</v>
      </c>
      <c r="S463" s="2">
        <f>Table1[[#This Row],[Unit_Price]]*Table1[[#This Row],[Quantity]]</f>
        <v>78.430000000000007</v>
      </c>
    </row>
    <row r="464" spans="1:19" hidden="1" x14ac:dyDescent="0.35">
      <c r="A464" t="s">
        <v>971</v>
      </c>
      <c r="B464" t="s">
        <v>972</v>
      </c>
      <c r="C464" s="1">
        <v>44970</v>
      </c>
      <c r="D464" s="3">
        <v>44</v>
      </c>
      <c r="E464" t="s">
        <v>27</v>
      </c>
      <c r="F464" t="s">
        <v>83</v>
      </c>
      <c r="G464" t="s">
        <v>37</v>
      </c>
      <c r="H464" s="2">
        <v>1513.36</v>
      </c>
      <c r="I464" s="3">
        <v>3</v>
      </c>
      <c r="J464" s="2">
        <v>0</v>
      </c>
      <c r="K464" s="2">
        <v>4540.08</v>
      </c>
      <c r="L464" t="s">
        <v>23</v>
      </c>
      <c r="M464" t="s">
        <v>24</v>
      </c>
      <c r="N464" s="3">
        <v>19</v>
      </c>
      <c r="O464" s="3">
        <v>7</v>
      </c>
      <c r="P464" t="b">
        <v>0</v>
      </c>
      <c r="Q464" s="3">
        <v>8</v>
      </c>
      <c r="R464" s="3">
        <v>3</v>
      </c>
      <c r="S464" s="2">
        <f>Table1[[#This Row],[Unit_Price]]*Table1[[#This Row],[Quantity]]</f>
        <v>4540.08</v>
      </c>
    </row>
    <row r="465" spans="1:19" hidden="1" x14ac:dyDescent="0.35">
      <c r="A465" t="s">
        <v>973</v>
      </c>
      <c r="B465" t="s">
        <v>974</v>
      </c>
      <c r="C465" s="1">
        <v>44971</v>
      </c>
      <c r="D465" s="3">
        <v>28</v>
      </c>
      <c r="E465" t="s">
        <v>27</v>
      </c>
      <c r="F465" t="s">
        <v>124</v>
      </c>
      <c r="G465" t="s">
        <v>40</v>
      </c>
      <c r="H465" s="2">
        <v>1142.57</v>
      </c>
      <c r="I465" s="3">
        <v>1</v>
      </c>
      <c r="J465" s="2">
        <v>232.85</v>
      </c>
      <c r="K465" s="2">
        <v>909.72</v>
      </c>
      <c r="L465" t="s">
        <v>41</v>
      </c>
      <c r="M465" t="s">
        <v>24</v>
      </c>
      <c r="N465" s="3">
        <v>7</v>
      </c>
      <c r="O465" s="3">
        <v>11</v>
      </c>
      <c r="P465" t="b">
        <v>0</v>
      </c>
      <c r="Q465" s="3">
        <v>4</v>
      </c>
      <c r="R465" s="3">
        <v>5</v>
      </c>
      <c r="S465" s="2">
        <f>Table1[[#This Row],[Unit_Price]]*Table1[[#This Row],[Quantity]]</f>
        <v>1142.57</v>
      </c>
    </row>
    <row r="466" spans="1:19" hidden="1" x14ac:dyDescent="0.35">
      <c r="A466" t="s">
        <v>975</v>
      </c>
      <c r="B466" t="s">
        <v>976</v>
      </c>
      <c r="C466" s="1">
        <v>44971</v>
      </c>
      <c r="D466" s="3">
        <v>18</v>
      </c>
      <c r="E466" t="s">
        <v>20</v>
      </c>
      <c r="F466" t="s">
        <v>48</v>
      </c>
      <c r="G466" t="s">
        <v>45</v>
      </c>
      <c r="H466" s="2">
        <v>180.24</v>
      </c>
      <c r="I466" s="3">
        <v>2</v>
      </c>
      <c r="J466" s="2">
        <v>0</v>
      </c>
      <c r="K466" s="2">
        <v>360.48</v>
      </c>
      <c r="L466" t="s">
        <v>29</v>
      </c>
      <c r="M466" t="s">
        <v>55</v>
      </c>
      <c r="N466" s="3">
        <v>10</v>
      </c>
      <c r="O466" s="3">
        <v>8</v>
      </c>
      <c r="P466" t="b">
        <v>0</v>
      </c>
      <c r="Q466" s="3">
        <v>9</v>
      </c>
      <c r="R466" s="3">
        <v>5</v>
      </c>
      <c r="S466" s="2">
        <f>Table1[[#This Row],[Unit_Price]]*Table1[[#This Row],[Quantity]]</f>
        <v>360.48</v>
      </c>
    </row>
    <row r="467" spans="1:19" hidden="1" x14ac:dyDescent="0.35">
      <c r="A467" t="s">
        <v>977</v>
      </c>
      <c r="B467" t="s">
        <v>978</v>
      </c>
      <c r="C467" s="1">
        <v>44971</v>
      </c>
      <c r="D467" s="3">
        <v>18</v>
      </c>
      <c r="E467" t="s">
        <v>20</v>
      </c>
      <c r="F467" t="s">
        <v>32</v>
      </c>
      <c r="G467" t="s">
        <v>67</v>
      </c>
      <c r="H467" s="2">
        <v>988.27</v>
      </c>
      <c r="I467" s="3">
        <v>1</v>
      </c>
      <c r="J467" s="2">
        <v>175.55</v>
      </c>
      <c r="K467" s="2">
        <v>812.72</v>
      </c>
      <c r="L467" t="s">
        <v>23</v>
      </c>
      <c r="M467" t="s">
        <v>24</v>
      </c>
      <c r="N467" s="3">
        <v>19</v>
      </c>
      <c r="O467" s="3">
        <v>15</v>
      </c>
      <c r="P467" t="b">
        <v>0</v>
      </c>
      <c r="Q467" s="3">
        <v>4</v>
      </c>
      <c r="R467" s="3">
        <v>4</v>
      </c>
      <c r="S467" s="2">
        <f>Table1[[#This Row],[Unit_Price]]*Table1[[#This Row],[Quantity]]</f>
        <v>988.27</v>
      </c>
    </row>
    <row r="468" spans="1:19" hidden="1" x14ac:dyDescent="0.35">
      <c r="A468" t="s">
        <v>979</v>
      </c>
      <c r="B468" t="s">
        <v>980</v>
      </c>
      <c r="C468" s="1">
        <v>44971</v>
      </c>
      <c r="D468" s="3">
        <v>18</v>
      </c>
      <c r="E468" t="s">
        <v>27</v>
      </c>
      <c r="F468" t="s">
        <v>36</v>
      </c>
      <c r="G468" t="s">
        <v>67</v>
      </c>
      <c r="H468" s="2">
        <v>267.27999999999997</v>
      </c>
      <c r="I468" s="3">
        <v>4</v>
      </c>
      <c r="J468" s="2">
        <v>0</v>
      </c>
      <c r="K468" s="2">
        <v>1069.1199999999999</v>
      </c>
      <c r="L468" t="s">
        <v>29</v>
      </c>
      <c r="M468" t="s">
        <v>24</v>
      </c>
      <c r="N468" s="3">
        <v>17</v>
      </c>
      <c r="O468" s="3">
        <v>8</v>
      </c>
      <c r="P468" t="b">
        <v>1</v>
      </c>
      <c r="Q468" s="3">
        <v>9</v>
      </c>
      <c r="R468" s="3">
        <v>3</v>
      </c>
      <c r="S468" s="2">
        <f>Table1[[#This Row],[Unit_Price]]*Table1[[#This Row],[Quantity]]</f>
        <v>1069.1199999999999</v>
      </c>
    </row>
    <row r="469" spans="1:19" hidden="1" x14ac:dyDescent="0.35">
      <c r="A469" t="s">
        <v>981</v>
      </c>
      <c r="B469" t="s">
        <v>982</v>
      </c>
      <c r="C469" s="1">
        <v>44971</v>
      </c>
      <c r="D469" s="3">
        <v>55</v>
      </c>
      <c r="E469" t="s">
        <v>20</v>
      </c>
      <c r="F469" t="s">
        <v>178</v>
      </c>
      <c r="G469" t="s">
        <v>45</v>
      </c>
      <c r="H469" s="2">
        <v>141.27000000000001</v>
      </c>
      <c r="I469" s="3">
        <v>5</v>
      </c>
      <c r="J469" s="2">
        <v>14.39</v>
      </c>
      <c r="K469" s="2">
        <v>691.96</v>
      </c>
      <c r="L469" t="s">
        <v>29</v>
      </c>
      <c r="M469" t="s">
        <v>42</v>
      </c>
      <c r="N469" s="3">
        <v>33</v>
      </c>
      <c r="O469" s="3">
        <v>8</v>
      </c>
      <c r="P469" t="b">
        <v>0</v>
      </c>
      <c r="Q469" s="3">
        <v>25</v>
      </c>
      <c r="R469" s="3">
        <v>5</v>
      </c>
      <c r="S469" s="2">
        <f>Table1[[#This Row],[Unit_Price]]*Table1[[#This Row],[Quantity]]</f>
        <v>706.35</v>
      </c>
    </row>
    <row r="470" spans="1:19" hidden="1" x14ac:dyDescent="0.35">
      <c r="A470" t="s">
        <v>983</v>
      </c>
      <c r="B470" t="s">
        <v>984</v>
      </c>
      <c r="C470" s="1">
        <v>44971</v>
      </c>
      <c r="D470" s="3">
        <v>46</v>
      </c>
      <c r="E470" t="s">
        <v>27</v>
      </c>
      <c r="F470" t="s">
        <v>36</v>
      </c>
      <c r="G470" t="s">
        <v>40</v>
      </c>
      <c r="H470" s="2">
        <v>1206.1600000000001</v>
      </c>
      <c r="I470" s="3">
        <v>1</v>
      </c>
      <c r="J470" s="2">
        <v>0</v>
      </c>
      <c r="K470" s="2">
        <v>1206.1600000000001</v>
      </c>
      <c r="L470" t="s">
        <v>23</v>
      </c>
      <c r="M470" t="s">
        <v>24</v>
      </c>
      <c r="N470" s="3">
        <v>3</v>
      </c>
      <c r="O470" s="3">
        <v>5</v>
      </c>
      <c r="P470" t="b">
        <v>1</v>
      </c>
      <c r="Q470" s="3">
        <v>7</v>
      </c>
      <c r="R470" s="3">
        <v>4</v>
      </c>
      <c r="S470" s="2">
        <f>Table1[[#This Row],[Unit_Price]]*Table1[[#This Row],[Quantity]]</f>
        <v>1206.1600000000001</v>
      </c>
    </row>
    <row r="471" spans="1:19" hidden="1" x14ac:dyDescent="0.35">
      <c r="A471" t="s">
        <v>985</v>
      </c>
      <c r="B471" t="s">
        <v>986</v>
      </c>
      <c r="C471" s="1">
        <v>44971</v>
      </c>
      <c r="D471" s="3">
        <v>49</v>
      </c>
      <c r="E471" t="s">
        <v>27</v>
      </c>
      <c r="F471" t="s">
        <v>48</v>
      </c>
      <c r="G471" t="s">
        <v>33</v>
      </c>
      <c r="H471" s="2">
        <v>176.39</v>
      </c>
      <c r="I471" s="3">
        <v>1</v>
      </c>
      <c r="J471" s="2">
        <v>0</v>
      </c>
      <c r="K471" s="2">
        <v>176.39</v>
      </c>
      <c r="L471" t="s">
        <v>29</v>
      </c>
      <c r="M471" t="s">
        <v>24</v>
      </c>
      <c r="N471" s="3">
        <v>9</v>
      </c>
      <c r="O471" s="3">
        <v>10</v>
      </c>
      <c r="P471" t="b">
        <v>1</v>
      </c>
      <c r="Q471" s="3">
        <v>3</v>
      </c>
      <c r="R471" s="3">
        <v>5</v>
      </c>
      <c r="S471" s="2">
        <f>Table1[[#This Row],[Unit_Price]]*Table1[[#This Row],[Quantity]]</f>
        <v>176.39</v>
      </c>
    </row>
    <row r="472" spans="1:19" hidden="1" x14ac:dyDescent="0.35">
      <c r="A472" t="s">
        <v>987</v>
      </c>
      <c r="B472" t="s">
        <v>988</v>
      </c>
      <c r="C472" s="1">
        <v>44971</v>
      </c>
      <c r="D472" s="3">
        <v>18</v>
      </c>
      <c r="E472" t="s">
        <v>20</v>
      </c>
      <c r="F472" t="s">
        <v>28</v>
      </c>
      <c r="G472" t="s">
        <v>33</v>
      </c>
      <c r="H472" s="2">
        <v>30.18</v>
      </c>
      <c r="I472" s="3">
        <v>1</v>
      </c>
      <c r="J472" s="2">
        <v>0</v>
      </c>
      <c r="K472" s="2">
        <v>30.18</v>
      </c>
      <c r="L472" t="s">
        <v>29</v>
      </c>
      <c r="M472" t="s">
        <v>42</v>
      </c>
      <c r="N472" s="3">
        <v>9</v>
      </c>
      <c r="O472" s="3">
        <v>9</v>
      </c>
      <c r="P472" t="b">
        <v>1</v>
      </c>
      <c r="Q472" s="3">
        <v>14</v>
      </c>
      <c r="R472" s="3">
        <v>3</v>
      </c>
      <c r="S472" s="2">
        <f>Table1[[#This Row],[Unit_Price]]*Table1[[#This Row],[Quantity]]</f>
        <v>30.18</v>
      </c>
    </row>
    <row r="473" spans="1:19" hidden="1" x14ac:dyDescent="0.35">
      <c r="A473" t="s">
        <v>989</v>
      </c>
      <c r="B473" t="s">
        <v>990</v>
      </c>
      <c r="C473" s="1">
        <v>44971</v>
      </c>
      <c r="D473" s="3">
        <v>40</v>
      </c>
      <c r="E473" t="s">
        <v>20</v>
      </c>
      <c r="F473" t="s">
        <v>48</v>
      </c>
      <c r="G473" t="s">
        <v>37</v>
      </c>
      <c r="H473" s="2">
        <v>2205.66</v>
      </c>
      <c r="I473" s="3">
        <v>1</v>
      </c>
      <c r="J473" s="2">
        <v>278.63</v>
      </c>
      <c r="K473" s="2">
        <v>1927.03</v>
      </c>
      <c r="L473" t="s">
        <v>29</v>
      </c>
      <c r="M473" t="s">
        <v>24</v>
      </c>
      <c r="N473" s="3">
        <v>5</v>
      </c>
      <c r="O473" s="3">
        <v>6</v>
      </c>
      <c r="P473" t="b">
        <v>1</v>
      </c>
      <c r="Q473" s="3">
        <v>10</v>
      </c>
      <c r="R473" s="3">
        <v>5</v>
      </c>
      <c r="S473" s="2">
        <f>Table1[[#This Row],[Unit_Price]]*Table1[[#This Row],[Quantity]]</f>
        <v>2205.66</v>
      </c>
    </row>
    <row r="474" spans="1:19" hidden="1" x14ac:dyDescent="0.35">
      <c r="A474" t="s">
        <v>991</v>
      </c>
      <c r="B474" t="s">
        <v>992</v>
      </c>
      <c r="C474" s="1">
        <v>44971</v>
      </c>
      <c r="D474" s="3">
        <v>51</v>
      </c>
      <c r="E474" t="s">
        <v>27</v>
      </c>
      <c r="F474" t="s">
        <v>48</v>
      </c>
      <c r="G474" t="s">
        <v>33</v>
      </c>
      <c r="H474" s="2">
        <v>48.01</v>
      </c>
      <c r="I474" s="3">
        <v>1</v>
      </c>
      <c r="J474" s="2">
        <v>0</v>
      </c>
      <c r="K474" s="2">
        <v>48.01</v>
      </c>
      <c r="L474" t="s">
        <v>29</v>
      </c>
      <c r="M474" t="s">
        <v>42</v>
      </c>
      <c r="N474" s="3">
        <v>8</v>
      </c>
      <c r="O474" s="3">
        <v>6</v>
      </c>
      <c r="P474" t="b">
        <v>0</v>
      </c>
      <c r="Q474" s="3">
        <v>6</v>
      </c>
      <c r="R474" s="3">
        <v>5</v>
      </c>
      <c r="S474" s="2">
        <f>Table1[[#This Row],[Unit_Price]]*Table1[[#This Row],[Quantity]]</f>
        <v>48.01</v>
      </c>
    </row>
    <row r="475" spans="1:19" hidden="1" x14ac:dyDescent="0.35">
      <c r="A475" t="s">
        <v>993</v>
      </c>
      <c r="B475" t="s">
        <v>994</v>
      </c>
      <c r="C475" s="1">
        <v>44972</v>
      </c>
      <c r="D475" s="3">
        <v>23</v>
      </c>
      <c r="E475" t="s">
        <v>20</v>
      </c>
      <c r="F475" t="s">
        <v>83</v>
      </c>
      <c r="G475" t="s">
        <v>22</v>
      </c>
      <c r="H475" s="2">
        <v>83.63</v>
      </c>
      <c r="I475" s="3">
        <v>2</v>
      </c>
      <c r="J475" s="2">
        <v>0</v>
      </c>
      <c r="K475" s="2">
        <v>167.26</v>
      </c>
      <c r="L475" t="s">
        <v>49</v>
      </c>
      <c r="M475" t="s">
        <v>42</v>
      </c>
      <c r="N475" s="3">
        <v>13</v>
      </c>
      <c r="O475" s="3">
        <v>6</v>
      </c>
      <c r="P475" t="b">
        <v>1</v>
      </c>
      <c r="Q475" s="3">
        <v>4</v>
      </c>
      <c r="R475" s="3">
        <v>5</v>
      </c>
      <c r="S475" s="2">
        <f>Table1[[#This Row],[Unit_Price]]*Table1[[#This Row],[Quantity]]</f>
        <v>167.26</v>
      </c>
    </row>
    <row r="476" spans="1:19" hidden="1" x14ac:dyDescent="0.35">
      <c r="A476" t="s">
        <v>995</v>
      </c>
      <c r="B476" t="s">
        <v>996</v>
      </c>
      <c r="C476" s="1">
        <v>44972</v>
      </c>
      <c r="D476" s="3">
        <v>37</v>
      </c>
      <c r="E476" t="s">
        <v>27</v>
      </c>
      <c r="F476" t="s">
        <v>36</v>
      </c>
      <c r="G476" t="s">
        <v>22</v>
      </c>
      <c r="H476" s="2">
        <v>136.94</v>
      </c>
      <c r="I476" s="3">
        <v>4</v>
      </c>
      <c r="J476" s="2">
        <v>0</v>
      </c>
      <c r="K476" s="2">
        <v>547.76</v>
      </c>
      <c r="L476" t="s">
        <v>29</v>
      </c>
      <c r="M476" t="s">
        <v>24</v>
      </c>
      <c r="N476" s="3">
        <v>17</v>
      </c>
      <c r="O476" s="3">
        <v>8</v>
      </c>
      <c r="P476" t="b">
        <v>0</v>
      </c>
      <c r="Q476" s="3">
        <v>6</v>
      </c>
      <c r="R476" s="3">
        <v>3</v>
      </c>
      <c r="S476" s="2">
        <f>Table1[[#This Row],[Unit_Price]]*Table1[[#This Row],[Quantity]]</f>
        <v>547.76</v>
      </c>
    </row>
    <row r="477" spans="1:19" hidden="1" x14ac:dyDescent="0.35">
      <c r="A477" t="s">
        <v>997</v>
      </c>
      <c r="B477" t="s">
        <v>998</v>
      </c>
      <c r="C477" s="1">
        <v>44972</v>
      </c>
      <c r="D477" s="3">
        <v>41</v>
      </c>
      <c r="E477" t="s">
        <v>20</v>
      </c>
      <c r="F477" t="s">
        <v>36</v>
      </c>
      <c r="G477" t="s">
        <v>40</v>
      </c>
      <c r="H477" s="2">
        <v>178.13</v>
      </c>
      <c r="I477" s="3">
        <v>1</v>
      </c>
      <c r="J477" s="2">
        <v>9.31</v>
      </c>
      <c r="K477" s="2">
        <v>168.82</v>
      </c>
      <c r="L477" t="s">
        <v>29</v>
      </c>
      <c r="M477" t="s">
        <v>42</v>
      </c>
      <c r="N477" s="3">
        <v>16</v>
      </c>
      <c r="O477" s="3">
        <v>11</v>
      </c>
      <c r="P477" t="b">
        <v>0</v>
      </c>
      <c r="Q477" s="3">
        <v>2</v>
      </c>
      <c r="R477" s="3">
        <v>3</v>
      </c>
      <c r="S477" s="2">
        <f>Table1[[#This Row],[Unit_Price]]*Table1[[#This Row],[Quantity]]</f>
        <v>178.13</v>
      </c>
    </row>
    <row r="478" spans="1:19" hidden="1" x14ac:dyDescent="0.35">
      <c r="A478" t="s">
        <v>999</v>
      </c>
      <c r="B478" t="s">
        <v>1000</v>
      </c>
      <c r="C478" s="1">
        <v>44972</v>
      </c>
      <c r="D478" s="3">
        <v>44</v>
      </c>
      <c r="E478" t="s">
        <v>20</v>
      </c>
      <c r="F478" t="s">
        <v>21</v>
      </c>
      <c r="G478" t="s">
        <v>22</v>
      </c>
      <c r="H478" s="2">
        <v>113.9</v>
      </c>
      <c r="I478" s="3">
        <v>1</v>
      </c>
      <c r="J478" s="2">
        <v>0</v>
      </c>
      <c r="K478" s="2">
        <v>113.9</v>
      </c>
      <c r="L478" t="s">
        <v>29</v>
      </c>
      <c r="M478" t="s">
        <v>24</v>
      </c>
      <c r="N478" s="3">
        <v>17</v>
      </c>
      <c r="O478" s="3">
        <v>8</v>
      </c>
      <c r="P478" t="b">
        <v>0</v>
      </c>
      <c r="Q478" s="3">
        <v>2</v>
      </c>
      <c r="R478" s="3">
        <v>3</v>
      </c>
      <c r="S478" s="2">
        <f>Table1[[#This Row],[Unit_Price]]*Table1[[#This Row],[Quantity]]</f>
        <v>113.9</v>
      </c>
    </row>
    <row r="479" spans="1:19" hidden="1" x14ac:dyDescent="0.35">
      <c r="A479" t="s">
        <v>1001</v>
      </c>
      <c r="B479" t="s">
        <v>1002</v>
      </c>
      <c r="C479" s="1">
        <v>44972</v>
      </c>
      <c r="D479" s="3">
        <v>19</v>
      </c>
      <c r="E479" t="s">
        <v>27</v>
      </c>
      <c r="F479" t="s">
        <v>178</v>
      </c>
      <c r="G479" t="s">
        <v>22</v>
      </c>
      <c r="H479" s="2">
        <v>386.68</v>
      </c>
      <c r="I479" s="3">
        <v>3</v>
      </c>
      <c r="J479" s="2">
        <v>0</v>
      </c>
      <c r="K479" s="2">
        <v>1160.04</v>
      </c>
      <c r="L479" t="s">
        <v>49</v>
      </c>
      <c r="M479" t="s">
        <v>42</v>
      </c>
      <c r="N479" s="3">
        <v>5</v>
      </c>
      <c r="O479" s="3">
        <v>11</v>
      </c>
      <c r="P479" t="b">
        <v>1</v>
      </c>
      <c r="Q479" s="3">
        <v>11</v>
      </c>
      <c r="R479" s="3">
        <v>4</v>
      </c>
      <c r="S479" s="2">
        <f>Table1[[#This Row],[Unit_Price]]*Table1[[#This Row],[Quantity]]</f>
        <v>1160.04</v>
      </c>
    </row>
    <row r="480" spans="1:19" hidden="1" x14ac:dyDescent="0.35">
      <c r="A480" t="s">
        <v>1003</v>
      </c>
      <c r="B480" t="s">
        <v>1004</v>
      </c>
      <c r="C480" s="1">
        <v>44973</v>
      </c>
      <c r="D480" s="3">
        <v>48</v>
      </c>
      <c r="E480" t="s">
        <v>27</v>
      </c>
      <c r="F480" t="s">
        <v>32</v>
      </c>
      <c r="G480" t="s">
        <v>40</v>
      </c>
      <c r="H480" s="2">
        <v>102.23</v>
      </c>
      <c r="I480" s="3">
        <v>2</v>
      </c>
      <c r="J480" s="2">
        <v>0</v>
      </c>
      <c r="K480" s="2">
        <v>204.46</v>
      </c>
      <c r="L480" t="s">
        <v>29</v>
      </c>
      <c r="M480" t="s">
        <v>42</v>
      </c>
      <c r="N480" s="3">
        <v>18</v>
      </c>
      <c r="O480" s="3">
        <v>9</v>
      </c>
      <c r="P480" t="b">
        <v>1</v>
      </c>
      <c r="Q480" s="3">
        <v>4</v>
      </c>
      <c r="R480" s="3">
        <v>3</v>
      </c>
      <c r="S480" s="2">
        <f>Table1[[#This Row],[Unit_Price]]*Table1[[#This Row],[Quantity]]</f>
        <v>204.46</v>
      </c>
    </row>
    <row r="481" spans="1:19" hidden="1" x14ac:dyDescent="0.35">
      <c r="A481" t="s">
        <v>1005</v>
      </c>
      <c r="B481" t="s">
        <v>1006</v>
      </c>
      <c r="C481" s="1">
        <v>44973</v>
      </c>
      <c r="D481" s="3">
        <v>18</v>
      </c>
      <c r="E481" t="s">
        <v>20</v>
      </c>
      <c r="F481" t="s">
        <v>21</v>
      </c>
      <c r="G481" t="s">
        <v>40</v>
      </c>
      <c r="H481" s="2">
        <v>483.5</v>
      </c>
      <c r="I481" s="3">
        <v>4</v>
      </c>
      <c r="J481" s="2">
        <v>0</v>
      </c>
      <c r="K481" s="2">
        <v>1934</v>
      </c>
      <c r="L481" t="s">
        <v>41</v>
      </c>
      <c r="M481" t="s">
        <v>24</v>
      </c>
      <c r="N481" s="3">
        <v>16</v>
      </c>
      <c r="O481" s="3">
        <v>7</v>
      </c>
      <c r="P481" t="b">
        <v>0</v>
      </c>
      <c r="Q481" s="3">
        <v>6</v>
      </c>
      <c r="R481" s="3">
        <v>3</v>
      </c>
      <c r="S481" s="2">
        <f>Table1[[#This Row],[Unit_Price]]*Table1[[#This Row],[Quantity]]</f>
        <v>1934</v>
      </c>
    </row>
    <row r="482" spans="1:19" hidden="1" x14ac:dyDescent="0.35">
      <c r="A482" t="s">
        <v>1007</v>
      </c>
      <c r="B482" t="s">
        <v>1008</v>
      </c>
      <c r="C482" s="1">
        <v>44973</v>
      </c>
      <c r="D482" s="3">
        <v>44</v>
      </c>
      <c r="E482" t="s">
        <v>20</v>
      </c>
      <c r="F482" t="s">
        <v>28</v>
      </c>
      <c r="G482" t="s">
        <v>37</v>
      </c>
      <c r="H482" s="2">
        <v>2671.07</v>
      </c>
      <c r="I482" s="3">
        <v>4</v>
      </c>
      <c r="J482" s="2">
        <v>192.22</v>
      </c>
      <c r="K482" s="2">
        <v>10492.06</v>
      </c>
      <c r="L482" t="s">
        <v>99</v>
      </c>
      <c r="M482" t="s">
        <v>24</v>
      </c>
      <c r="N482" s="3">
        <v>34</v>
      </c>
      <c r="O482" s="3">
        <v>12</v>
      </c>
      <c r="P482" t="b">
        <v>0</v>
      </c>
      <c r="Q482" s="3">
        <v>3</v>
      </c>
      <c r="R482" s="3">
        <v>4</v>
      </c>
      <c r="S482" s="2">
        <f>Table1[[#This Row],[Unit_Price]]*Table1[[#This Row],[Quantity]]</f>
        <v>10684.28</v>
      </c>
    </row>
    <row r="483" spans="1:19" hidden="1" x14ac:dyDescent="0.35">
      <c r="A483" t="s">
        <v>1009</v>
      </c>
      <c r="B483" t="s">
        <v>1010</v>
      </c>
      <c r="C483" s="1">
        <v>44973</v>
      </c>
      <c r="D483" s="3">
        <v>37</v>
      </c>
      <c r="E483" t="s">
        <v>20</v>
      </c>
      <c r="F483" t="s">
        <v>83</v>
      </c>
      <c r="G483" t="s">
        <v>22</v>
      </c>
      <c r="H483" s="2">
        <v>19.84</v>
      </c>
      <c r="I483" s="3">
        <v>4</v>
      </c>
      <c r="J483" s="2">
        <v>0</v>
      </c>
      <c r="K483" s="2">
        <v>79.36</v>
      </c>
      <c r="L483" t="s">
        <v>99</v>
      </c>
      <c r="M483" t="s">
        <v>24</v>
      </c>
      <c r="N483" s="3">
        <v>27</v>
      </c>
      <c r="O483" s="3">
        <v>7</v>
      </c>
      <c r="P483" t="b">
        <v>0</v>
      </c>
      <c r="Q483" s="3">
        <v>8</v>
      </c>
      <c r="R483" s="3">
        <v>4</v>
      </c>
      <c r="S483" s="2">
        <f>Table1[[#This Row],[Unit_Price]]*Table1[[#This Row],[Quantity]]</f>
        <v>79.36</v>
      </c>
    </row>
    <row r="484" spans="1:19" hidden="1" x14ac:dyDescent="0.35">
      <c r="A484" t="s">
        <v>1011</v>
      </c>
      <c r="B484" t="s">
        <v>1012</v>
      </c>
      <c r="C484" s="1">
        <v>44973</v>
      </c>
      <c r="D484" s="3">
        <v>29</v>
      </c>
      <c r="E484" t="s">
        <v>20</v>
      </c>
      <c r="F484" t="s">
        <v>124</v>
      </c>
      <c r="G484" t="s">
        <v>33</v>
      </c>
      <c r="H484" s="2">
        <v>46.87</v>
      </c>
      <c r="I484" s="3">
        <v>2</v>
      </c>
      <c r="J484" s="2">
        <v>0</v>
      </c>
      <c r="K484" s="2">
        <v>93.74</v>
      </c>
      <c r="L484" t="s">
        <v>49</v>
      </c>
      <c r="M484" t="s">
        <v>42</v>
      </c>
      <c r="N484" s="3">
        <v>13</v>
      </c>
      <c r="O484" s="3">
        <v>8</v>
      </c>
      <c r="P484" t="b">
        <v>1</v>
      </c>
      <c r="Q484" s="3">
        <v>2</v>
      </c>
      <c r="R484" s="3">
        <v>5</v>
      </c>
      <c r="S484" s="2">
        <f>Table1[[#This Row],[Unit_Price]]*Table1[[#This Row],[Quantity]]</f>
        <v>93.74</v>
      </c>
    </row>
    <row r="485" spans="1:19" hidden="1" x14ac:dyDescent="0.35">
      <c r="A485" t="s">
        <v>1013</v>
      </c>
      <c r="B485" t="s">
        <v>1014</v>
      </c>
      <c r="C485" s="1">
        <v>44973</v>
      </c>
      <c r="D485" s="3">
        <v>18</v>
      </c>
      <c r="E485" t="s">
        <v>20</v>
      </c>
      <c r="F485" t="s">
        <v>83</v>
      </c>
      <c r="G485" t="s">
        <v>70</v>
      </c>
      <c r="H485" s="2">
        <v>28.38</v>
      </c>
      <c r="I485" s="3">
        <v>3</v>
      </c>
      <c r="J485" s="2">
        <v>0</v>
      </c>
      <c r="K485" s="2">
        <v>85.14</v>
      </c>
      <c r="L485" t="s">
        <v>29</v>
      </c>
      <c r="M485" t="s">
        <v>24</v>
      </c>
      <c r="N485" s="3">
        <v>9</v>
      </c>
      <c r="O485" s="3">
        <v>9</v>
      </c>
      <c r="P485" t="b">
        <v>1</v>
      </c>
      <c r="Q485" s="3">
        <v>5</v>
      </c>
      <c r="R485" s="3">
        <v>3</v>
      </c>
      <c r="S485" s="2">
        <f>Table1[[#This Row],[Unit_Price]]*Table1[[#This Row],[Quantity]]</f>
        <v>85.14</v>
      </c>
    </row>
    <row r="486" spans="1:19" hidden="1" x14ac:dyDescent="0.35">
      <c r="A486" t="s">
        <v>1015</v>
      </c>
      <c r="B486" t="s">
        <v>1016</v>
      </c>
      <c r="C486" s="1">
        <v>44973</v>
      </c>
      <c r="D486" s="3">
        <v>53</v>
      </c>
      <c r="E486" t="s">
        <v>20</v>
      </c>
      <c r="F486" t="s">
        <v>28</v>
      </c>
      <c r="G486" t="s">
        <v>54</v>
      </c>
      <c r="H486" s="2">
        <v>479.56</v>
      </c>
      <c r="I486" s="3">
        <v>2</v>
      </c>
      <c r="J486" s="2">
        <v>0</v>
      </c>
      <c r="K486" s="2">
        <v>959.12</v>
      </c>
      <c r="L486" t="s">
        <v>99</v>
      </c>
      <c r="M486" t="s">
        <v>42</v>
      </c>
      <c r="N486" s="3">
        <v>7</v>
      </c>
      <c r="O486" s="3">
        <v>9</v>
      </c>
      <c r="P486" t="b">
        <v>1</v>
      </c>
      <c r="Q486" s="3">
        <v>8</v>
      </c>
      <c r="R486" s="3">
        <v>4</v>
      </c>
      <c r="S486" s="2">
        <f>Table1[[#This Row],[Unit_Price]]*Table1[[#This Row],[Quantity]]</f>
        <v>959.12</v>
      </c>
    </row>
    <row r="487" spans="1:19" hidden="1" x14ac:dyDescent="0.35">
      <c r="A487" t="s">
        <v>1017</v>
      </c>
      <c r="B487" t="s">
        <v>1018</v>
      </c>
      <c r="C487" s="1">
        <v>44973</v>
      </c>
      <c r="D487" s="3">
        <v>32</v>
      </c>
      <c r="E487" t="s">
        <v>27</v>
      </c>
      <c r="F487" t="s">
        <v>32</v>
      </c>
      <c r="G487" t="s">
        <v>37</v>
      </c>
      <c r="H487" s="2">
        <v>1153.29</v>
      </c>
      <c r="I487" s="3">
        <v>1</v>
      </c>
      <c r="J487" s="2">
        <v>0</v>
      </c>
      <c r="K487" s="2">
        <v>1153.29</v>
      </c>
      <c r="L487" t="s">
        <v>99</v>
      </c>
      <c r="M487" t="s">
        <v>42</v>
      </c>
      <c r="N487" s="3">
        <v>13</v>
      </c>
      <c r="O487" s="3">
        <v>7</v>
      </c>
      <c r="P487" t="b">
        <v>1</v>
      </c>
      <c r="Q487" s="3">
        <v>7</v>
      </c>
      <c r="R487" s="3">
        <v>2</v>
      </c>
      <c r="S487" s="2">
        <f>Table1[[#This Row],[Unit_Price]]*Table1[[#This Row],[Quantity]]</f>
        <v>1153.29</v>
      </c>
    </row>
    <row r="488" spans="1:19" hidden="1" x14ac:dyDescent="0.35">
      <c r="A488" t="s">
        <v>1019</v>
      </c>
      <c r="B488" t="s">
        <v>1020</v>
      </c>
      <c r="C488" s="1">
        <v>44973</v>
      </c>
      <c r="D488" s="3">
        <v>62</v>
      </c>
      <c r="E488" t="s">
        <v>20</v>
      </c>
      <c r="F488" t="s">
        <v>32</v>
      </c>
      <c r="G488" t="s">
        <v>67</v>
      </c>
      <c r="H488" s="2">
        <v>666.16</v>
      </c>
      <c r="I488" s="3">
        <v>1</v>
      </c>
      <c r="J488" s="2">
        <v>192.62</v>
      </c>
      <c r="K488" s="2">
        <v>473.54</v>
      </c>
      <c r="L488" t="s">
        <v>99</v>
      </c>
      <c r="M488" t="s">
        <v>42</v>
      </c>
      <c r="N488" s="3">
        <v>13</v>
      </c>
      <c r="O488" s="3">
        <v>7</v>
      </c>
      <c r="P488" t="b">
        <v>1</v>
      </c>
      <c r="Q488" s="3">
        <v>7</v>
      </c>
      <c r="R488" s="3">
        <v>4</v>
      </c>
      <c r="S488" s="2">
        <f>Table1[[#This Row],[Unit_Price]]*Table1[[#This Row],[Quantity]]</f>
        <v>666.16</v>
      </c>
    </row>
    <row r="489" spans="1:19" hidden="1" x14ac:dyDescent="0.35">
      <c r="A489" t="s">
        <v>1021</v>
      </c>
      <c r="B489" t="s">
        <v>1022</v>
      </c>
      <c r="C489" s="1">
        <v>44973</v>
      </c>
      <c r="D489" s="3">
        <v>29</v>
      </c>
      <c r="E489" t="s">
        <v>20</v>
      </c>
      <c r="F489" t="s">
        <v>88</v>
      </c>
      <c r="G489" t="s">
        <v>33</v>
      </c>
      <c r="H489" s="2">
        <v>58</v>
      </c>
      <c r="I489" s="3">
        <v>3</v>
      </c>
      <c r="J489" s="2">
        <v>0</v>
      </c>
      <c r="K489" s="2">
        <v>174</v>
      </c>
      <c r="L489" t="s">
        <v>29</v>
      </c>
      <c r="M489" t="s">
        <v>24</v>
      </c>
      <c r="N489" s="3">
        <v>30</v>
      </c>
      <c r="O489" s="3">
        <v>13</v>
      </c>
      <c r="P489" t="b">
        <v>0</v>
      </c>
      <c r="Q489" s="3">
        <v>5</v>
      </c>
      <c r="R489" s="3">
        <v>3</v>
      </c>
      <c r="S489" s="2">
        <f>Table1[[#This Row],[Unit_Price]]*Table1[[#This Row],[Quantity]]</f>
        <v>174</v>
      </c>
    </row>
    <row r="490" spans="1:19" hidden="1" x14ac:dyDescent="0.35">
      <c r="A490" t="s">
        <v>1023</v>
      </c>
      <c r="B490" t="s">
        <v>1024</v>
      </c>
      <c r="C490" s="1">
        <v>44973</v>
      </c>
      <c r="D490" s="3">
        <v>34</v>
      </c>
      <c r="E490" t="s">
        <v>20</v>
      </c>
      <c r="F490" t="s">
        <v>66</v>
      </c>
      <c r="G490" t="s">
        <v>70</v>
      </c>
      <c r="H490" s="2">
        <v>35.369999999999997</v>
      </c>
      <c r="I490" s="3">
        <v>1</v>
      </c>
      <c r="J490" s="2">
        <v>3.49</v>
      </c>
      <c r="K490" s="2">
        <v>31.88</v>
      </c>
      <c r="L490" t="s">
        <v>49</v>
      </c>
      <c r="M490" t="s">
        <v>24</v>
      </c>
      <c r="N490" s="3">
        <v>32</v>
      </c>
      <c r="O490" s="3">
        <v>10</v>
      </c>
      <c r="P490" t="b">
        <v>0</v>
      </c>
      <c r="Q490" s="3">
        <v>5</v>
      </c>
      <c r="R490" s="3">
        <v>4</v>
      </c>
      <c r="S490" s="2">
        <f>Table1[[#This Row],[Unit_Price]]*Table1[[#This Row],[Quantity]]</f>
        <v>35.369999999999997</v>
      </c>
    </row>
    <row r="491" spans="1:19" hidden="1" x14ac:dyDescent="0.35">
      <c r="A491" t="s">
        <v>1025</v>
      </c>
      <c r="B491" t="s">
        <v>1026</v>
      </c>
      <c r="C491" s="1">
        <v>44973</v>
      </c>
      <c r="D491" s="3">
        <v>46</v>
      </c>
      <c r="E491" t="s">
        <v>20</v>
      </c>
      <c r="F491" t="s">
        <v>83</v>
      </c>
      <c r="G491" t="s">
        <v>45</v>
      </c>
      <c r="H491" s="2">
        <v>77.2</v>
      </c>
      <c r="I491" s="3">
        <v>1</v>
      </c>
      <c r="J491" s="2">
        <v>0</v>
      </c>
      <c r="K491" s="2">
        <v>77.2</v>
      </c>
      <c r="L491" t="s">
        <v>23</v>
      </c>
      <c r="M491" t="s">
        <v>24</v>
      </c>
      <c r="N491" s="3">
        <v>3</v>
      </c>
      <c r="O491" s="3">
        <v>12</v>
      </c>
      <c r="P491" t="b">
        <v>1</v>
      </c>
      <c r="Q491" s="3">
        <v>2</v>
      </c>
      <c r="R491" s="3">
        <v>4</v>
      </c>
      <c r="S491" s="2">
        <f>Table1[[#This Row],[Unit_Price]]*Table1[[#This Row],[Quantity]]</f>
        <v>77.2</v>
      </c>
    </row>
    <row r="492" spans="1:19" hidden="1" x14ac:dyDescent="0.35">
      <c r="A492" t="s">
        <v>1027</v>
      </c>
      <c r="B492" t="s">
        <v>1028</v>
      </c>
      <c r="C492" s="1">
        <v>44973</v>
      </c>
      <c r="D492" s="3">
        <v>23</v>
      </c>
      <c r="E492" t="s">
        <v>27</v>
      </c>
      <c r="F492" t="s">
        <v>36</v>
      </c>
      <c r="G492" t="s">
        <v>37</v>
      </c>
      <c r="H492" s="2">
        <v>2365.5</v>
      </c>
      <c r="I492" s="3">
        <v>2</v>
      </c>
      <c r="J492" s="2">
        <v>0</v>
      </c>
      <c r="K492" s="2">
        <v>4731</v>
      </c>
      <c r="L492" t="s">
        <v>29</v>
      </c>
      <c r="M492" t="s">
        <v>42</v>
      </c>
      <c r="N492" s="3">
        <v>16</v>
      </c>
      <c r="O492" s="3">
        <v>8</v>
      </c>
      <c r="P492" t="b">
        <v>1</v>
      </c>
      <c r="Q492" s="3">
        <v>3</v>
      </c>
      <c r="R492" s="3">
        <v>4</v>
      </c>
      <c r="S492" s="2">
        <f>Table1[[#This Row],[Unit_Price]]*Table1[[#This Row],[Quantity]]</f>
        <v>4731</v>
      </c>
    </row>
    <row r="493" spans="1:19" hidden="1" x14ac:dyDescent="0.35">
      <c r="A493" t="s">
        <v>1029</v>
      </c>
      <c r="B493" t="s">
        <v>1030</v>
      </c>
      <c r="C493" s="1">
        <v>44973</v>
      </c>
      <c r="D493" s="3">
        <v>34</v>
      </c>
      <c r="E493" t="s">
        <v>20</v>
      </c>
      <c r="F493" t="s">
        <v>48</v>
      </c>
      <c r="G493" t="s">
        <v>70</v>
      </c>
      <c r="H493" s="2">
        <v>97.75</v>
      </c>
      <c r="I493" s="3">
        <v>1</v>
      </c>
      <c r="J493" s="2">
        <v>0</v>
      </c>
      <c r="K493" s="2">
        <v>97.75</v>
      </c>
      <c r="L493" t="s">
        <v>23</v>
      </c>
      <c r="M493" t="s">
        <v>24</v>
      </c>
      <c r="N493" s="3">
        <v>22</v>
      </c>
      <c r="O493" s="3">
        <v>8</v>
      </c>
      <c r="P493" t="b">
        <v>0</v>
      </c>
      <c r="Q493" s="3">
        <v>6</v>
      </c>
      <c r="R493" s="3">
        <v>4</v>
      </c>
      <c r="S493" s="2">
        <f>Table1[[#This Row],[Unit_Price]]*Table1[[#This Row],[Quantity]]</f>
        <v>97.75</v>
      </c>
    </row>
    <row r="494" spans="1:19" hidden="1" x14ac:dyDescent="0.35">
      <c r="A494" t="s">
        <v>1031</v>
      </c>
      <c r="B494" t="s">
        <v>1032</v>
      </c>
      <c r="C494" s="1">
        <v>44973</v>
      </c>
      <c r="D494" s="3">
        <v>40</v>
      </c>
      <c r="E494" t="s">
        <v>27</v>
      </c>
      <c r="F494" t="s">
        <v>48</v>
      </c>
      <c r="G494" t="s">
        <v>45</v>
      </c>
      <c r="H494" s="2">
        <v>37.24</v>
      </c>
      <c r="I494" s="3">
        <v>1</v>
      </c>
      <c r="J494" s="2">
        <v>0</v>
      </c>
      <c r="K494" s="2">
        <v>37.24</v>
      </c>
      <c r="L494" t="s">
        <v>23</v>
      </c>
      <c r="M494" t="s">
        <v>42</v>
      </c>
      <c r="N494" s="3">
        <v>6</v>
      </c>
      <c r="O494" s="3">
        <v>6</v>
      </c>
      <c r="P494" t="b">
        <v>1</v>
      </c>
      <c r="Q494" s="3">
        <v>4</v>
      </c>
      <c r="R494" s="3">
        <v>3</v>
      </c>
      <c r="S494" s="2">
        <f>Table1[[#This Row],[Unit_Price]]*Table1[[#This Row],[Quantity]]</f>
        <v>37.24</v>
      </c>
    </row>
    <row r="495" spans="1:19" hidden="1" x14ac:dyDescent="0.35">
      <c r="A495" t="s">
        <v>1033</v>
      </c>
      <c r="B495" t="s">
        <v>1034</v>
      </c>
      <c r="C495" s="1">
        <v>44973</v>
      </c>
      <c r="D495" s="3">
        <v>41</v>
      </c>
      <c r="E495" t="s">
        <v>27</v>
      </c>
      <c r="F495" t="s">
        <v>48</v>
      </c>
      <c r="G495" t="s">
        <v>54</v>
      </c>
      <c r="H495" s="2">
        <v>365.78</v>
      </c>
      <c r="I495" s="3">
        <v>1</v>
      </c>
      <c r="J495" s="2">
        <v>0</v>
      </c>
      <c r="K495" s="2">
        <v>365.78</v>
      </c>
      <c r="L495" t="s">
        <v>99</v>
      </c>
      <c r="M495" t="s">
        <v>42</v>
      </c>
      <c r="N495" s="3">
        <v>5</v>
      </c>
      <c r="O495" s="3">
        <v>6</v>
      </c>
      <c r="P495" t="b">
        <v>1</v>
      </c>
      <c r="Q495" s="3">
        <v>4</v>
      </c>
      <c r="R495" s="3">
        <v>4</v>
      </c>
      <c r="S495" s="2">
        <f>Table1[[#This Row],[Unit_Price]]*Table1[[#This Row],[Quantity]]</f>
        <v>365.78</v>
      </c>
    </row>
    <row r="496" spans="1:19" hidden="1" x14ac:dyDescent="0.35">
      <c r="A496" t="s">
        <v>1035</v>
      </c>
      <c r="B496" t="s">
        <v>1036</v>
      </c>
      <c r="C496" s="1">
        <v>44973</v>
      </c>
      <c r="D496" s="3">
        <v>38</v>
      </c>
      <c r="E496" t="s">
        <v>27</v>
      </c>
      <c r="F496" t="s">
        <v>36</v>
      </c>
      <c r="G496" t="s">
        <v>54</v>
      </c>
      <c r="H496" s="2">
        <v>196.67</v>
      </c>
      <c r="I496" s="3">
        <v>1</v>
      </c>
      <c r="J496" s="2">
        <v>0</v>
      </c>
      <c r="K496" s="2">
        <v>196.67</v>
      </c>
      <c r="L496" t="s">
        <v>99</v>
      </c>
      <c r="M496" t="s">
        <v>55</v>
      </c>
      <c r="N496" s="3">
        <v>11</v>
      </c>
      <c r="O496" s="3">
        <v>7</v>
      </c>
      <c r="P496" t="b">
        <v>1</v>
      </c>
      <c r="Q496" s="3">
        <v>7</v>
      </c>
      <c r="R496" s="3">
        <v>5</v>
      </c>
      <c r="S496" s="2">
        <f>Table1[[#This Row],[Unit_Price]]*Table1[[#This Row],[Quantity]]</f>
        <v>196.67</v>
      </c>
    </row>
    <row r="497" spans="1:19" hidden="1" x14ac:dyDescent="0.35">
      <c r="A497" t="s">
        <v>1037</v>
      </c>
      <c r="B497" t="s">
        <v>1038</v>
      </c>
      <c r="C497" s="1">
        <v>44974</v>
      </c>
      <c r="D497" s="3">
        <v>38</v>
      </c>
      <c r="E497" t="s">
        <v>20</v>
      </c>
      <c r="F497" t="s">
        <v>36</v>
      </c>
      <c r="G497" t="s">
        <v>37</v>
      </c>
      <c r="H497" s="2">
        <v>1222.3699999999999</v>
      </c>
      <c r="I497" s="3">
        <v>1</v>
      </c>
      <c r="J497" s="2">
        <v>0</v>
      </c>
      <c r="K497" s="2">
        <v>1222.3699999999999</v>
      </c>
      <c r="L497" t="s">
        <v>29</v>
      </c>
      <c r="M497" t="s">
        <v>24</v>
      </c>
      <c r="N497" s="3">
        <v>10</v>
      </c>
      <c r="O497" s="3">
        <v>10</v>
      </c>
      <c r="P497" t="b">
        <v>0</v>
      </c>
      <c r="Q497" s="3">
        <v>4</v>
      </c>
      <c r="R497" s="3">
        <v>4</v>
      </c>
      <c r="S497" s="2">
        <f>Table1[[#This Row],[Unit_Price]]*Table1[[#This Row],[Quantity]]</f>
        <v>1222.3699999999999</v>
      </c>
    </row>
    <row r="498" spans="1:19" hidden="1" x14ac:dyDescent="0.35">
      <c r="A498" t="s">
        <v>1039</v>
      </c>
      <c r="B498" t="s">
        <v>1040</v>
      </c>
      <c r="C498" s="1">
        <v>44974</v>
      </c>
      <c r="D498" s="3">
        <v>24</v>
      </c>
      <c r="E498" t="s">
        <v>27</v>
      </c>
      <c r="F498" t="s">
        <v>83</v>
      </c>
      <c r="G498" t="s">
        <v>70</v>
      </c>
      <c r="H498" s="2">
        <v>40.43</v>
      </c>
      <c r="I498" s="3">
        <v>1</v>
      </c>
      <c r="J498" s="2">
        <v>0</v>
      </c>
      <c r="K498" s="2">
        <v>40.43</v>
      </c>
      <c r="L498" t="s">
        <v>23</v>
      </c>
      <c r="M498" t="s">
        <v>24</v>
      </c>
      <c r="N498" s="3">
        <v>16</v>
      </c>
      <c r="O498" s="3">
        <v>7</v>
      </c>
      <c r="P498" t="b">
        <v>1</v>
      </c>
      <c r="Q498" s="3">
        <v>3</v>
      </c>
      <c r="R498" s="3">
        <v>5</v>
      </c>
      <c r="S498" s="2">
        <f>Table1[[#This Row],[Unit_Price]]*Table1[[#This Row],[Quantity]]</f>
        <v>40.43</v>
      </c>
    </row>
    <row r="499" spans="1:19" hidden="1" x14ac:dyDescent="0.35">
      <c r="A499" t="s">
        <v>1041</v>
      </c>
      <c r="B499" t="s">
        <v>1042</v>
      </c>
      <c r="C499" s="1">
        <v>44974</v>
      </c>
      <c r="D499" s="3">
        <v>42</v>
      </c>
      <c r="E499" t="s">
        <v>27</v>
      </c>
      <c r="F499" t="s">
        <v>48</v>
      </c>
      <c r="G499" t="s">
        <v>45</v>
      </c>
      <c r="H499" s="2">
        <v>100.36</v>
      </c>
      <c r="I499" s="3">
        <v>2</v>
      </c>
      <c r="J499" s="2">
        <v>0</v>
      </c>
      <c r="K499" s="2">
        <v>200.72</v>
      </c>
      <c r="L499" t="s">
        <v>49</v>
      </c>
      <c r="M499" t="s">
        <v>24</v>
      </c>
      <c r="N499" s="3">
        <v>3</v>
      </c>
      <c r="O499" s="3">
        <v>6</v>
      </c>
      <c r="P499" t="b">
        <v>1</v>
      </c>
      <c r="Q499" s="3">
        <v>8</v>
      </c>
      <c r="R499" s="3">
        <v>5</v>
      </c>
      <c r="S499" s="2">
        <f>Table1[[#This Row],[Unit_Price]]*Table1[[#This Row],[Quantity]]</f>
        <v>200.72</v>
      </c>
    </row>
    <row r="500" spans="1:19" hidden="1" x14ac:dyDescent="0.35">
      <c r="A500" t="s">
        <v>1043</v>
      </c>
      <c r="B500" t="s">
        <v>1044</v>
      </c>
      <c r="C500" s="1">
        <v>44974</v>
      </c>
      <c r="D500" s="3">
        <v>57</v>
      </c>
      <c r="E500" t="s">
        <v>27</v>
      </c>
      <c r="F500" t="s">
        <v>28</v>
      </c>
      <c r="G500" t="s">
        <v>40</v>
      </c>
      <c r="H500" s="2">
        <v>589.28</v>
      </c>
      <c r="I500" s="3">
        <v>1</v>
      </c>
      <c r="J500" s="2">
        <v>0</v>
      </c>
      <c r="K500" s="2">
        <v>589.28</v>
      </c>
      <c r="L500" t="s">
        <v>29</v>
      </c>
      <c r="M500" t="s">
        <v>42</v>
      </c>
      <c r="N500" s="3">
        <v>10</v>
      </c>
      <c r="O500" s="3">
        <v>12</v>
      </c>
      <c r="P500" t="b">
        <v>1</v>
      </c>
      <c r="Q500" s="3">
        <v>4</v>
      </c>
      <c r="R500" s="3">
        <v>3</v>
      </c>
      <c r="S500" s="2">
        <f>Table1[[#This Row],[Unit_Price]]*Table1[[#This Row],[Quantity]]</f>
        <v>589.28</v>
      </c>
    </row>
    <row r="501" spans="1:19" hidden="1" x14ac:dyDescent="0.35">
      <c r="A501" t="s">
        <v>1045</v>
      </c>
      <c r="B501" t="s">
        <v>1046</v>
      </c>
      <c r="C501" s="1">
        <v>44974</v>
      </c>
      <c r="D501" s="3">
        <v>30</v>
      </c>
      <c r="E501" t="s">
        <v>20</v>
      </c>
      <c r="F501" t="s">
        <v>178</v>
      </c>
      <c r="G501" t="s">
        <v>45</v>
      </c>
      <c r="H501" s="2">
        <v>34.21</v>
      </c>
      <c r="I501" s="3">
        <v>2</v>
      </c>
      <c r="J501" s="2">
        <v>0</v>
      </c>
      <c r="K501" s="2">
        <v>68.42</v>
      </c>
      <c r="L501" t="s">
        <v>23</v>
      </c>
      <c r="M501" t="s">
        <v>42</v>
      </c>
      <c r="N501" s="3">
        <v>28</v>
      </c>
      <c r="O501" s="3">
        <v>1</v>
      </c>
      <c r="P501" t="b">
        <v>0</v>
      </c>
      <c r="Q501" s="3">
        <v>5</v>
      </c>
      <c r="R501" s="3">
        <v>1</v>
      </c>
      <c r="S501" s="2">
        <f>Table1[[#This Row],[Unit_Price]]*Table1[[#This Row],[Quantity]]</f>
        <v>68.42</v>
      </c>
    </row>
    <row r="502" spans="1:19" hidden="1" x14ac:dyDescent="0.35">
      <c r="A502" t="s">
        <v>1047</v>
      </c>
      <c r="B502" t="s">
        <v>1048</v>
      </c>
      <c r="C502" s="1">
        <v>44974</v>
      </c>
      <c r="D502" s="3">
        <v>32</v>
      </c>
      <c r="E502" t="s">
        <v>27</v>
      </c>
      <c r="F502" t="s">
        <v>36</v>
      </c>
      <c r="G502" t="s">
        <v>45</v>
      </c>
      <c r="H502" s="2">
        <v>76.81</v>
      </c>
      <c r="I502" s="3">
        <v>2</v>
      </c>
      <c r="J502" s="2">
        <v>4.53</v>
      </c>
      <c r="K502" s="2">
        <v>149.09</v>
      </c>
      <c r="L502" t="s">
        <v>29</v>
      </c>
      <c r="M502" t="s">
        <v>42</v>
      </c>
      <c r="N502" s="3">
        <v>11</v>
      </c>
      <c r="O502" s="3">
        <v>8</v>
      </c>
      <c r="P502" t="b">
        <v>1</v>
      </c>
      <c r="Q502" s="3">
        <v>9</v>
      </c>
      <c r="R502" s="3">
        <v>2</v>
      </c>
      <c r="S502" s="2">
        <f>Table1[[#This Row],[Unit_Price]]*Table1[[#This Row],[Quantity]]</f>
        <v>153.62</v>
      </c>
    </row>
    <row r="503" spans="1:19" hidden="1" x14ac:dyDescent="0.35">
      <c r="A503" t="s">
        <v>1049</v>
      </c>
      <c r="B503" t="s">
        <v>1050</v>
      </c>
      <c r="C503" s="1">
        <v>44974</v>
      </c>
      <c r="D503" s="3">
        <v>35</v>
      </c>
      <c r="E503" t="s">
        <v>27</v>
      </c>
      <c r="F503" t="s">
        <v>66</v>
      </c>
      <c r="G503" t="s">
        <v>22</v>
      </c>
      <c r="H503" s="2">
        <v>87.23</v>
      </c>
      <c r="I503" s="3">
        <v>1</v>
      </c>
      <c r="J503" s="2">
        <v>0</v>
      </c>
      <c r="K503" s="2">
        <v>87.23</v>
      </c>
      <c r="L503" t="s">
        <v>29</v>
      </c>
      <c r="M503" t="s">
        <v>42</v>
      </c>
      <c r="N503" s="3">
        <v>16</v>
      </c>
      <c r="O503" s="3">
        <v>9</v>
      </c>
      <c r="P503" t="b">
        <v>0</v>
      </c>
      <c r="Q503" s="3">
        <v>5</v>
      </c>
      <c r="R503" s="3">
        <v>3</v>
      </c>
      <c r="S503" s="2">
        <f>Table1[[#This Row],[Unit_Price]]*Table1[[#This Row],[Quantity]]</f>
        <v>87.23</v>
      </c>
    </row>
    <row r="504" spans="1:19" hidden="1" x14ac:dyDescent="0.35">
      <c r="A504" t="s">
        <v>1051</v>
      </c>
      <c r="B504" t="s">
        <v>1052</v>
      </c>
      <c r="C504" s="1">
        <v>44974</v>
      </c>
      <c r="D504" s="3">
        <v>24</v>
      </c>
      <c r="E504" t="s">
        <v>20</v>
      </c>
      <c r="F504" t="s">
        <v>124</v>
      </c>
      <c r="G504" t="s">
        <v>37</v>
      </c>
      <c r="H504" s="2">
        <v>380.59</v>
      </c>
      <c r="I504" s="3">
        <v>1</v>
      </c>
      <c r="J504" s="2">
        <v>59.02</v>
      </c>
      <c r="K504" s="2">
        <v>321.57</v>
      </c>
      <c r="L504" t="s">
        <v>29</v>
      </c>
      <c r="M504" t="s">
        <v>42</v>
      </c>
      <c r="N504" s="3">
        <v>8</v>
      </c>
      <c r="O504" s="3">
        <v>10</v>
      </c>
      <c r="P504" t="b">
        <v>1</v>
      </c>
      <c r="Q504" s="3">
        <v>4</v>
      </c>
      <c r="R504" s="3">
        <v>5</v>
      </c>
      <c r="S504" s="2">
        <f>Table1[[#This Row],[Unit_Price]]*Table1[[#This Row],[Quantity]]</f>
        <v>380.59</v>
      </c>
    </row>
    <row r="505" spans="1:19" hidden="1" x14ac:dyDescent="0.35">
      <c r="A505" t="s">
        <v>1053</v>
      </c>
      <c r="B505" t="s">
        <v>1054</v>
      </c>
      <c r="C505" s="1">
        <v>44974</v>
      </c>
      <c r="D505" s="3">
        <v>39</v>
      </c>
      <c r="E505" t="s">
        <v>20</v>
      </c>
      <c r="F505" t="s">
        <v>48</v>
      </c>
      <c r="G505" t="s">
        <v>54</v>
      </c>
      <c r="H505" s="2">
        <v>289.95999999999998</v>
      </c>
      <c r="I505" s="3">
        <v>3</v>
      </c>
      <c r="J505" s="2">
        <v>0</v>
      </c>
      <c r="K505" s="2">
        <v>869.88</v>
      </c>
      <c r="L505" t="s">
        <v>49</v>
      </c>
      <c r="M505" t="s">
        <v>42</v>
      </c>
      <c r="N505" s="3">
        <v>11</v>
      </c>
      <c r="O505" s="3">
        <v>13</v>
      </c>
      <c r="P505" t="b">
        <v>0</v>
      </c>
      <c r="Q505" s="3">
        <v>5</v>
      </c>
      <c r="R505" s="3">
        <v>2</v>
      </c>
      <c r="S505" s="2">
        <f>Table1[[#This Row],[Unit_Price]]*Table1[[#This Row],[Quantity]]</f>
        <v>869.87999999999988</v>
      </c>
    </row>
    <row r="506" spans="1:19" hidden="1" x14ac:dyDescent="0.35">
      <c r="A506" t="s">
        <v>1055</v>
      </c>
      <c r="B506" t="s">
        <v>1056</v>
      </c>
      <c r="C506" s="1">
        <v>44974</v>
      </c>
      <c r="D506" s="3">
        <v>18</v>
      </c>
      <c r="E506" t="s">
        <v>20</v>
      </c>
      <c r="F506" t="s">
        <v>32</v>
      </c>
      <c r="G506" t="s">
        <v>40</v>
      </c>
      <c r="H506" s="2">
        <v>817.5</v>
      </c>
      <c r="I506" s="3">
        <v>1</v>
      </c>
      <c r="J506" s="2">
        <v>104.81</v>
      </c>
      <c r="K506" s="2">
        <v>712.69</v>
      </c>
      <c r="L506" t="s">
        <v>23</v>
      </c>
      <c r="M506" t="s">
        <v>24</v>
      </c>
      <c r="N506" s="3">
        <v>13</v>
      </c>
      <c r="O506" s="3">
        <v>12</v>
      </c>
      <c r="P506" t="b">
        <v>1</v>
      </c>
      <c r="Q506" s="3">
        <v>5</v>
      </c>
      <c r="R506" s="3">
        <v>2</v>
      </c>
      <c r="S506" s="2">
        <f>Table1[[#This Row],[Unit_Price]]*Table1[[#This Row],[Quantity]]</f>
        <v>817.5</v>
      </c>
    </row>
    <row r="507" spans="1:19" hidden="1" x14ac:dyDescent="0.35">
      <c r="A507" t="s">
        <v>1057</v>
      </c>
      <c r="B507" t="s">
        <v>1058</v>
      </c>
      <c r="C507" s="1">
        <v>44974</v>
      </c>
      <c r="D507" s="3">
        <v>22</v>
      </c>
      <c r="E507" t="s">
        <v>27</v>
      </c>
      <c r="F507" t="s">
        <v>48</v>
      </c>
      <c r="G507" t="s">
        <v>37</v>
      </c>
      <c r="H507" s="2">
        <v>270.16000000000003</v>
      </c>
      <c r="I507" s="3">
        <v>1</v>
      </c>
      <c r="J507" s="2">
        <v>59.78</v>
      </c>
      <c r="K507" s="2">
        <v>210.38</v>
      </c>
      <c r="L507" t="s">
        <v>29</v>
      </c>
      <c r="M507" t="s">
        <v>42</v>
      </c>
      <c r="N507" s="3">
        <v>6</v>
      </c>
      <c r="O507" s="3">
        <v>8</v>
      </c>
      <c r="P507" t="b">
        <v>0</v>
      </c>
      <c r="Q507" s="3">
        <v>8</v>
      </c>
      <c r="R507" s="3">
        <v>5</v>
      </c>
      <c r="S507" s="2">
        <f>Table1[[#This Row],[Unit_Price]]*Table1[[#This Row],[Quantity]]</f>
        <v>270.16000000000003</v>
      </c>
    </row>
    <row r="508" spans="1:19" hidden="1" x14ac:dyDescent="0.35">
      <c r="A508" t="s">
        <v>1059</v>
      </c>
      <c r="B508" t="s">
        <v>1060</v>
      </c>
      <c r="C508" s="1">
        <v>44974</v>
      </c>
      <c r="D508" s="3">
        <v>39</v>
      </c>
      <c r="E508" t="s">
        <v>20</v>
      </c>
      <c r="F508" t="s">
        <v>28</v>
      </c>
      <c r="G508" t="s">
        <v>22</v>
      </c>
      <c r="H508" s="2">
        <v>236.64</v>
      </c>
      <c r="I508" s="3">
        <v>5</v>
      </c>
      <c r="J508" s="2">
        <v>31.45</v>
      </c>
      <c r="K508" s="2">
        <v>1151.75</v>
      </c>
      <c r="L508" t="s">
        <v>29</v>
      </c>
      <c r="M508" t="s">
        <v>24</v>
      </c>
      <c r="N508" s="3">
        <v>11</v>
      </c>
      <c r="O508" s="3">
        <v>13</v>
      </c>
      <c r="P508" t="b">
        <v>1</v>
      </c>
      <c r="Q508" s="3">
        <v>5</v>
      </c>
      <c r="R508" s="3">
        <v>5</v>
      </c>
      <c r="S508" s="2">
        <f>Table1[[#This Row],[Unit_Price]]*Table1[[#This Row],[Quantity]]</f>
        <v>1183.1999999999998</v>
      </c>
    </row>
    <row r="509" spans="1:19" hidden="1" x14ac:dyDescent="0.35">
      <c r="A509" t="s">
        <v>1061</v>
      </c>
      <c r="B509" t="s">
        <v>1062</v>
      </c>
      <c r="C509" s="1">
        <v>44974</v>
      </c>
      <c r="D509" s="3">
        <v>50</v>
      </c>
      <c r="E509" t="s">
        <v>20</v>
      </c>
      <c r="F509" t="s">
        <v>36</v>
      </c>
      <c r="G509" t="s">
        <v>37</v>
      </c>
      <c r="H509" s="2">
        <v>1590.55</v>
      </c>
      <c r="I509" s="3">
        <v>1</v>
      </c>
      <c r="J509" s="2">
        <v>0</v>
      </c>
      <c r="K509" s="2">
        <v>1590.55</v>
      </c>
      <c r="L509" t="s">
        <v>29</v>
      </c>
      <c r="M509" t="s">
        <v>24</v>
      </c>
      <c r="N509" s="3">
        <v>11</v>
      </c>
      <c r="O509" s="3">
        <v>10</v>
      </c>
      <c r="P509" t="b">
        <v>1</v>
      </c>
      <c r="Q509" s="3">
        <v>2</v>
      </c>
      <c r="R509" s="3">
        <v>5</v>
      </c>
      <c r="S509" s="2">
        <f>Table1[[#This Row],[Unit_Price]]*Table1[[#This Row],[Quantity]]</f>
        <v>1590.55</v>
      </c>
    </row>
    <row r="510" spans="1:19" hidden="1" x14ac:dyDescent="0.35">
      <c r="A510" t="s">
        <v>1063</v>
      </c>
      <c r="B510" t="s">
        <v>1064</v>
      </c>
      <c r="C510" s="1">
        <v>44974</v>
      </c>
      <c r="D510" s="3">
        <v>18</v>
      </c>
      <c r="E510" t="s">
        <v>20</v>
      </c>
      <c r="F510" t="s">
        <v>36</v>
      </c>
      <c r="G510" t="s">
        <v>22</v>
      </c>
      <c r="H510" s="2">
        <v>106.78</v>
      </c>
      <c r="I510" s="3">
        <v>1</v>
      </c>
      <c r="J510" s="2">
        <v>0</v>
      </c>
      <c r="K510" s="2">
        <v>106.78</v>
      </c>
      <c r="L510" t="s">
        <v>23</v>
      </c>
      <c r="M510" t="s">
        <v>24</v>
      </c>
      <c r="N510" s="3">
        <v>7</v>
      </c>
      <c r="O510" s="3">
        <v>7</v>
      </c>
      <c r="P510" t="b">
        <v>0</v>
      </c>
      <c r="Q510" s="3">
        <v>9</v>
      </c>
      <c r="R510" s="3">
        <v>2</v>
      </c>
      <c r="S510" s="2">
        <f>Table1[[#This Row],[Unit_Price]]*Table1[[#This Row],[Quantity]]</f>
        <v>106.78</v>
      </c>
    </row>
    <row r="511" spans="1:19" hidden="1" x14ac:dyDescent="0.35">
      <c r="A511" t="s">
        <v>1065</v>
      </c>
      <c r="B511" t="s">
        <v>1066</v>
      </c>
      <c r="C511" s="1">
        <v>44974</v>
      </c>
      <c r="D511" s="3">
        <v>25</v>
      </c>
      <c r="E511" t="s">
        <v>20</v>
      </c>
      <c r="F511" t="s">
        <v>32</v>
      </c>
      <c r="G511" t="s">
        <v>22</v>
      </c>
      <c r="H511" s="2">
        <v>70.12</v>
      </c>
      <c r="I511" s="3">
        <v>2</v>
      </c>
      <c r="J511" s="2">
        <v>0</v>
      </c>
      <c r="K511" s="2">
        <v>140.24</v>
      </c>
      <c r="L511" t="s">
        <v>23</v>
      </c>
      <c r="M511" t="s">
        <v>55</v>
      </c>
      <c r="N511" s="3">
        <v>13</v>
      </c>
      <c r="O511" s="3">
        <v>7</v>
      </c>
      <c r="P511" t="b">
        <v>1</v>
      </c>
      <c r="Q511" s="3">
        <v>8</v>
      </c>
      <c r="R511" s="3">
        <v>4</v>
      </c>
      <c r="S511" s="2">
        <f>Table1[[#This Row],[Unit_Price]]*Table1[[#This Row],[Quantity]]</f>
        <v>140.24</v>
      </c>
    </row>
    <row r="512" spans="1:19" hidden="1" x14ac:dyDescent="0.35">
      <c r="A512" t="s">
        <v>1067</v>
      </c>
      <c r="B512" t="s">
        <v>1068</v>
      </c>
      <c r="C512" s="1">
        <v>44974</v>
      </c>
      <c r="D512" s="3">
        <v>35</v>
      </c>
      <c r="E512" t="s">
        <v>129</v>
      </c>
      <c r="F512" t="s">
        <v>32</v>
      </c>
      <c r="G512" t="s">
        <v>22</v>
      </c>
      <c r="H512" s="2">
        <v>86.11</v>
      </c>
      <c r="I512" s="3">
        <v>4</v>
      </c>
      <c r="J512" s="2">
        <v>20.11</v>
      </c>
      <c r="K512" s="2">
        <v>324.33</v>
      </c>
      <c r="L512" t="s">
        <v>41</v>
      </c>
      <c r="M512" t="s">
        <v>42</v>
      </c>
      <c r="N512" s="3">
        <v>10</v>
      </c>
      <c r="O512" s="3">
        <v>9</v>
      </c>
      <c r="P512" t="b">
        <v>1</v>
      </c>
      <c r="Q512" s="3">
        <v>8</v>
      </c>
      <c r="R512" s="3">
        <v>5</v>
      </c>
      <c r="S512" s="2">
        <f>Table1[[#This Row],[Unit_Price]]*Table1[[#This Row],[Quantity]]</f>
        <v>344.44</v>
      </c>
    </row>
    <row r="513" spans="1:19" hidden="1" x14ac:dyDescent="0.35">
      <c r="A513" t="s">
        <v>1069</v>
      </c>
      <c r="B513" t="s">
        <v>1070</v>
      </c>
      <c r="C513" s="1">
        <v>44974</v>
      </c>
      <c r="D513" s="3">
        <v>58</v>
      </c>
      <c r="E513" t="s">
        <v>27</v>
      </c>
      <c r="F513" t="s">
        <v>88</v>
      </c>
      <c r="G513" t="s">
        <v>70</v>
      </c>
      <c r="H513" s="2">
        <v>134.19</v>
      </c>
      <c r="I513" s="3">
        <v>1</v>
      </c>
      <c r="J513" s="2">
        <v>0</v>
      </c>
      <c r="K513" s="2">
        <v>134.19</v>
      </c>
      <c r="L513" t="s">
        <v>23</v>
      </c>
      <c r="M513" t="s">
        <v>42</v>
      </c>
      <c r="N513" s="3">
        <v>21</v>
      </c>
      <c r="O513" s="3">
        <v>9</v>
      </c>
      <c r="P513" t="b">
        <v>0</v>
      </c>
      <c r="Q513" s="3">
        <v>3</v>
      </c>
      <c r="R513" s="3">
        <v>4</v>
      </c>
      <c r="S513" s="2">
        <f>Table1[[#This Row],[Unit_Price]]*Table1[[#This Row],[Quantity]]</f>
        <v>134.19</v>
      </c>
    </row>
    <row r="514" spans="1:19" hidden="1" x14ac:dyDescent="0.35">
      <c r="A514" t="s">
        <v>1071</v>
      </c>
      <c r="B514" t="s">
        <v>1072</v>
      </c>
      <c r="C514" s="1">
        <v>44975</v>
      </c>
      <c r="D514" s="3">
        <v>19</v>
      </c>
      <c r="E514" t="s">
        <v>20</v>
      </c>
      <c r="F514" t="s">
        <v>178</v>
      </c>
      <c r="G514" t="s">
        <v>45</v>
      </c>
      <c r="H514" s="2">
        <v>39.31</v>
      </c>
      <c r="I514" s="3">
        <v>1</v>
      </c>
      <c r="J514" s="2">
        <v>2.0499999999999998</v>
      </c>
      <c r="K514" s="2">
        <v>37.26</v>
      </c>
      <c r="L514" t="s">
        <v>49</v>
      </c>
      <c r="M514" t="s">
        <v>42</v>
      </c>
      <c r="N514" s="3">
        <v>8</v>
      </c>
      <c r="O514" s="3">
        <v>6</v>
      </c>
      <c r="P514" t="b">
        <v>0</v>
      </c>
      <c r="Q514" s="3">
        <v>2</v>
      </c>
      <c r="R514" s="3">
        <v>2</v>
      </c>
      <c r="S514" s="2">
        <f>Table1[[#This Row],[Unit_Price]]*Table1[[#This Row],[Quantity]]</f>
        <v>39.31</v>
      </c>
    </row>
    <row r="515" spans="1:19" hidden="1" x14ac:dyDescent="0.35">
      <c r="A515" t="s">
        <v>1073</v>
      </c>
      <c r="B515" t="s">
        <v>1074</v>
      </c>
      <c r="C515" s="1">
        <v>44975</v>
      </c>
      <c r="D515" s="3">
        <v>30</v>
      </c>
      <c r="E515" t="s">
        <v>20</v>
      </c>
      <c r="F515" t="s">
        <v>83</v>
      </c>
      <c r="G515" t="s">
        <v>54</v>
      </c>
      <c r="H515" s="2">
        <v>221.56</v>
      </c>
      <c r="I515" s="3">
        <v>2</v>
      </c>
      <c r="J515" s="2">
        <v>32.89</v>
      </c>
      <c r="K515" s="2">
        <v>410.23</v>
      </c>
      <c r="L515" t="s">
        <v>49</v>
      </c>
      <c r="M515" t="s">
        <v>42</v>
      </c>
      <c r="N515" s="3">
        <v>19</v>
      </c>
      <c r="O515" s="3">
        <v>9</v>
      </c>
      <c r="P515" t="b">
        <v>1</v>
      </c>
      <c r="Q515" s="3">
        <v>8</v>
      </c>
      <c r="R515" s="3">
        <v>1</v>
      </c>
      <c r="S515" s="2">
        <f>Table1[[#This Row],[Unit_Price]]*Table1[[#This Row],[Quantity]]</f>
        <v>443.12</v>
      </c>
    </row>
    <row r="516" spans="1:19" hidden="1" x14ac:dyDescent="0.35">
      <c r="A516" t="s">
        <v>1075</v>
      </c>
      <c r="B516" t="s">
        <v>1076</v>
      </c>
      <c r="C516" s="1">
        <v>44975</v>
      </c>
      <c r="D516" s="3">
        <v>32</v>
      </c>
      <c r="E516" t="s">
        <v>20</v>
      </c>
      <c r="F516" t="s">
        <v>48</v>
      </c>
      <c r="G516" t="s">
        <v>70</v>
      </c>
      <c r="H516" s="2">
        <v>21.5</v>
      </c>
      <c r="I516" s="3">
        <v>4</v>
      </c>
      <c r="J516" s="2">
        <v>0</v>
      </c>
      <c r="K516" s="2">
        <v>86</v>
      </c>
      <c r="L516" t="s">
        <v>29</v>
      </c>
      <c r="M516" t="s">
        <v>42</v>
      </c>
      <c r="N516" s="3">
        <v>12</v>
      </c>
      <c r="O516" s="3">
        <v>9</v>
      </c>
      <c r="P516" t="b">
        <v>1</v>
      </c>
      <c r="Q516" s="3">
        <v>4</v>
      </c>
      <c r="R516" s="3">
        <v>5</v>
      </c>
      <c r="S516" s="2">
        <f>Table1[[#This Row],[Unit_Price]]*Table1[[#This Row],[Quantity]]</f>
        <v>86</v>
      </c>
    </row>
    <row r="517" spans="1:19" hidden="1" x14ac:dyDescent="0.35">
      <c r="A517" t="s">
        <v>1077</v>
      </c>
      <c r="B517" t="s">
        <v>1078</v>
      </c>
      <c r="C517" s="1">
        <v>44975</v>
      </c>
      <c r="D517" s="3">
        <v>35</v>
      </c>
      <c r="E517" t="s">
        <v>20</v>
      </c>
      <c r="F517" t="s">
        <v>48</v>
      </c>
      <c r="G517" t="s">
        <v>33</v>
      </c>
      <c r="H517" s="2">
        <v>96.9</v>
      </c>
      <c r="I517" s="3">
        <v>5</v>
      </c>
      <c r="J517" s="2">
        <v>0</v>
      </c>
      <c r="K517" s="2">
        <v>484.5</v>
      </c>
      <c r="L517" t="s">
        <v>29</v>
      </c>
      <c r="M517" t="s">
        <v>24</v>
      </c>
      <c r="N517" s="3">
        <v>16</v>
      </c>
      <c r="O517" s="3">
        <v>8</v>
      </c>
      <c r="P517" t="b">
        <v>1</v>
      </c>
      <c r="Q517" s="3">
        <v>6</v>
      </c>
      <c r="R517" s="3">
        <v>2</v>
      </c>
      <c r="S517" s="2">
        <f>Table1[[#This Row],[Unit_Price]]*Table1[[#This Row],[Quantity]]</f>
        <v>484.5</v>
      </c>
    </row>
    <row r="518" spans="1:19" hidden="1" x14ac:dyDescent="0.35">
      <c r="A518" t="s">
        <v>1079</v>
      </c>
      <c r="B518" t="s">
        <v>1080</v>
      </c>
      <c r="C518" s="1">
        <v>44975</v>
      </c>
      <c r="D518" s="3">
        <v>19</v>
      </c>
      <c r="E518" t="s">
        <v>20</v>
      </c>
      <c r="F518" t="s">
        <v>32</v>
      </c>
      <c r="G518" t="s">
        <v>70</v>
      </c>
      <c r="H518" s="2">
        <v>83.97</v>
      </c>
      <c r="I518" s="3">
        <v>2</v>
      </c>
      <c r="J518" s="2">
        <v>9.6199999999999992</v>
      </c>
      <c r="K518" s="2">
        <v>158.32</v>
      </c>
      <c r="L518" t="s">
        <v>49</v>
      </c>
      <c r="M518" t="s">
        <v>24</v>
      </c>
      <c r="N518" s="3">
        <v>7</v>
      </c>
      <c r="O518" s="3">
        <v>10</v>
      </c>
      <c r="P518" t="b">
        <v>1</v>
      </c>
      <c r="Q518" s="3">
        <v>8</v>
      </c>
      <c r="R518" s="3">
        <v>4</v>
      </c>
      <c r="S518" s="2">
        <f>Table1[[#This Row],[Unit_Price]]*Table1[[#This Row],[Quantity]]</f>
        <v>167.94</v>
      </c>
    </row>
    <row r="519" spans="1:19" hidden="1" x14ac:dyDescent="0.35">
      <c r="A519" t="s">
        <v>1081</v>
      </c>
      <c r="B519" t="s">
        <v>1082</v>
      </c>
      <c r="C519" s="1">
        <v>44975</v>
      </c>
      <c r="D519" s="3">
        <v>44</v>
      </c>
      <c r="E519" t="s">
        <v>20</v>
      </c>
      <c r="F519" t="s">
        <v>124</v>
      </c>
      <c r="G519" t="s">
        <v>33</v>
      </c>
      <c r="H519" s="2">
        <v>35.85</v>
      </c>
      <c r="I519" s="3">
        <v>4</v>
      </c>
      <c r="J519" s="2">
        <v>0</v>
      </c>
      <c r="K519" s="2">
        <v>143.4</v>
      </c>
      <c r="L519" t="s">
        <v>29</v>
      </c>
      <c r="M519" t="s">
        <v>24</v>
      </c>
      <c r="N519" s="3">
        <v>5</v>
      </c>
      <c r="O519" s="3">
        <v>7</v>
      </c>
      <c r="P519" t="b">
        <v>0</v>
      </c>
      <c r="Q519" s="3">
        <v>2</v>
      </c>
      <c r="R519" s="3">
        <v>2</v>
      </c>
      <c r="S519" s="2">
        <f>Table1[[#This Row],[Unit_Price]]*Table1[[#This Row],[Quantity]]</f>
        <v>143.4</v>
      </c>
    </row>
    <row r="520" spans="1:19" hidden="1" x14ac:dyDescent="0.35">
      <c r="A520" t="s">
        <v>1083</v>
      </c>
      <c r="B520" t="s">
        <v>1084</v>
      </c>
      <c r="C520" s="1">
        <v>44975</v>
      </c>
      <c r="D520" s="3">
        <v>28</v>
      </c>
      <c r="E520" t="s">
        <v>20</v>
      </c>
      <c r="F520" t="s">
        <v>48</v>
      </c>
      <c r="G520" t="s">
        <v>40</v>
      </c>
      <c r="H520" s="2">
        <v>440.35</v>
      </c>
      <c r="I520" s="3">
        <v>2</v>
      </c>
      <c r="J520" s="2">
        <v>0</v>
      </c>
      <c r="K520" s="2">
        <v>880.7</v>
      </c>
      <c r="L520" t="s">
        <v>29</v>
      </c>
      <c r="M520" t="s">
        <v>42</v>
      </c>
      <c r="N520" s="3">
        <v>13</v>
      </c>
      <c r="O520" s="3">
        <v>11</v>
      </c>
      <c r="P520" t="b">
        <v>1</v>
      </c>
      <c r="Q520" s="3">
        <v>3</v>
      </c>
      <c r="R520" s="3">
        <v>4</v>
      </c>
      <c r="S520" s="2">
        <f>Table1[[#This Row],[Unit_Price]]*Table1[[#This Row],[Quantity]]</f>
        <v>880.7</v>
      </c>
    </row>
    <row r="521" spans="1:19" hidden="1" x14ac:dyDescent="0.35">
      <c r="A521" t="s">
        <v>1085</v>
      </c>
      <c r="B521" t="s">
        <v>1086</v>
      </c>
      <c r="C521" s="1">
        <v>44975</v>
      </c>
      <c r="D521" s="3">
        <v>20</v>
      </c>
      <c r="E521" t="s">
        <v>27</v>
      </c>
      <c r="F521" t="s">
        <v>28</v>
      </c>
      <c r="G521" t="s">
        <v>37</v>
      </c>
      <c r="H521" s="2">
        <v>528.28</v>
      </c>
      <c r="I521" s="3">
        <v>1</v>
      </c>
      <c r="J521" s="2">
        <v>0</v>
      </c>
      <c r="K521" s="2">
        <v>528.28</v>
      </c>
      <c r="L521" t="s">
        <v>29</v>
      </c>
      <c r="M521" t="s">
        <v>24</v>
      </c>
      <c r="N521" s="3">
        <v>9</v>
      </c>
      <c r="O521" s="3">
        <v>9</v>
      </c>
      <c r="P521" t="b">
        <v>1</v>
      </c>
      <c r="Q521" s="3">
        <v>3</v>
      </c>
      <c r="R521" s="3">
        <v>2</v>
      </c>
      <c r="S521" s="2">
        <f>Table1[[#This Row],[Unit_Price]]*Table1[[#This Row],[Quantity]]</f>
        <v>528.28</v>
      </c>
    </row>
    <row r="522" spans="1:19" hidden="1" x14ac:dyDescent="0.35">
      <c r="A522" t="s">
        <v>1087</v>
      </c>
      <c r="B522" t="s">
        <v>1088</v>
      </c>
      <c r="C522" s="1">
        <v>44976</v>
      </c>
      <c r="D522" s="3">
        <v>44</v>
      </c>
      <c r="E522" t="s">
        <v>27</v>
      </c>
      <c r="F522" t="s">
        <v>36</v>
      </c>
      <c r="G522" t="s">
        <v>22</v>
      </c>
      <c r="H522" s="2">
        <v>241.61</v>
      </c>
      <c r="I522" s="3">
        <v>4</v>
      </c>
      <c r="J522" s="2">
        <v>0</v>
      </c>
      <c r="K522" s="2">
        <v>966.44</v>
      </c>
      <c r="L522" t="s">
        <v>49</v>
      </c>
      <c r="M522" t="s">
        <v>24</v>
      </c>
      <c r="N522" s="3">
        <v>23</v>
      </c>
      <c r="O522" s="3">
        <v>10</v>
      </c>
      <c r="P522" t="b">
        <v>0</v>
      </c>
      <c r="Q522" s="3">
        <v>9</v>
      </c>
      <c r="R522" s="3">
        <v>4</v>
      </c>
      <c r="S522" s="2">
        <f>Table1[[#This Row],[Unit_Price]]*Table1[[#This Row],[Quantity]]</f>
        <v>966.44</v>
      </c>
    </row>
    <row r="523" spans="1:19" hidden="1" x14ac:dyDescent="0.35">
      <c r="A523" t="s">
        <v>1089</v>
      </c>
      <c r="B523" t="s">
        <v>1090</v>
      </c>
      <c r="C523" s="1">
        <v>44976</v>
      </c>
      <c r="D523" s="3">
        <v>26</v>
      </c>
      <c r="E523" t="s">
        <v>27</v>
      </c>
      <c r="F523" t="s">
        <v>66</v>
      </c>
      <c r="G523" t="s">
        <v>40</v>
      </c>
      <c r="H523" s="2">
        <v>675.54</v>
      </c>
      <c r="I523" s="3">
        <v>2</v>
      </c>
      <c r="J523" s="2">
        <v>0</v>
      </c>
      <c r="K523" s="2">
        <v>1351.08</v>
      </c>
      <c r="L523" t="s">
        <v>29</v>
      </c>
      <c r="M523" t="s">
        <v>24</v>
      </c>
      <c r="N523" s="3">
        <v>16</v>
      </c>
      <c r="O523" s="3">
        <v>8</v>
      </c>
      <c r="P523" t="b">
        <v>1</v>
      </c>
      <c r="Q523" s="3">
        <v>11</v>
      </c>
      <c r="R523" s="3">
        <v>1</v>
      </c>
      <c r="S523" s="2">
        <f>Table1[[#This Row],[Unit_Price]]*Table1[[#This Row],[Quantity]]</f>
        <v>1351.08</v>
      </c>
    </row>
    <row r="524" spans="1:19" hidden="1" x14ac:dyDescent="0.35">
      <c r="A524" t="s">
        <v>1091</v>
      </c>
      <c r="B524" t="s">
        <v>1092</v>
      </c>
      <c r="C524" s="1">
        <v>44976</v>
      </c>
      <c r="D524" s="3">
        <v>32</v>
      </c>
      <c r="E524" t="s">
        <v>20</v>
      </c>
      <c r="F524" t="s">
        <v>21</v>
      </c>
      <c r="G524" t="s">
        <v>40</v>
      </c>
      <c r="H524" s="2">
        <v>477.43</v>
      </c>
      <c r="I524" s="3">
        <v>4</v>
      </c>
      <c r="J524" s="2">
        <v>44.24</v>
      </c>
      <c r="K524" s="2">
        <v>1865.48</v>
      </c>
      <c r="L524" t="s">
        <v>29</v>
      </c>
      <c r="M524" t="s">
        <v>24</v>
      </c>
      <c r="N524" s="3">
        <v>8</v>
      </c>
      <c r="O524" s="3">
        <v>4</v>
      </c>
      <c r="P524" t="b">
        <v>1</v>
      </c>
      <c r="Q524" s="3">
        <v>2</v>
      </c>
      <c r="R524" s="3">
        <v>5</v>
      </c>
      <c r="S524" s="2">
        <f>Table1[[#This Row],[Unit_Price]]*Table1[[#This Row],[Quantity]]</f>
        <v>1909.72</v>
      </c>
    </row>
    <row r="525" spans="1:19" hidden="1" x14ac:dyDescent="0.35">
      <c r="A525" t="s">
        <v>1093</v>
      </c>
      <c r="B525" t="s">
        <v>1094</v>
      </c>
      <c r="C525" s="1">
        <v>44976</v>
      </c>
      <c r="D525" s="3">
        <v>39</v>
      </c>
      <c r="E525" t="s">
        <v>27</v>
      </c>
      <c r="F525" t="s">
        <v>178</v>
      </c>
      <c r="G525" t="s">
        <v>45</v>
      </c>
      <c r="H525" s="2">
        <v>42.23</v>
      </c>
      <c r="I525" s="3">
        <v>1</v>
      </c>
      <c r="J525" s="2">
        <v>8.26</v>
      </c>
      <c r="K525" s="2">
        <v>33.97</v>
      </c>
      <c r="L525" t="s">
        <v>49</v>
      </c>
      <c r="M525" t="s">
        <v>24</v>
      </c>
      <c r="N525" s="3">
        <v>5</v>
      </c>
      <c r="O525" s="3">
        <v>10</v>
      </c>
      <c r="P525" t="b">
        <v>0</v>
      </c>
      <c r="Q525" s="3">
        <v>4</v>
      </c>
      <c r="R525" s="3">
        <v>4</v>
      </c>
      <c r="S525" s="2">
        <f>Table1[[#This Row],[Unit_Price]]*Table1[[#This Row],[Quantity]]</f>
        <v>42.23</v>
      </c>
    </row>
    <row r="526" spans="1:19" hidden="1" x14ac:dyDescent="0.35">
      <c r="A526" t="s">
        <v>1095</v>
      </c>
      <c r="B526" t="s">
        <v>1096</v>
      </c>
      <c r="C526" s="1">
        <v>44976</v>
      </c>
      <c r="D526" s="3">
        <v>40</v>
      </c>
      <c r="E526" t="s">
        <v>27</v>
      </c>
      <c r="F526" t="s">
        <v>178</v>
      </c>
      <c r="G526" t="s">
        <v>40</v>
      </c>
      <c r="H526" s="2">
        <v>332.41</v>
      </c>
      <c r="I526" s="3">
        <v>2</v>
      </c>
      <c r="J526" s="2">
        <v>0</v>
      </c>
      <c r="K526" s="2">
        <v>664.82</v>
      </c>
      <c r="L526" t="s">
        <v>23</v>
      </c>
      <c r="M526" t="s">
        <v>24</v>
      </c>
      <c r="N526" s="3">
        <v>2</v>
      </c>
      <c r="O526" s="3">
        <v>9</v>
      </c>
      <c r="P526" t="b">
        <v>1</v>
      </c>
      <c r="Q526" s="3">
        <v>5</v>
      </c>
      <c r="R526" s="3">
        <v>5</v>
      </c>
      <c r="S526" s="2">
        <f>Table1[[#This Row],[Unit_Price]]*Table1[[#This Row],[Quantity]]</f>
        <v>664.82</v>
      </c>
    </row>
    <row r="527" spans="1:19" hidden="1" x14ac:dyDescent="0.35">
      <c r="A527" t="s">
        <v>1097</v>
      </c>
      <c r="B527" t="s">
        <v>1098</v>
      </c>
      <c r="C527" s="1">
        <v>44976</v>
      </c>
      <c r="D527" s="3">
        <v>32</v>
      </c>
      <c r="E527" t="s">
        <v>27</v>
      </c>
      <c r="F527" t="s">
        <v>36</v>
      </c>
      <c r="G527" t="s">
        <v>40</v>
      </c>
      <c r="H527" s="2">
        <v>93.08</v>
      </c>
      <c r="I527" s="3">
        <v>1</v>
      </c>
      <c r="J527" s="2">
        <v>0</v>
      </c>
      <c r="K527" s="2">
        <v>93.08</v>
      </c>
      <c r="L527" t="s">
        <v>29</v>
      </c>
      <c r="M527" t="s">
        <v>24</v>
      </c>
      <c r="N527" s="3">
        <v>13</v>
      </c>
      <c r="O527" s="3">
        <v>8</v>
      </c>
      <c r="P527" t="b">
        <v>1</v>
      </c>
      <c r="Q527" s="3">
        <v>4</v>
      </c>
      <c r="R527" s="3">
        <v>4</v>
      </c>
      <c r="S527" s="2">
        <f>Table1[[#This Row],[Unit_Price]]*Table1[[#This Row],[Quantity]]</f>
        <v>93.08</v>
      </c>
    </row>
    <row r="528" spans="1:19" hidden="1" x14ac:dyDescent="0.35">
      <c r="A528" t="s">
        <v>1099</v>
      </c>
      <c r="B528" t="s">
        <v>1100</v>
      </c>
      <c r="C528" s="1">
        <v>44976</v>
      </c>
      <c r="D528" s="3">
        <v>63</v>
      </c>
      <c r="E528" t="s">
        <v>20</v>
      </c>
      <c r="F528" t="s">
        <v>28</v>
      </c>
      <c r="G528" t="s">
        <v>22</v>
      </c>
      <c r="H528" s="2">
        <v>194.79</v>
      </c>
      <c r="I528" s="3">
        <v>1</v>
      </c>
      <c r="J528" s="2">
        <v>0</v>
      </c>
      <c r="K528" s="2">
        <v>194.79</v>
      </c>
      <c r="L528" t="s">
        <v>23</v>
      </c>
      <c r="M528" t="s">
        <v>24</v>
      </c>
      <c r="N528" s="3">
        <v>24</v>
      </c>
      <c r="O528" s="3">
        <v>9</v>
      </c>
      <c r="P528" t="b">
        <v>1</v>
      </c>
      <c r="Q528" s="3">
        <v>3</v>
      </c>
      <c r="R528" s="3">
        <v>5</v>
      </c>
      <c r="S528" s="2">
        <f>Table1[[#This Row],[Unit_Price]]*Table1[[#This Row],[Quantity]]</f>
        <v>194.79</v>
      </c>
    </row>
    <row r="529" spans="1:19" hidden="1" x14ac:dyDescent="0.35">
      <c r="A529" t="s">
        <v>1101</v>
      </c>
      <c r="B529" t="s">
        <v>1102</v>
      </c>
      <c r="C529" s="1">
        <v>44976</v>
      </c>
      <c r="D529" s="3">
        <v>50</v>
      </c>
      <c r="E529" t="s">
        <v>27</v>
      </c>
      <c r="F529" t="s">
        <v>32</v>
      </c>
      <c r="G529" t="s">
        <v>22</v>
      </c>
      <c r="H529" s="2">
        <v>157.02000000000001</v>
      </c>
      <c r="I529" s="3">
        <v>3</v>
      </c>
      <c r="J529" s="2">
        <v>0</v>
      </c>
      <c r="K529" s="2">
        <v>471.06</v>
      </c>
      <c r="L529" t="s">
        <v>29</v>
      </c>
      <c r="M529" t="s">
        <v>24</v>
      </c>
      <c r="N529" s="3">
        <v>5</v>
      </c>
      <c r="O529" s="3">
        <v>8</v>
      </c>
      <c r="P529" t="b">
        <v>1</v>
      </c>
      <c r="Q529" s="3">
        <v>5</v>
      </c>
      <c r="R529" s="3">
        <v>5</v>
      </c>
      <c r="S529" s="2">
        <f>Table1[[#This Row],[Unit_Price]]*Table1[[#This Row],[Quantity]]</f>
        <v>471.06000000000006</v>
      </c>
    </row>
    <row r="530" spans="1:19" hidden="1" x14ac:dyDescent="0.35">
      <c r="A530" t="s">
        <v>1103</v>
      </c>
      <c r="B530" t="s">
        <v>1104</v>
      </c>
      <c r="C530" s="1">
        <v>44976</v>
      </c>
      <c r="D530" s="3">
        <v>47</v>
      </c>
      <c r="E530" t="s">
        <v>20</v>
      </c>
      <c r="F530" t="s">
        <v>36</v>
      </c>
      <c r="G530" t="s">
        <v>67</v>
      </c>
      <c r="H530" s="2">
        <v>1237.18</v>
      </c>
      <c r="I530" s="3">
        <v>5</v>
      </c>
      <c r="J530" s="2">
        <v>0</v>
      </c>
      <c r="K530" s="2">
        <v>6185.9</v>
      </c>
      <c r="L530" t="s">
        <v>29</v>
      </c>
      <c r="M530" t="s">
        <v>24</v>
      </c>
      <c r="N530" s="3">
        <v>13</v>
      </c>
      <c r="O530" s="3">
        <v>12</v>
      </c>
      <c r="P530" t="b">
        <v>1</v>
      </c>
      <c r="Q530" s="3">
        <v>8</v>
      </c>
      <c r="R530" s="3">
        <v>3</v>
      </c>
      <c r="S530" s="2">
        <f>Table1[[#This Row],[Unit_Price]]*Table1[[#This Row],[Quantity]]</f>
        <v>6185.9000000000005</v>
      </c>
    </row>
    <row r="531" spans="1:19" hidden="1" x14ac:dyDescent="0.35">
      <c r="A531" t="s">
        <v>1105</v>
      </c>
      <c r="B531" t="s">
        <v>1106</v>
      </c>
      <c r="C531" s="1">
        <v>44977</v>
      </c>
      <c r="D531" s="3">
        <v>34</v>
      </c>
      <c r="E531" t="s">
        <v>27</v>
      </c>
      <c r="F531" t="s">
        <v>36</v>
      </c>
      <c r="G531" t="s">
        <v>54</v>
      </c>
      <c r="H531" s="2">
        <v>327.67</v>
      </c>
      <c r="I531" s="3">
        <v>4</v>
      </c>
      <c r="J531" s="2">
        <v>83.59</v>
      </c>
      <c r="K531" s="2">
        <v>1227.0899999999999</v>
      </c>
      <c r="L531" t="s">
        <v>29</v>
      </c>
      <c r="M531" t="s">
        <v>55</v>
      </c>
      <c r="N531" s="3">
        <v>3</v>
      </c>
      <c r="O531" s="3">
        <v>8</v>
      </c>
      <c r="P531" t="b">
        <v>0</v>
      </c>
      <c r="Q531" s="3">
        <v>8</v>
      </c>
      <c r="R531" s="3">
        <v>4</v>
      </c>
      <c r="S531" s="2">
        <f>Table1[[#This Row],[Unit_Price]]*Table1[[#This Row],[Quantity]]</f>
        <v>1310.68</v>
      </c>
    </row>
    <row r="532" spans="1:19" hidden="1" x14ac:dyDescent="0.35">
      <c r="A532" t="s">
        <v>1107</v>
      </c>
      <c r="B532" t="s">
        <v>1108</v>
      </c>
      <c r="C532" s="1">
        <v>44977</v>
      </c>
      <c r="D532" s="3">
        <v>22</v>
      </c>
      <c r="E532" t="s">
        <v>20</v>
      </c>
      <c r="F532" t="s">
        <v>32</v>
      </c>
      <c r="G532" t="s">
        <v>22</v>
      </c>
      <c r="H532" s="2">
        <v>19.61</v>
      </c>
      <c r="I532" s="3">
        <v>1</v>
      </c>
      <c r="J532" s="2">
        <v>0</v>
      </c>
      <c r="K532" s="2">
        <v>19.61</v>
      </c>
      <c r="L532" t="s">
        <v>99</v>
      </c>
      <c r="M532" t="s">
        <v>24</v>
      </c>
      <c r="N532" s="3">
        <v>16</v>
      </c>
      <c r="O532" s="3">
        <v>3</v>
      </c>
      <c r="P532" t="b">
        <v>0</v>
      </c>
      <c r="Q532" s="3">
        <v>4</v>
      </c>
      <c r="R532" s="3">
        <v>4</v>
      </c>
      <c r="S532" s="2">
        <f>Table1[[#This Row],[Unit_Price]]*Table1[[#This Row],[Quantity]]</f>
        <v>19.61</v>
      </c>
    </row>
    <row r="533" spans="1:19" hidden="1" x14ac:dyDescent="0.35">
      <c r="A533" t="s">
        <v>1109</v>
      </c>
      <c r="B533" t="s">
        <v>1110</v>
      </c>
      <c r="C533" s="1">
        <v>44977</v>
      </c>
      <c r="D533" s="3">
        <v>38</v>
      </c>
      <c r="E533" t="s">
        <v>20</v>
      </c>
      <c r="F533" t="s">
        <v>36</v>
      </c>
      <c r="G533" t="s">
        <v>45</v>
      </c>
      <c r="H533" s="2">
        <v>75.73</v>
      </c>
      <c r="I533" s="3">
        <v>1</v>
      </c>
      <c r="J533" s="2">
        <v>0</v>
      </c>
      <c r="K533" s="2">
        <v>75.73</v>
      </c>
      <c r="L533" t="s">
        <v>23</v>
      </c>
      <c r="M533" t="s">
        <v>55</v>
      </c>
      <c r="N533" s="3">
        <v>11</v>
      </c>
      <c r="O533" s="3">
        <v>8</v>
      </c>
      <c r="P533" t="b">
        <v>0</v>
      </c>
      <c r="Q533" s="3">
        <v>5</v>
      </c>
      <c r="R533" s="3">
        <v>5</v>
      </c>
      <c r="S533" s="2">
        <f>Table1[[#This Row],[Unit_Price]]*Table1[[#This Row],[Quantity]]</f>
        <v>75.73</v>
      </c>
    </row>
    <row r="534" spans="1:19" hidden="1" x14ac:dyDescent="0.35">
      <c r="A534" t="s">
        <v>1111</v>
      </c>
      <c r="B534" t="s">
        <v>1112</v>
      </c>
      <c r="C534" s="1">
        <v>44977</v>
      </c>
      <c r="D534" s="3">
        <v>37</v>
      </c>
      <c r="E534" t="s">
        <v>20</v>
      </c>
      <c r="F534" t="s">
        <v>36</v>
      </c>
      <c r="G534" t="s">
        <v>70</v>
      </c>
      <c r="H534" s="2">
        <v>26.17</v>
      </c>
      <c r="I534" s="3">
        <v>4</v>
      </c>
      <c r="J534" s="2">
        <v>0</v>
      </c>
      <c r="K534" s="2">
        <v>104.68</v>
      </c>
      <c r="L534" t="s">
        <v>49</v>
      </c>
      <c r="M534" t="s">
        <v>55</v>
      </c>
      <c r="N534" s="3">
        <v>8</v>
      </c>
      <c r="O534" s="3">
        <v>4</v>
      </c>
      <c r="P534" t="b">
        <v>0</v>
      </c>
      <c r="Q534" s="3">
        <v>3</v>
      </c>
      <c r="R534" s="3">
        <v>5</v>
      </c>
      <c r="S534" s="2">
        <f>Table1[[#This Row],[Unit_Price]]*Table1[[#This Row],[Quantity]]</f>
        <v>104.68</v>
      </c>
    </row>
    <row r="535" spans="1:19" hidden="1" x14ac:dyDescent="0.35">
      <c r="A535" t="s">
        <v>1113</v>
      </c>
      <c r="B535" t="s">
        <v>1114</v>
      </c>
      <c r="C535" s="1">
        <v>44977</v>
      </c>
      <c r="D535" s="3">
        <v>29</v>
      </c>
      <c r="E535" t="s">
        <v>20</v>
      </c>
      <c r="F535" t="s">
        <v>36</v>
      </c>
      <c r="G535" t="s">
        <v>40</v>
      </c>
      <c r="H535" s="2">
        <v>84.99</v>
      </c>
      <c r="I535" s="3">
        <v>5</v>
      </c>
      <c r="J535" s="2">
        <v>0</v>
      </c>
      <c r="K535" s="2">
        <v>424.95</v>
      </c>
      <c r="L535" t="s">
        <v>41</v>
      </c>
      <c r="M535" t="s">
        <v>55</v>
      </c>
      <c r="N535" s="3">
        <v>3</v>
      </c>
      <c r="O535" s="3">
        <v>7</v>
      </c>
      <c r="P535" t="b">
        <v>1</v>
      </c>
      <c r="Q535" s="3">
        <v>7</v>
      </c>
      <c r="R535" s="3">
        <v>4</v>
      </c>
      <c r="S535" s="2">
        <f>Table1[[#This Row],[Unit_Price]]*Table1[[#This Row],[Quantity]]</f>
        <v>424.95</v>
      </c>
    </row>
    <row r="536" spans="1:19" hidden="1" x14ac:dyDescent="0.35">
      <c r="A536" t="s">
        <v>1115</v>
      </c>
      <c r="B536" t="s">
        <v>1116</v>
      </c>
      <c r="C536" s="1">
        <v>44977</v>
      </c>
      <c r="D536" s="3">
        <v>44</v>
      </c>
      <c r="E536" t="s">
        <v>20</v>
      </c>
      <c r="F536" t="s">
        <v>124</v>
      </c>
      <c r="G536" t="s">
        <v>33</v>
      </c>
      <c r="H536" s="2">
        <v>16.71</v>
      </c>
      <c r="I536" s="3">
        <v>2</v>
      </c>
      <c r="J536" s="2">
        <v>0</v>
      </c>
      <c r="K536" s="2">
        <v>33.42</v>
      </c>
      <c r="L536" t="s">
        <v>49</v>
      </c>
      <c r="M536" t="s">
        <v>42</v>
      </c>
      <c r="N536" s="3">
        <v>21</v>
      </c>
      <c r="O536" s="3">
        <v>9</v>
      </c>
      <c r="P536" t="b">
        <v>0</v>
      </c>
      <c r="Q536" s="3">
        <v>7</v>
      </c>
      <c r="R536" s="3">
        <v>3</v>
      </c>
      <c r="S536" s="2">
        <f>Table1[[#This Row],[Unit_Price]]*Table1[[#This Row],[Quantity]]</f>
        <v>33.42</v>
      </c>
    </row>
    <row r="537" spans="1:19" hidden="1" x14ac:dyDescent="0.35">
      <c r="A537" t="s">
        <v>1117</v>
      </c>
      <c r="B537" t="s">
        <v>1118</v>
      </c>
      <c r="C537" s="1">
        <v>44977</v>
      </c>
      <c r="D537" s="3">
        <v>18</v>
      </c>
      <c r="E537" t="s">
        <v>129</v>
      </c>
      <c r="F537" t="s">
        <v>32</v>
      </c>
      <c r="G537" t="s">
        <v>33</v>
      </c>
      <c r="H537" s="2">
        <v>19.670000000000002</v>
      </c>
      <c r="I537" s="3">
        <v>1</v>
      </c>
      <c r="J537" s="2">
        <v>0</v>
      </c>
      <c r="K537" s="2">
        <v>19.670000000000002</v>
      </c>
      <c r="L537" t="s">
        <v>29</v>
      </c>
      <c r="M537" t="s">
        <v>24</v>
      </c>
      <c r="N537" s="3">
        <v>18</v>
      </c>
      <c r="O537" s="3">
        <v>13</v>
      </c>
      <c r="P537" t="b">
        <v>0</v>
      </c>
      <c r="Q537" s="3">
        <v>3</v>
      </c>
      <c r="R537" s="3">
        <v>3</v>
      </c>
      <c r="S537" s="2">
        <f>Table1[[#This Row],[Unit_Price]]*Table1[[#This Row],[Quantity]]</f>
        <v>19.670000000000002</v>
      </c>
    </row>
    <row r="538" spans="1:19" hidden="1" x14ac:dyDescent="0.35">
      <c r="A538" t="s">
        <v>1119</v>
      </c>
      <c r="B538" t="s">
        <v>1120</v>
      </c>
      <c r="C538" s="1">
        <v>44977</v>
      </c>
      <c r="D538" s="3">
        <v>36</v>
      </c>
      <c r="E538" t="s">
        <v>27</v>
      </c>
      <c r="F538" t="s">
        <v>48</v>
      </c>
      <c r="G538" t="s">
        <v>70</v>
      </c>
      <c r="H538" s="2">
        <v>67.75</v>
      </c>
      <c r="I538" s="3">
        <v>3</v>
      </c>
      <c r="J538" s="2">
        <v>0</v>
      </c>
      <c r="K538" s="2">
        <v>203.25</v>
      </c>
      <c r="L538" t="s">
        <v>99</v>
      </c>
      <c r="M538" t="s">
        <v>24</v>
      </c>
      <c r="N538" s="3">
        <v>28</v>
      </c>
      <c r="O538" s="3">
        <v>12</v>
      </c>
      <c r="P538" t="b">
        <v>0</v>
      </c>
      <c r="Q538" s="3">
        <v>7</v>
      </c>
      <c r="R538" s="3">
        <v>5</v>
      </c>
      <c r="S538" s="2">
        <f>Table1[[#This Row],[Unit_Price]]*Table1[[#This Row],[Quantity]]</f>
        <v>203.25</v>
      </c>
    </row>
    <row r="539" spans="1:19" hidden="1" x14ac:dyDescent="0.35">
      <c r="A539" t="s">
        <v>1121</v>
      </c>
      <c r="B539" t="s">
        <v>1122</v>
      </c>
      <c r="C539" s="1">
        <v>44977</v>
      </c>
      <c r="D539" s="3">
        <v>33</v>
      </c>
      <c r="E539" t="s">
        <v>27</v>
      </c>
      <c r="F539" t="s">
        <v>83</v>
      </c>
      <c r="G539" t="s">
        <v>22</v>
      </c>
      <c r="H539" s="2">
        <v>281.58</v>
      </c>
      <c r="I539" s="3">
        <v>1</v>
      </c>
      <c r="J539" s="2">
        <v>0</v>
      </c>
      <c r="K539" s="2">
        <v>281.58</v>
      </c>
      <c r="L539" t="s">
        <v>29</v>
      </c>
      <c r="M539" t="s">
        <v>55</v>
      </c>
      <c r="N539" s="3">
        <v>6</v>
      </c>
      <c r="O539" s="3">
        <v>11</v>
      </c>
      <c r="P539" t="b">
        <v>1</v>
      </c>
      <c r="Q539" s="3">
        <v>3</v>
      </c>
      <c r="R539" s="3">
        <v>5</v>
      </c>
      <c r="S539" s="2">
        <f>Table1[[#This Row],[Unit_Price]]*Table1[[#This Row],[Quantity]]</f>
        <v>281.58</v>
      </c>
    </row>
    <row r="540" spans="1:19" hidden="1" x14ac:dyDescent="0.35">
      <c r="A540" t="s">
        <v>1123</v>
      </c>
      <c r="B540" t="s">
        <v>1124</v>
      </c>
      <c r="C540" s="1">
        <v>44977</v>
      </c>
      <c r="D540" s="3">
        <v>18</v>
      </c>
      <c r="E540" t="s">
        <v>20</v>
      </c>
      <c r="F540" t="s">
        <v>48</v>
      </c>
      <c r="G540" t="s">
        <v>45</v>
      </c>
      <c r="H540" s="2">
        <v>169.89</v>
      </c>
      <c r="I540" s="3">
        <v>1</v>
      </c>
      <c r="J540" s="2">
        <v>38.15</v>
      </c>
      <c r="K540" s="2">
        <v>131.74</v>
      </c>
      <c r="L540" t="s">
        <v>29</v>
      </c>
      <c r="M540" t="s">
        <v>24</v>
      </c>
      <c r="N540" s="3">
        <v>12</v>
      </c>
      <c r="O540" s="3">
        <v>11</v>
      </c>
      <c r="P540" t="b">
        <v>1</v>
      </c>
      <c r="Q540" s="3">
        <v>12</v>
      </c>
      <c r="R540" s="3">
        <v>5</v>
      </c>
      <c r="S540" s="2">
        <f>Table1[[#This Row],[Unit_Price]]*Table1[[#This Row],[Quantity]]</f>
        <v>169.89</v>
      </c>
    </row>
    <row r="541" spans="1:19" hidden="1" x14ac:dyDescent="0.35">
      <c r="A541" t="s">
        <v>1125</v>
      </c>
      <c r="B541" t="s">
        <v>1126</v>
      </c>
      <c r="C541" s="1">
        <v>44977</v>
      </c>
      <c r="D541" s="3">
        <v>55</v>
      </c>
      <c r="E541" t="s">
        <v>27</v>
      </c>
      <c r="F541" t="s">
        <v>32</v>
      </c>
      <c r="G541" t="s">
        <v>40</v>
      </c>
      <c r="H541" s="2">
        <v>853.04</v>
      </c>
      <c r="I541" s="3">
        <v>1</v>
      </c>
      <c r="J541" s="2">
        <v>0</v>
      </c>
      <c r="K541" s="2">
        <v>853.04</v>
      </c>
      <c r="L541" t="s">
        <v>23</v>
      </c>
      <c r="M541" t="s">
        <v>24</v>
      </c>
      <c r="N541" s="3">
        <v>29</v>
      </c>
      <c r="O541" s="3">
        <v>9</v>
      </c>
      <c r="P541" t="b">
        <v>1</v>
      </c>
      <c r="Q541" s="3">
        <v>6</v>
      </c>
      <c r="R541" s="3">
        <v>5</v>
      </c>
      <c r="S541" s="2">
        <f>Table1[[#This Row],[Unit_Price]]*Table1[[#This Row],[Quantity]]</f>
        <v>853.04</v>
      </c>
    </row>
    <row r="542" spans="1:19" hidden="1" x14ac:dyDescent="0.35">
      <c r="A542" t="s">
        <v>1127</v>
      </c>
      <c r="B542" t="s">
        <v>1128</v>
      </c>
      <c r="C542" s="1">
        <v>44977</v>
      </c>
      <c r="D542" s="3">
        <v>41</v>
      </c>
      <c r="E542" t="s">
        <v>27</v>
      </c>
      <c r="F542" t="s">
        <v>178</v>
      </c>
      <c r="G542" t="s">
        <v>70</v>
      </c>
      <c r="H542" s="2">
        <v>35.450000000000003</v>
      </c>
      <c r="I542" s="3">
        <v>1</v>
      </c>
      <c r="J542" s="2">
        <v>0</v>
      </c>
      <c r="K542" s="2">
        <v>35.450000000000003</v>
      </c>
      <c r="L542" t="s">
        <v>29</v>
      </c>
      <c r="M542" t="s">
        <v>42</v>
      </c>
      <c r="N542" s="3">
        <v>19</v>
      </c>
      <c r="O542" s="3">
        <v>12</v>
      </c>
      <c r="P542" t="b">
        <v>1</v>
      </c>
      <c r="Q542" s="3">
        <v>13</v>
      </c>
      <c r="R542" s="3">
        <v>5</v>
      </c>
      <c r="S542" s="2">
        <f>Table1[[#This Row],[Unit_Price]]*Table1[[#This Row],[Quantity]]</f>
        <v>35.450000000000003</v>
      </c>
    </row>
    <row r="543" spans="1:19" hidden="1" x14ac:dyDescent="0.35">
      <c r="A543" t="s">
        <v>1129</v>
      </c>
      <c r="B543" t="s">
        <v>1130</v>
      </c>
      <c r="C543" s="1">
        <v>44978</v>
      </c>
      <c r="D543" s="3">
        <v>41</v>
      </c>
      <c r="E543" t="s">
        <v>20</v>
      </c>
      <c r="F543" t="s">
        <v>83</v>
      </c>
      <c r="G543" t="s">
        <v>54</v>
      </c>
      <c r="H543" s="2">
        <v>214.36</v>
      </c>
      <c r="I543" s="3">
        <v>1</v>
      </c>
      <c r="J543" s="2">
        <v>0</v>
      </c>
      <c r="K543" s="2">
        <v>214.36</v>
      </c>
      <c r="L543" t="s">
        <v>29</v>
      </c>
      <c r="M543" t="s">
        <v>24</v>
      </c>
      <c r="N543" s="3">
        <v>8</v>
      </c>
      <c r="O543" s="3">
        <v>7</v>
      </c>
      <c r="P543" t="b">
        <v>0</v>
      </c>
      <c r="Q543" s="3">
        <v>8</v>
      </c>
      <c r="R543" s="3">
        <v>5</v>
      </c>
      <c r="S543" s="2">
        <f>Table1[[#This Row],[Unit_Price]]*Table1[[#This Row],[Quantity]]</f>
        <v>214.36</v>
      </c>
    </row>
    <row r="544" spans="1:19" hidden="1" x14ac:dyDescent="0.35">
      <c r="A544" t="s">
        <v>1131</v>
      </c>
      <c r="B544" t="s">
        <v>1132</v>
      </c>
      <c r="C544" s="1">
        <v>44978</v>
      </c>
      <c r="D544" s="3">
        <v>54</v>
      </c>
      <c r="E544" t="s">
        <v>27</v>
      </c>
      <c r="F544" t="s">
        <v>32</v>
      </c>
      <c r="G544" t="s">
        <v>54</v>
      </c>
      <c r="H544" s="2">
        <v>101.23</v>
      </c>
      <c r="I544" s="3">
        <v>5</v>
      </c>
      <c r="J544" s="2">
        <v>0</v>
      </c>
      <c r="K544" s="2">
        <v>506.15</v>
      </c>
      <c r="L544" t="s">
        <v>49</v>
      </c>
      <c r="M544" t="s">
        <v>42</v>
      </c>
      <c r="N544" s="3">
        <v>30</v>
      </c>
      <c r="O544" s="3">
        <v>9</v>
      </c>
      <c r="P544" t="b">
        <v>0</v>
      </c>
      <c r="Q544" s="3">
        <v>16</v>
      </c>
      <c r="R544" s="3">
        <v>4</v>
      </c>
      <c r="S544" s="2">
        <f>Table1[[#This Row],[Unit_Price]]*Table1[[#This Row],[Quantity]]</f>
        <v>506.15000000000003</v>
      </c>
    </row>
    <row r="545" spans="1:19" hidden="1" x14ac:dyDescent="0.35">
      <c r="A545" t="s">
        <v>1133</v>
      </c>
      <c r="B545" t="s">
        <v>1134</v>
      </c>
      <c r="C545" s="1">
        <v>44978</v>
      </c>
      <c r="D545" s="3">
        <v>41</v>
      </c>
      <c r="E545" t="s">
        <v>20</v>
      </c>
      <c r="F545" t="s">
        <v>36</v>
      </c>
      <c r="G545" t="s">
        <v>22</v>
      </c>
      <c r="H545" s="2">
        <v>198.81</v>
      </c>
      <c r="I545" s="3">
        <v>5</v>
      </c>
      <c r="J545" s="2">
        <v>0</v>
      </c>
      <c r="K545" s="2">
        <v>994.05</v>
      </c>
      <c r="L545" t="s">
        <v>29</v>
      </c>
      <c r="M545" t="s">
        <v>24</v>
      </c>
      <c r="N545" s="3">
        <v>24</v>
      </c>
      <c r="O545" s="3">
        <v>4</v>
      </c>
      <c r="P545" t="b">
        <v>0</v>
      </c>
      <c r="Q545" s="3">
        <v>5</v>
      </c>
      <c r="R545" s="3">
        <v>5</v>
      </c>
      <c r="S545" s="2">
        <f>Table1[[#This Row],[Unit_Price]]*Table1[[#This Row],[Quantity]]</f>
        <v>994.05</v>
      </c>
    </row>
    <row r="546" spans="1:19" hidden="1" x14ac:dyDescent="0.35">
      <c r="A546" t="s">
        <v>1135</v>
      </c>
      <c r="B546" t="s">
        <v>1136</v>
      </c>
      <c r="C546" s="1">
        <v>44978</v>
      </c>
      <c r="D546" s="3">
        <v>40</v>
      </c>
      <c r="E546" t="s">
        <v>27</v>
      </c>
      <c r="F546" t="s">
        <v>36</v>
      </c>
      <c r="G546" t="s">
        <v>33</v>
      </c>
      <c r="H546" s="2">
        <v>58.67</v>
      </c>
      <c r="I546" s="3">
        <v>5</v>
      </c>
      <c r="J546" s="2">
        <v>0</v>
      </c>
      <c r="K546" s="2">
        <v>293.35000000000002</v>
      </c>
      <c r="L546" t="s">
        <v>29</v>
      </c>
      <c r="M546" t="s">
        <v>55</v>
      </c>
      <c r="N546" s="3">
        <v>4</v>
      </c>
      <c r="O546" s="3">
        <v>10</v>
      </c>
      <c r="P546" t="b">
        <v>0</v>
      </c>
      <c r="Q546" s="3">
        <v>11</v>
      </c>
      <c r="R546" s="3">
        <v>4</v>
      </c>
      <c r="S546" s="2">
        <f>Table1[[#This Row],[Unit_Price]]*Table1[[#This Row],[Quantity]]</f>
        <v>293.35000000000002</v>
      </c>
    </row>
    <row r="547" spans="1:19" hidden="1" x14ac:dyDescent="0.35">
      <c r="A547" t="s">
        <v>1137</v>
      </c>
      <c r="B547" t="s">
        <v>1138</v>
      </c>
      <c r="C547" s="1">
        <v>44978</v>
      </c>
      <c r="D547" s="3">
        <v>40</v>
      </c>
      <c r="E547" t="s">
        <v>27</v>
      </c>
      <c r="F547" t="s">
        <v>124</v>
      </c>
      <c r="G547" t="s">
        <v>67</v>
      </c>
      <c r="H547" s="2">
        <v>1328.74</v>
      </c>
      <c r="I547" s="3">
        <v>1</v>
      </c>
      <c r="J547" s="2">
        <v>287.01</v>
      </c>
      <c r="K547" s="2">
        <v>1041.73</v>
      </c>
      <c r="L547" t="s">
        <v>29</v>
      </c>
      <c r="M547" t="s">
        <v>24</v>
      </c>
      <c r="N547" s="3">
        <v>8</v>
      </c>
      <c r="O547" s="3">
        <v>6</v>
      </c>
      <c r="P547" t="b">
        <v>1</v>
      </c>
      <c r="Q547" s="3">
        <v>3</v>
      </c>
      <c r="R547" s="3">
        <v>4</v>
      </c>
      <c r="S547" s="2">
        <f>Table1[[#This Row],[Unit_Price]]*Table1[[#This Row],[Quantity]]</f>
        <v>1328.74</v>
      </c>
    </row>
    <row r="548" spans="1:19" hidden="1" x14ac:dyDescent="0.35">
      <c r="A548" t="s">
        <v>1139</v>
      </c>
      <c r="B548" t="s">
        <v>1140</v>
      </c>
      <c r="C548" s="1">
        <v>44978</v>
      </c>
      <c r="D548" s="3">
        <v>45</v>
      </c>
      <c r="E548" t="s">
        <v>27</v>
      </c>
      <c r="F548" t="s">
        <v>88</v>
      </c>
      <c r="G548" t="s">
        <v>70</v>
      </c>
      <c r="H548" s="2">
        <v>22.1</v>
      </c>
      <c r="I548" s="3">
        <v>2</v>
      </c>
      <c r="J548" s="2">
        <v>4.92</v>
      </c>
      <c r="K548" s="2">
        <v>39.28</v>
      </c>
      <c r="L548" t="s">
        <v>49</v>
      </c>
      <c r="M548" t="s">
        <v>42</v>
      </c>
      <c r="N548" s="3">
        <v>9</v>
      </c>
      <c r="O548" s="3">
        <v>7</v>
      </c>
      <c r="P548" t="b">
        <v>0</v>
      </c>
      <c r="Q548" s="3">
        <v>2</v>
      </c>
      <c r="R548" s="3">
        <v>5</v>
      </c>
      <c r="S548" s="2">
        <f>Table1[[#This Row],[Unit_Price]]*Table1[[#This Row],[Quantity]]</f>
        <v>44.2</v>
      </c>
    </row>
    <row r="549" spans="1:19" hidden="1" x14ac:dyDescent="0.35">
      <c r="A549" t="s">
        <v>1141</v>
      </c>
      <c r="B549" t="s">
        <v>1142</v>
      </c>
      <c r="C549" s="1">
        <v>44978</v>
      </c>
      <c r="D549" s="3">
        <v>18</v>
      </c>
      <c r="E549" t="s">
        <v>27</v>
      </c>
      <c r="F549" t="s">
        <v>21</v>
      </c>
      <c r="G549" t="s">
        <v>67</v>
      </c>
      <c r="H549" s="2">
        <v>851.04</v>
      </c>
      <c r="I549" s="3">
        <v>1</v>
      </c>
      <c r="J549" s="2">
        <v>104.28</v>
      </c>
      <c r="K549" s="2">
        <v>746.76</v>
      </c>
      <c r="L549" t="s">
        <v>49</v>
      </c>
      <c r="M549" t="s">
        <v>24</v>
      </c>
      <c r="N549" s="3">
        <v>4</v>
      </c>
      <c r="O549" s="3">
        <v>6</v>
      </c>
      <c r="P549" t="b">
        <v>0</v>
      </c>
      <c r="Q549" s="3">
        <v>6</v>
      </c>
      <c r="R549" s="3">
        <v>4</v>
      </c>
      <c r="S549" s="2">
        <f>Table1[[#This Row],[Unit_Price]]*Table1[[#This Row],[Quantity]]</f>
        <v>851.04</v>
      </c>
    </row>
    <row r="550" spans="1:19" hidden="1" x14ac:dyDescent="0.35">
      <c r="A550" t="s">
        <v>1143</v>
      </c>
      <c r="B550" t="s">
        <v>1144</v>
      </c>
      <c r="C550" s="1">
        <v>44978</v>
      </c>
      <c r="D550" s="3">
        <v>37</v>
      </c>
      <c r="E550" t="s">
        <v>20</v>
      </c>
      <c r="F550" t="s">
        <v>32</v>
      </c>
      <c r="G550" t="s">
        <v>67</v>
      </c>
      <c r="H550" s="2">
        <v>736.92</v>
      </c>
      <c r="I550" s="3">
        <v>1</v>
      </c>
      <c r="J550" s="2">
        <v>38.200000000000003</v>
      </c>
      <c r="K550" s="2">
        <v>698.72</v>
      </c>
      <c r="L550" t="s">
        <v>23</v>
      </c>
      <c r="M550" t="s">
        <v>24</v>
      </c>
      <c r="N550" s="3">
        <v>42</v>
      </c>
      <c r="O550" s="3">
        <v>8</v>
      </c>
      <c r="P550" t="b">
        <v>0</v>
      </c>
      <c r="Q550" s="3">
        <v>6</v>
      </c>
      <c r="R550" s="3">
        <v>4</v>
      </c>
      <c r="S550" s="2">
        <f>Table1[[#This Row],[Unit_Price]]*Table1[[#This Row],[Quantity]]</f>
        <v>736.92</v>
      </c>
    </row>
    <row r="551" spans="1:19" hidden="1" x14ac:dyDescent="0.35">
      <c r="A551" t="s">
        <v>1145</v>
      </c>
      <c r="B551" t="s">
        <v>1146</v>
      </c>
      <c r="C551" s="1">
        <v>44978</v>
      </c>
      <c r="D551" s="3">
        <v>23</v>
      </c>
      <c r="E551" t="s">
        <v>27</v>
      </c>
      <c r="F551" t="s">
        <v>36</v>
      </c>
      <c r="G551" t="s">
        <v>67</v>
      </c>
      <c r="H551" s="2">
        <v>511.01</v>
      </c>
      <c r="I551" s="3">
        <v>1</v>
      </c>
      <c r="J551" s="2">
        <v>0</v>
      </c>
      <c r="K551" s="2">
        <v>511.01</v>
      </c>
      <c r="L551" t="s">
        <v>29</v>
      </c>
      <c r="M551" t="s">
        <v>24</v>
      </c>
      <c r="N551" s="3">
        <v>11</v>
      </c>
      <c r="O551" s="3">
        <v>8</v>
      </c>
      <c r="P551" t="b">
        <v>1</v>
      </c>
      <c r="Q551" s="3">
        <v>5</v>
      </c>
      <c r="R551" s="3">
        <v>3</v>
      </c>
      <c r="S551" s="2">
        <f>Table1[[#This Row],[Unit_Price]]*Table1[[#This Row],[Quantity]]</f>
        <v>511.01</v>
      </c>
    </row>
    <row r="552" spans="1:19" hidden="1" x14ac:dyDescent="0.35">
      <c r="A552" t="s">
        <v>1147</v>
      </c>
      <c r="B552" t="s">
        <v>1148</v>
      </c>
      <c r="C552" s="1">
        <v>44978</v>
      </c>
      <c r="D552" s="3">
        <v>35</v>
      </c>
      <c r="E552" t="s">
        <v>27</v>
      </c>
      <c r="F552" t="s">
        <v>21</v>
      </c>
      <c r="G552" t="s">
        <v>45</v>
      </c>
      <c r="H552" s="2">
        <v>266.75</v>
      </c>
      <c r="I552" s="3">
        <v>1</v>
      </c>
      <c r="J552" s="2">
        <v>0</v>
      </c>
      <c r="K552" s="2">
        <v>266.75</v>
      </c>
      <c r="L552" t="s">
        <v>23</v>
      </c>
      <c r="M552" t="s">
        <v>24</v>
      </c>
      <c r="N552" s="3">
        <v>36</v>
      </c>
      <c r="O552" s="3">
        <v>8</v>
      </c>
      <c r="P552" t="b">
        <v>1</v>
      </c>
      <c r="Q552" s="3">
        <v>6</v>
      </c>
      <c r="R552" s="3">
        <v>5</v>
      </c>
      <c r="S552" s="2">
        <f>Table1[[#This Row],[Unit_Price]]*Table1[[#This Row],[Quantity]]</f>
        <v>266.75</v>
      </c>
    </row>
    <row r="553" spans="1:19" hidden="1" x14ac:dyDescent="0.35">
      <c r="A553" t="s">
        <v>1149</v>
      </c>
      <c r="B553" t="s">
        <v>1150</v>
      </c>
      <c r="C553" s="1">
        <v>44978</v>
      </c>
      <c r="D553" s="3">
        <v>41</v>
      </c>
      <c r="E553" t="s">
        <v>27</v>
      </c>
      <c r="F553" t="s">
        <v>48</v>
      </c>
      <c r="G553" t="s">
        <v>45</v>
      </c>
      <c r="H553" s="2">
        <v>113.22</v>
      </c>
      <c r="I553" s="3">
        <v>1</v>
      </c>
      <c r="J553" s="2">
        <v>0</v>
      </c>
      <c r="K553" s="2">
        <v>113.22</v>
      </c>
      <c r="L553" t="s">
        <v>23</v>
      </c>
      <c r="M553" t="s">
        <v>24</v>
      </c>
      <c r="N553" s="3">
        <v>5</v>
      </c>
      <c r="O553" s="3">
        <v>8</v>
      </c>
      <c r="P553" t="b">
        <v>0</v>
      </c>
      <c r="Q553" s="3">
        <v>15</v>
      </c>
      <c r="R553" s="3">
        <v>4</v>
      </c>
      <c r="S553" s="2">
        <f>Table1[[#This Row],[Unit_Price]]*Table1[[#This Row],[Quantity]]</f>
        <v>113.22</v>
      </c>
    </row>
    <row r="554" spans="1:19" hidden="1" x14ac:dyDescent="0.35">
      <c r="A554" t="s">
        <v>1151</v>
      </c>
      <c r="B554" t="s">
        <v>1152</v>
      </c>
      <c r="C554" s="1">
        <v>44979</v>
      </c>
      <c r="D554" s="3">
        <v>43</v>
      </c>
      <c r="E554" t="s">
        <v>27</v>
      </c>
      <c r="F554" t="s">
        <v>124</v>
      </c>
      <c r="G554" t="s">
        <v>37</v>
      </c>
      <c r="H554" s="2">
        <v>2102</v>
      </c>
      <c r="I554" s="3">
        <v>3</v>
      </c>
      <c r="J554" s="2">
        <v>576.92999999999995</v>
      </c>
      <c r="K554" s="2">
        <v>5729.07</v>
      </c>
      <c r="L554" t="s">
        <v>23</v>
      </c>
      <c r="M554" t="s">
        <v>42</v>
      </c>
      <c r="N554" s="3">
        <v>4</v>
      </c>
      <c r="O554" s="3">
        <v>12</v>
      </c>
      <c r="P554" t="b">
        <v>1</v>
      </c>
      <c r="Q554" s="3">
        <v>7</v>
      </c>
      <c r="R554" s="3">
        <v>5</v>
      </c>
      <c r="S554" s="2">
        <f>Table1[[#This Row],[Unit_Price]]*Table1[[#This Row],[Quantity]]</f>
        <v>6306</v>
      </c>
    </row>
    <row r="555" spans="1:19" hidden="1" x14ac:dyDescent="0.35">
      <c r="A555" t="s">
        <v>1153</v>
      </c>
      <c r="B555" t="s">
        <v>1154</v>
      </c>
      <c r="C555" s="1">
        <v>44979</v>
      </c>
      <c r="D555" s="3">
        <v>34</v>
      </c>
      <c r="E555" t="s">
        <v>27</v>
      </c>
      <c r="F555" t="s">
        <v>88</v>
      </c>
      <c r="G555" t="s">
        <v>45</v>
      </c>
      <c r="H555" s="2">
        <v>303.54000000000002</v>
      </c>
      <c r="I555" s="3">
        <v>1</v>
      </c>
      <c r="J555" s="2">
        <v>0</v>
      </c>
      <c r="K555" s="2">
        <v>303.54000000000002</v>
      </c>
      <c r="L555" t="s">
        <v>99</v>
      </c>
      <c r="M555" t="s">
        <v>24</v>
      </c>
      <c r="N555" s="3">
        <v>23</v>
      </c>
      <c r="O555" s="3">
        <v>9</v>
      </c>
      <c r="P555" t="b">
        <v>0</v>
      </c>
      <c r="Q555" s="3">
        <v>3</v>
      </c>
      <c r="R555" s="3">
        <v>2</v>
      </c>
      <c r="S555" s="2">
        <f>Table1[[#This Row],[Unit_Price]]*Table1[[#This Row],[Quantity]]</f>
        <v>303.54000000000002</v>
      </c>
    </row>
    <row r="556" spans="1:19" hidden="1" x14ac:dyDescent="0.35">
      <c r="A556" t="s">
        <v>1155</v>
      </c>
      <c r="B556" t="s">
        <v>1156</v>
      </c>
      <c r="C556" s="1">
        <v>44979</v>
      </c>
      <c r="D556" s="3">
        <v>18</v>
      </c>
      <c r="E556" t="s">
        <v>20</v>
      </c>
      <c r="F556" t="s">
        <v>48</v>
      </c>
      <c r="G556" t="s">
        <v>40</v>
      </c>
      <c r="H556" s="2">
        <v>466.79</v>
      </c>
      <c r="I556" s="3">
        <v>2</v>
      </c>
      <c r="J556" s="2">
        <v>0</v>
      </c>
      <c r="K556" s="2">
        <v>933.58</v>
      </c>
      <c r="L556" t="s">
        <v>49</v>
      </c>
      <c r="M556" t="s">
        <v>24</v>
      </c>
      <c r="N556" s="3">
        <v>13</v>
      </c>
      <c r="O556" s="3">
        <v>10</v>
      </c>
      <c r="P556" t="b">
        <v>1</v>
      </c>
      <c r="Q556" s="3">
        <v>9</v>
      </c>
      <c r="R556" s="3">
        <v>5</v>
      </c>
      <c r="S556" s="2">
        <f>Table1[[#This Row],[Unit_Price]]*Table1[[#This Row],[Quantity]]</f>
        <v>933.58</v>
      </c>
    </row>
    <row r="557" spans="1:19" hidden="1" x14ac:dyDescent="0.35">
      <c r="A557" t="s">
        <v>1157</v>
      </c>
      <c r="B557" t="s">
        <v>1158</v>
      </c>
      <c r="C557" s="1">
        <v>44979</v>
      </c>
      <c r="D557" s="3">
        <v>18</v>
      </c>
      <c r="E557" t="s">
        <v>27</v>
      </c>
      <c r="F557" t="s">
        <v>48</v>
      </c>
      <c r="G557" t="s">
        <v>22</v>
      </c>
      <c r="H557" s="2">
        <v>150.91</v>
      </c>
      <c r="I557" s="3">
        <v>2</v>
      </c>
      <c r="J557" s="2">
        <v>0</v>
      </c>
      <c r="K557" s="2">
        <v>301.82</v>
      </c>
      <c r="L557" t="s">
        <v>49</v>
      </c>
      <c r="M557" t="s">
        <v>24</v>
      </c>
      <c r="N557" s="3">
        <v>8</v>
      </c>
      <c r="O557" s="3">
        <v>11</v>
      </c>
      <c r="P557" t="b">
        <v>1</v>
      </c>
      <c r="Q557" s="3">
        <v>3</v>
      </c>
      <c r="R557" s="3">
        <v>4</v>
      </c>
      <c r="S557" s="2">
        <f>Table1[[#This Row],[Unit_Price]]*Table1[[#This Row],[Quantity]]</f>
        <v>301.82</v>
      </c>
    </row>
    <row r="558" spans="1:19" hidden="1" x14ac:dyDescent="0.35">
      <c r="A558" t="s">
        <v>1159</v>
      </c>
      <c r="B558" t="s">
        <v>1160</v>
      </c>
      <c r="C558" s="1">
        <v>44979</v>
      </c>
      <c r="D558" s="3">
        <v>45</v>
      </c>
      <c r="E558" t="s">
        <v>20</v>
      </c>
      <c r="F558" t="s">
        <v>32</v>
      </c>
      <c r="G558" t="s">
        <v>33</v>
      </c>
      <c r="H558" s="2">
        <v>80.8</v>
      </c>
      <c r="I558" s="3">
        <v>1</v>
      </c>
      <c r="J558" s="2">
        <v>14.64</v>
      </c>
      <c r="K558" s="2">
        <v>66.16</v>
      </c>
      <c r="L558" t="s">
        <v>29</v>
      </c>
      <c r="M558" t="s">
        <v>24</v>
      </c>
      <c r="N558" s="3">
        <v>22</v>
      </c>
      <c r="O558" s="3">
        <v>6</v>
      </c>
      <c r="P558" t="b">
        <v>1</v>
      </c>
      <c r="Q558" s="3">
        <v>9</v>
      </c>
      <c r="R558" s="3">
        <v>4</v>
      </c>
      <c r="S558" s="2">
        <f>Table1[[#This Row],[Unit_Price]]*Table1[[#This Row],[Quantity]]</f>
        <v>80.8</v>
      </c>
    </row>
    <row r="559" spans="1:19" hidden="1" x14ac:dyDescent="0.35">
      <c r="A559" t="s">
        <v>1161</v>
      </c>
      <c r="B559" t="s">
        <v>1162</v>
      </c>
      <c r="C559" s="1">
        <v>44979</v>
      </c>
      <c r="D559" s="3">
        <v>29</v>
      </c>
      <c r="E559" t="s">
        <v>20</v>
      </c>
      <c r="F559" t="s">
        <v>178</v>
      </c>
      <c r="G559" t="s">
        <v>70</v>
      </c>
      <c r="H559" s="2">
        <v>144.72999999999999</v>
      </c>
      <c r="I559" s="3">
        <v>5</v>
      </c>
      <c r="J559" s="2">
        <v>0</v>
      </c>
      <c r="K559" s="2">
        <v>723.65</v>
      </c>
      <c r="L559" t="s">
        <v>23</v>
      </c>
      <c r="M559" t="s">
        <v>42</v>
      </c>
      <c r="N559" s="3">
        <v>25</v>
      </c>
      <c r="O559" s="3">
        <v>8</v>
      </c>
      <c r="P559" t="b">
        <v>0</v>
      </c>
      <c r="Q559" s="3">
        <v>10</v>
      </c>
      <c r="R559" s="3">
        <v>5</v>
      </c>
      <c r="S559" s="2">
        <f>Table1[[#This Row],[Unit_Price]]*Table1[[#This Row],[Quantity]]</f>
        <v>723.65</v>
      </c>
    </row>
    <row r="560" spans="1:19" hidden="1" x14ac:dyDescent="0.35">
      <c r="A560" t="s">
        <v>1163</v>
      </c>
      <c r="B560" t="s">
        <v>1164</v>
      </c>
      <c r="C560" s="1">
        <v>44979</v>
      </c>
      <c r="D560" s="3">
        <v>28</v>
      </c>
      <c r="E560" t="s">
        <v>27</v>
      </c>
      <c r="F560" t="s">
        <v>124</v>
      </c>
      <c r="G560" t="s">
        <v>70</v>
      </c>
      <c r="H560" s="2">
        <v>73.849999999999994</v>
      </c>
      <c r="I560" s="3">
        <v>1</v>
      </c>
      <c r="J560" s="2">
        <v>0</v>
      </c>
      <c r="K560" s="2">
        <v>73.849999999999994</v>
      </c>
      <c r="L560" t="s">
        <v>29</v>
      </c>
      <c r="M560" t="s">
        <v>42</v>
      </c>
      <c r="N560" s="3">
        <v>26</v>
      </c>
      <c r="O560" s="3">
        <v>14</v>
      </c>
      <c r="P560" t="b">
        <v>0</v>
      </c>
      <c r="Q560" s="3">
        <v>9</v>
      </c>
      <c r="R560" s="3">
        <v>3</v>
      </c>
      <c r="S560" s="2">
        <f>Table1[[#This Row],[Unit_Price]]*Table1[[#This Row],[Quantity]]</f>
        <v>73.849999999999994</v>
      </c>
    </row>
    <row r="561" spans="1:19" hidden="1" x14ac:dyDescent="0.35">
      <c r="A561" t="s">
        <v>1165</v>
      </c>
      <c r="B561" t="s">
        <v>1166</v>
      </c>
      <c r="C561" s="1">
        <v>44979</v>
      </c>
      <c r="D561" s="3">
        <v>21</v>
      </c>
      <c r="E561" t="s">
        <v>129</v>
      </c>
      <c r="F561" t="s">
        <v>88</v>
      </c>
      <c r="G561" t="s">
        <v>33</v>
      </c>
      <c r="H561" s="2">
        <v>74.7</v>
      </c>
      <c r="I561" s="3">
        <v>2</v>
      </c>
      <c r="J561" s="2">
        <v>0</v>
      </c>
      <c r="K561" s="2">
        <v>149.4</v>
      </c>
      <c r="L561" t="s">
        <v>99</v>
      </c>
      <c r="M561" t="s">
        <v>42</v>
      </c>
      <c r="N561" s="3">
        <v>15</v>
      </c>
      <c r="O561" s="3">
        <v>8</v>
      </c>
      <c r="P561" t="b">
        <v>1</v>
      </c>
      <c r="Q561" s="3">
        <v>3</v>
      </c>
      <c r="R561" s="3">
        <v>4</v>
      </c>
      <c r="S561" s="2">
        <f>Table1[[#This Row],[Unit_Price]]*Table1[[#This Row],[Quantity]]</f>
        <v>149.4</v>
      </c>
    </row>
    <row r="562" spans="1:19" hidden="1" x14ac:dyDescent="0.35">
      <c r="A562" t="s">
        <v>1167</v>
      </c>
      <c r="B562" t="s">
        <v>1168</v>
      </c>
      <c r="C562" s="1">
        <v>44979</v>
      </c>
      <c r="D562" s="3">
        <v>30</v>
      </c>
      <c r="E562" t="s">
        <v>20</v>
      </c>
      <c r="F562" t="s">
        <v>124</v>
      </c>
      <c r="G562" t="s">
        <v>33</v>
      </c>
      <c r="H562" s="2">
        <v>180.36</v>
      </c>
      <c r="I562" s="3">
        <v>2</v>
      </c>
      <c r="J562" s="2">
        <v>23.14</v>
      </c>
      <c r="K562" s="2">
        <v>337.58</v>
      </c>
      <c r="L562" t="s">
        <v>29</v>
      </c>
      <c r="M562" t="s">
        <v>24</v>
      </c>
      <c r="N562" s="3">
        <v>36</v>
      </c>
      <c r="O562" s="3">
        <v>12</v>
      </c>
      <c r="P562" t="b">
        <v>1</v>
      </c>
      <c r="Q562" s="3">
        <v>5</v>
      </c>
      <c r="R562" s="3">
        <v>5</v>
      </c>
      <c r="S562" s="2">
        <f>Table1[[#This Row],[Unit_Price]]*Table1[[#This Row],[Quantity]]</f>
        <v>360.72</v>
      </c>
    </row>
    <row r="563" spans="1:19" hidden="1" x14ac:dyDescent="0.35">
      <c r="A563" t="s">
        <v>1169</v>
      </c>
      <c r="B563" t="s">
        <v>1170</v>
      </c>
      <c r="C563" s="1">
        <v>44979</v>
      </c>
      <c r="D563" s="3">
        <v>35</v>
      </c>
      <c r="E563" t="s">
        <v>27</v>
      </c>
      <c r="F563" t="s">
        <v>48</v>
      </c>
      <c r="G563" t="s">
        <v>40</v>
      </c>
      <c r="H563" s="2">
        <v>345.7</v>
      </c>
      <c r="I563" s="3">
        <v>2</v>
      </c>
      <c r="J563" s="2">
        <v>55.04</v>
      </c>
      <c r="K563" s="2">
        <v>636.36</v>
      </c>
      <c r="L563" t="s">
        <v>29</v>
      </c>
      <c r="M563" t="s">
        <v>24</v>
      </c>
      <c r="N563" s="3">
        <v>23</v>
      </c>
      <c r="O563" s="3">
        <v>6</v>
      </c>
      <c r="P563" t="b">
        <v>1</v>
      </c>
      <c r="Q563" s="3">
        <v>9</v>
      </c>
      <c r="R563" s="3">
        <v>4</v>
      </c>
      <c r="S563" s="2">
        <f>Table1[[#This Row],[Unit_Price]]*Table1[[#This Row],[Quantity]]</f>
        <v>691.4</v>
      </c>
    </row>
    <row r="564" spans="1:19" hidden="1" x14ac:dyDescent="0.35">
      <c r="A564" t="s">
        <v>1171</v>
      </c>
      <c r="B564" t="s">
        <v>1172</v>
      </c>
      <c r="C564" s="1">
        <v>44979</v>
      </c>
      <c r="D564" s="3">
        <v>53</v>
      </c>
      <c r="E564" t="s">
        <v>27</v>
      </c>
      <c r="F564" t="s">
        <v>83</v>
      </c>
      <c r="G564" t="s">
        <v>33</v>
      </c>
      <c r="H564" s="2">
        <v>104.37</v>
      </c>
      <c r="I564" s="3">
        <v>4</v>
      </c>
      <c r="J564" s="2">
        <v>0</v>
      </c>
      <c r="K564" s="2">
        <v>417.48</v>
      </c>
      <c r="L564" t="s">
        <v>29</v>
      </c>
      <c r="M564" t="s">
        <v>42</v>
      </c>
      <c r="N564" s="3">
        <v>7</v>
      </c>
      <c r="O564" s="3">
        <v>8</v>
      </c>
      <c r="P564" t="b">
        <v>0</v>
      </c>
      <c r="Q564" s="3">
        <v>9</v>
      </c>
      <c r="R564" s="3">
        <v>5</v>
      </c>
      <c r="S564" s="2">
        <f>Table1[[#This Row],[Unit_Price]]*Table1[[#This Row],[Quantity]]</f>
        <v>417.48</v>
      </c>
    </row>
    <row r="565" spans="1:19" hidden="1" x14ac:dyDescent="0.35">
      <c r="A565" t="s">
        <v>1173</v>
      </c>
      <c r="B565" t="s">
        <v>1174</v>
      </c>
      <c r="C565" s="1">
        <v>44979</v>
      </c>
      <c r="D565" s="3">
        <v>20</v>
      </c>
      <c r="E565" t="s">
        <v>20</v>
      </c>
      <c r="F565" t="s">
        <v>36</v>
      </c>
      <c r="G565" t="s">
        <v>54</v>
      </c>
      <c r="H565" s="2">
        <v>68.62</v>
      </c>
      <c r="I565" s="3">
        <v>1</v>
      </c>
      <c r="J565" s="2">
        <v>0</v>
      </c>
      <c r="K565" s="2">
        <v>68.62</v>
      </c>
      <c r="L565" t="s">
        <v>23</v>
      </c>
      <c r="M565" t="s">
        <v>24</v>
      </c>
      <c r="N565" s="3">
        <v>5</v>
      </c>
      <c r="O565" s="3">
        <v>12</v>
      </c>
      <c r="P565" t="b">
        <v>1</v>
      </c>
      <c r="Q565" s="3">
        <v>6</v>
      </c>
      <c r="R565" s="3">
        <v>2</v>
      </c>
      <c r="S565" s="2">
        <f>Table1[[#This Row],[Unit_Price]]*Table1[[#This Row],[Quantity]]</f>
        <v>68.62</v>
      </c>
    </row>
    <row r="566" spans="1:19" hidden="1" x14ac:dyDescent="0.35">
      <c r="A566" t="s">
        <v>1175</v>
      </c>
      <c r="B566" t="s">
        <v>1176</v>
      </c>
      <c r="C566" s="1">
        <v>44979</v>
      </c>
      <c r="D566" s="3">
        <v>33</v>
      </c>
      <c r="E566" t="s">
        <v>27</v>
      </c>
      <c r="F566" t="s">
        <v>32</v>
      </c>
      <c r="G566" t="s">
        <v>37</v>
      </c>
      <c r="H566" s="2">
        <v>2717.55</v>
      </c>
      <c r="I566" s="3">
        <v>4</v>
      </c>
      <c r="J566" s="2">
        <v>0</v>
      </c>
      <c r="K566" s="2">
        <v>10870.2</v>
      </c>
      <c r="L566" t="s">
        <v>49</v>
      </c>
      <c r="M566" t="s">
        <v>24</v>
      </c>
      <c r="N566" s="3">
        <v>8</v>
      </c>
      <c r="O566" s="3">
        <v>7</v>
      </c>
      <c r="P566" t="b">
        <v>1</v>
      </c>
      <c r="Q566" s="3">
        <v>7</v>
      </c>
      <c r="R566" s="3">
        <v>5</v>
      </c>
      <c r="S566" s="2">
        <f>Table1[[#This Row],[Unit_Price]]*Table1[[#This Row],[Quantity]]</f>
        <v>10870.2</v>
      </c>
    </row>
    <row r="567" spans="1:19" hidden="1" x14ac:dyDescent="0.35">
      <c r="A567" t="s">
        <v>1177</v>
      </c>
      <c r="B567" t="s">
        <v>1178</v>
      </c>
      <c r="C567" s="1">
        <v>44979</v>
      </c>
      <c r="D567" s="3">
        <v>41</v>
      </c>
      <c r="E567" t="s">
        <v>27</v>
      </c>
      <c r="F567" t="s">
        <v>88</v>
      </c>
      <c r="G567" t="s">
        <v>67</v>
      </c>
      <c r="H567" s="2">
        <v>114.37</v>
      </c>
      <c r="I567" s="3">
        <v>2</v>
      </c>
      <c r="J567" s="2">
        <v>13.61</v>
      </c>
      <c r="K567" s="2">
        <v>215.13</v>
      </c>
      <c r="L567" t="s">
        <v>29</v>
      </c>
      <c r="M567" t="s">
        <v>42</v>
      </c>
      <c r="N567" s="3">
        <v>22</v>
      </c>
      <c r="O567" s="3">
        <v>9</v>
      </c>
      <c r="P567" t="b">
        <v>1</v>
      </c>
      <c r="Q567" s="3">
        <v>5</v>
      </c>
      <c r="R567" s="3">
        <v>5</v>
      </c>
      <c r="S567" s="2">
        <f>Table1[[#This Row],[Unit_Price]]*Table1[[#This Row],[Quantity]]</f>
        <v>228.74</v>
      </c>
    </row>
    <row r="568" spans="1:19" hidden="1" x14ac:dyDescent="0.35">
      <c r="A568" t="s">
        <v>1179</v>
      </c>
      <c r="B568" t="s">
        <v>1180</v>
      </c>
      <c r="C568" s="1">
        <v>44979</v>
      </c>
      <c r="D568" s="3">
        <v>39</v>
      </c>
      <c r="E568" t="s">
        <v>27</v>
      </c>
      <c r="F568" t="s">
        <v>21</v>
      </c>
      <c r="G568" t="s">
        <v>54</v>
      </c>
      <c r="H568" s="2">
        <v>412.64</v>
      </c>
      <c r="I568" s="3">
        <v>1</v>
      </c>
      <c r="J568" s="2">
        <v>114.25</v>
      </c>
      <c r="K568" s="2">
        <v>298.39</v>
      </c>
      <c r="L568" t="s">
        <v>23</v>
      </c>
      <c r="M568" t="s">
        <v>42</v>
      </c>
      <c r="N568" s="3">
        <v>22</v>
      </c>
      <c r="O568" s="3">
        <v>6</v>
      </c>
      <c r="P568" t="b">
        <v>1</v>
      </c>
      <c r="Q568" s="3">
        <v>9</v>
      </c>
      <c r="R568" s="3">
        <v>4</v>
      </c>
      <c r="S568" s="2">
        <f>Table1[[#This Row],[Unit_Price]]*Table1[[#This Row],[Quantity]]</f>
        <v>412.64</v>
      </c>
    </row>
    <row r="569" spans="1:19" hidden="1" x14ac:dyDescent="0.35">
      <c r="A569" t="s">
        <v>1181</v>
      </c>
      <c r="B569" t="s">
        <v>1182</v>
      </c>
      <c r="C569" s="1">
        <v>44979</v>
      </c>
      <c r="D569" s="3">
        <v>51</v>
      </c>
      <c r="E569" t="s">
        <v>27</v>
      </c>
      <c r="F569" t="s">
        <v>32</v>
      </c>
      <c r="G569" t="s">
        <v>67</v>
      </c>
      <c r="H569" s="2">
        <v>949.64</v>
      </c>
      <c r="I569" s="3">
        <v>4</v>
      </c>
      <c r="J569" s="2">
        <v>0</v>
      </c>
      <c r="K569" s="2">
        <v>3798.56</v>
      </c>
      <c r="L569" t="s">
        <v>29</v>
      </c>
      <c r="M569" t="s">
        <v>24</v>
      </c>
      <c r="N569" s="3">
        <v>1</v>
      </c>
      <c r="O569" s="3">
        <v>11</v>
      </c>
      <c r="P569" t="b">
        <v>1</v>
      </c>
      <c r="Q569" s="3">
        <v>7</v>
      </c>
      <c r="R569" s="3">
        <v>3</v>
      </c>
      <c r="S569" s="2">
        <f>Table1[[#This Row],[Unit_Price]]*Table1[[#This Row],[Quantity]]</f>
        <v>3798.56</v>
      </c>
    </row>
    <row r="570" spans="1:19" hidden="1" x14ac:dyDescent="0.35">
      <c r="A570" t="s">
        <v>1183</v>
      </c>
      <c r="B570" t="s">
        <v>1184</v>
      </c>
      <c r="C570" s="1">
        <v>44980</v>
      </c>
      <c r="D570" s="3">
        <v>47</v>
      </c>
      <c r="E570" t="s">
        <v>20</v>
      </c>
      <c r="F570" t="s">
        <v>32</v>
      </c>
      <c r="G570" t="s">
        <v>45</v>
      </c>
      <c r="H570" s="2">
        <v>99.34</v>
      </c>
      <c r="I570" s="3">
        <v>3</v>
      </c>
      <c r="J570" s="2">
        <v>0</v>
      </c>
      <c r="K570" s="2">
        <v>298.02</v>
      </c>
      <c r="L570" t="s">
        <v>29</v>
      </c>
      <c r="M570" t="s">
        <v>42</v>
      </c>
      <c r="N570" s="3">
        <v>37</v>
      </c>
      <c r="O570" s="3">
        <v>13</v>
      </c>
      <c r="P570" t="b">
        <v>1</v>
      </c>
      <c r="Q570" s="3">
        <v>5</v>
      </c>
      <c r="R570" s="3">
        <v>5</v>
      </c>
      <c r="S570" s="2">
        <f>Table1[[#This Row],[Unit_Price]]*Table1[[#This Row],[Quantity]]</f>
        <v>298.02</v>
      </c>
    </row>
    <row r="571" spans="1:19" hidden="1" x14ac:dyDescent="0.35">
      <c r="A571" t="s">
        <v>1185</v>
      </c>
      <c r="B571" t="s">
        <v>1186</v>
      </c>
      <c r="C571" s="1">
        <v>44980</v>
      </c>
      <c r="D571" s="3">
        <v>39</v>
      </c>
      <c r="E571" t="s">
        <v>27</v>
      </c>
      <c r="F571" t="s">
        <v>36</v>
      </c>
      <c r="G571" t="s">
        <v>33</v>
      </c>
      <c r="H571" s="2">
        <v>91.08</v>
      </c>
      <c r="I571" s="3">
        <v>1</v>
      </c>
      <c r="J571" s="2">
        <v>11</v>
      </c>
      <c r="K571" s="2">
        <v>80.08</v>
      </c>
      <c r="L571" t="s">
        <v>99</v>
      </c>
      <c r="M571" t="s">
        <v>24</v>
      </c>
      <c r="N571" s="3">
        <v>12</v>
      </c>
      <c r="O571" s="3">
        <v>11</v>
      </c>
      <c r="P571" t="b">
        <v>1</v>
      </c>
      <c r="Q571" s="3">
        <v>9</v>
      </c>
      <c r="R571" s="3">
        <v>5</v>
      </c>
      <c r="S571" s="2">
        <f>Table1[[#This Row],[Unit_Price]]*Table1[[#This Row],[Quantity]]</f>
        <v>91.08</v>
      </c>
    </row>
    <row r="572" spans="1:19" hidden="1" x14ac:dyDescent="0.35">
      <c r="A572" t="s">
        <v>1187</v>
      </c>
      <c r="B572" t="s">
        <v>1188</v>
      </c>
      <c r="C572" s="1">
        <v>44980</v>
      </c>
      <c r="D572" s="3">
        <v>28</v>
      </c>
      <c r="E572" t="s">
        <v>27</v>
      </c>
      <c r="F572" t="s">
        <v>36</v>
      </c>
      <c r="G572" t="s">
        <v>37</v>
      </c>
      <c r="H572" s="2">
        <v>513.78</v>
      </c>
      <c r="I572" s="3">
        <v>1</v>
      </c>
      <c r="J572" s="2">
        <v>0</v>
      </c>
      <c r="K572" s="2">
        <v>513.78</v>
      </c>
      <c r="L572" t="s">
        <v>29</v>
      </c>
      <c r="M572" t="s">
        <v>24</v>
      </c>
      <c r="N572" s="3">
        <v>7</v>
      </c>
      <c r="O572" s="3">
        <v>8</v>
      </c>
      <c r="P572" t="b">
        <v>1</v>
      </c>
      <c r="Q572" s="3">
        <v>12</v>
      </c>
      <c r="R572" s="3">
        <v>5</v>
      </c>
      <c r="S572" s="2">
        <f>Table1[[#This Row],[Unit_Price]]*Table1[[#This Row],[Quantity]]</f>
        <v>513.78</v>
      </c>
    </row>
    <row r="573" spans="1:19" hidden="1" x14ac:dyDescent="0.35">
      <c r="A573" t="s">
        <v>1189</v>
      </c>
      <c r="B573" t="s">
        <v>1190</v>
      </c>
      <c r="C573" s="1">
        <v>44980</v>
      </c>
      <c r="D573" s="3">
        <v>18</v>
      </c>
      <c r="E573" t="s">
        <v>20</v>
      </c>
      <c r="F573" t="s">
        <v>178</v>
      </c>
      <c r="G573" t="s">
        <v>37</v>
      </c>
      <c r="H573" s="2">
        <v>911.25</v>
      </c>
      <c r="I573" s="3">
        <v>1</v>
      </c>
      <c r="J573" s="2">
        <v>0</v>
      </c>
      <c r="K573" s="2">
        <v>911.25</v>
      </c>
      <c r="L573" t="s">
        <v>23</v>
      </c>
      <c r="M573" t="s">
        <v>55</v>
      </c>
      <c r="N573" s="3">
        <v>7</v>
      </c>
      <c r="O573" s="3">
        <v>11</v>
      </c>
      <c r="P573" t="b">
        <v>0</v>
      </c>
      <c r="Q573" s="3">
        <v>10</v>
      </c>
      <c r="R573" s="3">
        <v>2</v>
      </c>
      <c r="S573" s="2">
        <f>Table1[[#This Row],[Unit_Price]]*Table1[[#This Row],[Quantity]]</f>
        <v>911.25</v>
      </c>
    </row>
    <row r="574" spans="1:19" hidden="1" x14ac:dyDescent="0.35">
      <c r="A574" t="s">
        <v>1191</v>
      </c>
      <c r="B574" t="s">
        <v>1192</v>
      </c>
      <c r="C574" s="1">
        <v>44980</v>
      </c>
      <c r="D574" s="3">
        <v>44</v>
      </c>
      <c r="E574" t="s">
        <v>27</v>
      </c>
      <c r="F574" t="s">
        <v>36</v>
      </c>
      <c r="G574" t="s">
        <v>40</v>
      </c>
      <c r="H574" s="2">
        <v>766.3</v>
      </c>
      <c r="I574" s="3">
        <v>5</v>
      </c>
      <c r="J574" s="2">
        <v>133.51</v>
      </c>
      <c r="K574" s="2">
        <v>3697.99</v>
      </c>
      <c r="L574" t="s">
        <v>23</v>
      </c>
      <c r="M574" t="s">
        <v>42</v>
      </c>
      <c r="N574" s="3">
        <v>31</v>
      </c>
      <c r="O574" s="3">
        <v>8</v>
      </c>
      <c r="P574" t="b">
        <v>1</v>
      </c>
      <c r="Q574" s="3">
        <v>8</v>
      </c>
      <c r="R574" s="3">
        <v>4</v>
      </c>
      <c r="S574" s="2">
        <f>Table1[[#This Row],[Unit_Price]]*Table1[[#This Row],[Quantity]]</f>
        <v>3831.5</v>
      </c>
    </row>
    <row r="575" spans="1:19" hidden="1" x14ac:dyDescent="0.35">
      <c r="A575" t="s">
        <v>1193</v>
      </c>
      <c r="B575" t="s">
        <v>1194</v>
      </c>
      <c r="C575" s="1">
        <v>44980</v>
      </c>
      <c r="D575" s="3">
        <v>31</v>
      </c>
      <c r="E575" t="s">
        <v>27</v>
      </c>
      <c r="F575" t="s">
        <v>88</v>
      </c>
      <c r="G575" t="s">
        <v>22</v>
      </c>
      <c r="H575" s="2">
        <v>198.71</v>
      </c>
      <c r="I575" s="3">
        <v>1</v>
      </c>
      <c r="J575" s="2">
        <v>0</v>
      </c>
      <c r="K575" s="2">
        <v>198.71</v>
      </c>
      <c r="L575" t="s">
        <v>29</v>
      </c>
      <c r="M575" t="s">
        <v>42</v>
      </c>
      <c r="N575" s="3">
        <v>15</v>
      </c>
      <c r="O575" s="3">
        <v>5</v>
      </c>
      <c r="P575" t="b">
        <v>1</v>
      </c>
      <c r="Q575" s="3">
        <v>11</v>
      </c>
      <c r="R575" s="3">
        <v>4</v>
      </c>
      <c r="S575" s="2">
        <f>Table1[[#This Row],[Unit_Price]]*Table1[[#This Row],[Quantity]]</f>
        <v>198.71</v>
      </c>
    </row>
    <row r="576" spans="1:19" hidden="1" x14ac:dyDescent="0.35">
      <c r="A576" t="s">
        <v>1195</v>
      </c>
      <c r="B576" t="s">
        <v>1196</v>
      </c>
      <c r="C576" s="1">
        <v>44981</v>
      </c>
      <c r="D576" s="3">
        <v>37</v>
      </c>
      <c r="E576" t="s">
        <v>20</v>
      </c>
      <c r="F576" t="s">
        <v>66</v>
      </c>
      <c r="G576" t="s">
        <v>70</v>
      </c>
      <c r="H576" s="2">
        <v>70.14</v>
      </c>
      <c r="I576" s="3">
        <v>4</v>
      </c>
      <c r="J576" s="2">
        <v>0</v>
      </c>
      <c r="K576" s="2">
        <v>280.56</v>
      </c>
      <c r="L576" t="s">
        <v>29</v>
      </c>
      <c r="M576" t="s">
        <v>55</v>
      </c>
      <c r="N576" s="3">
        <v>20</v>
      </c>
      <c r="O576" s="3">
        <v>11</v>
      </c>
      <c r="P576" t="b">
        <v>0</v>
      </c>
      <c r="Q576" s="3">
        <v>7</v>
      </c>
      <c r="R576" s="3">
        <v>3</v>
      </c>
      <c r="S576" s="2">
        <f>Table1[[#This Row],[Unit_Price]]*Table1[[#This Row],[Quantity]]</f>
        <v>280.56</v>
      </c>
    </row>
    <row r="577" spans="1:19" hidden="1" x14ac:dyDescent="0.35">
      <c r="A577" t="s">
        <v>1197</v>
      </c>
      <c r="B577" t="s">
        <v>1198</v>
      </c>
      <c r="C577" s="1">
        <v>44981</v>
      </c>
      <c r="D577" s="3">
        <v>43</v>
      </c>
      <c r="E577" t="s">
        <v>129</v>
      </c>
      <c r="F577" t="s">
        <v>83</v>
      </c>
      <c r="G577" t="s">
        <v>37</v>
      </c>
      <c r="H577" s="2">
        <v>329.84</v>
      </c>
      <c r="I577" s="3">
        <v>1</v>
      </c>
      <c r="J577" s="2">
        <v>38.159999999999997</v>
      </c>
      <c r="K577" s="2">
        <v>291.68</v>
      </c>
      <c r="L577" t="s">
        <v>29</v>
      </c>
      <c r="M577" t="s">
        <v>24</v>
      </c>
      <c r="N577" s="3">
        <v>18</v>
      </c>
      <c r="O577" s="3">
        <v>11</v>
      </c>
      <c r="P577" t="b">
        <v>1</v>
      </c>
      <c r="Q577" s="3">
        <v>4</v>
      </c>
      <c r="R577" s="3">
        <v>3</v>
      </c>
      <c r="S577" s="2">
        <f>Table1[[#This Row],[Unit_Price]]*Table1[[#This Row],[Quantity]]</f>
        <v>329.84</v>
      </c>
    </row>
    <row r="578" spans="1:19" hidden="1" x14ac:dyDescent="0.35">
      <c r="A578" t="s">
        <v>1199</v>
      </c>
      <c r="B578" t="s">
        <v>1200</v>
      </c>
      <c r="C578" s="1">
        <v>44981</v>
      </c>
      <c r="D578" s="3">
        <v>22</v>
      </c>
      <c r="E578" t="s">
        <v>20</v>
      </c>
      <c r="F578" t="s">
        <v>124</v>
      </c>
      <c r="G578" t="s">
        <v>33</v>
      </c>
      <c r="H578" s="2">
        <v>42.67</v>
      </c>
      <c r="I578" s="3">
        <v>1</v>
      </c>
      <c r="J578" s="2">
        <v>0</v>
      </c>
      <c r="K578" s="2">
        <v>42.67</v>
      </c>
      <c r="L578" t="s">
        <v>29</v>
      </c>
      <c r="M578" t="s">
        <v>24</v>
      </c>
      <c r="N578" s="3">
        <v>15</v>
      </c>
      <c r="O578" s="3">
        <v>10</v>
      </c>
      <c r="P578" t="b">
        <v>0</v>
      </c>
      <c r="Q578" s="3">
        <v>3</v>
      </c>
      <c r="R578" s="3">
        <v>4</v>
      </c>
      <c r="S578" s="2">
        <f>Table1[[#This Row],[Unit_Price]]*Table1[[#This Row],[Quantity]]</f>
        <v>42.67</v>
      </c>
    </row>
    <row r="579" spans="1:19" hidden="1" x14ac:dyDescent="0.35">
      <c r="A579" t="s">
        <v>1201</v>
      </c>
      <c r="B579" t="s">
        <v>1202</v>
      </c>
      <c r="C579" s="1">
        <v>44981</v>
      </c>
      <c r="D579" s="3">
        <v>18</v>
      </c>
      <c r="E579" t="s">
        <v>20</v>
      </c>
      <c r="F579" t="s">
        <v>32</v>
      </c>
      <c r="G579" t="s">
        <v>22</v>
      </c>
      <c r="H579" s="2">
        <v>131.33000000000001</v>
      </c>
      <c r="I579" s="3">
        <v>4</v>
      </c>
      <c r="J579" s="2">
        <v>16.02</v>
      </c>
      <c r="K579" s="2">
        <v>509.3</v>
      </c>
      <c r="L579" t="s">
        <v>49</v>
      </c>
      <c r="M579" t="s">
        <v>42</v>
      </c>
      <c r="N579" s="3">
        <v>11</v>
      </c>
      <c r="O579" s="3">
        <v>8</v>
      </c>
      <c r="P579" t="b">
        <v>0</v>
      </c>
      <c r="Q579" s="3">
        <v>2</v>
      </c>
      <c r="R579" s="3">
        <v>3</v>
      </c>
      <c r="S579" s="2">
        <f>Table1[[#This Row],[Unit_Price]]*Table1[[#This Row],[Quantity]]</f>
        <v>525.32000000000005</v>
      </c>
    </row>
    <row r="580" spans="1:19" hidden="1" x14ac:dyDescent="0.35">
      <c r="A580" t="s">
        <v>1203</v>
      </c>
      <c r="B580" t="s">
        <v>1204</v>
      </c>
      <c r="C580" s="1">
        <v>44981</v>
      </c>
      <c r="D580" s="3">
        <v>23</v>
      </c>
      <c r="E580" t="s">
        <v>27</v>
      </c>
      <c r="F580" t="s">
        <v>32</v>
      </c>
      <c r="G580" t="s">
        <v>40</v>
      </c>
      <c r="H580" s="2">
        <v>392.3</v>
      </c>
      <c r="I580" s="3">
        <v>1</v>
      </c>
      <c r="J580" s="2">
        <v>0</v>
      </c>
      <c r="K580" s="2">
        <v>392.3</v>
      </c>
      <c r="L580" t="s">
        <v>29</v>
      </c>
      <c r="M580" t="s">
        <v>24</v>
      </c>
      <c r="N580" s="3">
        <v>11</v>
      </c>
      <c r="O580" s="3">
        <v>11</v>
      </c>
      <c r="P580" t="b">
        <v>1</v>
      </c>
      <c r="Q580" s="3">
        <v>2</v>
      </c>
      <c r="R580" s="3">
        <v>1</v>
      </c>
      <c r="S580" s="2">
        <f>Table1[[#This Row],[Unit_Price]]*Table1[[#This Row],[Quantity]]</f>
        <v>392.3</v>
      </c>
    </row>
    <row r="581" spans="1:19" hidden="1" x14ac:dyDescent="0.35">
      <c r="A581" t="s">
        <v>1205</v>
      </c>
      <c r="B581" t="s">
        <v>1206</v>
      </c>
      <c r="C581" s="1">
        <v>44981</v>
      </c>
      <c r="D581" s="3">
        <v>41</v>
      </c>
      <c r="E581" t="s">
        <v>27</v>
      </c>
      <c r="F581" t="s">
        <v>178</v>
      </c>
      <c r="G581" t="s">
        <v>33</v>
      </c>
      <c r="H581" s="2">
        <v>160.74</v>
      </c>
      <c r="I581" s="3">
        <v>4</v>
      </c>
      <c r="J581" s="2">
        <v>0</v>
      </c>
      <c r="K581" s="2">
        <v>642.96</v>
      </c>
      <c r="L581" t="s">
        <v>29</v>
      </c>
      <c r="M581" t="s">
        <v>24</v>
      </c>
      <c r="N581" s="3">
        <v>13</v>
      </c>
      <c r="O581" s="3">
        <v>10</v>
      </c>
      <c r="P581" t="b">
        <v>0</v>
      </c>
      <c r="Q581" s="3">
        <v>5</v>
      </c>
      <c r="R581" s="3">
        <v>4</v>
      </c>
      <c r="S581" s="2">
        <f>Table1[[#This Row],[Unit_Price]]*Table1[[#This Row],[Quantity]]</f>
        <v>642.96</v>
      </c>
    </row>
    <row r="582" spans="1:19" hidden="1" x14ac:dyDescent="0.35">
      <c r="A582" t="s">
        <v>1207</v>
      </c>
      <c r="B582" t="s">
        <v>1208</v>
      </c>
      <c r="C582" s="1">
        <v>44981</v>
      </c>
      <c r="D582" s="3">
        <v>25</v>
      </c>
      <c r="E582" t="s">
        <v>20</v>
      </c>
      <c r="F582" t="s">
        <v>32</v>
      </c>
      <c r="G582" t="s">
        <v>70</v>
      </c>
      <c r="H582" s="2">
        <v>28.06</v>
      </c>
      <c r="I582" s="3">
        <v>1</v>
      </c>
      <c r="J582" s="2">
        <v>0</v>
      </c>
      <c r="K582" s="2">
        <v>28.06</v>
      </c>
      <c r="L582" t="s">
        <v>29</v>
      </c>
      <c r="M582" t="s">
        <v>55</v>
      </c>
      <c r="N582" s="3">
        <v>17</v>
      </c>
      <c r="O582" s="3">
        <v>9</v>
      </c>
      <c r="P582" t="b">
        <v>1</v>
      </c>
      <c r="Q582" s="3">
        <v>5</v>
      </c>
      <c r="R582" s="3">
        <v>5</v>
      </c>
      <c r="S582" s="2">
        <f>Table1[[#This Row],[Unit_Price]]*Table1[[#This Row],[Quantity]]</f>
        <v>28.06</v>
      </c>
    </row>
    <row r="583" spans="1:19" hidden="1" x14ac:dyDescent="0.35">
      <c r="A583" t="s">
        <v>1209</v>
      </c>
      <c r="B583" t="s">
        <v>1210</v>
      </c>
      <c r="C583" s="1">
        <v>44981</v>
      </c>
      <c r="D583" s="3">
        <v>28</v>
      </c>
      <c r="E583" t="s">
        <v>27</v>
      </c>
      <c r="F583" t="s">
        <v>28</v>
      </c>
      <c r="G583" t="s">
        <v>37</v>
      </c>
      <c r="H583" s="2">
        <v>651.97</v>
      </c>
      <c r="I583" s="3">
        <v>4</v>
      </c>
      <c r="J583" s="2">
        <v>0</v>
      </c>
      <c r="K583" s="2">
        <v>2607.88</v>
      </c>
      <c r="L583" t="s">
        <v>29</v>
      </c>
      <c r="M583" t="s">
        <v>24</v>
      </c>
      <c r="N583" s="3">
        <v>7</v>
      </c>
      <c r="O583" s="3">
        <v>11</v>
      </c>
      <c r="P583" t="b">
        <v>1</v>
      </c>
      <c r="Q583" s="3">
        <v>2</v>
      </c>
      <c r="R583" s="3">
        <v>4</v>
      </c>
      <c r="S583" s="2">
        <f>Table1[[#This Row],[Unit_Price]]*Table1[[#This Row],[Quantity]]</f>
        <v>2607.88</v>
      </c>
    </row>
    <row r="584" spans="1:19" hidden="1" x14ac:dyDescent="0.35">
      <c r="A584" t="s">
        <v>1211</v>
      </c>
      <c r="B584" t="s">
        <v>1212</v>
      </c>
      <c r="C584" s="1">
        <v>44981</v>
      </c>
      <c r="D584" s="3">
        <v>25</v>
      </c>
      <c r="E584" t="s">
        <v>27</v>
      </c>
      <c r="F584" t="s">
        <v>83</v>
      </c>
      <c r="G584" t="s">
        <v>45</v>
      </c>
      <c r="H584" s="2">
        <v>170.35</v>
      </c>
      <c r="I584" s="3">
        <v>1</v>
      </c>
      <c r="J584" s="2">
        <v>0</v>
      </c>
      <c r="K584" s="2">
        <v>170.35</v>
      </c>
      <c r="L584" t="s">
        <v>23</v>
      </c>
      <c r="M584" t="s">
        <v>24</v>
      </c>
      <c r="N584" s="3">
        <v>6</v>
      </c>
      <c r="O584" s="3">
        <v>8</v>
      </c>
      <c r="P584" t="b">
        <v>1</v>
      </c>
      <c r="Q584" s="3">
        <v>3</v>
      </c>
      <c r="R584" s="3">
        <v>4</v>
      </c>
      <c r="S584" s="2">
        <f>Table1[[#This Row],[Unit_Price]]*Table1[[#This Row],[Quantity]]</f>
        <v>170.35</v>
      </c>
    </row>
    <row r="585" spans="1:19" hidden="1" x14ac:dyDescent="0.35">
      <c r="A585" t="s">
        <v>1213</v>
      </c>
      <c r="B585" t="s">
        <v>1214</v>
      </c>
      <c r="C585" s="1">
        <v>44981</v>
      </c>
      <c r="D585" s="3">
        <v>28</v>
      </c>
      <c r="E585" t="s">
        <v>20</v>
      </c>
      <c r="F585" t="s">
        <v>48</v>
      </c>
      <c r="G585" t="s">
        <v>22</v>
      </c>
      <c r="H585" s="2">
        <v>182.68</v>
      </c>
      <c r="I585" s="3">
        <v>4</v>
      </c>
      <c r="J585" s="2">
        <v>0</v>
      </c>
      <c r="K585" s="2">
        <v>730.72</v>
      </c>
      <c r="L585" t="s">
        <v>23</v>
      </c>
      <c r="M585" t="s">
        <v>24</v>
      </c>
      <c r="N585" s="3">
        <v>28</v>
      </c>
      <c r="O585" s="3">
        <v>11</v>
      </c>
      <c r="P585" t="b">
        <v>1</v>
      </c>
      <c r="Q585" s="3">
        <v>2</v>
      </c>
      <c r="R585" s="3">
        <v>3</v>
      </c>
      <c r="S585" s="2">
        <f>Table1[[#This Row],[Unit_Price]]*Table1[[#This Row],[Quantity]]</f>
        <v>730.72</v>
      </c>
    </row>
    <row r="586" spans="1:19" hidden="1" x14ac:dyDescent="0.35">
      <c r="A586" t="s">
        <v>1215</v>
      </c>
      <c r="B586" t="s">
        <v>1216</v>
      </c>
      <c r="C586" s="1">
        <v>44981</v>
      </c>
      <c r="D586" s="3">
        <v>30</v>
      </c>
      <c r="E586" t="s">
        <v>27</v>
      </c>
      <c r="F586" t="s">
        <v>88</v>
      </c>
      <c r="G586" t="s">
        <v>33</v>
      </c>
      <c r="H586" s="2">
        <v>79.25</v>
      </c>
      <c r="I586" s="3">
        <v>2</v>
      </c>
      <c r="J586" s="2">
        <v>4.1500000000000004</v>
      </c>
      <c r="K586" s="2">
        <v>154.35</v>
      </c>
      <c r="L586" t="s">
        <v>99</v>
      </c>
      <c r="M586" t="s">
        <v>24</v>
      </c>
      <c r="N586" s="3">
        <v>7</v>
      </c>
      <c r="O586" s="3">
        <v>12</v>
      </c>
      <c r="P586" t="b">
        <v>1</v>
      </c>
      <c r="Q586" s="3">
        <v>4</v>
      </c>
      <c r="R586" s="3">
        <v>2</v>
      </c>
      <c r="S586" s="2">
        <f>Table1[[#This Row],[Unit_Price]]*Table1[[#This Row],[Quantity]]</f>
        <v>158.5</v>
      </c>
    </row>
    <row r="587" spans="1:19" hidden="1" x14ac:dyDescent="0.35">
      <c r="A587" t="s">
        <v>1217</v>
      </c>
      <c r="B587" t="s">
        <v>1218</v>
      </c>
      <c r="C587" s="1">
        <v>44981</v>
      </c>
      <c r="D587" s="3">
        <v>31</v>
      </c>
      <c r="E587" t="s">
        <v>20</v>
      </c>
      <c r="F587" t="s">
        <v>66</v>
      </c>
      <c r="G587" t="s">
        <v>45</v>
      </c>
      <c r="H587" s="2">
        <v>100.88</v>
      </c>
      <c r="I587" s="3">
        <v>3</v>
      </c>
      <c r="J587" s="2">
        <v>0</v>
      </c>
      <c r="K587" s="2">
        <v>302.64</v>
      </c>
      <c r="L587" t="s">
        <v>99</v>
      </c>
      <c r="M587" t="s">
        <v>24</v>
      </c>
      <c r="N587" s="3">
        <v>15</v>
      </c>
      <c r="O587" s="3">
        <v>10</v>
      </c>
      <c r="P587" t="b">
        <v>0</v>
      </c>
      <c r="Q587" s="3">
        <v>2</v>
      </c>
      <c r="R587" s="3">
        <v>4</v>
      </c>
      <c r="S587" s="2">
        <f>Table1[[#This Row],[Unit_Price]]*Table1[[#This Row],[Quantity]]</f>
        <v>302.64</v>
      </c>
    </row>
    <row r="588" spans="1:19" hidden="1" x14ac:dyDescent="0.35">
      <c r="A588" t="s">
        <v>1219</v>
      </c>
      <c r="B588" t="s">
        <v>1220</v>
      </c>
      <c r="C588" s="1">
        <v>44981</v>
      </c>
      <c r="D588" s="3">
        <v>41</v>
      </c>
      <c r="E588" t="s">
        <v>20</v>
      </c>
      <c r="F588" t="s">
        <v>124</v>
      </c>
      <c r="G588" t="s">
        <v>22</v>
      </c>
      <c r="H588" s="2">
        <v>549.61</v>
      </c>
      <c r="I588" s="3">
        <v>1</v>
      </c>
      <c r="J588" s="2">
        <v>151.72</v>
      </c>
      <c r="K588" s="2">
        <v>397.89</v>
      </c>
      <c r="L588" t="s">
        <v>23</v>
      </c>
      <c r="M588" t="s">
        <v>42</v>
      </c>
      <c r="N588" s="3">
        <v>11</v>
      </c>
      <c r="O588" s="3">
        <v>7</v>
      </c>
      <c r="P588" t="b">
        <v>1</v>
      </c>
      <c r="Q588" s="3">
        <v>9</v>
      </c>
      <c r="R588" s="3">
        <v>5</v>
      </c>
      <c r="S588" s="2">
        <f>Table1[[#This Row],[Unit_Price]]*Table1[[#This Row],[Quantity]]</f>
        <v>549.61</v>
      </c>
    </row>
    <row r="589" spans="1:19" hidden="1" x14ac:dyDescent="0.35">
      <c r="A589" t="s">
        <v>1221</v>
      </c>
      <c r="B589" t="s">
        <v>1222</v>
      </c>
      <c r="C589" s="1">
        <v>44982</v>
      </c>
      <c r="D589" s="3">
        <v>33</v>
      </c>
      <c r="E589" t="s">
        <v>27</v>
      </c>
      <c r="F589" t="s">
        <v>124</v>
      </c>
      <c r="G589" t="s">
        <v>70</v>
      </c>
      <c r="H589" s="2">
        <v>16.54</v>
      </c>
      <c r="I589" s="3">
        <v>3</v>
      </c>
      <c r="J589" s="2">
        <v>0</v>
      </c>
      <c r="K589" s="2">
        <v>49.62</v>
      </c>
      <c r="L589" t="s">
        <v>29</v>
      </c>
      <c r="M589" t="s">
        <v>42</v>
      </c>
      <c r="N589" s="3">
        <v>5</v>
      </c>
      <c r="O589" s="3">
        <v>8</v>
      </c>
      <c r="P589" t="b">
        <v>0</v>
      </c>
      <c r="Q589" s="3">
        <v>5</v>
      </c>
      <c r="R589" s="3">
        <v>5</v>
      </c>
      <c r="S589" s="2">
        <f>Table1[[#This Row],[Unit_Price]]*Table1[[#This Row],[Quantity]]</f>
        <v>49.62</v>
      </c>
    </row>
    <row r="590" spans="1:19" hidden="1" x14ac:dyDescent="0.35">
      <c r="A590" t="s">
        <v>1223</v>
      </c>
      <c r="B590" t="s">
        <v>1224</v>
      </c>
      <c r="C590" s="1">
        <v>44982</v>
      </c>
      <c r="D590" s="3">
        <v>19</v>
      </c>
      <c r="E590" t="s">
        <v>20</v>
      </c>
      <c r="F590" t="s">
        <v>36</v>
      </c>
      <c r="G590" t="s">
        <v>45</v>
      </c>
      <c r="H590" s="2">
        <v>202.73</v>
      </c>
      <c r="I590" s="3">
        <v>1</v>
      </c>
      <c r="J590" s="2">
        <v>15</v>
      </c>
      <c r="K590" s="2">
        <v>187.73</v>
      </c>
      <c r="L590" t="s">
        <v>23</v>
      </c>
      <c r="M590" t="s">
        <v>24</v>
      </c>
      <c r="N590" s="3">
        <v>12</v>
      </c>
      <c r="O590" s="3">
        <v>9</v>
      </c>
      <c r="P590" t="b">
        <v>0</v>
      </c>
      <c r="Q590" s="3">
        <v>9</v>
      </c>
      <c r="R590" s="3">
        <v>4</v>
      </c>
      <c r="S590" s="2">
        <f>Table1[[#This Row],[Unit_Price]]*Table1[[#This Row],[Quantity]]</f>
        <v>202.73</v>
      </c>
    </row>
    <row r="591" spans="1:19" hidden="1" x14ac:dyDescent="0.35">
      <c r="A591" t="s">
        <v>1225</v>
      </c>
      <c r="B591" t="s">
        <v>1226</v>
      </c>
      <c r="C591" s="1">
        <v>44982</v>
      </c>
      <c r="D591" s="3">
        <v>23</v>
      </c>
      <c r="E591" t="s">
        <v>20</v>
      </c>
      <c r="F591" t="s">
        <v>32</v>
      </c>
      <c r="G591" t="s">
        <v>33</v>
      </c>
      <c r="H591" s="2">
        <v>176.9</v>
      </c>
      <c r="I591" s="3">
        <v>1</v>
      </c>
      <c r="J591" s="2">
        <v>31.48</v>
      </c>
      <c r="K591" s="2">
        <v>145.41999999999999</v>
      </c>
      <c r="L591" t="s">
        <v>49</v>
      </c>
      <c r="M591" t="s">
        <v>42</v>
      </c>
      <c r="N591" s="3">
        <v>28</v>
      </c>
      <c r="O591" s="3">
        <v>14</v>
      </c>
      <c r="P591" t="b">
        <v>1</v>
      </c>
      <c r="Q591" s="3">
        <v>14</v>
      </c>
      <c r="R591" s="3">
        <v>5</v>
      </c>
      <c r="S591" s="2">
        <f>Table1[[#This Row],[Unit_Price]]*Table1[[#This Row],[Quantity]]</f>
        <v>176.9</v>
      </c>
    </row>
    <row r="592" spans="1:19" hidden="1" x14ac:dyDescent="0.35">
      <c r="A592" t="s">
        <v>1227</v>
      </c>
      <c r="B592" t="s">
        <v>1228</v>
      </c>
      <c r="C592" s="1">
        <v>44982</v>
      </c>
      <c r="D592" s="3">
        <v>41</v>
      </c>
      <c r="E592" t="s">
        <v>20</v>
      </c>
      <c r="F592" t="s">
        <v>48</v>
      </c>
      <c r="G592" t="s">
        <v>54</v>
      </c>
      <c r="H592" s="2">
        <v>657.45</v>
      </c>
      <c r="I592" s="3">
        <v>1</v>
      </c>
      <c r="J592" s="2">
        <v>0</v>
      </c>
      <c r="K592" s="2">
        <v>657.45</v>
      </c>
      <c r="L592" t="s">
        <v>29</v>
      </c>
      <c r="M592" t="s">
        <v>24</v>
      </c>
      <c r="N592" s="3">
        <v>12</v>
      </c>
      <c r="O592" s="3">
        <v>13</v>
      </c>
      <c r="P592" t="b">
        <v>1</v>
      </c>
      <c r="Q592" s="3">
        <v>4</v>
      </c>
      <c r="R592" s="3">
        <v>5</v>
      </c>
      <c r="S592" s="2">
        <f>Table1[[#This Row],[Unit_Price]]*Table1[[#This Row],[Quantity]]</f>
        <v>657.45</v>
      </c>
    </row>
    <row r="593" spans="1:19" hidden="1" x14ac:dyDescent="0.35">
      <c r="A593" t="s">
        <v>1229</v>
      </c>
      <c r="B593" t="s">
        <v>1230</v>
      </c>
      <c r="C593" s="1">
        <v>44982</v>
      </c>
      <c r="D593" s="3">
        <v>46</v>
      </c>
      <c r="E593" t="s">
        <v>27</v>
      </c>
      <c r="F593" t="s">
        <v>32</v>
      </c>
      <c r="G593" t="s">
        <v>45</v>
      </c>
      <c r="H593" s="2">
        <v>206.16</v>
      </c>
      <c r="I593" s="3">
        <v>5</v>
      </c>
      <c r="J593" s="2">
        <v>0</v>
      </c>
      <c r="K593" s="2">
        <v>1030.8</v>
      </c>
      <c r="L593" t="s">
        <v>29</v>
      </c>
      <c r="M593" t="s">
        <v>24</v>
      </c>
      <c r="N593" s="3">
        <v>9</v>
      </c>
      <c r="O593" s="3">
        <v>9</v>
      </c>
      <c r="P593" t="b">
        <v>0</v>
      </c>
      <c r="Q593" s="3">
        <v>15</v>
      </c>
      <c r="R593" s="3">
        <v>3</v>
      </c>
      <c r="S593" s="2">
        <f>Table1[[#This Row],[Unit_Price]]*Table1[[#This Row],[Quantity]]</f>
        <v>1030.8</v>
      </c>
    </row>
    <row r="594" spans="1:19" hidden="1" x14ac:dyDescent="0.35">
      <c r="A594" t="s">
        <v>1231</v>
      </c>
      <c r="B594" t="s">
        <v>1232</v>
      </c>
      <c r="C594" s="1">
        <v>44982</v>
      </c>
      <c r="D594" s="3">
        <v>33</v>
      </c>
      <c r="E594" t="s">
        <v>20</v>
      </c>
      <c r="F594" t="s">
        <v>32</v>
      </c>
      <c r="G594" t="s">
        <v>70</v>
      </c>
      <c r="H594" s="2">
        <v>56.98</v>
      </c>
      <c r="I594" s="3">
        <v>1</v>
      </c>
      <c r="J594" s="2">
        <v>0</v>
      </c>
      <c r="K594" s="2">
        <v>56.98</v>
      </c>
      <c r="L594" t="s">
        <v>41</v>
      </c>
      <c r="M594" t="s">
        <v>55</v>
      </c>
      <c r="N594" s="3">
        <v>13</v>
      </c>
      <c r="O594" s="3">
        <v>8</v>
      </c>
      <c r="P594" t="b">
        <v>0</v>
      </c>
      <c r="Q594" s="3">
        <v>4</v>
      </c>
      <c r="R594" s="3">
        <v>5</v>
      </c>
      <c r="S594" s="2">
        <f>Table1[[#This Row],[Unit_Price]]*Table1[[#This Row],[Quantity]]</f>
        <v>56.98</v>
      </c>
    </row>
    <row r="595" spans="1:19" hidden="1" x14ac:dyDescent="0.35">
      <c r="A595" t="s">
        <v>1233</v>
      </c>
      <c r="B595" t="s">
        <v>1234</v>
      </c>
      <c r="C595" s="1">
        <v>44982</v>
      </c>
      <c r="D595" s="3">
        <v>33</v>
      </c>
      <c r="E595" t="s">
        <v>27</v>
      </c>
      <c r="F595" t="s">
        <v>28</v>
      </c>
      <c r="G595" t="s">
        <v>45</v>
      </c>
      <c r="H595" s="2">
        <v>57.96</v>
      </c>
      <c r="I595" s="3">
        <v>3</v>
      </c>
      <c r="J595" s="2">
        <v>0</v>
      </c>
      <c r="K595" s="2">
        <v>173.88</v>
      </c>
      <c r="L595" t="s">
        <v>29</v>
      </c>
      <c r="M595" t="s">
        <v>42</v>
      </c>
      <c r="N595" s="3">
        <v>16</v>
      </c>
      <c r="O595" s="3">
        <v>7</v>
      </c>
      <c r="P595" t="b">
        <v>0</v>
      </c>
      <c r="Q595" s="3">
        <v>8</v>
      </c>
      <c r="R595" s="3">
        <v>5</v>
      </c>
      <c r="S595" s="2">
        <f>Table1[[#This Row],[Unit_Price]]*Table1[[#This Row],[Quantity]]</f>
        <v>173.88</v>
      </c>
    </row>
    <row r="596" spans="1:19" hidden="1" x14ac:dyDescent="0.35">
      <c r="A596" t="s">
        <v>1235</v>
      </c>
      <c r="B596" t="s">
        <v>1236</v>
      </c>
      <c r="C596" s="1">
        <v>44982</v>
      </c>
      <c r="D596" s="3">
        <v>22</v>
      </c>
      <c r="E596" t="s">
        <v>27</v>
      </c>
      <c r="F596" t="s">
        <v>36</v>
      </c>
      <c r="G596" t="s">
        <v>67</v>
      </c>
      <c r="H596" s="2">
        <v>1296.3399999999999</v>
      </c>
      <c r="I596" s="3">
        <v>1</v>
      </c>
      <c r="J596" s="2">
        <v>282.01</v>
      </c>
      <c r="K596" s="2">
        <v>1014.33</v>
      </c>
      <c r="L596" t="s">
        <v>49</v>
      </c>
      <c r="M596" t="s">
        <v>24</v>
      </c>
      <c r="N596" s="3">
        <v>9</v>
      </c>
      <c r="O596" s="3">
        <v>6</v>
      </c>
      <c r="P596" t="b">
        <v>1</v>
      </c>
      <c r="Q596" s="3">
        <v>4</v>
      </c>
      <c r="R596" s="3">
        <v>5</v>
      </c>
      <c r="S596" s="2">
        <f>Table1[[#This Row],[Unit_Price]]*Table1[[#This Row],[Quantity]]</f>
        <v>1296.3399999999999</v>
      </c>
    </row>
    <row r="597" spans="1:19" hidden="1" x14ac:dyDescent="0.35">
      <c r="A597" t="s">
        <v>1237</v>
      </c>
      <c r="B597" t="s">
        <v>1238</v>
      </c>
      <c r="C597" s="1">
        <v>44982</v>
      </c>
      <c r="D597" s="3">
        <v>47</v>
      </c>
      <c r="E597" t="s">
        <v>20</v>
      </c>
      <c r="F597" t="s">
        <v>21</v>
      </c>
      <c r="G597" t="s">
        <v>33</v>
      </c>
      <c r="H597" s="2">
        <v>101.11</v>
      </c>
      <c r="I597" s="3">
        <v>5</v>
      </c>
      <c r="J597" s="2">
        <v>0</v>
      </c>
      <c r="K597" s="2">
        <v>505.55</v>
      </c>
      <c r="L597" t="s">
        <v>29</v>
      </c>
      <c r="M597" t="s">
        <v>24</v>
      </c>
      <c r="N597" s="3">
        <v>6</v>
      </c>
      <c r="O597" s="3">
        <v>6</v>
      </c>
      <c r="P597" t="b">
        <v>1</v>
      </c>
      <c r="Q597" s="3">
        <v>8</v>
      </c>
      <c r="R597" s="3">
        <v>2</v>
      </c>
      <c r="S597" s="2">
        <f>Table1[[#This Row],[Unit_Price]]*Table1[[#This Row],[Quantity]]</f>
        <v>505.55</v>
      </c>
    </row>
    <row r="598" spans="1:19" hidden="1" x14ac:dyDescent="0.35">
      <c r="A598" t="s">
        <v>1239</v>
      </c>
      <c r="B598" t="s">
        <v>1240</v>
      </c>
      <c r="C598" s="1">
        <v>44982</v>
      </c>
      <c r="D598" s="3">
        <v>39</v>
      </c>
      <c r="E598" t="s">
        <v>20</v>
      </c>
      <c r="F598" t="s">
        <v>48</v>
      </c>
      <c r="G598" t="s">
        <v>37</v>
      </c>
      <c r="H598" s="2">
        <v>975.57</v>
      </c>
      <c r="I598" s="3">
        <v>1</v>
      </c>
      <c r="J598" s="2">
        <v>139.79</v>
      </c>
      <c r="K598" s="2">
        <v>835.78</v>
      </c>
      <c r="L598" t="s">
        <v>29</v>
      </c>
      <c r="M598" t="s">
        <v>42</v>
      </c>
      <c r="N598" s="3">
        <v>19</v>
      </c>
      <c r="O598" s="3">
        <v>9</v>
      </c>
      <c r="P598" t="b">
        <v>0</v>
      </c>
      <c r="Q598" s="3">
        <v>3</v>
      </c>
      <c r="R598" s="3">
        <v>5</v>
      </c>
      <c r="S598" s="2">
        <f>Table1[[#This Row],[Unit_Price]]*Table1[[#This Row],[Quantity]]</f>
        <v>975.57</v>
      </c>
    </row>
    <row r="599" spans="1:19" hidden="1" x14ac:dyDescent="0.35">
      <c r="A599" t="s">
        <v>1241</v>
      </c>
      <c r="B599" t="s">
        <v>1242</v>
      </c>
      <c r="C599" s="1">
        <v>44982</v>
      </c>
      <c r="D599" s="3">
        <v>62</v>
      </c>
      <c r="E599" t="s">
        <v>27</v>
      </c>
      <c r="F599" t="s">
        <v>124</v>
      </c>
      <c r="G599" t="s">
        <v>45</v>
      </c>
      <c r="H599" s="2">
        <v>85.3</v>
      </c>
      <c r="I599" s="3">
        <v>1</v>
      </c>
      <c r="J599" s="2">
        <v>0</v>
      </c>
      <c r="K599" s="2">
        <v>85.3</v>
      </c>
      <c r="L599" t="s">
        <v>49</v>
      </c>
      <c r="M599" t="s">
        <v>24</v>
      </c>
      <c r="N599" s="3">
        <v>8</v>
      </c>
      <c r="O599" s="3">
        <v>9</v>
      </c>
      <c r="P599" t="b">
        <v>0</v>
      </c>
      <c r="Q599" s="3">
        <v>2</v>
      </c>
      <c r="R599" s="3">
        <v>4</v>
      </c>
      <c r="S599" s="2">
        <f>Table1[[#This Row],[Unit_Price]]*Table1[[#This Row],[Quantity]]</f>
        <v>85.3</v>
      </c>
    </row>
    <row r="600" spans="1:19" hidden="1" x14ac:dyDescent="0.35">
      <c r="A600" t="s">
        <v>1243</v>
      </c>
      <c r="B600" t="s">
        <v>1244</v>
      </c>
      <c r="C600" s="1">
        <v>44982</v>
      </c>
      <c r="D600" s="3">
        <v>30</v>
      </c>
      <c r="E600" t="s">
        <v>20</v>
      </c>
      <c r="F600" t="s">
        <v>36</v>
      </c>
      <c r="G600" t="s">
        <v>54</v>
      </c>
      <c r="H600" s="2">
        <v>291.60000000000002</v>
      </c>
      <c r="I600" s="3">
        <v>1</v>
      </c>
      <c r="J600" s="2">
        <v>0</v>
      </c>
      <c r="K600" s="2">
        <v>291.60000000000002</v>
      </c>
      <c r="L600" t="s">
        <v>29</v>
      </c>
      <c r="M600" t="s">
        <v>24</v>
      </c>
      <c r="N600" s="3">
        <v>4</v>
      </c>
      <c r="O600" s="3">
        <v>9</v>
      </c>
      <c r="P600" t="b">
        <v>0</v>
      </c>
      <c r="Q600" s="3">
        <v>3</v>
      </c>
      <c r="R600" s="3">
        <v>5</v>
      </c>
      <c r="S600" s="2">
        <f>Table1[[#This Row],[Unit_Price]]*Table1[[#This Row],[Quantity]]</f>
        <v>291.60000000000002</v>
      </c>
    </row>
    <row r="601" spans="1:19" hidden="1" x14ac:dyDescent="0.35">
      <c r="A601" t="s">
        <v>1245</v>
      </c>
      <c r="B601" t="s">
        <v>1246</v>
      </c>
      <c r="C601" s="1">
        <v>44982</v>
      </c>
      <c r="D601" s="3">
        <v>48</v>
      </c>
      <c r="E601" t="s">
        <v>20</v>
      </c>
      <c r="F601" t="s">
        <v>124</v>
      </c>
      <c r="G601" t="s">
        <v>33</v>
      </c>
      <c r="H601" s="2">
        <v>40.96</v>
      </c>
      <c r="I601" s="3">
        <v>2</v>
      </c>
      <c r="J601" s="2">
        <v>9.24</v>
      </c>
      <c r="K601" s="2">
        <v>72.680000000000007</v>
      </c>
      <c r="L601" t="s">
        <v>29</v>
      </c>
      <c r="M601" t="s">
        <v>24</v>
      </c>
      <c r="N601" s="3">
        <v>11</v>
      </c>
      <c r="O601" s="3">
        <v>10</v>
      </c>
      <c r="P601" t="b">
        <v>0</v>
      </c>
      <c r="Q601" s="3">
        <v>4</v>
      </c>
      <c r="R601" s="3">
        <v>4</v>
      </c>
      <c r="S601" s="2">
        <f>Table1[[#This Row],[Unit_Price]]*Table1[[#This Row],[Quantity]]</f>
        <v>81.92</v>
      </c>
    </row>
    <row r="602" spans="1:19" hidden="1" x14ac:dyDescent="0.35">
      <c r="A602" t="s">
        <v>1247</v>
      </c>
      <c r="B602" t="s">
        <v>1248</v>
      </c>
      <c r="C602" s="1">
        <v>44983</v>
      </c>
      <c r="D602" s="3">
        <v>26</v>
      </c>
      <c r="E602" t="s">
        <v>27</v>
      </c>
      <c r="F602" t="s">
        <v>36</v>
      </c>
      <c r="G602" t="s">
        <v>54</v>
      </c>
      <c r="H602" s="2">
        <v>401.01</v>
      </c>
      <c r="I602" s="3">
        <v>1</v>
      </c>
      <c r="J602" s="2">
        <v>0</v>
      </c>
      <c r="K602" s="2">
        <v>401.01</v>
      </c>
      <c r="L602" t="s">
        <v>99</v>
      </c>
      <c r="M602" t="s">
        <v>24</v>
      </c>
      <c r="N602" s="3">
        <v>24</v>
      </c>
      <c r="O602" s="3">
        <v>10</v>
      </c>
      <c r="P602" t="b">
        <v>1</v>
      </c>
      <c r="Q602" s="3">
        <v>6</v>
      </c>
      <c r="R602" s="3">
        <v>4</v>
      </c>
      <c r="S602" s="2">
        <f>Table1[[#This Row],[Unit_Price]]*Table1[[#This Row],[Quantity]]</f>
        <v>401.01</v>
      </c>
    </row>
    <row r="603" spans="1:19" hidden="1" x14ac:dyDescent="0.35">
      <c r="A603" t="s">
        <v>1249</v>
      </c>
      <c r="B603" t="s">
        <v>1250</v>
      </c>
      <c r="C603" s="1">
        <v>44983</v>
      </c>
      <c r="D603" s="3">
        <v>18</v>
      </c>
      <c r="E603" t="s">
        <v>20</v>
      </c>
      <c r="F603" t="s">
        <v>36</v>
      </c>
      <c r="G603" t="s">
        <v>54</v>
      </c>
      <c r="H603" s="2">
        <v>95.71</v>
      </c>
      <c r="I603" s="3">
        <v>5</v>
      </c>
      <c r="J603" s="2">
        <v>8.33</v>
      </c>
      <c r="K603" s="2">
        <v>470.22</v>
      </c>
      <c r="L603" t="s">
        <v>99</v>
      </c>
      <c r="M603" t="s">
        <v>24</v>
      </c>
      <c r="N603" s="3">
        <v>27</v>
      </c>
      <c r="O603" s="3">
        <v>11</v>
      </c>
      <c r="P603" t="b">
        <v>1</v>
      </c>
      <c r="Q603" s="3">
        <v>4</v>
      </c>
      <c r="R603" s="3">
        <v>1</v>
      </c>
      <c r="S603" s="2">
        <f>Table1[[#This Row],[Unit_Price]]*Table1[[#This Row],[Quantity]]</f>
        <v>478.54999999999995</v>
      </c>
    </row>
    <row r="604" spans="1:19" hidden="1" x14ac:dyDescent="0.35">
      <c r="A604" t="s">
        <v>1251</v>
      </c>
      <c r="B604" t="s">
        <v>1252</v>
      </c>
      <c r="C604" s="1">
        <v>44983</v>
      </c>
      <c r="D604" s="3">
        <v>49</v>
      </c>
      <c r="E604" t="s">
        <v>20</v>
      </c>
      <c r="F604" t="s">
        <v>178</v>
      </c>
      <c r="G604" t="s">
        <v>54</v>
      </c>
      <c r="H604" s="2">
        <v>162.96</v>
      </c>
      <c r="I604" s="3">
        <v>1</v>
      </c>
      <c r="J604" s="2">
        <v>18.670000000000002</v>
      </c>
      <c r="K604" s="2">
        <v>144.29</v>
      </c>
      <c r="L604" t="s">
        <v>29</v>
      </c>
      <c r="M604" t="s">
        <v>24</v>
      </c>
      <c r="N604" s="3">
        <v>22</v>
      </c>
      <c r="O604" s="3">
        <v>8</v>
      </c>
      <c r="P604" t="b">
        <v>1</v>
      </c>
      <c r="Q604" s="3">
        <v>6</v>
      </c>
      <c r="R604" s="3">
        <v>4</v>
      </c>
      <c r="S604" s="2">
        <f>Table1[[#This Row],[Unit_Price]]*Table1[[#This Row],[Quantity]]</f>
        <v>162.96</v>
      </c>
    </row>
    <row r="605" spans="1:19" hidden="1" x14ac:dyDescent="0.35">
      <c r="A605" t="s">
        <v>1253</v>
      </c>
      <c r="B605" t="s">
        <v>1254</v>
      </c>
      <c r="C605" s="1">
        <v>44983</v>
      </c>
      <c r="D605" s="3">
        <v>27</v>
      </c>
      <c r="E605" t="s">
        <v>20</v>
      </c>
      <c r="F605" t="s">
        <v>32</v>
      </c>
      <c r="G605" t="s">
        <v>45</v>
      </c>
      <c r="H605" s="2">
        <v>132.63</v>
      </c>
      <c r="I605" s="3">
        <v>3</v>
      </c>
      <c r="J605" s="2">
        <v>0</v>
      </c>
      <c r="K605" s="2">
        <v>397.89</v>
      </c>
      <c r="L605" t="s">
        <v>29</v>
      </c>
      <c r="M605" t="s">
        <v>24</v>
      </c>
      <c r="N605" s="3">
        <v>22</v>
      </c>
      <c r="O605" s="3">
        <v>9</v>
      </c>
      <c r="P605" t="b">
        <v>1</v>
      </c>
      <c r="Q605" s="3">
        <v>4</v>
      </c>
      <c r="R605" s="3">
        <v>4</v>
      </c>
      <c r="S605" s="2">
        <f>Table1[[#This Row],[Unit_Price]]*Table1[[#This Row],[Quantity]]</f>
        <v>397.89</v>
      </c>
    </row>
    <row r="606" spans="1:19" hidden="1" x14ac:dyDescent="0.35">
      <c r="A606" t="s">
        <v>1255</v>
      </c>
      <c r="B606" t="s">
        <v>1256</v>
      </c>
      <c r="C606" s="1">
        <v>44983</v>
      </c>
      <c r="D606" s="3">
        <v>52</v>
      </c>
      <c r="E606" t="s">
        <v>27</v>
      </c>
      <c r="F606" t="s">
        <v>36</v>
      </c>
      <c r="G606" t="s">
        <v>54</v>
      </c>
      <c r="H606" s="2">
        <v>80.209999999999994</v>
      </c>
      <c r="I606" s="3">
        <v>1</v>
      </c>
      <c r="J606" s="2">
        <v>0</v>
      </c>
      <c r="K606" s="2">
        <v>80.209999999999994</v>
      </c>
      <c r="L606" t="s">
        <v>23</v>
      </c>
      <c r="M606" t="s">
        <v>55</v>
      </c>
      <c r="N606" s="3">
        <v>18</v>
      </c>
      <c r="O606" s="3">
        <v>10</v>
      </c>
      <c r="P606" t="b">
        <v>1</v>
      </c>
      <c r="Q606" s="3">
        <v>4</v>
      </c>
      <c r="R606" s="3">
        <v>4</v>
      </c>
      <c r="S606" s="2">
        <f>Table1[[#This Row],[Unit_Price]]*Table1[[#This Row],[Quantity]]</f>
        <v>80.209999999999994</v>
      </c>
    </row>
    <row r="607" spans="1:19" hidden="1" x14ac:dyDescent="0.35">
      <c r="A607" t="s">
        <v>1257</v>
      </c>
      <c r="B607" t="s">
        <v>1258</v>
      </c>
      <c r="C607" s="1">
        <v>44983</v>
      </c>
      <c r="D607" s="3">
        <v>18</v>
      </c>
      <c r="E607" t="s">
        <v>27</v>
      </c>
      <c r="F607" t="s">
        <v>36</v>
      </c>
      <c r="G607" t="s">
        <v>54</v>
      </c>
      <c r="H607" s="2">
        <v>177.98</v>
      </c>
      <c r="I607" s="3">
        <v>5</v>
      </c>
      <c r="J607" s="2">
        <v>28.29</v>
      </c>
      <c r="K607" s="2">
        <v>861.61</v>
      </c>
      <c r="L607" t="s">
        <v>99</v>
      </c>
      <c r="M607" t="s">
        <v>24</v>
      </c>
      <c r="N607" s="3">
        <v>9</v>
      </c>
      <c r="O607" s="3">
        <v>9</v>
      </c>
      <c r="P607" t="b">
        <v>0</v>
      </c>
      <c r="Q607" s="3">
        <v>1</v>
      </c>
      <c r="R607" s="3">
        <v>4</v>
      </c>
      <c r="S607" s="2">
        <f>Table1[[#This Row],[Unit_Price]]*Table1[[#This Row],[Quantity]]</f>
        <v>889.9</v>
      </c>
    </row>
    <row r="608" spans="1:19" hidden="1" x14ac:dyDescent="0.35">
      <c r="A608" t="s">
        <v>1259</v>
      </c>
      <c r="B608" t="s">
        <v>1260</v>
      </c>
      <c r="C608" s="1">
        <v>44983</v>
      </c>
      <c r="D608" s="3">
        <v>46</v>
      </c>
      <c r="E608" t="s">
        <v>27</v>
      </c>
      <c r="F608" t="s">
        <v>32</v>
      </c>
      <c r="G608" t="s">
        <v>33</v>
      </c>
      <c r="H608" s="2">
        <v>40.43</v>
      </c>
      <c r="I608" s="3">
        <v>3</v>
      </c>
      <c r="J608" s="2">
        <v>9.11</v>
      </c>
      <c r="K608" s="2">
        <v>112.18</v>
      </c>
      <c r="L608" t="s">
        <v>49</v>
      </c>
      <c r="M608" t="s">
        <v>24</v>
      </c>
      <c r="N608" s="3">
        <v>4</v>
      </c>
      <c r="O608" s="3">
        <v>8</v>
      </c>
      <c r="P608" t="b">
        <v>0</v>
      </c>
      <c r="Q608" s="3">
        <v>8</v>
      </c>
      <c r="R608" s="3">
        <v>5</v>
      </c>
      <c r="S608" s="2">
        <f>Table1[[#This Row],[Unit_Price]]*Table1[[#This Row],[Quantity]]</f>
        <v>121.28999999999999</v>
      </c>
    </row>
    <row r="609" spans="1:19" hidden="1" x14ac:dyDescent="0.35">
      <c r="A609" t="s">
        <v>1261</v>
      </c>
      <c r="B609" t="s">
        <v>1262</v>
      </c>
      <c r="C609" s="1">
        <v>44984</v>
      </c>
      <c r="D609" s="3">
        <v>35</v>
      </c>
      <c r="E609" t="s">
        <v>27</v>
      </c>
      <c r="F609" t="s">
        <v>88</v>
      </c>
      <c r="G609" t="s">
        <v>37</v>
      </c>
      <c r="H609" s="2">
        <v>1122.1199999999999</v>
      </c>
      <c r="I609" s="3">
        <v>2</v>
      </c>
      <c r="J609" s="2">
        <v>0</v>
      </c>
      <c r="K609" s="2">
        <v>2244.2399999999998</v>
      </c>
      <c r="L609" t="s">
        <v>41</v>
      </c>
      <c r="M609" t="s">
        <v>55</v>
      </c>
      <c r="N609" s="3">
        <v>29</v>
      </c>
      <c r="O609" s="3">
        <v>8</v>
      </c>
      <c r="P609" t="b">
        <v>0</v>
      </c>
      <c r="Q609" s="3">
        <v>3</v>
      </c>
      <c r="R609" s="3">
        <v>4</v>
      </c>
      <c r="S609" s="2">
        <f>Table1[[#This Row],[Unit_Price]]*Table1[[#This Row],[Quantity]]</f>
        <v>2244.2399999999998</v>
      </c>
    </row>
    <row r="610" spans="1:19" hidden="1" x14ac:dyDescent="0.35">
      <c r="A610" t="s">
        <v>1263</v>
      </c>
      <c r="B610" t="s">
        <v>1264</v>
      </c>
      <c r="C610" s="1">
        <v>44984</v>
      </c>
      <c r="D610" s="3">
        <v>34</v>
      </c>
      <c r="E610" t="s">
        <v>27</v>
      </c>
      <c r="F610" t="s">
        <v>21</v>
      </c>
      <c r="G610" t="s">
        <v>54</v>
      </c>
      <c r="H610" s="2">
        <v>743.13</v>
      </c>
      <c r="I610" s="3">
        <v>2</v>
      </c>
      <c r="J610" s="2">
        <v>72.17</v>
      </c>
      <c r="K610" s="2">
        <v>1414.09</v>
      </c>
      <c r="L610" t="s">
        <v>29</v>
      </c>
      <c r="M610" t="s">
        <v>42</v>
      </c>
      <c r="N610" s="3">
        <v>10</v>
      </c>
      <c r="O610" s="3">
        <v>6</v>
      </c>
      <c r="P610" t="b">
        <v>1</v>
      </c>
      <c r="Q610" s="3">
        <v>7</v>
      </c>
      <c r="R610" s="3">
        <v>3</v>
      </c>
      <c r="S610" s="2">
        <f>Table1[[#This Row],[Unit_Price]]*Table1[[#This Row],[Quantity]]</f>
        <v>1486.26</v>
      </c>
    </row>
    <row r="611" spans="1:19" hidden="1" x14ac:dyDescent="0.35">
      <c r="A611" t="s">
        <v>1265</v>
      </c>
      <c r="B611" t="s">
        <v>1266</v>
      </c>
      <c r="C611" s="1">
        <v>44984</v>
      </c>
      <c r="D611" s="3">
        <v>22</v>
      </c>
      <c r="E611" t="s">
        <v>20</v>
      </c>
      <c r="F611" t="s">
        <v>48</v>
      </c>
      <c r="G611" t="s">
        <v>67</v>
      </c>
      <c r="H611" s="2">
        <v>654.97</v>
      </c>
      <c r="I611" s="3">
        <v>4</v>
      </c>
      <c r="J611" s="2">
        <v>195.13</v>
      </c>
      <c r="K611" s="2">
        <v>2424.75</v>
      </c>
      <c r="L611" t="s">
        <v>29</v>
      </c>
      <c r="M611" t="s">
        <v>24</v>
      </c>
      <c r="N611" s="3">
        <v>3</v>
      </c>
      <c r="O611" s="3">
        <v>16</v>
      </c>
      <c r="P611" t="b">
        <v>1</v>
      </c>
      <c r="Q611" s="3">
        <v>10</v>
      </c>
      <c r="R611" s="3">
        <v>5</v>
      </c>
      <c r="S611" s="2">
        <f>Table1[[#This Row],[Unit_Price]]*Table1[[#This Row],[Quantity]]</f>
        <v>2619.88</v>
      </c>
    </row>
    <row r="612" spans="1:19" hidden="1" x14ac:dyDescent="0.35">
      <c r="A612" t="s">
        <v>1267</v>
      </c>
      <c r="B612" t="s">
        <v>1268</v>
      </c>
      <c r="C612" s="1">
        <v>44984</v>
      </c>
      <c r="D612" s="3">
        <v>34</v>
      </c>
      <c r="E612" t="s">
        <v>27</v>
      </c>
      <c r="F612" t="s">
        <v>21</v>
      </c>
      <c r="G612" t="s">
        <v>54</v>
      </c>
      <c r="H612" s="2">
        <v>84.09</v>
      </c>
      <c r="I612" s="3">
        <v>2</v>
      </c>
      <c r="J612" s="2">
        <v>0</v>
      </c>
      <c r="K612" s="2">
        <v>168.18</v>
      </c>
      <c r="L612" t="s">
        <v>23</v>
      </c>
      <c r="M612" t="s">
        <v>42</v>
      </c>
      <c r="N612" s="3">
        <v>2</v>
      </c>
      <c r="O612" s="3">
        <v>4</v>
      </c>
      <c r="P612" t="b">
        <v>1</v>
      </c>
      <c r="Q612" s="3">
        <v>3</v>
      </c>
      <c r="R612" s="3">
        <v>4</v>
      </c>
      <c r="S612" s="2">
        <f>Table1[[#This Row],[Unit_Price]]*Table1[[#This Row],[Quantity]]</f>
        <v>168.18</v>
      </c>
    </row>
    <row r="613" spans="1:19" hidden="1" x14ac:dyDescent="0.35">
      <c r="A613" t="s">
        <v>1269</v>
      </c>
      <c r="B613" t="s">
        <v>1270</v>
      </c>
      <c r="C613" s="1">
        <v>44984</v>
      </c>
      <c r="D613" s="3">
        <v>37</v>
      </c>
      <c r="E613" t="s">
        <v>27</v>
      </c>
      <c r="F613" t="s">
        <v>21</v>
      </c>
      <c r="G613" t="s">
        <v>37</v>
      </c>
      <c r="H613" s="2">
        <v>2450.69</v>
      </c>
      <c r="I613" s="3">
        <v>1</v>
      </c>
      <c r="J613" s="2">
        <v>0</v>
      </c>
      <c r="K613" s="2">
        <v>2450.69</v>
      </c>
      <c r="L613" t="s">
        <v>29</v>
      </c>
      <c r="M613" t="s">
        <v>42</v>
      </c>
      <c r="N613" s="3">
        <v>31</v>
      </c>
      <c r="O613" s="3">
        <v>8</v>
      </c>
      <c r="P613" t="b">
        <v>1</v>
      </c>
      <c r="Q613" s="3">
        <v>6</v>
      </c>
      <c r="R613" s="3">
        <v>4</v>
      </c>
      <c r="S613" s="2">
        <f>Table1[[#This Row],[Unit_Price]]*Table1[[#This Row],[Quantity]]</f>
        <v>2450.69</v>
      </c>
    </row>
    <row r="614" spans="1:19" hidden="1" x14ac:dyDescent="0.35">
      <c r="A614" t="s">
        <v>1271</v>
      </c>
      <c r="B614" t="s">
        <v>1272</v>
      </c>
      <c r="C614" s="1">
        <v>44984</v>
      </c>
      <c r="D614" s="3">
        <v>33</v>
      </c>
      <c r="E614" t="s">
        <v>27</v>
      </c>
      <c r="F614" t="s">
        <v>36</v>
      </c>
      <c r="G614" t="s">
        <v>54</v>
      </c>
      <c r="H614" s="2">
        <v>166.17</v>
      </c>
      <c r="I614" s="3">
        <v>2</v>
      </c>
      <c r="J614" s="2">
        <v>0</v>
      </c>
      <c r="K614" s="2">
        <v>332.34</v>
      </c>
      <c r="L614" t="s">
        <v>23</v>
      </c>
      <c r="M614" t="s">
        <v>24</v>
      </c>
      <c r="N614" s="3">
        <v>3</v>
      </c>
      <c r="O614" s="3">
        <v>8</v>
      </c>
      <c r="P614" t="b">
        <v>1</v>
      </c>
      <c r="Q614" s="3">
        <v>8</v>
      </c>
      <c r="R614" s="3">
        <v>5</v>
      </c>
      <c r="S614" s="2">
        <f>Table1[[#This Row],[Unit_Price]]*Table1[[#This Row],[Quantity]]</f>
        <v>332.34</v>
      </c>
    </row>
    <row r="615" spans="1:19" hidden="1" x14ac:dyDescent="0.35">
      <c r="A615" t="s">
        <v>1273</v>
      </c>
      <c r="B615" t="s">
        <v>1274</v>
      </c>
      <c r="C615" s="1">
        <v>44984</v>
      </c>
      <c r="D615" s="3">
        <v>18</v>
      </c>
      <c r="E615" t="s">
        <v>27</v>
      </c>
      <c r="F615" t="s">
        <v>21</v>
      </c>
      <c r="G615" t="s">
        <v>33</v>
      </c>
      <c r="H615" s="2">
        <v>105.26</v>
      </c>
      <c r="I615" s="3">
        <v>1</v>
      </c>
      <c r="J615" s="2">
        <v>17.29</v>
      </c>
      <c r="K615" s="2">
        <v>87.97</v>
      </c>
      <c r="L615" t="s">
        <v>99</v>
      </c>
      <c r="M615" t="s">
        <v>42</v>
      </c>
      <c r="N615" s="3">
        <v>12</v>
      </c>
      <c r="O615" s="3">
        <v>6</v>
      </c>
      <c r="P615" t="b">
        <v>0</v>
      </c>
      <c r="Q615" s="3">
        <v>2</v>
      </c>
      <c r="R615" s="3">
        <v>5</v>
      </c>
      <c r="S615" s="2">
        <f>Table1[[#This Row],[Unit_Price]]*Table1[[#This Row],[Quantity]]</f>
        <v>105.26</v>
      </c>
    </row>
    <row r="616" spans="1:19" hidden="1" x14ac:dyDescent="0.35">
      <c r="A616" t="s">
        <v>1275</v>
      </c>
      <c r="B616" t="s">
        <v>1276</v>
      </c>
      <c r="C616" s="1">
        <v>44984</v>
      </c>
      <c r="D616" s="3">
        <v>42</v>
      </c>
      <c r="E616" t="s">
        <v>27</v>
      </c>
      <c r="F616" t="s">
        <v>36</v>
      </c>
      <c r="G616" t="s">
        <v>22</v>
      </c>
      <c r="H616" s="2">
        <v>233.43</v>
      </c>
      <c r="I616" s="3">
        <v>3</v>
      </c>
      <c r="J616" s="2">
        <v>0</v>
      </c>
      <c r="K616" s="2">
        <v>700.29</v>
      </c>
      <c r="L616" t="s">
        <v>29</v>
      </c>
      <c r="M616" t="s">
        <v>24</v>
      </c>
      <c r="N616" s="3">
        <v>22</v>
      </c>
      <c r="O616" s="3">
        <v>8</v>
      </c>
      <c r="P616" t="b">
        <v>1</v>
      </c>
      <c r="Q616" s="3">
        <v>5</v>
      </c>
      <c r="R616" s="3">
        <v>3</v>
      </c>
      <c r="S616" s="2">
        <f>Table1[[#This Row],[Unit_Price]]*Table1[[#This Row],[Quantity]]</f>
        <v>700.29</v>
      </c>
    </row>
    <row r="617" spans="1:19" hidden="1" x14ac:dyDescent="0.35">
      <c r="A617" t="s">
        <v>1277</v>
      </c>
      <c r="B617" t="s">
        <v>1278</v>
      </c>
      <c r="C617" s="1">
        <v>44984</v>
      </c>
      <c r="D617" s="3">
        <v>21</v>
      </c>
      <c r="E617" t="s">
        <v>27</v>
      </c>
      <c r="F617" t="s">
        <v>36</v>
      </c>
      <c r="G617" t="s">
        <v>70</v>
      </c>
      <c r="H617" s="2">
        <v>34.83</v>
      </c>
      <c r="I617" s="3">
        <v>2</v>
      </c>
      <c r="J617" s="2">
        <v>0</v>
      </c>
      <c r="K617" s="2">
        <v>69.66</v>
      </c>
      <c r="L617" t="s">
        <v>99</v>
      </c>
      <c r="M617" t="s">
        <v>24</v>
      </c>
      <c r="N617" s="3">
        <v>7</v>
      </c>
      <c r="O617" s="3">
        <v>11</v>
      </c>
      <c r="P617" t="b">
        <v>1</v>
      </c>
      <c r="Q617" s="3">
        <v>3</v>
      </c>
      <c r="R617" s="3">
        <v>2</v>
      </c>
      <c r="S617" s="2">
        <f>Table1[[#This Row],[Unit_Price]]*Table1[[#This Row],[Quantity]]</f>
        <v>69.66</v>
      </c>
    </row>
    <row r="618" spans="1:19" hidden="1" x14ac:dyDescent="0.35">
      <c r="A618" t="s">
        <v>1279</v>
      </c>
      <c r="B618" t="s">
        <v>1280</v>
      </c>
      <c r="C618" s="1">
        <v>44985</v>
      </c>
      <c r="D618" s="3">
        <v>31</v>
      </c>
      <c r="E618" t="s">
        <v>20</v>
      </c>
      <c r="F618" t="s">
        <v>32</v>
      </c>
      <c r="G618" t="s">
        <v>45</v>
      </c>
      <c r="H618" s="2">
        <v>38.090000000000003</v>
      </c>
      <c r="I618" s="3">
        <v>2</v>
      </c>
      <c r="J618" s="2">
        <v>0</v>
      </c>
      <c r="K618" s="2">
        <v>76.180000000000007</v>
      </c>
      <c r="L618" t="s">
        <v>99</v>
      </c>
      <c r="M618" t="s">
        <v>24</v>
      </c>
      <c r="N618" s="3">
        <v>11</v>
      </c>
      <c r="O618" s="3">
        <v>6</v>
      </c>
      <c r="P618" t="b">
        <v>0</v>
      </c>
      <c r="Q618" s="3">
        <v>4</v>
      </c>
      <c r="R618" s="3">
        <v>5</v>
      </c>
      <c r="S618" s="2">
        <f>Table1[[#This Row],[Unit_Price]]*Table1[[#This Row],[Quantity]]</f>
        <v>76.180000000000007</v>
      </c>
    </row>
    <row r="619" spans="1:19" hidden="1" x14ac:dyDescent="0.35">
      <c r="A619" t="s">
        <v>1281</v>
      </c>
      <c r="B619" t="s">
        <v>1282</v>
      </c>
      <c r="C619" s="1">
        <v>44985</v>
      </c>
      <c r="D619" s="3">
        <v>27</v>
      </c>
      <c r="E619" t="s">
        <v>27</v>
      </c>
      <c r="F619" t="s">
        <v>36</v>
      </c>
      <c r="G619" t="s">
        <v>33</v>
      </c>
      <c r="H619" s="2">
        <v>94.08</v>
      </c>
      <c r="I619" s="3">
        <v>5</v>
      </c>
      <c r="J619" s="2">
        <v>0</v>
      </c>
      <c r="K619" s="2">
        <v>470.4</v>
      </c>
      <c r="L619" t="s">
        <v>49</v>
      </c>
      <c r="M619" t="s">
        <v>42</v>
      </c>
      <c r="N619" s="3">
        <v>10</v>
      </c>
      <c r="O619" s="3">
        <v>8</v>
      </c>
      <c r="P619" t="b">
        <v>0</v>
      </c>
      <c r="Q619" s="3">
        <v>5</v>
      </c>
      <c r="R619" s="3">
        <v>5</v>
      </c>
      <c r="S619" s="2">
        <f>Table1[[#This Row],[Unit_Price]]*Table1[[#This Row],[Quantity]]</f>
        <v>470.4</v>
      </c>
    </row>
    <row r="620" spans="1:19" hidden="1" x14ac:dyDescent="0.35">
      <c r="A620" t="s">
        <v>1283</v>
      </c>
      <c r="B620" t="s">
        <v>1284</v>
      </c>
      <c r="C620" s="1">
        <v>44985</v>
      </c>
      <c r="D620" s="3">
        <v>24</v>
      </c>
      <c r="E620" t="s">
        <v>27</v>
      </c>
      <c r="F620" t="s">
        <v>36</v>
      </c>
      <c r="G620" t="s">
        <v>37</v>
      </c>
      <c r="H620" s="2">
        <v>6233.25</v>
      </c>
      <c r="I620" s="3">
        <v>3</v>
      </c>
      <c r="J620" s="2">
        <v>0</v>
      </c>
      <c r="K620" s="2">
        <v>18699.75</v>
      </c>
      <c r="L620" t="s">
        <v>29</v>
      </c>
      <c r="M620" t="s">
        <v>42</v>
      </c>
      <c r="N620" s="3">
        <v>5</v>
      </c>
      <c r="O620" s="3">
        <v>9</v>
      </c>
      <c r="P620" t="b">
        <v>0</v>
      </c>
      <c r="Q620" s="3">
        <v>12</v>
      </c>
      <c r="R620" s="3">
        <v>4</v>
      </c>
      <c r="S620" s="2">
        <f>Table1[[#This Row],[Unit_Price]]*Table1[[#This Row],[Quantity]]</f>
        <v>18699.75</v>
      </c>
    </row>
    <row r="621" spans="1:19" hidden="1" x14ac:dyDescent="0.35">
      <c r="A621" t="s">
        <v>1285</v>
      </c>
      <c r="B621" t="s">
        <v>1286</v>
      </c>
      <c r="C621" s="1">
        <v>44985</v>
      </c>
      <c r="D621" s="3">
        <v>26</v>
      </c>
      <c r="E621" t="s">
        <v>20</v>
      </c>
      <c r="F621" t="s">
        <v>48</v>
      </c>
      <c r="G621" t="s">
        <v>45</v>
      </c>
      <c r="H621" s="2">
        <v>69.2</v>
      </c>
      <c r="I621" s="3">
        <v>1</v>
      </c>
      <c r="J621" s="2">
        <v>0</v>
      </c>
      <c r="K621" s="2">
        <v>69.2</v>
      </c>
      <c r="L621" t="s">
        <v>99</v>
      </c>
      <c r="M621" t="s">
        <v>42</v>
      </c>
      <c r="N621" s="3">
        <v>7</v>
      </c>
      <c r="O621" s="3">
        <v>8</v>
      </c>
      <c r="P621" t="b">
        <v>0</v>
      </c>
      <c r="Q621" s="3">
        <v>2</v>
      </c>
      <c r="R621" s="3">
        <v>4</v>
      </c>
      <c r="S621" s="2">
        <f>Table1[[#This Row],[Unit_Price]]*Table1[[#This Row],[Quantity]]</f>
        <v>69.2</v>
      </c>
    </row>
    <row r="622" spans="1:19" hidden="1" x14ac:dyDescent="0.35">
      <c r="A622" t="s">
        <v>1287</v>
      </c>
      <c r="B622" t="s">
        <v>1288</v>
      </c>
      <c r="C622" s="1">
        <v>44985</v>
      </c>
      <c r="D622" s="3">
        <v>37</v>
      </c>
      <c r="E622" t="s">
        <v>27</v>
      </c>
      <c r="F622" t="s">
        <v>36</v>
      </c>
      <c r="G622" t="s">
        <v>70</v>
      </c>
      <c r="H622" s="2">
        <v>66.180000000000007</v>
      </c>
      <c r="I622" s="3">
        <v>3</v>
      </c>
      <c r="J622" s="2">
        <v>0</v>
      </c>
      <c r="K622" s="2">
        <v>198.54</v>
      </c>
      <c r="L622" t="s">
        <v>49</v>
      </c>
      <c r="M622" t="s">
        <v>24</v>
      </c>
      <c r="N622" s="3">
        <v>23</v>
      </c>
      <c r="O622" s="3">
        <v>5</v>
      </c>
      <c r="P622" t="b">
        <v>1</v>
      </c>
      <c r="Q622" s="3">
        <v>6</v>
      </c>
      <c r="R622" s="3">
        <v>3</v>
      </c>
      <c r="S622" s="2">
        <f>Table1[[#This Row],[Unit_Price]]*Table1[[#This Row],[Quantity]]</f>
        <v>198.54000000000002</v>
      </c>
    </row>
    <row r="623" spans="1:19" hidden="1" x14ac:dyDescent="0.35">
      <c r="A623" t="s">
        <v>1289</v>
      </c>
      <c r="B623" t="s">
        <v>1290</v>
      </c>
      <c r="C623" s="1">
        <v>44985</v>
      </c>
      <c r="D623" s="3">
        <v>52</v>
      </c>
      <c r="E623" t="s">
        <v>27</v>
      </c>
      <c r="F623" t="s">
        <v>28</v>
      </c>
      <c r="G623" t="s">
        <v>45</v>
      </c>
      <c r="H623" s="2">
        <v>89.45</v>
      </c>
      <c r="I623" s="3">
        <v>1</v>
      </c>
      <c r="J623" s="2">
        <v>0</v>
      </c>
      <c r="K623" s="2">
        <v>89.45</v>
      </c>
      <c r="L623" t="s">
        <v>23</v>
      </c>
      <c r="M623" t="s">
        <v>24</v>
      </c>
      <c r="N623" s="3">
        <v>29</v>
      </c>
      <c r="O623" s="3">
        <v>6</v>
      </c>
      <c r="P623" t="b">
        <v>0</v>
      </c>
      <c r="Q623" s="3">
        <v>3</v>
      </c>
      <c r="R623" s="3">
        <v>3</v>
      </c>
      <c r="S623" s="2">
        <f>Table1[[#This Row],[Unit_Price]]*Table1[[#This Row],[Quantity]]</f>
        <v>89.45</v>
      </c>
    </row>
    <row r="624" spans="1:19" hidden="1" x14ac:dyDescent="0.35">
      <c r="A624" t="s">
        <v>1291</v>
      </c>
      <c r="B624" t="s">
        <v>1292</v>
      </c>
      <c r="C624" s="1">
        <v>44985</v>
      </c>
      <c r="D624" s="3">
        <v>43</v>
      </c>
      <c r="E624" t="s">
        <v>20</v>
      </c>
      <c r="F624" t="s">
        <v>124</v>
      </c>
      <c r="G624" t="s">
        <v>40</v>
      </c>
      <c r="H624" s="2">
        <v>189.85</v>
      </c>
      <c r="I624" s="3">
        <v>4</v>
      </c>
      <c r="J624" s="2">
        <v>0</v>
      </c>
      <c r="K624" s="2">
        <v>759.4</v>
      </c>
      <c r="L624" t="s">
        <v>99</v>
      </c>
      <c r="M624" t="s">
        <v>24</v>
      </c>
      <c r="N624" s="3">
        <v>34</v>
      </c>
      <c r="O624" s="3">
        <v>8</v>
      </c>
      <c r="P624" t="b">
        <v>1</v>
      </c>
      <c r="Q624" s="3">
        <v>10</v>
      </c>
      <c r="R624" s="3">
        <v>3</v>
      </c>
      <c r="S624" s="2">
        <f>Table1[[#This Row],[Unit_Price]]*Table1[[#This Row],[Quantity]]</f>
        <v>759.4</v>
      </c>
    </row>
    <row r="625" spans="1:19" hidden="1" x14ac:dyDescent="0.35">
      <c r="A625" t="s">
        <v>1293</v>
      </c>
      <c r="B625" t="s">
        <v>1294</v>
      </c>
      <c r="C625" s="1">
        <v>44985</v>
      </c>
      <c r="D625" s="3">
        <v>30</v>
      </c>
      <c r="E625" t="s">
        <v>27</v>
      </c>
      <c r="F625" t="s">
        <v>48</v>
      </c>
      <c r="G625" t="s">
        <v>40</v>
      </c>
      <c r="H625" s="2">
        <v>409.55</v>
      </c>
      <c r="I625" s="3">
        <v>1</v>
      </c>
      <c r="J625" s="2">
        <v>0</v>
      </c>
      <c r="K625" s="2">
        <v>409.55</v>
      </c>
      <c r="L625" t="s">
        <v>29</v>
      </c>
      <c r="M625" t="s">
        <v>24</v>
      </c>
      <c r="N625" s="3">
        <v>9</v>
      </c>
      <c r="O625" s="3">
        <v>8</v>
      </c>
      <c r="P625" t="b">
        <v>0</v>
      </c>
      <c r="Q625" s="3">
        <v>5</v>
      </c>
      <c r="R625" s="3">
        <v>4</v>
      </c>
      <c r="S625" s="2">
        <f>Table1[[#This Row],[Unit_Price]]*Table1[[#This Row],[Quantity]]</f>
        <v>409.55</v>
      </c>
    </row>
    <row r="626" spans="1:19" hidden="1" x14ac:dyDescent="0.35">
      <c r="A626" t="s">
        <v>1295</v>
      </c>
      <c r="B626" t="s">
        <v>1296</v>
      </c>
      <c r="C626" s="1">
        <v>44985</v>
      </c>
      <c r="D626" s="3">
        <v>47</v>
      </c>
      <c r="E626" t="s">
        <v>27</v>
      </c>
      <c r="F626" t="s">
        <v>36</v>
      </c>
      <c r="G626" t="s">
        <v>33</v>
      </c>
      <c r="H626" s="2">
        <v>61.42</v>
      </c>
      <c r="I626" s="3">
        <v>1</v>
      </c>
      <c r="J626" s="2">
        <v>17.14</v>
      </c>
      <c r="K626" s="2">
        <v>44.28</v>
      </c>
      <c r="L626" t="s">
        <v>29</v>
      </c>
      <c r="M626" t="s">
        <v>42</v>
      </c>
      <c r="N626" s="3">
        <v>19</v>
      </c>
      <c r="O626" s="3">
        <v>9</v>
      </c>
      <c r="P626" t="b">
        <v>0</v>
      </c>
      <c r="Q626" s="3">
        <v>6</v>
      </c>
      <c r="R626" s="3">
        <v>4</v>
      </c>
      <c r="S626" s="2">
        <f>Table1[[#This Row],[Unit_Price]]*Table1[[#This Row],[Quantity]]</f>
        <v>61.42</v>
      </c>
    </row>
    <row r="627" spans="1:19" hidden="1" x14ac:dyDescent="0.35">
      <c r="A627" t="s">
        <v>1297</v>
      </c>
      <c r="B627" t="s">
        <v>1298</v>
      </c>
      <c r="C627" s="1">
        <v>44985</v>
      </c>
      <c r="D627" s="3">
        <v>49</v>
      </c>
      <c r="E627" t="s">
        <v>20</v>
      </c>
      <c r="F627" t="s">
        <v>28</v>
      </c>
      <c r="G627" t="s">
        <v>70</v>
      </c>
      <c r="H627" s="2">
        <v>179.36</v>
      </c>
      <c r="I627" s="3">
        <v>1</v>
      </c>
      <c r="J627" s="2">
        <v>16.93</v>
      </c>
      <c r="K627" s="2">
        <v>162.43</v>
      </c>
      <c r="L627" t="s">
        <v>29</v>
      </c>
      <c r="M627" t="s">
        <v>42</v>
      </c>
      <c r="N627" s="3">
        <v>25</v>
      </c>
      <c r="O627" s="3">
        <v>10</v>
      </c>
      <c r="P627" t="b">
        <v>1</v>
      </c>
      <c r="Q627" s="3">
        <v>16</v>
      </c>
      <c r="R627" s="3">
        <v>5</v>
      </c>
      <c r="S627" s="2">
        <f>Table1[[#This Row],[Unit_Price]]*Table1[[#This Row],[Quantity]]</f>
        <v>179.36</v>
      </c>
    </row>
    <row r="628" spans="1:19" hidden="1" x14ac:dyDescent="0.35">
      <c r="A628" t="s">
        <v>1299</v>
      </c>
      <c r="B628" t="s">
        <v>1300</v>
      </c>
      <c r="C628" s="1">
        <v>44985</v>
      </c>
      <c r="D628" s="3">
        <v>21</v>
      </c>
      <c r="E628" t="s">
        <v>20</v>
      </c>
      <c r="F628" t="s">
        <v>32</v>
      </c>
      <c r="G628" t="s">
        <v>54</v>
      </c>
      <c r="H628" s="2">
        <v>92.74</v>
      </c>
      <c r="I628" s="3">
        <v>2</v>
      </c>
      <c r="J628" s="2">
        <v>0</v>
      </c>
      <c r="K628" s="2">
        <v>185.48</v>
      </c>
      <c r="L628" t="s">
        <v>49</v>
      </c>
      <c r="M628" t="s">
        <v>42</v>
      </c>
      <c r="N628" s="3">
        <v>6</v>
      </c>
      <c r="O628" s="3">
        <v>9</v>
      </c>
      <c r="P628" t="b">
        <v>1</v>
      </c>
      <c r="Q628" s="3">
        <v>15</v>
      </c>
      <c r="R628" s="3">
        <v>5</v>
      </c>
      <c r="S628" s="2">
        <f>Table1[[#This Row],[Unit_Price]]*Table1[[#This Row],[Quantity]]</f>
        <v>185.48</v>
      </c>
    </row>
    <row r="629" spans="1:19" hidden="1" x14ac:dyDescent="0.35">
      <c r="A629" t="s">
        <v>1301</v>
      </c>
      <c r="B629" t="s">
        <v>1302</v>
      </c>
      <c r="C629" s="1">
        <v>44985</v>
      </c>
      <c r="D629" s="3">
        <v>28</v>
      </c>
      <c r="E629" t="s">
        <v>20</v>
      </c>
      <c r="F629" t="s">
        <v>36</v>
      </c>
      <c r="G629" t="s">
        <v>22</v>
      </c>
      <c r="H629" s="2">
        <v>89.35</v>
      </c>
      <c r="I629" s="3">
        <v>3</v>
      </c>
      <c r="J629" s="2">
        <v>0</v>
      </c>
      <c r="K629" s="2">
        <v>268.05</v>
      </c>
      <c r="L629" t="s">
        <v>29</v>
      </c>
      <c r="M629" t="s">
        <v>24</v>
      </c>
      <c r="N629" s="3">
        <v>15</v>
      </c>
      <c r="O629" s="3">
        <v>7</v>
      </c>
      <c r="P629" t="b">
        <v>1</v>
      </c>
      <c r="Q629" s="3">
        <v>7</v>
      </c>
      <c r="R629" s="3">
        <v>5</v>
      </c>
      <c r="S629" s="2">
        <f>Table1[[#This Row],[Unit_Price]]*Table1[[#This Row],[Quantity]]</f>
        <v>268.04999999999995</v>
      </c>
    </row>
    <row r="630" spans="1:19" hidden="1" x14ac:dyDescent="0.35">
      <c r="A630" t="s">
        <v>1303</v>
      </c>
      <c r="B630" t="s">
        <v>1304</v>
      </c>
      <c r="C630" s="1">
        <v>44985</v>
      </c>
      <c r="D630" s="3">
        <v>40</v>
      </c>
      <c r="E630" t="s">
        <v>27</v>
      </c>
      <c r="F630" t="s">
        <v>88</v>
      </c>
      <c r="G630" t="s">
        <v>40</v>
      </c>
      <c r="H630" s="2">
        <v>561.66999999999996</v>
      </c>
      <c r="I630" s="3">
        <v>2</v>
      </c>
      <c r="J630" s="2">
        <v>0</v>
      </c>
      <c r="K630" s="2">
        <v>1123.3399999999999</v>
      </c>
      <c r="L630" t="s">
        <v>29</v>
      </c>
      <c r="M630" t="s">
        <v>24</v>
      </c>
      <c r="N630" s="3">
        <v>20</v>
      </c>
      <c r="O630" s="3">
        <v>7</v>
      </c>
      <c r="P630" t="b">
        <v>0</v>
      </c>
      <c r="Q630" s="3">
        <v>9</v>
      </c>
      <c r="R630" s="3">
        <v>3</v>
      </c>
      <c r="S630" s="2">
        <f>Table1[[#This Row],[Unit_Price]]*Table1[[#This Row],[Quantity]]</f>
        <v>1123.3399999999999</v>
      </c>
    </row>
    <row r="631" spans="1:19" hidden="1" x14ac:dyDescent="0.35">
      <c r="A631" t="s">
        <v>1305</v>
      </c>
      <c r="B631" t="s">
        <v>1306</v>
      </c>
      <c r="C631" s="1">
        <v>44985</v>
      </c>
      <c r="D631" s="3">
        <v>25</v>
      </c>
      <c r="E631" t="s">
        <v>20</v>
      </c>
      <c r="F631" t="s">
        <v>36</v>
      </c>
      <c r="G631" t="s">
        <v>33</v>
      </c>
      <c r="H631" s="2">
        <v>21.01</v>
      </c>
      <c r="I631" s="3">
        <v>4</v>
      </c>
      <c r="J631" s="2">
        <v>5.17</v>
      </c>
      <c r="K631" s="2">
        <v>78.87</v>
      </c>
      <c r="L631" t="s">
        <v>49</v>
      </c>
      <c r="M631" t="s">
        <v>42</v>
      </c>
      <c r="N631" s="3">
        <v>34</v>
      </c>
      <c r="O631" s="3">
        <v>7</v>
      </c>
      <c r="P631" t="b">
        <v>1</v>
      </c>
      <c r="Q631" s="3">
        <v>8</v>
      </c>
      <c r="R631" s="3">
        <v>5</v>
      </c>
      <c r="S631" s="2">
        <f>Table1[[#This Row],[Unit_Price]]*Table1[[#This Row],[Quantity]]</f>
        <v>84.04</v>
      </c>
    </row>
    <row r="632" spans="1:19" hidden="1" x14ac:dyDescent="0.35">
      <c r="A632" t="s">
        <v>1307</v>
      </c>
      <c r="B632" t="s">
        <v>1308</v>
      </c>
      <c r="C632" s="1">
        <v>44985</v>
      </c>
      <c r="D632" s="3">
        <v>32</v>
      </c>
      <c r="E632" t="s">
        <v>27</v>
      </c>
      <c r="F632" t="s">
        <v>83</v>
      </c>
      <c r="G632" t="s">
        <v>67</v>
      </c>
      <c r="H632" s="2">
        <v>1647.9</v>
      </c>
      <c r="I632" s="3">
        <v>4</v>
      </c>
      <c r="J632" s="2">
        <v>361.69</v>
      </c>
      <c r="K632" s="2">
        <v>6229.91</v>
      </c>
      <c r="L632" t="s">
        <v>49</v>
      </c>
      <c r="M632" t="s">
        <v>55</v>
      </c>
      <c r="N632" s="3">
        <v>1</v>
      </c>
      <c r="O632" s="3">
        <v>13</v>
      </c>
      <c r="P632" t="b">
        <v>0</v>
      </c>
      <c r="Q632" s="3">
        <v>14</v>
      </c>
      <c r="R632" s="3">
        <v>5</v>
      </c>
      <c r="S632" s="2">
        <f>Table1[[#This Row],[Unit_Price]]*Table1[[#This Row],[Quantity]]</f>
        <v>6591.6</v>
      </c>
    </row>
    <row r="633" spans="1:19" hidden="1" x14ac:dyDescent="0.35">
      <c r="A633" t="s">
        <v>1309</v>
      </c>
      <c r="B633" t="s">
        <v>1310</v>
      </c>
      <c r="C633" s="1">
        <v>44985</v>
      </c>
      <c r="D633" s="3">
        <v>42</v>
      </c>
      <c r="E633" t="s">
        <v>27</v>
      </c>
      <c r="F633" t="s">
        <v>88</v>
      </c>
      <c r="G633" t="s">
        <v>67</v>
      </c>
      <c r="H633" s="2">
        <v>178.37</v>
      </c>
      <c r="I633" s="3">
        <v>3</v>
      </c>
      <c r="J633" s="2">
        <v>19.62</v>
      </c>
      <c r="K633" s="2">
        <v>515.49</v>
      </c>
      <c r="L633" t="s">
        <v>49</v>
      </c>
      <c r="M633" t="s">
        <v>24</v>
      </c>
      <c r="N633" s="3">
        <v>21</v>
      </c>
      <c r="O633" s="3">
        <v>14</v>
      </c>
      <c r="P633" t="b">
        <v>0</v>
      </c>
      <c r="Q633" s="3">
        <v>8</v>
      </c>
      <c r="R633" s="3">
        <v>4</v>
      </c>
      <c r="S633" s="2">
        <f>Table1[[#This Row],[Unit_Price]]*Table1[[#This Row],[Quantity]]</f>
        <v>535.11</v>
      </c>
    </row>
    <row r="634" spans="1:19" hidden="1" x14ac:dyDescent="0.35">
      <c r="A634" t="s">
        <v>1311</v>
      </c>
      <c r="B634" t="s">
        <v>1312</v>
      </c>
      <c r="C634" s="1">
        <v>44985</v>
      </c>
      <c r="D634" s="3">
        <v>18</v>
      </c>
      <c r="E634" t="s">
        <v>20</v>
      </c>
      <c r="F634" t="s">
        <v>48</v>
      </c>
      <c r="G634" t="s">
        <v>22</v>
      </c>
      <c r="H634" s="2">
        <v>59.58</v>
      </c>
      <c r="I634" s="3">
        <v>4</v>
      </c>
      <c r="J634" s="2">
        <v>0</v>
      </c>
      <c r="K634" s="2">
        <v>238.32</v>
      </c>
      <c r="L634" t="s">
        <v>29</v>
      </c>
      <c r="M634" t="s">
        <v>55</v>
      </c>
      <c r="N634" s="3">
        <v>30</v>
      </c>
      <c r="O634" s="3">
        <v>7</v>
      </c>
      <c r="P634" t="b">
        <v>1</v>
      </c>
      <c r="Q634" s="3">
        <v>3</v>
      </c>
      <c r="R634" s="3">
        <v>5</v>
      </c>
      <c r="S634" s="2">
        <f>Table1[[#This Row],[Unit_Price]]*Table1[[#This Row],[Quantity]]</f>
        <v>238.32</v>
      </c>
    </row>
    <row r="635" spans="1:19" hidden="1" x14ac:dyDescent="0.35">
      <c r="A635" t="s">
        <v>1313</v>
      </c>
      <c r="B635" t="s">
        <v>1314</v>
      </c>
      <c r="C635" s="1">
        <v>44985</v>
      </c>
      <c r="D635" s="3">
        <v>50</v>
      </c>
      <c r="E635" t="s">
        <v>20</v>
      </c>
      <c r="F635" t="s">
        <v>178</v>
      </c>
      <c r="G635" t="s">
        <v>40</v>
      </c>
      <c r="H635" s="2">
        <v>97.71</v>
      </c>
      <c r="I635" s="3">
        <v>1</v>
      </c>
      <c r="J635" s="2">
        <v>0</v>
      </c>
      <c r="K635" s="2">
        <v>97.71</v>
      </c>
      <c r="L635" t="s">
        <v>29</v>
      </c>
      <c r="M635" t="s">
        <v>24</v>
      </c>
      <c r="N635" s="3">
        <v>18</v>
      </c>
      <c r="O635" s="3">
        <v>4</v>
      </c>
      <c r="P635" t="b">
        <v>1</v>
      </c>
      <c r="Q635" s="3">
        <v>10</v>
      </c>
      <c r="R635" s="3">
        <v>5</v>
      </c>
      <c r="S635" s="2">
        <f>Table1[[#This Row],[Unit_Price]]*Table1[[#This Row],[Quantity]]</f>
        <v>97.71</v>
      </c>
    </row>
    <row r="636" spans="1:19" hidden="1" x14ac:dyDescent="0.35">
      <c r="A636" t="s">
        <v>1315</v>
      </c>
      <c r="B636" t="s">
        <v>1316</v>
      </c>
      <c r="C636" s="1">
        <v>44985</v>
      </c>
      <c r="D636" s="3">
        <v>30</v>
      </c>
      <c r="E636" t="s">
        <v>27</v>
      </c>
      <c r="F636" t="s">
        <v>66</v>
      </c>
      <c r="G636" t="s">
        <v>67</v>
      </c>
      <c r="H636" s="2">
        <v>336.8</v>
      </c>
      <c r="I636" s="3">
        <v>4</v>
      </c>
      <c r="J636" s="2">
        <v>0</v>
      </c>
      <c r="K636" s="2">
        <v>1347.2</v>
      </c>
      <c r="L636" t="s">
        <v>49</v>
      </c>
      <c r="M636" t="s">
        <v>24</v>
      </c>
      <c r="N636" s="3">
        <v>11</v>
      </c>
      <c r="O636" s="3">
        <v>11</v>
      </c>
      <c r="P636" t="b">
        <v>1</v>
      </c>
      <c r="Q636" s="3">
        <v>11</v>
      </c>
      <c r="R636" s="3">
        <v>5</v>
      </c>
      <c r="S636" s="2">
        <f>Table1[[#This Row],[Unit_Price]]*Table1[[#This Row],[Quantity]]</f>
        <v>1347.2</v>
      </c>
    </row>
    <row r="637" spans="1:19" hidden="1" x14ac:dyDescent="0.35">
      <c r="A637" t="s">
        <v>1317</v>
      </c>
      <c r="B637" t="s">
        <v>1318</v>
      </c>
      <c r="C637" s="1">
        <v>44986</v>
      </c>
      <c r="D637" s="3">
        <v>53</v>
      </c>
      <c r="E637" t="s">
        <v>20</v>
      </c>
      <c r="F637" t="s">
        <v>124</v>
      </c>
      <c r="G637" t="s">
        <v>54</v>
      </c>
      <c r="H637" s="2">
        <v>141.97</v>
      </c>
      <c r="I637" s="3">
        <v>2</v>
      </c>
      <c r="J637" s="2">
        <v>0</v>
      </c>
      <c r="K637" s="2">
        <v>283.94</v>
      </c>
      <c r="L637" t="s">
        <v>49</v>
      </c>
      <c r="M637" t="s">
        <v>24</v>
      </c>
      <c r="N637" s="3">
        <v>8</v>
      </c>
      <c r="O637" s="3">
        <v>8</v>
      </c>
      <c r="P637" t="b">
        <v>1</v>
      </c>
      <c r="Q637" s="3">
        <v>2</v>
      </c>
      <c r="R637" s="3">
        <v>4</v>
      </c>
      <c r="S637" s="2">
        <f>Table1[[#This Row],[Unit_Price]]*Table1[[#This Row],[Quantity]]</f>
        <v>283.94</v>
      </c>
    </row>
    <row r="638" spans="1:19" hidden="1" x14ac:dyDescent="0.35">
      <c r="A638" t="s">
        <v>1319</v>
      </c>
      <c r="B638" t="s">
        <v>1320</v>
      </c>
      <c r="C638" s="1">
        <v>44986</v>
      </c>
      <c r="D638" s="3">
        <v>44</v>
      </c>
      <c r="E638" t="s">
        <v>27</v>
      </c>
      <c r="F638" t="s">
        <v>32</v>
      </c>
      <c r="G638" t="s">
        <v>54</v>
      </c>
      <c r="H638" s="2">
        <v>126.58</v>
      </c>
      <c r="I638" s="3">
        <v>4</v>
      </c>
      <c r="J638" s="2">
        <v>0</v>
      </c>
      <c r="K638" s="2">
        <v>506.32</v>
      </c>
      <c r="L638" t="s">
        <v>23</v>
      </c>
      <c r="M638" t="s">
        <v>55</v>
      </c>
      <c r="N638" s="3">
        <v>10</v>
      </c>
      <c r="O638" s="3">
        <v>12</v>
      </c>
      <c r="P638" t="b">
        <v>1</v>
      </c>
      <c r="Q638" s="3">
        <v>7</v>
      </c>
      <c r="R638" s="3">
        <v>2</v>
      </c>
      <c r="S638" s="2">
        <f>Table1[[#This Row],[Unit_Price]]*Table1[[#This Row],[Quantity]]</f>
        <v>506.32</v>
      </c>
    </row>
    <row r="639" spans="1:19" hidden="1" x14ac:dyDescent="0.35">
      <c r="A639" t="s">
        <v>1321</v>
      </c>
      <c r="B639" t="s">
        <v>1322</v>
      </c>
      <c r="C639" s="1">
        <v>44986</v>
      </c>
      <c r="D639" s="3">
        <v>54</v>
      </c>
      <c r="E639" t="s">
        <v>27</v>
      </c>
      <c r="F639" t="s">
        <v>21</v>
      </c>
      <c r="G639" t="s">
        <v>70</v>
      </c>
      <c r="H639" s="2">
        <v>49.49</v>
      </c>
      <c r="I639" s="3">
        <v>5</v>
      </c>
      <c r="J639" s="2">
        <v>0</v>
      </c>
      <c r="K639" s="2">
        <v>247.45</v>
      </c>
      <c r="L639" t="s">
        <v>29</v>
      </c>
      <c r="M639" t="s">
        <v>42</v>
      </c>
      <c r="N639" s="3">
        <v>15</v>
      </c>
      <c r="O639" s="3">
        <v>16</v>
      </c>
      <c r="P639" t="b">
        <v>1</v>
      </c>
      <c r="Q639" s="3">
        <v>7</v>
      </c>
      <c r="R639" s="3">
        <v>4</v>
      </c>
      <c r="S639" s="2">
        <f>Table1[[#This Row],[Unit_Price]]*Table1[[#This Row],[Quantity]]</f>
        <v>247.45000000000002</v>
      </c>
    </row>
    <row r="640" spans="1:19" hidden="1" x14ac:dyDescent="0.35">
      <c r="A640" t="s">
        <v>1323</v>
      </c>
      <c r="B640" t="s">
        <v>1324</v>
      </c>
      <c r="C640" s="1">
        <v>44986</v>
      </c>
      <c r="D640" s="3">
        <v>52</v>
      </c>
      <c r="E640" t="s">
        <v>27</v>
      </c>
      <c r="F640" t="s">
        <v>83</v>
      </c>
      <c r="G640" t="s">
        <v>33</v>
      </c>
      <c r="H640" s="2">
        <v>40.56</v>
      </c>
      <c r="I640" s="3">
        <v>2</v>
      </c>
      <c r="J640" s="2">
        <v>5.83</v>
      </c>
      <c r="K640" s="2">
        <v>75.290000000000006</v>
      </c>
      <c r="L640" t="s">
        <v>23</v>
      </c>
      <c r="M640" t="s">
        <v>42</v>
      </c>
      <c r="N640" s="3">
        <v>3</v>
      </c>
      <c r="O640" s="3">
        <v>12</v>
      </c>
      <c r="P640" t="b">
        <v>1</v>
      </c>
      <c r="Q640" s="3">
        <v>11</v>
      </c>
      <c r="R640" s="3">
        <v>2</v>
      </c>
      <c r="S640" s="2">
        <f>Table1[[#This Row],[Unit_Price]]*Table1[[#This Row],[Quantity]]</f>
        <v>81.12</v>
      </c>
    </row>
    <row r="641" spans="1:19" hidden="1" x14ac:dyDescent="0.35">
      <c r="A641" t="s">
        <v>1325</v>
      </c>
      <c r="B641" t="s">
        <v>1326</v>
      </c>
      <c r="C641" s="1">
        <v>44986</v>
      </c>
      <c r="D641" s="3">
        <v>37</v>
      </c>
      <c r="E641" t="s">
        <v>27</v>
      </c>
      <c r="F641" t="s">
        <v>124</v>
      </c>
      <c r="G641" t="s">
        <v>45</v>
      </c>
      <c r="H641" s="2">
        <v>126.2</v>
      </c>
      <c r="I641" s="3">
        <v>5</v>
      </c>
      <c r="J641" s="2">
        <v>0</v>
      </c>
      <c r="K641" s="2">
        <v>631</v>
      </c>
      <c r="L641" t="s">
        <v>29</v>
      </c>
      <c r="M641" t="s">
        <v>24</v>
      </c>
      <c r="N641" s="3">
        <v>13</v>
      </c>
      <c r="O641" s="3">
        <v>13</v>
      </c>
      <c r="P641" t="b">
        <v>0</v>
      </c>
      <c r="Q641" s="3">
        <v>5</v>
      </c>
      <c r="R641" s="3">
        <v>5</v>
      </c>
      <c r="S641" s="2">
        <f>Table1[[#This Row],[Unit_Price]]*Table1[[#This Row],[Quantity]]</f>
        <v>631</v>
      </c>
    </row>
    <row r="642" spans="1:19" hidden="1" x14ac:dyDescent="0.35">
      <c r="A642" t="s">
        <v>1327</v>
      </c>
      <c r="B642" t="s">
        <v>1328</v>
      </c>
      <c r="C642" s="1">
        <v>44986</v>
      </c>
      <c r="D642" s="3">
        <v>27</v>
      </c>
      <c r="E642" t="s">
        <v>20</v>
      </c>
      <c r="F642" t="s">
        <v>48</v>
      </c>
      <c r="G642" t="s">
        <v>67</v>
      </c>
      <c r="H642" s="2">
        <v>287.64</v>
      </c>
      <c r="I642" s="3">
        <v>1</v>
      </c>
      <c r="J642" s="2">
        <v>70.08</v>
      </c>
      <c r="K642" s="2">
        <v>217.56</v>
      </c>
      <c r="L642" t="s">
        <v>29</v>
      </c>
      <c r="M642" t="s">
        <v>24</v>
      </c>
      <c r="N642" s="3">
        <v>8</v>
      </c>
      <c r="O642" s="3">
        <v>7</v>
      </c>
      <c r="P642" t="b">
        <v>0</v>
      </c>
      <c r="Q642" s="3">
        <v>9</v>
      </c>
      <c r="R642" s="3">
        <v>5</v>
      </c>
      <c r="S642" s="2">
        <f>Table1[[#This Row],[Unit_Price]]*Table1[[#This Row],[Quantity]]</f>
        <v>287.64</v>
      </c>
    </row>
    <row r="643" spans="1:19" hidden="1" x14ac:dyDescent="0.35">
      <c r="A643" t="s">
        <v>1329</v>
      </c>
      <c r="B643" t="s">
        <v>1330</v>
      </c>
      <c r="C643" s="1">
        <v>44986</v>
      </c>
      <c r="D643" s="3">
        <v>48</v>
      </c>
      <c r="E643" t="s">
        <v>20</v>
      </c>
      <c r="F643" t="s">
        <v>21</v>
      </c>
      <c r="G643" t="s">
        <v>45</v>
      </c>
      <c r="H643" s="2">
        <v>247.29</v>
      </c>
      <c r="I643" s="3">
        <v>5</v>
      </c>
      <c r="J643" s="2">
        <v>0</v>
      </c>
      <c r="K643" s="2">
        <v>1236.45</v>
      </c>
      <c r="L643" t="s">
        <v>29</v>
      </c>
      <c r="M643" t="s">
        <v>24</v>
      </c>
      <c r="N643" s="3">
        <v>19</v>
      </c>
      <c r="O643" s="3">
        <v>5</v>
      </c>
      <c r="P643" t="b">
        <v>0</v>
      </c>
      <c r="Q643" s="3">
        <v>5</v>
      </c>
      <c r="R643" s="3">
        <v>5</v>
      </c>
      <c r="S643" s="2">
        <f>Table1[[#This Row],[Unit_Price]]*Table1[[#This Row],[Quantity]]</f>
        <v>1236.45</v>
      </c>
    </row>
    <row r="644" spans="1:19" hidden="1" x14ac:dyDescent="0.35">
      <c r="A644" t="s">
        <v>1331</v>
      </c>
      <c r="B644" t="s">
        <v>1332</v>
      </c>
      <c r="C644" s="1">
        <v>44986</v>
      </c>
      <c r="D644" s="3">
        <v>33</v>
      </c>
      <c r="E644" t="s">
        <v>27</v>
      </c>
      <c r="F644" t="s">
        <v>28</v>
      </c>
      <c r="G644" t="s">
        <v>54</v>
      </c>
      <c r="H644" s="2">
        <v>84.68</v>
      </c>
      <c r="I644" s="3">
        <v>4</v>
      </c>
      <c r="J644" s="2">
        <v>14.84</v>
      </c>
      <c r="K644" s="2">
        <v>323.88</v>
      </c>
      <c r="L644" t="s">
        <v>29</v>
      </c>
      <c r="M644" t="s">
        <v>24</v>
      </c>
      <c r="N644" s="3">
        <v>16</v>
      </c>
      <c r="O644" s="3">
        <v>11</v>
      </c>
      <c r="P644" t="b">
        <v>1</v>
      </c>
      <c r="Q644" s="3">
        <v>9</v>
      </c>
      <c r="R644" s="3">
        <v>4</v>
      </c>
      <c r="S644" s="2">
        <f>Table1[[#This Row],[Unit_Price]]*Table1[[#This Row],[Quantity]]</f>
        <v>338.72</v>
      </c>
    </row>
    <row r="645" spans="1:19" hidden="1" x14ac:dyDescent="0.35">
      <c r="A645" t="s">
        <v>1333</v>
      </c>
      <c r="B645" t="s">
        <v>1334</v>
      </c>
      <c r="C645" s="1">
        <v>44986</v>
      </c>
      <c r="D645" s="3">
        <v>42</v>
      </c>
      <c r="E645" t="s">
        <v>20</v>
      </c>
      <c r="F645" t="s">
        <v>32</v>
      </c>
      <c r="G645" t="s">
        <v>40</v>
      </c>
      <c r="H645" s="2">
        <v>157.04</v>
      </c>
      <c r="I645" s="3">
        <v>1</v>
      </c>
      <c r="J645" s="2">
        <v>0</v>
      </c>
      <c r="K645" s="2">
        <v>157.04</v>
      </c>
      <c r="L645" t="s">
        <v>29</v>
      </c>
      <c r="M645" t="s">
        <v>24</v>
      </c>
      <c r="N645" s="3">
        <v>34</v>
      </c>
      <c r="O645" s="3">
        <v>5</v>
      </c>
      <c r="P645" t="b">
        <v>0</v>
      </c>
      <c r="Q645" s="3">
        <v>3</v>
      </c>
      <c r="R645" s="3">
        <v>4</v>
      </c>
      <c r="S645" s="2">
        <f>Table1[[#This Row],[Unit_Price]]*Table1[[#This Row],[Quantity]]</f>
        <v>157.04</v>
      </c>
    </row>
    <row r="646" spans="1:19" hidden="1" x14ac:dyDescent="0.35">
      <c r="A646" t="s">
        <v>1335</v>
      </c>
      <c r="B646" t="s">
        <v>1336</v>
      </c>
      <c r="C646" s="1">
        <v>44986</v>
      </c>
      <c r="D646" s="3">
        <v>29</v>
      </c>
      <c r="E646" t="s">
        <v>20</v>
      </c>
      <c r="F646" t="s">
        <v>32</v>
      </c>
      <c r="G646" t="s">
        <v>37</v>
      </c>
      <c r="H646" s="2">
        <v>2098.9499999999998</v>
      </c>
      <c r="I646" s="3">
        <v>2</v>
      </c>
      <c r="J646" s="2">
        <v>0</v>
      </c>
      <c r="K646" s="2">
        <v>4197.8999999999996</v>
      </c>
      <c r="L646" t="s">
        <v>41</v>
      </c>
      <c r="M646" t="s">
        <v>24</v>
      </c>
      <c r="N646" s="3">
        <v>29</v>
      </c>
      <c r="O646" s="3">
        <v>5</v>
      </c>
      <c r="P646" t="b">
        <v>0</v>
      </c>
      <c r="Q646" s="3">
        <v>11</v>
      </c>
      <c r="R646" s="3">
        <v>3</v>
      </c>
      <c r="S646" s="2">
        <f>Table1[[#This Row],[Unit_Price]]*Table1[[#This Row],[Quantity]]</f>
        <v>4197.8999999999996</v>
      </c>
    </row>
    <row r="647" spans="1:19" hidden="1" x14ac:dyDescent="0.35">
      <c r="A647" t="s">
        <v>1337</v>
      </c>
      <c r="B647" t="s">
        <v>1338</v>
      </c>
      <c r="C647" s="1">
        <v>44986</v>
      </c>
      <c r="D647" s="3">
        <v>57</v>
      </c>
      <c r="E647" t="s">
        <v>27</v>
      </c>
      <c r="F647" t="s">
        <v>21</v>
      </c>
      <c r="G647" t="s">
        <v>70</v>
      </c>
      <c r="H647" s="2">
        <v>44.58</v>
      </c>
      <c r="I647" s="3">
        <v>4</v>
      </c>
      <c r="J647" s="2">
        <v>8.07</v>
      </c>
      <c r="K647" s="2">
        <v>170.25</v>
      </c>
      <c r="L647" t="s">
        <v>41</v>
      </c>
      <c r="M647" t="s">
        <v>55</v>
      </c>
      <c r="N647" s="3">
        <v>12</v>
      </c>
      <c r="O647" s="3">
        <v>13</v>
      </c>
      <c r="P647" t="b">
        <v>0</v>
      </c>
      <c r="Q647" s="3">
        <v>6</v>
      </c>
      <c r="R647" s="3">
        <v>4</v>
      </c>
      <c r="S647" s="2">
        <f>Table1[[#This Row],[Unit_Price]]*Table1[[#This Row],[Quantity]]</f>
        <v>178.32</v>
      </c>
    </row>
    <row r="648" spans="1:19" hidden="1" x14ac:dyDescent="0.35">
      <c r="A648" t="s">
        <v>1339</v>
      </c>
      <c r="B648" t="s">
        <v>1340</v>
      </c>
      <c r="C648" s="1">
        <v>44987</v>
      </c>
      <c r="D648" s="3">
        <v>36</v>
      </c>
      <c r="E648" t="s">
        <v>27</v>
      </c>
      <c r="F648" t="s">
        <v>21</v>
      </c>
      <c r="G648" t="s">
        <v>33</v>
      </c>
      <c r="H648" s="2">
        <v>11.72</v>
      </c>
      <c r="I648" s="3">
        <v>1</v>
      </c>
      <c r="J648" s="2">
        <v>0</v>
      </c>
      <c r="K648" s="2">
        <v>11.72</v>
      </c>
      <c r="L648" t="s">
        <v>29</v>
      </c>
      <c r="M648" t="s">
        <v>24</v>
      </c>
      <c r="N648" s="3">
        <v>27</v>
      </c>
      <c r="O648" s="3">
        <v>8</v>
      </c>
      <c r="P648" t="b">
        <v>0</v>
      </c>
      <c r="Q648" s="3">
        <v>4</v>
      </c>
      <c r="R648" s="3">
        <v>4</v>
      </c>
      <c r="S648" s="2">
        <f>Table1[[#This Row],[Unit_Price]]*Table1[[#This Row],[Quantity]]</f>
        <v>11.72</v>
      </c>
    </row>
    <row r="649" spans="1:19" hidden="1" x14ac:dyDescent="0.35">
      <c r="A649" t="s">
        <v>1341</v>
      </c>
      <c r="B649" t="s">
        <v>1342</v>
      </c>
      <c r="C649" s="1">
        <v>44987</v>
      </c>
      <c r="D649" s="3">
        <v>37</v>
      </c>
      <c r="E649" t="s">
        <v>20</v>
      </c>
      <c r="F649" t="s">
        <v>83</v>
      </c>
      <c r="G649" t="s">
        <v>37</v>
      </c>
      <c r="H649" s="2">
        <v>373.58</v>
      </c>
      <c r="I649" s="3">
        <v>4</v>
      </c>
      <c r="J649" s="2">
        <v>0</v>
      </c>
      <c r="K649" s="2">
        <v>1494.32</v>
      </c>
      <c r="L649" t="s">
        <v>23</v>
      </c>
      <c r="M649" t="s">
        <v>55</v>
      </c>
      <c r="N649" s="3">
        <v>26</v>
      </c>
      <c r="O649" s="3">
        <v>4</v>
      </c>
      <c r="P649" t="b">
        <v>1</v>
      </c>
      <c r="Q649" s="3">
        <v>11</v>
      </c>
      <c r="R649" s="3">
        <v>3</v>
      </c>
      <c r="S649" s="2">
        <f>Table1[[#This Row],[Unit_Price]]*Table1[[#This Row],[Quantity]]</f>
        <v>1494.32</v>
      </c>
    </row>
    <row r="650" spans="1:19" hidden="1" x14ac:dyDescent="0.35">
      <c r="A650" t="s">
        <v>1343</v>
      </c>
      <c r="B650" t="s">
        <v>1344</v>
      </c>
      <c r="C650" s="1">
        <v>44987</v>
      </c>
      <c r="D650" s="3">
        <v>18</v>
      </c>
      <c r="E650" t="s">
        <v>27</v>
      </c>
      <c r="F650" t="s">
        <v>21</v>
      </c>
      <c r="G650" t="s">
        <v>22</v>
      </c>
      <c r="H650" s="2">
        <v>62.42</v>
      </c>
      <c r="I650" s="3">
        <v>3</v>
      </c>
      <c r="J650" s="2">
        <v>0</v>
      </c>
      <c r="K650" s="2">
        <v>187.26</v>
      </c>
      <c r="L650" t="s">
        <v>99</v>
      </c>
      <c r="M650" t="s">
        <v>24</v>
      </c>
      <c r="N650" s="3">
        <v>14</v>
      </c>
      <c r="O650" s="3">
        <v>10</v>
      </c>
      <c r="P650" t="b">
        <v>1</v>
      </c>
      <c r="Q650" s="3">
        <v>2</v>
      </c>
      <c r="R650" s="3">
        <v>5</v>
      </c>
      <c r="S650" s="2">
        <f>Table1[[#This Row],[Unit_Price]]*Table1[[#This Row],[Quantity]]</f>
        <v>187.26</v>
      </c>
    </row>
    <row r="651" spans="1:19" hidden="1" x14ac:dyDescent="0.35">
      <c r="A651" t="s">
        <v>1345</v>
      </c>
      <c r="B651" t="s">
        <v>1346</v>
      </c>
      <c r="C651" s="1">
        <v>44987</v>
      </c>
      <c r="D651" s="3">
        <v>35</v>
      </c>
      <c r="E651" t="s">
        <v>27</v>
      </c>
      <c r="F651" t="s">
        <v>36</v>
      </c>
      <c r="G651" t="s">
        <v>70</v>
      </c>
      <c r="H651" s="2">
        <v>79.14</v>
      </c>
      <c r="I651" s="3">
        <v>1</v>
      </c>
      <c r="J651" s="2">
        <v>8.44</v>
      </c>
      <c r="K651" s="2">
        <v>70.7</v>
      </c>
      <c r="L651" t="s">
        <v>99</v>
      </c>
      <c r="M651" t="s">
        <v>55</v>
      </c>
      <c r="N651" s="3">
        <v>16</v>
      </c>
      <c r="O651" s="3">
        <v>9</v>
      </c>
      <c r="P651" t="b">
        <v>1</v>
      </c>
      <c r="Q651" s="3">
        <v>6</v>
      </c>
      <c r="R651" s="3">
        <v>3</v>
      </c>
      <c r="S651" s="2">
        <f>Table1[[#This Row],[Unit_Price]]*Table1[[#This Row],[Quantity]]</f>
        <v>79.14</v>
      </c>
    </row>
    <row r="652" spans="1:19" hidden="1" x14ac:dyDescent="0.35">
      <c r="A652" t="s">
        <v>1347</v>
      </c>
      <c r="B652" t="s">
        <v>1348</v>
      </c>
      <c r="C652" s="1">
        <v>44987</v>
      </c>
      <c r="D652" s="3">
        <v>43</v>
      </c>
      <c r="E652" t="s">
        <v>20</v>
      </c>
      <c r="F652" t="s">
        <v>32</v>
      </c>
      <c r="G652" t="s">
        <v>22</v>
      </c>
      <c r="H652" s="2">
        <v>68.61</v>
      </c>
      <c r="I652" s="3">
        <v>1</v>
      </c>
      <c r="J652" s="2">
        <v>0</v>
      </c>
      <c r="K652" s="2">
        <v>68.61</v>
      </c>
      <c r="L652" t="s">
        <v>23</v>
      </c>
      <c r="M652" t="s">
        <v>24</v>
      </c>
      <c r="N652" s="3">
        <v>5</v>
      </c>
      <c r="O652" s="3">
        <v>6</v>
      </c>
      <c r="P652" t="b">
        <v>0</v>
      </c>
      <c r="Q652" s="3">
        <v>2</v>
      </c>
      <c r="R652" s="3">
        <v>5</v>
      </c>
      <c r="S652" s="2">
        <f>Table1[[#This Row],[Unit_Price]]*Table1[[#This Row],[Quantity]]</f>
        <v>68.61</v>
      </c>
    </row>
    <row r="653" spans="1:19" hidden="1" x14ac:dyDescent="0.35">
      <c r="A653" t="s">
        <v>1349</v>
      </c>
      <c r="B653" t="s">
        <v>1350</v>
      </c>
      <c r="C653" s="1">
        <v>44987</v>
      </c>
      <c r="D653" s="3">
        <v>23</v>
      </c>
      <c r="E653" t="s">
        <v>20</v>
      </c>
      <c r="F653" t="s">
        <v>178</v>
      </c>
      <c r="G653" t="s">
        <v>45</v>
      </c>
      <c r="H653" s="2">
        <v>94.02</v>
      </c>
      <c r="I653" s="3">
        <v>3</v>
      </c>
      <c r="J653" s="2">
        <v>0</v>
      </c>
      <c r="K653" s="2">
        <v>282.06</v>
      </c>
      <c r="L653" t="s">
        <v>49</v>
      </c>
      <c r="M653" t="s">
        <v>24</v>
      </c>
      <c r="N653" s="3">
        <v>14</v>
      </c>
      <c r="O653" s="3">
        <v>15</v>
      </c>
      <c r="P653" t="b">
        <v>1</v>
      </c>
      <c r="Q653" s="3">
        <v>3</v>
      </c>
      <c r="R653" s="3">
        <v>5</v>
      </c>
      <c r="S653" s="2">
        <f>Table1[[#This Row],[Unit_Price]]*Table1[[#This Row],[Quantity]]</f>
        <v>282.06</v>
      </c>
    </row>
    <row r="654" spans="1:19" hidden="1" x14ac:dyDescent="0.35">
      <c r="A654" t="s">
        <v>1351</v>
      </c>
      <c r="B654" t="s">
        <v>1352</v>
      </c>
      <c r="C654" s="1">
        <v>44987</v>
      </c>
      <c r="D654" s="3">
        <v>33</v>
      </c>
      <c r="E654" t="s">
        <v>20</v>
      </c>
      <c r="F654" t="s">
        <v>36</v>
      </c>
      <c r="G654" t="s">
        <v>67</v>
      </c>
      <c r="H654" s="2">
        <v>679.55</v>
      </c>
      <c r="I654" s="3">
        <v>5</v>
      </c>
      <c r="J654" s="2">
        <v>0</v>
      </c>
      <c r="K654" s="2">
        <v>3397.75</v>
      </c>
      <c r="L654" t="s">
        <v>23</v>
      </c>
      <c r="M654" t="s">
        <v>42</v>
      </c>
      <c r="N654" s="3">
        <v>8</v>
      </c>
      <c r="O654" s="3">
        <v>11</v>
      </c>
      <c r="P654" t="b">
        <v>1</v>
      </c>
      <c r="Q654" s="3">
        <v>4</v>
      </c>
      <c r="R654" s="3">
        <v>3</v>
      </c>
      <c r="S654" s="2">
        <f>Table1[[#This Row],[Unit_Price]]*Table1[[#This Row],[Quantity]]</f>
        <v>3397.75</v>
      </c>
    </row>
    <row r="655" spans="1:19" hidden="1" x14ac:dyDescent="0.35">
      <c r="A655" t="s">
        <v>1353</v>
      </c>
      <c r="B655" t="s">
        <v>1354</v>
      </c>
      <c r="C655" s="1">
        <v>44987</v>
      </c>
      <c r="D655" s="3">
        <v>36</v>
      </c>
      <c r="E655" t="s">
        <v>20</v>
      </c>
      <c r="F655" t="s">
        <v>36</v>
      </c>
      <c r="G655" t="s">
        <v>22</v>
      </c>
      <c r="H655" s="2">
        <v>15.7</v>
      </c>
      <c r="I655" s="3">
        <v>1</v>
      </c>
      <c r="J655" s="2">
        <v>0</v>
      </c>
      <c r="K655" s="2">
        <v>15.7</v>
      </c>
      <c r="L655" t="s">
        <v>23</v>
      </c>
      <c r="M655" t="s">
        <v>24</v>
      </c>
      <c r="N655" s="3">
        <v>27</v>
      </c>
      <c r="O655" s="3">
        <v>5</v>
      </c>
      <c r="P655" t="b">
        <v>1</v>
      </c>
      <c r="Q655" s="3">
        <v>3</v>
      </c>
      <c r="R655" s="3">
        <v>2</v>
      </c>
      <c r="S655" s="2">
        <f>Table1[[#This Row],[Unit_Price]]*Table1[[#This Row],[Quantity]]</f>
        <v>15.7</v>
      </c>
    </row>
    <row r="656" spans="1:19" hidden="1" x14ac:dyDescent="0.35">
      <c r="A656" t="s">
        <v>1355</v>
      </c>
      <c r="B656" t="s">
        <v>1356</v>
      </c>
      <c r="C656" s="1">
        <v>44987</v>
      </c>
      <c r="D656" s="3">
        <v>28</v>
      </c>
      <c r="E656" t="s">
        <v>27</v>
      </c>
      <c r="F656" t="s">
        <v>48</v>
      </c>
      <c r="G656" t="s">
        <v>37</v>
      </c>
      <c r="H656" s="2">
        <v>649.30999999999995</v>
      </c>
      <c r="I656" s="3">
        <v>2</v>
      </c>
      <c r="J656" s="2">
        <v>0</v>
      </c>
      <c r="K656" s="2">
        <v>1298.6199999999999</v>
      </c>
      <c r="L656" t="s">
        <v>23</v>
      </c>
      <c r="M656" t="s">
        <v>42</v>
      </c>
      <c r="N656" s="3">
        <v>6</v>
      </c>
      <c r="O656" s="3">
        <v>10</v>
      </c>
      <c r="P656" t="b">
        <v>0</v>
      </c>
      <c r="Q656" s="3">
        <v>4</v>
      </c>
      <c r="R656" s="3">
        <v>3</v>
      </c>
      <c r="S656" s="2">
        <f>Table1[[#This Row],[Unit_Price]]*Table1[[#This Row],[Quantity]]</f>
        <v>1298.6199999999999</v>
      </c>
    </row>
    <row r="657" spans="1:19" hidden="1" x14ac:dyDescent="0.35">
      <c r="A657" t="s">
        <v>1357</v>
      </c>
      <c r="B657" t="s">
        <v>1358</v>
      </c>
      <c r="C657" s="1">
        <v>44987</v>
      </c>
      <c r="D657" s="3">
        <v>37</v>
      </c>
      <c r="E657" t="s">
        <v>20</v>
      </c>
      <c r="F657" t="s">
        <v>83</v>
      </c>
      <c r="G657" t="s">
        <v>33</v>
      </c>
      <c r="H657" s="2">
        <v>154.55000000000001</v>
      </c>
      <c r="I657" s="3">
        <v>5</v>
      </c>
      <c r="J657" s="2">
        <v>0</v>
      </c>
      <c r="K657" s="2">
        <v>772.75</v>
      </c>
      <c r="L657" t="s">
        <v>49</v>
      </c>
      <c r="M657" t="s">
        <v>24</v>
      </c>
      <c r="N657" s="3">
        <v>18</v>
      </c>
      <c r="O657" s="3">
        <v>11</v>
      </c>
      <c r="P657" t="b">
        <v>1</v>
      </c>
      <c r="Q657" s="3">
        <v>11</v>
      </c>
      <c r="R657" s="3">
        <v>4</v>
      </c>
      <c r="S657" s="2">
        <f>Table1[[#This Row],[Unit_Price]]*Table1[[#This Row],[Quantity]]</f>
        <v>772.75</v>
      </c>
    </row>
    <row r="658" spans="1:19" hidden="1" x14ac:dyDescent="0.35">
      <c r="A658" t="s">
        <v>1359</v>
      </c>
      <c r="B658" t="s">
        <v>1360</v>
      </c>
      <c r="C658" s="1">
        <v>44987</v>
      </c>
      <c r="D658" s="3">
        <v>43</v>
      </c>
      <c r="E658" t="s">
        <v>27</v>
      </c>
      <c r="F658" t="s">
        <v>36</v>
      </c>
      <c r="G658" t="s">
        <v>70</v>
      </c>
      <c r="H658" s="2">
        <v>62.34</v>
      </c>
      <c r="I658" s="3">
        <v>2</v>
      </c>
      <c r="J658" s="2">
        <v>0</v>
      </c>
      <c r="K658" s="2">
        <v>124.68</v>
      </c>
      <c r="L658" t="s">
        <v>29</v>
      </c>
      <c r="M658" t="s">
        <v>55</v>
      </c>
      <c r="N658" s="3">
        <v>17</v>
      </c>
      <c r="O658" s="3">
        <v>7</v>
      </c>
      <c r="P658" t="b">
        <v>1</v>
      </c>
      <c r="Q658" s="3">
        <v>7</v>
      </c>
      <c r="R658" s="3">
        <v>4</v>
      </c>
      <c r="S658" s="2">
        <f>Table1[[#This Row],[Unit_Price]]*Table1[[#This Row],[Quantity]]</f>
        <v>124.68</v>
      </c>
    </row>
    <row r="659" spans="1:19" hidden="1" x14ac:dyDescent="0.35">
      <c r="A659" t="s">
        <v>1361</v>
      </c>
      <c r="B659" t="s">
        <v>1362</v>
      </c>
      <c r="C659" s="1">
        <v>44988</v>
      </c>
      <c r="D659" s="3">
        <v>34</v>
      </c>
      <c r="E659" t="s">
        <v>20</v>
      </c>
      <c r="F659" t="s">
        <v>36</v>
      </c>
      <c r="G659" t="s">
        <v>54</v>
      </c>
      <c r="H659" s="2">
        <v>194.24</v>
      </c>
      <c r="I659" s="3">
        <v>4</v>
      </c>
      <c r="J659" s="2">
        <v>0</v>
      </c>
      <c r="K659" s="2">
        <v>776.96</v>
      </c>
      <c r="L659" t="s">
        <v>99</v>
      </c>
      <c r="M659" t="s">
        <v>42</v>
      </c>
      <c r="N659" s="3">
        <v>12</v>
      </c>
      <c r="O659" s="3">
        <v>10</v>
      </c>
      <c r="P659" t="b">
        <v>1</v>
      </c>
      <c r="Q659" s="3">
        <v>12</v>
      </c>
      <c r="R659" s="3">
        <v>2</v>
      </c>
      <c r="S659" s="2">
        <f>Table1[[#This Row],[Unit_Price]]*Table1[[#This Row],[Quantity]]</f>
        <v>776.96</v>
      </c>
    </row>
    <row r="660" spans="1:19" hidden="1" x14ac:dyDescent="0.35">
      <c r="A660" t="s">
        <v>1363</v>
      </c>
      <c r="B660" t="s">
        <v>1364</v>
      </c>
      <c r="C660" s="1">
        <v>44988</v>
      </c>
      <c r="D660" s="3">
        <v>33</v>
      </c>
      <c r="E660" t="s">
        <v>27</v>
      </c>
      <c r="F660" t="s">
        <v>88</v>
      </c>
      <c r="G660" t="s">
        <v>54</v>
      </c>
      <c r="H660" s="2">
        <v>150.41</v>
      </c>
      <c r="I660" s="3">
        <v>3</v>
      </c>
      <c r="J660" s="2">
        <v>0</v>
      </c>
      <c r="K660" s="2">
        <v>451.23</v>
      </c>
      <c r="L660" t="s">
        <v>23</v>
      </c>
      <c r="M660" t="s">
        <v>55</v>
      </c>
      <c r="N660" s="3">
        <v>12</v>
      </c>
      <c r="O660" s="3">
        <v>12</v>
      </c>
      <c r="P660" t="b">
        <v>1</v>
      </c>
      <c r="Q660" s="3">
        <v>7</v>
      </c>
      <c r="R660" s="3">
        <v>5</v>
      </c>
      <c r="S660" s="2">
        <f>Table1[[#This Row],[Unit_Price]]*Table1[[#This Row],[Quantity]]</f>
        <v>451.23</v>
      </c>
    </row>
    <row r="661" spans="1:19" hidden="1" x14ac:dyDescent="0.35">
      <c r="A661" t="s">
        <v>1365</v>
      </c>
      <c r="B661" t="s">
        <v>1366</v>
      </c>
      <c r="C661" s="1">
        <v>44988</v>
      </c>
      <c r="D661" s="3">
        <v>18</v>
      </c>
      <c r="E661" t="s">
        <v>27</v>
      </c>
      <c r="F661" t="s">
        <v>32</v>
      </c>
      <c r="G661" t="s">
        <v>22</v>
      </c>
      <c r="H661" s="2">
        <v>117.54</v>
      </c>
      <c r="I661" s="3">
        <v>1</v>
      </c>
      <c r="J661" s="2">
        <v>0</v>
      </c>
      <c r="K661" s="2">
        <v>117.54</v>
      </c>
      <c r="L661" t="s">
        <v>41</v>
      </c>
      <c r="M661" t="s">
        <v>42</v>
      </c>
      <c r="N661" s="3">
        <v>19</v>
      </c>
      <c r="O661" s="3">
        <v>13</v>
      </c>
      <c r="P661" t="b">
        <v>0</v>
      </c>
      <c r="Q661" s="3">
        <v>6</v>
      </c>
      <c r="R661" s="3">
        <v>4</v>
      </c>
      <c r="S661" s="2">
        <f>Table1[[#This Row],[Unit_Price]]*Table1[[#This Row],[Quantity]]</f>
        <v>117.54</v>
      </c>
    </row>
    <row r="662" spans="1:19" hidden="1" x14ac:dyDescent="0.35">
      <c r="A662" t="s">
        <v>1367</v>
      </c>
      <c r="B662" t="s">
        <v>1368</v>
      </c>
      <c r="C662" s="1">
        <v>44988</v>
      </c>
      <c r="D662" s="3">
        <v>23</v>
      </c>
      <c r="E662" t="s">
        <v>20</v>
      </c>
      <c r="F662" t="s">
        <v>32</v>
      </c>
      <c r="G662" t="s">
        <v>54</v>
      </c>
      <c r="H662" s="2">
        <v>80.77</v>
      </c>
      <c r="I662" s="3">
        <v>2</v>
      </c>
      <c r="J662" s="2">
        <v>0</v>
      </c>
      <c r="K662" s="2">
        <v>161.54</v>
      </c>
      <c r="L662" t="s">
        <v>23</v>
      </c>
      <c r="M662" t="s">
        <v>24</v>
      </c>
      <c r="N662" s="3">
        <v>10</v>
      </c>
      <c r="O662" s="3">
        <v>16</v>
      </c>
      <c r="P662" t="b">
        <v>1</v>
      </c>
      <c r="Q662" s="3">
        <v>3</v>
      </c>
      <c r="R662" s="3">
        <v>5</v>
      </c>
      <c r="S662" s="2">
        <f>Table1[[#This Row],[Unit_Price]]*Table1[[#This Row],[Quantity]]</f>
        <v>161.54</v>
      </c>
    </row>
    <row r="663" spans="1:19" hidden="1" x14ac:dyDescent="0.35">
      <c r="A663" t="s">
        <v>1369</v>
      </c>
      <c r="B663" t="s">
        <v>1370</v>
      </c>
      <c r="C663" s="1">
        <v>44988</v>
      </c>
      <c r="D663" s="3">
        <v>35</v>
      </c>
      <c r="E663" t="s">
        <v>27</v>
      </c>
      <c r="F663" t="s">
        <v>32</v>
      </c>
      <c r="G663" t="s">
        <v>54</v>
      </c>
      <c r="H663" s="2">
        <v>154.55000000000001</v>
      </c>
      <c r="I663" s="3">
        <v>3</v>
      </c>
      <c r="J663" s="2">
        <v>32.39</v>
      </c>
      <c r="K663" s="2">
        <v>431.26</v>
      </c>
      <c r="L663" t="s">
        <v>99</v>
      </c>
      <c r="M663" t="s">
        <v>24</v>
      </c>
      <c r="N663" s="3">
        <v>17</v>
      </c>
      <c r="O663" s="3">
        <v>8</v>
      </c>
      <c r="P663" t="b">
        <v>1</v>
      </c>
      <c r="Q663" s="3">
        <v>8</v>
      </c>
      <c r="R663" s="3">
        <v>3</v>
      </c>
      <c r="S663" s="2">
        <f>Table1[[#This Row],[Unit_Price]]*Table1[[#This Row],[Quantity]]</f>
        <v>463.65000000000003</v>
      </c>
    </row>
    <row r="664" spans="1:19" hidden="1" x14ac:dyDescent="0.35">
      <c r="A664" t="s">
        <v>1371</v>
      </c>
      <c r="B664" t="s">
        <v>1372</v>
      </c>
      <c r="C664" s="1">
        <v>44988</v>
      </c>
      <c r="D664" s="3">
        <v>18</v>
      </c>
      <c r="E664" t="s">
        <v>27</v>
      </c>
      <c r="F664" t="s">
        <v>21</v>
      </c>
      <c r="G664" t="s">
        <v>33</v>
      </c>
      <c r="H664" s="2">
        <v>61.9</v>
      </c>
      <c r="I664" s="3">
        <v>2</v>
      </c>
      <c r="J664" s="2">
        <v>0</v>
      </c>
      <c r="K664" s="2">
        <v>123.8</v>
      </c>
      <c r="L664" t="s">
        <v>99</v>
      </c>
      <c r="M664" t="s">
        <v>24</v>
      </c>
      <c r="N664" s="3">
        <v>21</v>
      </c>
      <c r="O664" s="3">
        <v>8</v>
      </c>
      <c r="P664" t="b">
        <v>0</v>
      </c>
      <c r="Q664" s="3">
        <v>9</v>
      </c>
      <c r="R664" s="3">
        <v>5</v>
      </c>
      <c r="S664" s="2">
        <f>Table1[[#This Row],[Unit_Price]]*Table1[[#This Row],[Quantity]]</f>
        <v>123.8</v>
      </c>
    </row>
    <row r="665" spans="1:19" hidden="1" x14ac:dyDescent="0.35">
      <c r="A665" t="s">
        <v>1373</v>
      </c>
      <c r="B665" t="s">
        <v>1374</v>
      </c>
      <c r="C665" s="1">
        <v>44988</v>
      </c>
      <c r="D665" s="3">
        <v>18</v>
      </c>
      <c r="E665" t="s">
        <v>27</v>
      </c>
      <c r="F665" t="s">
        <v>28</v>
      </c>
      <c r="G665" t="s">
        <v>22</v>
      </c>
      <c r="H665" s="2">
        <v>142.22</v>
      </c>
      <c r="I665" s="3">
        <v>1</v>
      </c>
      <c r="J665" s="2">
        <v>0</v>
      </c>
      <c r="K665" s="2">
        <v>142.22</v>
      </c>
      <c r="L665" t="s">
        <v>49</v>
      </c>
      <c r="M665" t="s">
        <v>24</v>
      </c>
      <c r="N665" s="3">
        <v>38</v>
      </c>
      <c r="O665" s="3">
        <v>11</v>
      </c>
      <c r="P665" t="b">
        <v>1</v>
      </c>
      <c r="Q665" s="3">
        <v>5</v>
      </c>
      <c r="R665" s="3">
        <v>4</v>
      </c>
      <c r="S665" s="2">
        <f>Table1[[#This Row],[Unit_Price]]*Table1[[#This Row],[Quantity]]</f>
        <v>142.22</v>
      </c>
    </row>
    <row r="666" spans="1:19" hidden="1" x14ac:dyDescent="0.35">
      <c r="A666" t="s">
        <v>1375</v>
      </c>
      <c r="B666" t="s">
        <v>1376</v>
      </c>
      <c r="C666" s="1">
        <v>44988</v>
      </c>
      <c r="D666" s="3">
        <v>35</v>
      </c>
      <c r="E666" t="s">
        <v>27</v>
      </c>
      <c r="F666" t="s">
        <v>48</v>
      </c>
      <c r="G666" t="s">
        <v>33</v>
      </c>
      <c r="H666" s="2">
        <v>30.6</v>
      </c>
      <c r="I666" s="3">
        <v>1</v>
      </c>
      <c r="J666" s="2">
        <v>2.2000000000000002</v>
      </c>
      <c r="K666" s="2">
        <v>28.4</v>
      </c>
      <c r="L666" t="s">
        <v>23</v>
      </c>
      <c r="M666" t="s">
        <v>24</v>
      </c>
      <c r="N666" s="3">
        <v>7</v>
      </c>
      <c r="O666" s="3">
        <v>6</v>
      </c>
      <c r="P666" t="b">
        <v>0</v>
      </c>
      <c r="Q666" s="3">
        <v>4</v>
      </c>
      <c r="R666" s="3">
        <v>5</v>
      </c>
      <c r="S666" s="2">
        <f>Table1[[#This Row],[Unit_Price]]*Table1[[#This Row],[Quantity]]</f>
        <v>30.6</v>
      </c>
    </row>
    <row r="667" spans="1:19" hidden="1" x14ac:dyDescent="0.35">
      <c r="A667" t="s">
        <v>1377</v>
      </c>
      <c r="B667" t="s">
        <v>1378</v>
      </c>
      <c r="C667" s="1">
        <v>44988</v>
      </c>
      <c r="D667" s="3">
        <v>29</v>
      </c>
      <c r="E667" t="s">
        <v>27</v>
      </c>
      <c r="F667" t="s">
        <v>32</v>
      </c>
      <c r="G667" t="s">
        <v>33</v>
      </c>
      <c r="H667" s="2">
        <v>71.69</v>
      </c>
      <c r="I667" s="3">
        <v>4</v>
      </c>
      <c r="J667" s="2">
        <v>0</v>
      </c>
      <c r="K667" s="2">
        <v>286.76</v>
      </c>
      <c r="L667" t="s">
        <v>29</v>
      </c>
      <c r="M667" t="s">
        <v>24</v>
      </c>
      <c r="N667" s="3">
        <v>13</v>
      </c>
      <c r="O667" s="3">
        <v>12</v>
      </c>
      <c r="P667" t="b">
        <v>1</v>
      </c>
      <c r="Q667" s="3">
        <v>3</v>
      </c>
      <c r="R667" s="3">
        <v>4</v>
      </c>
      <c r="S667" s="2">
        <f>Table1[[#This Row],[Unit_Price]]*Table1[[#This Row],[Quantity]]</f>
        <v>286.76</v>
      </c>
    </row>
    <row r="668" spans="1:19" hidden="1" x14ac:dyDescent="0.35">
      <c r="A668" t="s">
        <v>1379</v>
      </c>
      <c r="B668" t="s">
        <v>1380</v>
      </c>
      <c r="C668" s="1">
        <v>44988</v>
      </c>
      <c r="D668" s="3">
        <v>32</v>
      </c>
      <c r="E668" t="s">
        <v>20</v>
      </c>
      <c r="F668" t="s">
        <v>124</v>
      </c>
      <c r="G668" t="s">
        <v>67</v>
      </c>
      <c r="H668" s="2">
        <v>357.1</v>
      </c>
      <c r="I668" s="3">
        <v>1</v>
      </c>
      <c r="J668" s="2">
        <v>41.86</v>
      </c>
      <c r="K668" s="2">
        <v>315.24</v>
      </c>
      <c r="L668" t="s">
        <v>29</v>
      </c>
      <c r="M668" t="s">
        <v>42</v>
      </c>
      <c r="N668" s="3">
        <v>29</v>
      </c>
      <c r="O668" s="3">
        <v>8</v>
      </c>
      <c r="P668" t="b">
        <v>0</v>
      </c>
      <c r="Q668" s="3">
        <v>6</v>
      </c>
      <c r="R668" s="3">
        <v>4</v>
      </c>
      <c r="S668" s="2">
        <f>Table1[[#This Row],[Unit_Price]]*Table1[[#This Row],[Quantity]]</f>
        <v>357.1</v>
      </c>
    </row>
    <row r="669" spans="1:19" hidden="1" x14ac:dyDescent="0.35">
      <c r="A669" t="s">
        <v>1381</v>
      </c>
      <c r="B669" t="s">
        <v>1382</v>
      </c>
      <c r="C669" s="1">
        <v>44988</v>
      </c>
      <c r="D669" s="3">
        <v>44</v>
      </c>
      <c r="E669" t="s">
        <v>20</v>
      </c>
      <c r="F669" t="s">
        <v>32</v>
      </c>
      <c r="G669" t="s">
        <v>54</v>
      </c>
      <c r="H669" s="2">
        <v>393.1</v>
      </c>
      <c r="I669" s="3">
        <v>1</v>
      </c>
      <c r="J669" s="2">
        <v>0</v>
      </c>
      <c r="K669" s="2">
        <v>393.1</v>
      </c>
      <c r="L669" t="s">
        <v>49</v>
      </c>
      <c r="M669" t="s">
        <v>24</v>
      </c>
      <c r="N669" s="3">
        <v>1</v>
      </c>
      <c r="O669" s="3">
        <v>8</v>
      </c>
      <c r="P669" t="b">
        <v>1</v>
      </c>
      <c r="Q669" s="3">
        <v>9</v>
      </c>
      <c r="R669" s="3">
        <v>4</v>
      </c>
      <c r="S669" s="2">
        <f>Table1[[#This Row],[Unit_Price]]*Table1[[#This Row],[Quantity]]</f>
        <v>393.1</v>
      </c>
    </row>
    <row r="670" spans="1:19" hidden="1" x14ac:dyDescent="0.35">
      <c r="A670" t="s">
        <v>1383</v>
      </c>
      <c r="B670" t="s">
        <v>1384</v>
      </c>
      <c r="C670" s="1">
        <v>44989</v>
      </c>
      <c r="D670" s="3">
        <v>36</v>
      </c>
      <c r="E670" t="s">
        <v>27</v>
      </c>
      <c r="F670" t="s">
        <v>88</v>
      </c>
      <c r="G670" t="s">
        <v>40</v>
      </c>
      <c r="H670" s="2">
        <v>1049.07</v>
      </c>
      <c r="I670" s="3">
        <v>2</v>
      </c>
      <c r="J670" s="2">
        <v>0</v>
      </c>
      <c r="K670" s="2">
        <v>2098.14</v>
      </c>
      <c r="L670" t="s">
        <v>23</v>
      </c>
      <c r="M670" t="s">
        <v>42</v>
      </c>
      <c r="N670" s="3">
        <v>22</v>
      </c>
      <c r="O670" s="3">
        <v>4</v>
      </c>
      <c r="P670" t="b">
        <v>0</v>
      </c>
      <c r="Q670" s="3">
        <v>9</v>
      </c>
      <c r="R670" s="3">
        <v>5</v>
      </c>
      <c r="S670" s="2">
        <f>Table1[[#This Row],[Unit_Price]]*Table1[[#This Row],[Quantity]]</f>
        <v>2098.14</v>
      </c>
    </row>
    <row r="671" spans="1:19" hidden="1" x14ac:dyDescent="0.35">
      <c r="A671" t="s">
        <v>1385</v>
      </c>
      <c r="B671" t="s">
        <v>1386</v>
      </c>
      <c r="C671" s="1">
        <v>44989</v>
      </c>
      <c r="D671" s="3">
        <v>56</v>
      </c>
      <c r="E671" t="s">
        <v>20</v>
      </c>
      <c r="F671" t="s">
        <v>124</v>
      </c>
      <c r="G671" t="s">
        <v>67</v>
      </c>
      <c r="H671" s="2">
        <v>1097.8900000000001</v>
      </c>
      <c r="I671" s="3">
        <v>1</v>
      </c>
      <c r="J671" s="2">
        <v>0</v>
      </c>
      <c r="K671" s="2">
        <v>1097.8900000000001</v>
      </c>
      <c r="L671" t="s">
        <v>29</v>
      </c>
      <c r="M671" t="s">
        <v>42</v>
      </c>
      <c r="N671" s="3">
        <v>23</v>
      </c>
      <c r="O671" s="3">
        <v>10</v>
      </c>
      <c r="P671" t="b">
        <v>0</v>
      </c>
      <c r="Q671" s="3">
        <v>6</v>
      </c>
      <c r="R671" s="3">
        <v>4</v>
      </c>
      <c r="S671" s="2">
        <f>Table1[[#This Row],[Unit_Price]]*Table1[[#This Row],[Quantity]]</f>
        <v>1097.8900000000001</v>
      </c>
    </row>
    <row r="672" spans="1:19" hidden="1" x14ac:dyDescent="0.35">
      <c r="A672" t="s">
        <v>1387</v>
      </c>
      <c r="B672" t="s">
        <v>1388</v>
      </c>
      <c r="C672" s="1">
        <v>44989</v>
      </c>
      <c r="D672" s="3">
        <v>53</v>
      </c>
      <c r="E672" t="s">
        <v>20</v>
      </c>
      <c r="F672" t="s">
        <v>32</v>
      </c>
      <c r="G672" t="s">
        <v>22</v>
      </c>
      <c r="H672" s="2">
        <v>311.83999999999997</v>
      </c>
      <c r="I672" s="3">
        <v>5</v>
      </c>
      <c r="J672" s="2">
        <v>0</v>
      </c>
      <c r="K672" s="2">
        <v>1559.2</v>
      </c>
      <c r="L672" t="s">
        <v>29</v>
      </c>
      <c r="M672" t="s">
        <v>42</v>
      </c>
      <c r="N672" s="3">
        <v>14</v>
      </c>
      <c r="O672" s="3">
        <v>7</v>
      </c>
      <c r="P672" t="b">
        <v>1</v>
      </c>
      <c r="Q672" s="3">
        <v>8</v>
      </c>
      <c r="R672" s="3">
        <v>4</v>
      </c>
      <c r="S672" s="2">
        <f>Table1[[#This Row],[Unit_Price]]*Table1[[#This Row],[Quantity]]</f>
        <v>1559.1999999999998</v>
      </c>
    </row>
    <row r="673" spans="1:19" hidden="1" x14ac:dyDescent="0.35">
      <c r="A673" t="s">
        <v>1389</v>
      </c>
      <c r="B673" t="s">
        <v>1390</v>
      </c>
      <c r="C673" s="1">
        <v>44989</v>
      </c>
      <c r="D673" s="3">
        <v>45</v>
      </c>
      <c r="E673" t="s">
        <v>27</v>
      </c>
      <c r="F673" t="s">
        <v>36</v>
      </c>
      <c r="G673" t="s">
        <v>22</v>
      </c>
      <c r="H673" s="2">
        <v>380.9</v>
      </c>
      <c r="I673" s="3">
        <v>2</v>
      </c>
      <c r="J673" s="2">
        <v>0</v>
      </c>
      <c r="K673" s="2">
        <v>761.8</v>
      </c>
      <c r="L673" t="s">
        <v>29</v>
      </c>
      <c r="M673" t="s">
        <v>42</v>
      </c>
      <c r="N673" s="3">
        <v>17</v>
      </c>
      <c r="O673" s="3">
        <v>10</v>
      </c>
      <c r="P673" t="b">
        <v>1</v>
      </c>
      <c r="Q673" s="3">
        <v>6</v>
      </c>
      <c r="R673" s="3">
        <v>4</v>
      </c>
      <c r="S673" s="2">
        <f>Table1[[#This Row],[Unit_Price]]*Table1[[#This Row],[Quantity]]</f>
        <v>761.8</v>
      </c>
    </row>
    <row r="674" spans="1:19" hidden="1" x14ac:dyDescent="0.35">
      <c r="A674" t="s">
        <v>1391</v>
      </c>
      <c r="B674" t="s">
        <v>1392</v>
      </c>
      <c r="C674" s="1">
        <v>44989</v>
      </c>
      <c r="D674" s="3">
        <v>42</v>
      </c>
      <c r="E674" t="s">
        <v>27</v>
      </c>
      <c r="F674" t="s">
        <v>178</v>
      </c>
      <c r="G674" t="s">
        <v>67</v>
      </c>
      <c r="H674" s="2">
        <v>623.02</v>
      </c>
      <c r="I674" s="3">
        <v>4</v>
      </c>
      <c r="J674" s="2">
        <v>0</v>
      </c>
      <c r="K674" s="2">
        <v>2492.08</v>
      </c>
      <c r="L674" t="s">
        <v>49</v>
      </c>
      <c r="M674" t="s">
        <v>42</v>
      </c>
      <c r="N674" s="3">
        <v>16</v>
      </c>
      <c r="O674" s="3">
        <v>9</v>
      </c>
      <c r="P674" t="b">
        <v>0</v>
      </c>
      <c r="Q674" s="3">
        <v>8</v>
      </c>
      <c r="R674" s="3">
        <v>5</v>
      </c>
      <c r="S674" s="2">
        <f>Table1[[#This Row],[Unit_Price]]*Table1[[#This Row],[Quantity]]</f>
        <v>2492.08</v>
      </c>
    </row>
    <row r="675" spans="1:19" hidden="1" x14ac:dyDescent="0.35">
      <c r="A675" t="s">
        <v>1393</v>
      </c>
      <c r="B675" t="s">
        <v>1394</v>
      </c>
      <c r="C675" s="1">
        <v>44989</v>
      </c>
      <c r="D675" s="3">
        <v>36</v>
      </c>
      <c r="E675" t="s">
        <v>20</v>
      </c>
      <c r="F675" t="s">
        <v>124</v>
      </c>
      <c r="G675" t="s">
        <v>33</v>
      </c>
      <c r="H675" s="2">
        <v>32.880000000000003</v>
      </c>
      <c r="I675" s="3">
        <v>5</v>
      </c>
      <c r="J675" s="2">
        <v>0</v>
      </c>
      <c r="K675" s="2">
        <v>164.4</v>
      </c>
      <c r="L675" t="s">
        <v>49</v>
      </c>
      <c r="M675" t="s">
        <v>42</v>
      </c>
      <c r="N675" s="3">
        <v>5</v>
      </c>
      <c r="O675" s="3">
        <v>10</v>
      </c>
      <c r="P675" t="b">
        <v>0</v>
      </c>
      <c r="Q675" s="3">
        <v>5</v>
      </c>
      <c r="R675" s="3">
        <v>5</v>
      </c>
      <c r="S675" s="2">
        <f>Table1[[#This Row],[Unit_Price]]*Table1[[#This Row],[Quantity]]</f>
        <v>164.4</v>
      </c>
    </row>
    <row r="676" spans="1:19" hidden="1" x14ac:dyDescent="0.35">
      <c r="A676" t="s">
        <v>1395</v>
      </c>
      <c r="B676" t="s">
        <v>1396</v>
      </c>
      <c r="C676" s="1">
        <v>44989</v>
      </c>
      <c r="D676" s="3">
        <v>58</v>
      </c>
      <c r="E676" t="s">
        <v>20</v>
      </c>
      <c r="F676" t="s">
        <v>83</v>
      </c>
      <c r="G676" t="s">
        <v>54</v>
      </c>
      <c r="H676" s="2">
        <v>277.94</v>
      </c>
      <c r="I676" s="3">
        <v>4</v>
      </c>
      <c r="J676" s="2">
        <v>64.83</v>
      </c>
      <c r="K676" s="2">
        <v>1046.93</v>
      </c>
      <c r="L676" t="s">
        <v>29</v>
      </c>
      <c r="M676" t="s">
        <v>42</v>
      </c>
      <c r="N676" s="3">
        <v>14</v>
      </c>
      <c r="O676" s="3">
        <v>7</v>
      </c>
      <c r="P676" t="b">
        <v>1</v>
      </c>
      <c r="Q676" s="3">
        <v>7</v>
      </c>
      <c r="R676" s="3">
        <v>4</v>
      </c>
      <c r="S676" s="2">
        <f>Table1[[#This Row],[Unit_Price]]*Table1[[#This Row],[Quantity]]</f>
        <v>1111.76</v>
      </c>
    </row>
    <row r="677" spans="1:19" hidden="1" x14ac:dyDescent="0.35">
      <c r="A677" t="s">
        <v>1397</v>
      </c>
      <c r="B677" t="s">
        <v>1398</v>
      </c>
      <c r="C677" s="1">
        <v>44989</v>
      </c>
      <c r="D677" s="3">
        <v>37</v>
      </c>
      <c r="E677" t="s">
        <v>20</v>
      </c>
      <c r="F677" t="s">
        <v>36</v>
      </c>
      <c r="G677" t="s">
        <v>45</v>
      </c>
      <c r="H677" s="2">
        <v>210.25</v>
      </c>
      <c r="I677" s="3">
        <v>1</v>
      </c>
      <c r="J677" s="2">
        <v>0</v>
      </c>
      <c r="K677" s="2">
        <v>210.25</v>
      </c>
      <c r="L677" t="s">
        <v>29</v>
      </c>
      <c r="M677" t="s">
        <v>42</v>
      </c>
      <c r="N677" s="3">
        <v>18</v>
      </c>
      <c r="O677" s="3">
        <v>10</v>
      </c>
      <c r="P677" t="b">
        <v>1</v>
      </c>
      <c r="Q677" s="3">
        <v>13</v>
      </c>
      <c r="R677" s="3">
        <v>5</v>
      </c>
      <c r="S677" s="2">
        <f>Table1[[#This Row],[Unit_Price]]*Table1[[#This Row],[Quantity]]</f>
        <v>210.25</v>
      </c>
    </row>
    <row r="678" spans="1:19" hidden="1" x14ac:dyDescent="0.35">
      <c r="A678" t="s">
        <v>1399</v>
      </c>
      <c r="B678" t="s">
        <v>1400</v>
      </c>
      <c r="C678" s="1">
        <v>44989</v>
      </c>
      <c r="D678" s="3">
        <v>30</v>
      </c>
      <c r="E678" t="s">
        <v>20</v>
      </c>
      <c r="F678" t="s">
        <v>28</v>
      </c>
      <c r="G678" t="s">
        <v>70</v>
      </c>
      <c r="H678" s="2">
        <v>54.38</v>
      </c>
      <c r="I678" s="3">
        <v>5</v>
      </c>
      <c r="J678" s="2">
        <v>0</v>
      </c>
      <c r="K678" s="2">
        <v>271.89999999999998</v>
      </c>
      <c r="L678" t="s">
        <v>29</v>
      </c>
      <c r="M678" t="s">
        <v>55</v>
      </c>
      <c r="N678" s="3">
        <v>15</v>
      </c>
      <c r="O678" s="3">
        <v>8</v>
      </c>
      <c r="P678" t="b">
        <v>0</v>
      </c>
      <c r="Q678" s="3">
        <v>7</v>
      </c>
      <c r="R678" s="3">
        <v>5</v>
      </c>
      <c r="S678" s="2">
        <f>Table1[[#This Row],[Unit_Price]]*Table1[[#This Row],[Quantity]]</f>
        <v>271.90000000000003</v>
      </c>
    </row>
    <row r="679" spans="1:19" hidden="1" x14ac:dyDescent="0.35">
      <c r="A679" t="s">
        <v>1401</v>
      </c>
      <c r="B679" t="s">
        <v>1402</v>
      </c>
      <c r="C679" s="1">
        <v>44990</v>
      </c>
      <c r="D679" s="3">
        <v>55</v>
      </c>
      <c r="E679" t="s">
        <v>20</v>
      </c>
      <c r="F679" t="s">
        <v>32</v>
      </c>
      <c r="G679" t="s">
        <v>22</v>
      </c>
      <c r="H679" s="2">
        <v>104.8</v>
      </c>
      <c r="I679" s="3">
        <v>2</v>
      </c>
      <c r="J679" s="2">
        <v>0</v>
      </c>
      <c r="K679" s="2">
        <v>209.6</v>
      </c>
      <c r="L679" t="s">
        <v>23</v>
      </c>
      <c r="M679" t="s">
        <v>42</v>
      </c>
      <c r="N679" s="3">
        <v>21</v>
      </c>
      <c r="O679" s="3">
        <v>5</v>
      </c>
      <c r="P679" t="b">
        <v>1</v>
      </c>
      <c r="Q679" s="3">
        <v>11</v>
      </c>
      <c r="R679" s="3">
        <v>4</v>
      </c>
      <c r="S679" s="2">
        <f>Table1[[#This Row],[Unit_Price]]*Table1[[#This Row],[Quantity]]</f>
        <v>209.6</v>
      </c>
    </row>
    <row r="680" spans="1:19" hidden="1" x14ac:dyDescent="0.35">
      <c r="A680" t="s">
        <v>1403</v>
      </c>
      <c r="B680" t="s">
        <v>1404</v>
      </c>
      <c r="C680" s="1">
        <v>44990</v>
      </c>
      <c r="D680" s="3">
        <v>41</v>
      </c>
      <c r="E680" t="s">
        <v>27</v>
      </c>
      <c r="F680" t="s">
        <v>36</v>
      </c>
      <c r="G680" t="s">
        <v>70</v>
      </c>
      <c r="H680" s="2">
        <v>18.97</v>
      </c>
      <c r="I680" s="3">
        <v>2</v>
      </c>
      <c r="J680" s="2">
        <v>0</v>
      </c>
      <c r="K680" s="2">
        <v>37.94</v>
      </c>
      <c r="L680" t="s">
        <v>49</v>
      </c>
      <c r="M680" t="s">
        <v>42</v>
      </c>
      <c r="N680" s="3">
        <v>19</v>
      </c>
      <c r="O680" s="3">
        <v>11</v>
      </c>
      <c r="P680" t="b">
        <v>1</v>
      </c>
      <c r="Q680" s="3">
        <v>4</v>
      </c>
      <c r="R680" s="3">
        <v>5</v>
      </c>
      <c r="S680" s="2">
        <f>Table1[[#This Row],[Unit_Price]]*Table1[[#This Row],[Quantity]]</f>
        <v>37.94</v>
      </c>
    </row>
    <row r="681" spans="1:19" hidden="1" x14ac:dyDescent="0.35">
      <c r="A681" t="s">
        <v>1405</v>
      </c>
      <c r="B681" t="s">
        <v>1406</v>
      </c>
      <c r="C681" s="1">
        <v>44990</v>
      </c>
      <c r="D681" s="3">
        <v>20</v>
      </c>
      <c r="E681" t="s">
        <v>20</v>
      </c>
      <c r="F681" t="s">
        <v>21</v>
      </c>
      <c r="G681" t="s">
        <v>33</v>
      </c>
      <c r="H681" s="2">
        <v>137.93</v>
      </c>
      <c r="I681" s="3">
        <v>3</v>
      </c>
      <c r="J681" s="2">
        <v>36.19</v>
      </c>
      <c r="K681" s="2">
        <v>377.6</v>
      </c>
      <c r="L681" t="s">
        <v>29</v>
      </c>
      <c r="M681" t="s">
        <v>24</v>
      </c>
      <c r="N681" s="3">
        <v>11</v>
      </c>
      <c r="O681" s="3">
        <v>14</v>
      </c>
      <c r="P681" t="b">
        <v>1</v>
      </c>
      <c r="Q681" s="3">
        <v>11</v>
      </c>
      <c r="R681" s="3">
        <v>4</v>
      </c>
      <c r="S681" s="2">
        <f>Table1[[#This Row],[Unit_Price]]*Table1[[#This Row],[Quantity]]</f>
        <v>413.79</v>
      </c>
    </row>
    <row r="682" spans="1:19" hidden="1" x14ac:dyDescent="0.35">
      <c r="A682" t="s">
        <v>1407</v>
      </c>
      <c r="B682" t="s">
        <v>1408</v>
      </c>
      <c r="C682" s="1">
        <v>44990</v>
      </c>
      <c r="D682" s="3">
        <v>29</v>
      </c>
      <c r="E682" t="s">
        <v>20</v>
      </c>
      <c r="F682" t="s">
        <v>36</v>
      </c>
      <c r="G682" t="s">
        <v>67</v>
      </c>
      <c r="H682" s="2">
        <v>578.82000000000005</v>
      </c>
      <c r="I682" s="3">
        <v>1</v>
      </c>
      <c r="J682" s="2">
        <v>35.729999999999997</v>
      </c>
      <c r="K682" s="2">
        <v>543.09</v>
      </c>
      <c r="L682" t="s">
        <v>29</v>
      </c>
      <c r="M682" t="s">
        <v>42</v>
      </c>
      <c r="N682" s="3">
        <v>15</v>
      </c>
      <c r="O682" s="3">
        <v>9</v>
      </c>
      <c r="P682" t="b">
        <v>1</v>
      </c>
      <c r="Q682" s="3">
        <v>8</v>
      </c>
      <c r="R682" s="3">
        <v>5</v>
      </c>
      <c r="S682" s="2">
        <f>Table1[[#This Row],[Unit_Price]]*Table1[[#This Row],[Quantity]]</f>
        <v>578.82000000000005</v>
      </c>
    </row>
    <row r="683" spans="1:19" hidden="1" x14ac:dyDescent="0.35">
      <c r="A683" t="s">
        <v>1409</v>
      </c>
      <c r="B683" t="s">
        <v>1410</v>
      </c>
      <c r="C683" s="1">
        <v>44990</v>
      </c>
      <c r="D683" s="3">
        <v>28</v>
      </c>
      <c r="E683" t="s">
        <v>20</v>
      </c>
      <c r="F683" t="s">
        <v>32</v>
      </c>
      <c r="G683" t="s">
        <v>54</v>
      </c>
      <c r="H683" s="2">
        <v>369.47</v>
      </c>
      <c r="I683" s="3">
        <v>1</v>
      </c>
      <c r="J683" s="2">
        <v>0</v>
      </c>
      <c r="K683" s="2">
        <v>369.47</v>
      </c>
      <c r="L683" t="s">
        <v>23</v>
      </c>
      <c r="M683" t="s">
        <v>24</v>
      </c>
      <c r="N683" s="3">
        <v>9</v>
      </c>
      <c r="O683" s="3">
        <v>8</v>
      </c>
      <c r="P683" t="b">
        <v>0</v>
      </c>
      <c r="Q683" s="3">
        <v>5</v>
      </c>
      <c r="R683" s="3">
        <v>4</v>
      </c>
      <c r="S683" s="2">
        <f>Table1[[#This Row],[Unit_Price]]*Table1[[#This Row],[Quantity]]</f>
        <v>369.47</v>
      </c>
    </row>
    <row r="684" spans="1:19" hidden="1" x14ac:dyDescent="0.35">
      <c r="A684" t="s">
        <v>1411</v>
      </c>
      <c r="B684" t="s">
        <v>1412</v>
      </c>
      <c r="C684" s="1">
        <v>44990</v>
      </c>
      <c r="D684" s="3">
        <v>45</v>
      </c>
      <c r="E684" t="s">
        <v>20</v>
      </c>
      <c r="F684" t="s">
        <v>36</v>
      </c>
      <c r="G684" t="s">
        <v>40</v>
      </c>
      <c r="H684" s="2">
        <v>506.47</v>
      </c>
      <c r="I684" s="3">
        <v>1</v>
      </c>
      <c r="J684" s="2">
        <v>0</v>
      </c>
      <c r="K684" s="2">
        <v>506.47</v>
      </c>
      <c r="L684" t="s">
        <v>23</v>
      </c>
      <c r="M684" t="s">
        <v>42</v>
      </c>
      <c r="N684" s="3">
        <v>5</v>
      </c>
      <c r="O684" s="3">
        <v>9</v>
      </c>
      <c r="P684" t="b">
        <v>1</v>
      </c>
      <c r="Q684" s="3">
        <v>11</v>
      </c>
      <c r="R684" s="3">
        <v>4</v>
      </c>
      <c r="S684" s="2">
        <f>Table1[[#This Row],[Unit_Price]]*Table1[[#This Row],[Quantity]]</f>
        <v>506.47</v>
      </c>
    </row>
    <row r="685" spans="1:19" hidden="1" x14ac:dyDescent="0.35">
      <c r="A685" t="s">
        <v>1413</v>
      </c>
      <c r="B685" t="s">
        <v>1414</v>
      </c>
      <c r="C685" s="1">
        <v>44990</v>
      </c>
      <c r="D685" s="3">
        <v>31</v>
      </c>
      <c r="E685" t="s">
        <v>20</v>
      </c>
      <c r="F685" t="s">
        <v>32</v>
      </c>
      <c r="G685" t="s">
        <v>22</v>
      </c>
      <c r="H685" s="2">
        <v>133.66</v>
      </c>
      <c r="I685" s="3">
        <v>1</v>
      </c>
      <c r="J685" s="2">
        <v>0</v>
      </c>
      <c r="K685" s="2">
        <v>133.66</v>
      </c>
      <c r="L685" t="s">
        <v>29</v>
      </c>
      <c r="M685" t="s">
        <v>55</v>
      </c>
      <c r="N685" s="3">
        <v>1</v>
      </c>
      <c r="O685" s="3">
        <v>10</v>
      </c>
      <c r="P685" t="b">
        <v>0</v>
      </c>
      <c r="Q685" s="3">
        <v>14</v>
      </c>
      <c r="R685" s="3">
        <v>4</v>
      </c>
      <c r="S685" s="2">
        <f>Table1[[#This Row],[Unit_Price]]*Table1[[#This Row],[Quantity]]</f>
        <v>133.66</v>
      </c>
    </row>
    <row r="686" spans="1:19" hidden="1" x14ac:dyDescent="0.35">
      <c r="A686" t="s">
        <v>1415</v>
      </c>
      <c r="B686" t="s">
        <v>1416</v>
      </c>
      <c r="C686" s="1">
        <v>44990</v>
      </c>
      <c r="D686" s="3">
        <v>34</v>
      </c>
      <c r="E686" t="s">
        <v>20</v>
      </c>
      <c r="F686" t="s">
        <v>21</v>
      </c>
      <c r="G686" t="s">
        <v>33</v>
      </c>
      <c r="H686" s="2">
        <v>169.96</v>
      </c>
      <c r="I686" s="3">
        <v>2</v>
      </c>
      <c r="J686" s="2">
        <v>0</v>
      </c>
      <c r="K686" s="2">
        <v>339.92</v>
      </c>
      <c r="L686" t="s">
        <v>49</v>
      </c>
      <c r="M686" t="s">
        <v>42</v>
      </c>
      <c r="N686" s="3">
        <v>16</v>
      </c>
      <c r="O686" s="3">
        <v>9</v>
      </c>
      <c r="P686" t="b">
        <v>1</v>
      </c>
      <c r="Q686" s="3">
        <v>13</v>
      </c>
      <c r="R686" s="3">
        <v>2</v>
      </c>
      <c r="S686" s="2">
        <f>Table1[[#This Row],[Unit_Price]]*Table1[[#This Row],[Quantity]]</f>
        <v>339.92</v>
      </c>
    </row>
    <row r="687" spans="1:19" hidden="1" x14ac:dyDescent="0.35">
      <c r="A687" t="s">
        <v>1417</v>
      </c>
      <c r="B687" t="s">
        <v>1418</v>
      </c>
      <c r="C687" s="1">
        <v>44990</v>
      </c>
      <c r="D687" s="3">
        <v>18</v>
      </c>
      <c r="E687" t="s">
        <v>20</v>
      </c>
      <c r="F687" t="s">
        <v>48</v>
      </c>
      <c r="G687" t="s">
        <v>33</v>
      </c>
      <c r="H687" s="2">
        <v>43.65</v>
      </c>
      <c r="I687" s="3">
        <v>1</v>
      </c>
      <c r="J687" s="2">
        <v>0</v>
      </c>
      <c r="K687" s="2">
        <v>43.65</v>
      </c>
      <c r="L687" t="s">
        <v>23</v>
      </c>
      <c r="M687" t="s">
        <v>42</v>
      </c>
      <c r="N687" s="3">
        <v>24</v>
      </c>
      <c r="O687" s="3">
        <v>8</v>
      </c>
      <c r="P687" t="b">
        <v>0</v>
      </c>
      <c r="Q687" s="3">
        <v>5</v>
      </c>
      <c r="R687" s="3">
        <v>4</v>
      </c>
      <c r="S687" s="2">
        <f>Table1[[#This Row],[Unit_Price]]*Table1[[#This Row],[Quantity]]</f>
        <v>43.65</v>
      </c>
    </row>
    <row r="688" spans="1:19" hidden="1" x14ac:dyDescent="0.35">
      <c r="A688" t="s">
        <v>1419</v>
      </c>
      <c r="B688" t="s">
        <v>1420</v>
      </c>
      <c r="C688" s="1">
        <v>44991</v>
      </c>
      <c r="D688" s="3">
        <v>49</v>
      </c>
      <c r="E688" t="s">
        <v>20</v>
      </c>
      <c r="F688" t="s">
        <v>32</v>
      </c>
      <c r="G688" t="s">
        <v>37</v>
      </c>
      <c r="H688" s="2">
        <v>2592.98</v>
      </c>
      <c r="I688" s="3">
        <v>1</v>
      </c>
      <c r="J688" s="2">
        <v>0</v>
      </c>
      <c r="K688" s="2">
        <v>2592.98</v>
      </c>
      <c r="L688" t="s">
        <v>23</v>
      </c>
      <c r="M688" t="s">
        <v>24</v>
      </c>
      <c r="N688" s="3">
        <v>7</v>
      </c>
      <c r="O688" s="3">
        <v>6</v>
      </c>
      <c r="P688" t="b">
        <v>1</v>
      </c>
      <c r="Q688" s="3">
        <v>5</v>
      </c>
      <c r="R688" s="3">
        <v>4</v>
      </c>
      <c r="S688" s="2">
        <f>Table1[[#This Row],[Unit_Price]]*Table1[[#This Row],[Quantity]]</f>
        <v>2592.98</v>
      </c>
    </row>
    <row r="689" spans="1:19" hidden="1" x14ac:dyDescent="0.35">
      <c r="A689" t="s">
        <v>1421</v>
      </c>
      <c r="B689" t="s">
        <v>1422</v>
      </c>
      <c r="C689" s="1">
        <v>44991</v>
      </c>
      <c r="D689" s="3">
        <v>28</v>
      </c>
      <c r="E689" t="s">
        <v>27</v>
      </c>
      <c r="F689" t="s">
        <v>21</v>
      </c>
      <c r="G689" t="s">
        <v>45</v>
      </c>
      <c r="H689" s="2">
        <v>197.25</v>
      </c>
      <c r="I689" s="3">
        <v>1</v>
      </c>
      <c r="J689" s="2">
        <v>0</v>
      </c>
      <c r="K689" s="2">
        <v>197.25</v>
      </c>
      <c r="L689" t="s">
        <v>41</v>
      </c>
      <c r="M689" t="s">
        <v>42</v>
      </c>
      <c r="N689" s="3">
        <v>5</v>
      </c>
      <c r="O689" s="3">
        <v>13</v>
      </c>
      <c r="P689" t="b">
        <v>1</v>
      </c>
      <c r="Q689" s="3">
        <v>6</v>
      </c>
      <c r="R689" s="3">
        <v>2</v>
      </c>
      <c r="S689" s="2">
        <f>Table1[[#This Row],[Unit_Price]]*Table1[[#This Row],[Quantity]]</f>
        <v>197.25</v>
      </c>
    </row>
    <row r="690" spans="1:19" hidden="1" x14ac:dyDescent="0.35">
      <c r="A690" t="s">
        <v>1423</v>
      </c>
      <c r="B690" t="s">
        <v>1424</v>
      </c>
      <c r="C690" s="1">
        <v>44991</v>
      </c>
      <c r="D690" s="3">
        <v>41</v>
      </c>
      <c r="E690" t="s">
        <v>20</v>
      </c>
      <c r="F690" t="s">
        <v>21</v>
      </c>
      <c r="G690" t="s">
        <v>37</v>
      </c>
      <c r="H690" s="2">
        <v>795.84</v>
      </c>
      <c r="I690" s="3">
        <v>2</v>
      </c>
      <c r="J690" s="2">
        <v>0</v>
      </c>
      <c r="K690" s="2">
        <v>1591.68</v>
      </c>
      <c r="L690" t="s">
        <v>29</v>
      </c>
      <c r="M690" t="s">
        <v>24</v>
      </c>
      <c r="N690" s="3">
        <v>21</v>
      </c>
      <c r="O690" s="3">
        <v>6</v>
      </c>
      <c r="P690" t="b">
        <v>1</v>
      </c>
      <c r="Q690" s="3">
        <v>6</v>
      </c>
      <c r="R690" s="3">
        <v>3</v>
      </c>
      <c r="S690" s="2">
        <f>Table1[[#This Row],[Unit_Price]]*Table1[[#This Row],[Quantity]]</f>
        <v>1591.68</v>
      </c>
    </row>
    <row r="691" spans="1:19" hidden="1" x14ac:dyDescent="0.35">
      <c r="A691" t="s">
        <v>1425</v>
      </c>
      <c r="B691" t="s">
        <v>1426</v>
      </c>
      <c r="C691" s="1">
        <v>44991</v>
      </c>
      <c r="D691" s="3">
        <v>28</v>
      </c>
      <c r="E691" t="s">
        <v>27</v>
      </c>
      <c r="F691" t="s">
        <v>36</v>
      </c>
      <c r="G691" t="s">
        <v>22</v>
      </c>
      <c r="H691" s="2">
        <v>138.63</v>
      </c>
      <c r="I691" s="3">
        <v>1</v>
      </c>
      <c r="J691" s="2">
        <v>12.39</v>
      </c>
      <c r="K691" s="2">
        <v>126.24</v>
      </c>
      <c r="L691" t="s">
        <v>23</v>
      </c>
      <c r="M691" t="s">
        <v>24</v>
      </c>
      <c r="N691" s="3">
        <v>21</v>
      </c>
      <c r="O691" s="3">
        <v>16</v>
      </c>
      <c r="P691" t="b">
        <v>1</v>
      </c>
      <c r="Q691" s="3">
        <v>4</v>
      </c>
      <c r="R691" s="3">
        <v>4</v>
      </c>
      <c r="S691" s="2">
        <f>Table1[[#This Row],[Unit_Price]]*Table1[[#This Row],[Quantity]]</f>
        <v>138.63</v>
      </c>
    </row>
    <row r="692" spans="1:19" hidden="1" x14ac:dyDescent="0.35">
      <c r="A692" t="s">
        <v>1427</v>
      </c>
      <c r="B692" t="s">
        <v>1428</v>
      </c>
      <c r="C692" s="1">
        <v>44991</v>
      </c>
      <c r="D692" s="3">
        <v>46</v>
      </c>
      <c r="E692" t="s">
        <v>27</v>
      </c>
      <c r="F692" t="s">
        <v>21</v>
      </c>
      <c r="G692" t="s">
        <v>45</v>
      </c>
      <c r="H692" s="2">
        <v>165.59</v>
      </c>
      <c r="I692" s="3">
        <v>1</v>
      </c>
      <c r="J692" s="2">
        <v>43.75</v>
      </c>
      <c r="K692" s="2">
        <v>121.84</v>
      </c>
      <c r="L692" t="s">
        <v>49</v>
      </c>
      <c r="M692" t="s">
        <v>24</v>
      </c>
      <c r="N692" s="3">
        <v>14</v>
      </c>
      <c r="O692" s="3">
        <v>11</v>
      </c>
      <c r="P692" t="b">
        <v>0</v>
      </c>
      <c r="Q692" s="3">
        <v>6</v>
      </c>
      <c r="R692" s="3">
        <v>4</v>
      </c>
      <c r="S692" s="2">
        <f>Table1[[#This Row],[Unit_Price]]*Table1[[#This Row],[Quantity]]</f>
        <v>165.59</v>
      </c>
    </row>
    <row r="693" spans="1:19" hidden="1" x14ac:dyDescent="0.35">
      <c r="A693" t="s">
        <v>1429</v>
      </c>
      <c r="B693" t="s">
        <v>1430</v>
      </c>
      <c r="C693" s="1">
        <v>44991</v>
      </c>
      <c r="D693" s="3">
        <v>38</v>
      </c>
      <c r="E693" t="s">
        <v>20</v>
      </c>
      <c r="F693" t="s">
        <v>21</v>
      </c>
      <c r="G693" t="s">
        <v>70</v>
      </c>
      <c r="H693" s="2">
        <v>20.37</v>
      </c>
      <c r="I693" s="3">
        <v>2</v>
      </c>
      <c r="J693" s="2">
        <v>4.5599999999999996</v>
      </c>
      <c r="K693" s="2">
        <v>36.18</v>
      </c>
      <c r="L693" t="s">
        <v>23</v>
      </c>
      <c r="M693" t="s">
        <v>42</v>
      </c>
      <c r="N693" s="3">
        <v>8</v>
      </c>
      <c r="O693" s="3">
        <v>8</v>
      </c>
      <c r="P693" t="b">
        <v>0</v>
      </c>
      <c r="Q693" s="3">
        <v>2</v>
      </c>
      <c r="R693" s="3">
        <v>2</v>
      </c>
      <c r="S693" s="2">
        <f>Table1[[#This Row],[Unit_Price]]*Table1[[#This Row],[Quantity]]</f>
        <v>40.74</v>
      </c>
    </row>
    <row r="694" spans="1:19" hidden="1" x14ac:dyDescent="0.35">
      <c r="A694" t="s">
        <v>1431</v>
      </c>
      <c r="B694" t="s">
        <v>1432</v>
      </c>
      <c r="C694" s="1">
        <v>44991</v>
      </c>
      <c r="D694" s="3">
        <v>38</v>
      </c>
      <c r="E694" t="s">
        <v>27</v>
      </c>
      <c r="F694" t="s">
        <v>36</v>
      </c>
      <c r="G694" t="s">
        <v>33</v>
      </c>
      <c r="H694" s="2">
        <v>49.85</v>
      </c>
      <c r="I694" s="3">
        <v>4</v>
      </c>
      <c r="J694" s="2">
        <v>5.83</v>
      </c>
      <c r="K694" s="2">
        <v>193.57</v>
      </c>
      <c r="L694" t="s">
        <v>29</v>
      </c>
      <c r="M694" t="s">
        <v>24</v>
      </c>
      <c r="N694" s="3">
        <v>12</v>
      </c>
      <c r="O694" s="3">
        <v>10</v>
      </c>
      <c r="P694" t="b">
        <v>0</v>
      </c>
      <c r="Q694" s="3">
        <v>4</v>
      </c>
      <c r="R694" s="3">
        <v>3</v>
      </c>
      <c r="S694" s="2">
        <f>Table1[[#This Row],[Unit_Price]]*Table1[[#This Row],[Quantity]]</f>
        <v>199.4</v>
      </c>
    </row>
    <row r="695" spans="1:19" hidden="1" x14ac:dyDescent="0.35">
      <c r="A695" t="s">
        <v>1433</v>
      </c>
      <c r="B695" t="s">
        <v>1434</v>
      </c>
      <c r="C695" s="1">
        <v>44991</v>
      </c>
      <c r="D695" s="3">
        <v>55</v>
      </c>
      <c r="E695" t="s">
        <v>20</v>
      </c>
      <c r="F695" t="s">
        <v>36</v>
      </c>
      <c r="G695" t="s">
        <v>40</v>
      </c>
      <c r="H695" s="2">
        <v>459.35</v>
      </c>
      <c r="I695" s="3">
        <v>3</v>
      </c>
      <c r="J695" s="2">
        <v>102.78</v>
      </c>
      <c r="K695" s="2">
        <v>1275.27</v>
      </c>
      <c r="L695" t="s">
        <v>99</v>
      </c>
      <c r="M695" t="s">
        <v>24</v>
      </c>
      <c r="N695" s="3">
        <v>5</v>
      </c>
      <c r="O695" s="3">
        <v>8</v>
      </c>
      <c r="P695" t="b">
        <v>1</v>
      </c>
      <c r="Q695" s="3">
        <v>5</v>
      </c>
      <c r="R695" s="3">
        <v>5</v>
      </c>
      <c r="S695" s="2">
        <f>Table1[[#This Row],[Unit_Price]]*Table1[[#This Row],[Quantity]]</f>
        <v>1378.0500000000002</v>
      </c>
    </row>
    <row r="696" spans="1:19" hidden="1" x14ac:dyDescent="0.35">
      <c r="A696" t="s">
        <v>1435</v>
      </c>
      <c r="B696" t="s">
        <v>1436</v>
      </c>
      <c r="C696" s="1">
        <v>44991</v>
      </c>
      <c r="D696" s="3">
        <v>38</v>
      </c>
      <c r="E696" t="s">
        <v>27</v>
      </c>
      <c r="F696" t="s">
        <v>36</v>
      </c>
      <c r="G696" t="s">
        <v>70</v>
      </c>
      <c r="H696" s="2">
        <v>28.58</v>
      </c>
      <c r="I696" s="3">
        <v>1</v>
      </c>
      <c r="J696" s="2">
        <v>0</v>
      </c>
      <c r="K696" s="2">
        <v>28.58</v>
      </c>
      <c r="L696" t="s">
        <v>23</v>
      </c>
      <c r="M696" t="s">
        <v>42</v>
      </c>
      <c r="N696" s="3">
        <v>27</v>
      </c>
      <c r="O696" s="3">
        <v>10</v>
      </c>
      <c r="P696" t="b">
        <v>1</v>
      </c>
      <c r="Q696" s="3">
        <v>3</v>
      </c>
      <c r="R696" s="3">
        <v>4</v>
      </c>
      <c r="S696" s="2">
        <f>Table1[[#This Row],[Unit_Price]]*Table1[[#This Row],[Quantity]]</f>
        <v>28.58</v>
      </c>
    </row>
    <row r="697" spans="1:19" hidden="1" x14ac:dyDescent="0.35">
      <c r="A697" t="s">
        <v>1437</v>
      </c>
      <c r="B697" t="s">
        <v>1438</v>
      </c>
      <c r="C697" s="1">
        <v>44991</v>
      </c>
      <c r="D697" s="3">
        <v>20</v>
      </c>
      <c r="E697" t="s">
        <v>20</v>
      </c>
      <c r="F697" t="s">
        <v>66</v>
      </c>
      <c r="G697" t="s">
        <v>33</v>
      </c>
      <c r="H697" s="2">
        <v>115.77</v>
      </c>
      <c r="I697" s="3">
        <v>5</v>
      </c>
      <c r="J697" s="2">
        <v>0</v>
      </c>
      <c r="K697" s="2">
        <v>578.85</v>
      </c>
      <c r="L697" t="s">
        <v>23</v>
      </c>
      <c r="M697" t="s">
        <v>24</v>
      </c>
      <c r="N697" s="3">
        <v>19</v>
      </c>
      <c r="O697" s="3">
        <v>10</v>
      </c>
      <c r="P697" t="b">
        <v>1</v>
      </c>
      <c r="Q697" s="3">
        <v>5</v>
      </c>
      <c r="R697" s="3">
        <v>4</v>
      </c>
      <c r="S697" s="2">
        <f>Table1[[#This Row],[Unit_Price]]*Table1[[#This Row],[Quantity]]</f>
        <v>578.85</v>
      </c>
    </row>
    <row r="698" spans="1:19" hidden="1" x14ac:dyDescent="0.35">
      <c r="A698" t="s">
        <v>1439</v>
      </c>
      <c r="B698" t="s">
        <v>1440</v>
      </c>
      <c r="C698" s="1">
        <v>44991</v>
      </c>
      <c r="D698" s="3">
        <v>27</v>
      </c>
      <c r="E698" t="s">
        <v>27</v>
      </c>
      <c r="F698" t="s">
        <v>178</v>
      </c>
      <c r="G698" t="s">
        <v>67</v>
      </c>
      <c r="H698" s="2">
        <v>353.9</v>
      </c>
      <c r="I698" s="3">
        <v>1</v>
      </c>
      <c r="J698" s="2">
        <v>29.33</v>
      </c>
      <c r="K698" s="2">
        <v>324.57</v>
      </c>
      <c r="L698" t="s">
        <v>99</v>
      </c>
      <c r="M698" t="s">
        <v>55</v>
      </c>
      <c r="N698" s="3">
        <v>29</v>
      </c>
      <c r="O698" s="3">
        <v>12</v>
      </c>
      <c r="P698" t="b">
        <v>0</v>
      </c>
      <c r="Q698" s="3">
        <v>6</v>
      </c>
      <c r="R698" s="3">
        <v>5</v>
      </c>
      <c r="S698" s="2">
        <f>Table1[[#This Row],[Unit_Price]]*Table1[[#This Row],[Quantity]]</f>
        <v>353.9</v>
      </c>
    </row>
    <row r="699" spans="1:19" hidden="1" x14ac:dyDescent="0.35">
      <c r="A699" t="s">
        <v>1441</v>
      </c>
      <c r="B699" t="s">
        <v>1442</v>
      </c>
      <c r="C699" s="1">
        <v>44991</v>
      </c>
      <c r="D699" s="3">
        <v>57</v>
      </c>
      <c r="E699" t="s">
        <v>27</v>
      </c>
      <c r="F699" t="s">
        <v>32</v>
      </c>
      <c r="G699" t="s">
        <v>37</v>
      </c>
      <c r="H699" s="2">
        <v>3277.3</v>
      </c>
      <c r="I699" s="3">
        <v>1</v>
      </c>
      <c r="J699" s="2">
        <v>260.97000000000003</v>
      </c>
      <c r="K699" s="2">
        <v>3016.33</v>
      </c>
      <c r="L699" t="s">
        <v>23</v>
      </c>
      <c r="M699" t="s">
        <v>24</v>
      </c>
      <c r="N699" s="3">
        <v>7</v>
      </c>
      <c r="O699" s="3">
        <v>9</v>
      </c>
      <c r="P699" t="b">
        <v>0</v>
      </c>
      <c r="Q699" s="3">
        <v>9</v>
      </c>
      <c r="R699" s="3">
        <v>3</v>
      </c>
      <c r="S699" s="2">
        <f>Table1[[#This Row],[Unit_Price]]*Table1[[#This Row],[Quantity]]</f>
        <v>3277.3</v>
      </c>
    </row>
    <row r="700" spans="1:19" hidden="1" x14ac:dyDescent="0.35">
      <c r="A700" t="s">
        <v>1443</v>
      </c>
      <c r="B700" t="s">
        <v>1444</v>
      </c>
      <c r="C700" s="1">
        <v>44991</v>
      </c>
      <c r="D700" s="3">
        <v>38</v>
      </c>
      <c r="E700" t="s">
        <v>20</v>
      </c>
      <c r="F700" t="s">
        <v>32</v>
      </c>
      <c r="G700" t="s">
        <v>54</v>
      </c>
      <c r="H700" s="2">
        <v>49.62</v>
      </c>
      <c r="I700" s="3">
        <v>5</v>
      </c>
      <c r="J700" s="2">
        <v>14.07</v>
      </c>
      <c r="K700" s="2">
        <v>234.03</v>
      </c>
      <c r="L700" t="s">
        <v>99</v>
      </c>
      <c r="M700" t="s">
        <v>55</v>
      </c>
      <c r="N700" s="3">
        <v>7</v>
      </c>
      <c r="O700" s="3">
        <v>9</v>
      </c>
      <c r="P700" t="b">
        <v>1</v>
      </c>
      <c r="Q700" s="3">
        <v>15</v>
      </c>
      <c r="R700" s="3">
        <v>5</v>
      </c>
      <c r="S700" s="2">
        <f>Table1[[#This Row],[Unit_Price]]*Table1[[#This Row],[Quantity]]</f>
        <v>248.1</v>
      </c>
    </row>
    <row r="701" spans="1:19" hidden="1" x14ac:dyDescent="0.35">
      <c r="A701" t="s">
        <v>1445</v>
      </c>
      <c r="B701" t="s">
        <v>1446</v>
      </c>
      <c r="C701" s="1">
        <v>44992</v>
      </c>
      <c r="D701" s="3">
        <v>28</v>
      </c>
      <c r="E701" t="s">
        <v>20</v>
      </c>
      <c r="F701" t="s">
        <v>36</v>
      </c>
      <c r="G701" t="s">
        <v>37</v>
      </c>
      <c r="H701" s="2">
        <v>1388.1</v>
      </c>
      <c r="I701" s="3">
        <v>1</v>
      </c>
      <c r="J701" s="2">
        <v>0</v>
      </c>
      <c r="K701" s="2">
        <v>1388.1</v>
      </c>
      <c r="L701" t="s">
        <v>23</v>
      </c>
      <c r="M701" t="s">
        <v>24</v>
      </c>
      <c r="N701" s="3">
        <v>12</v>
      </c>
      <c r="O701" s="3">
        <v>9</v>
      </c>
      <c r="P701" t="b">
        <v>0</v>
      </c>
      <c r="Q701" s="3">
        <v>11</v>
      </c>
      <c r="R701" s="3">
        <v>4</v>
      </c>
      <c r="S701" s="2">
        <f>Table1[[#This Row],[Unit_Price]]*Table1[[#This Row],[Quantity]]</f>
        <v>1388.1</v>
      </c>
    </row>
    <row r="702" spans="1:19" hidden="1" x14ac:dyDescent="0.35">
      <c r="A702" t="s">
        <v>1447</v>
      </c>
      <c r="B702" t="s">
        <v>1448</v>
      </c>
      <c r="C702" s="1">
        <v>44992</v>
      </c>
      <c r="D702" s="3">
        <v>30</v>
      </c>
      <c r="E702" t="s">
        <v>27</v>
      </c>
      <c r="F702" t="s">
        <v>83</v>
      </c>
      <c r="G702" t="s">
        <v>40</v>
      </c>
      <c r="H702" s="2">
        <v>364.71</v>
      </c>
      <c r="I702" s="3">
        <v>2</v>
      </c>
      <c r="J702" s="2">
        <v>0</v>
      </c>
      <c r="K702" s="2">
        <v>729.42</v>
      </c>
      <c r="L702" t="s">
        <v>29</v>
      </c>
      <c r="M702" t="s">
        <v>24</v>
      </c>
      <c r="N702" s="3">
        <v>26</v>
      </c>
      <c r="O702" s="3">
        <v>8</v>
      </c>
      <c r="P702" t="b">
        <v>1</v>
      </c>
      <c r="Q702" s="3">
        <v>4</v>
      </c>
      <c r="R702" s="3">
        <v>4</v>
      </c>
      <c r="S702" s="2">
        <f>Table1[[#This Row],[Unit_Price]]*Table1[[#This Row],[Quantity]]</f>
        <v>729.42</v>
      </c>
    </row>
    <row r="703" spans="1:19" hidden="1" x14ac:dyDescent="0.35">
      <c r="A703" t="s">
        <v>1449</v>
      </c>
      <c r="B703" t="s">
        <v>1450</v>
      </c>
      <c r="C703" s="1">
        <v>44992</v>
      </c>
      <c r="D703" s="3">
        <v>21</v>
      </c>
      <c r="E703" t="s">
        <v>27</v>
      </c>
      <c r="F703" t="s">
        <v>66</v>
      </c>
      <c r="G703" t="s">
        <v>33</v>
      </c>
      <c r="H703" s="2">
        <v>28.18</v>
      </c>
      <c r="I703" s="3">
        <v>3</v>
      </c>
      <c r="J703" s="2">
        <v>0</v>
      </c>
      <c r="K703" s="2">
        <v>84.54</v>
      </c>
      <c r="L703" t="s">
        <v>29</v>
      </c>
      <c r="M703" t="s">
        <v>24</v>
      </c>
      <c r="N703" s="3">
        <v>15</v>
      </c>
      <c r="O703" s="3">
        <v>11</v>
      </c>
      <c r="P703" t="b">
        <v>0</v>
      </c>
      <c r="Q703" s="3">
        <v>2</v>
      </c>
      <c r="R703" s="3">
        <v>5</v>
      </c>
      <c r="S703" s="2">
        <f>Table1[[#This Row],[Unit_Price]]*Table1[[#This Row],[Quantity]]</f>
        <v>84.539999999999992</v>
      </c>
    </row>
    <row r="704" spans="1:19" hidden="1" x14ac:dyDescent="0.35">
      <c r="A704" t="s">
        <v>1451</v>
      </c>
      <c r="B704" t="s">
        <v>1452</v>
      </c>
      <c r="C704" s="1">
        <v>44992</v>
      </c>
      <c r="D704" s="3">
        <v>32</v>
      </c>
      <c r="E704" t="s">
        <v>27</v>
      </c>
      <c r="F704" t="s">
        <v>21</v>
      </c>
      <c r="G704" t="s">
        <v>45</v>
      </c>
      <c r="H704" s="2">
        <v>99.12</v>
      </c>
      <c r="I704" s="3">
        <v>5</v>
      </c>
      <c r="J704" s="2">
        <v>0</v>
      </c>
      <c r="K704" s="2">
        <v>495.6</v>
      </c>
      <c r="L704" t="s">
        <v>29</v>
      </c>
      <c r="M704" t="s">
        <v>42</v>
      </c>
      <c r="N704" s="3">
        <v>5</v>
      </c>
      <c r="O704" s="3">
        <v>7</v>
      </c>
      <c r="P704" t="b">
        <v>1</v>
      </c>
      <c r="Q704" s="3">
        <v>2</v>
      </c>
      <c r="R704" s="3">
        <v>2</v>
      </c>
      <c r="S704" s="2">
        <f>Table1[[#This Row],[Unit_Price]]*Table1[[#This Row],[Quantity]]</f>
        <v>495.6</v>
      </c>
    </row>
    <row r="705" spans="1:19" hidden="1" x14ac:dyDescent="0.35">
      <c r="A705" t="s">
        <v>1453</v>
      </c>
      <c r="B705" t="s">
        <v>1454</v>
      </c>
      <c r="C705" s="1">
        <v>44992</v>
      </c>
      <c r="D705" s="3">
        <v>28</v>
      </c>
      <c r="E705" t="s">
        <v>27</v>
      </c>
      <c r="F705" t="s">
        <v>88</v>
      </c>
      <c r="G705" t="s">
        <v>37</v>
      </c>
      <c r="H705" s="2">
        <v>549.32000000000005</v>
      </c>
      <c r="I705" s="3">
        <v>3</v>
      </c>
      <c r="J705" s="2">
        <v>155.63999999999999</v>
      </c>
      <c r="K705" s="2">
        <v>1492.32</v>
      </c>
      <c r="L705" t="s">
        <v>29</v>
      </c>
      <c r="M705" t="s">
        <v>42</v>
      </c>
      <c r="N705" s="3">
        <v>27</v>
      </c>
      <c r="O705" s="3">
        <v>9</v>
      </c>
      <c r="P705" t="b">
        <v>1</v>
      </c>
      <c r="Q705" s="3">
        <v>4</v>
      </c>
      <c r="R705" s="3">
        <v>3</v>
      </c>
      <c r="S705" s="2">
        <f>Table1[[#This Row],[Unit_Price]]*Table1[[#This Row],[Quantity]]</f>
        <v>1647.96</v>
      </c>
    </row>
    <row r="706" spans="1:19" hidden="1" x14ac:dyDescent="0.35">
      <c r="A706" t="s">
        <v>1455</v>
      </c>
      <c r="B706" t="s">
        <v>1456</v>
      </c>
      <c r="C706" s="1">
        <v>44992</v>
      </c>
      <c r="D706" s="3">
        <v>56</v>
      </c>
      <c r="E706" t="s">
        <v>20</v>
      </c>
      <c r="F706" t="s">
        <v>83</v>
      </c>
      <c r="G706" t="s">
        <v>40</v>
      </c>
      <c r="H706" s="2">
        <v>77.87</v>
      </c>
      <c r="I706" s="3">
        <v>2</v>
      </c>
      <c r="J706" s="2">
        <v>13.24</v>
      </c>
      <c r="K706" s="2">
        <v>142.5</v>
      </c>
      <c r="L706" t="s">
        <v>23</v>
      </c>
      <c r="M706" t="s">
        <v>24</v>
      </c>
      <c r="N706" s="3">
        <v>15</v>
      </c>
      <c r="O706" s="3">
        <v>9</v>
      </c>
      <c r="P706" t="b">
        <v>1</v>
      </c>
      <c r="Q706" s="3">
        <v>2</v>
      </c>
      <c r="R706" s="3">
        <v>4</v>
      </c>
      <c r="S706" s="2">
        <f>Table1[[#This Row],[Unit_Price]]*Table1[[#This Row],[Quantity]]</f>
        <v>155.74</v>
      </c>
    </row>
    <row r="707" spans="1:19" hidden="1" x14ac:dyDescent="0.35">
      <c r="A707" t="s">
        <v>1457</v>
      </c>
      <c r="B707" t="s">
        <v>1458</v>
      </c>
      <c r="C707" s="1">
        <v>44992</v>
      </c>
      <c r="D707" s="3">
        <v>28</v>
      </c>
      <c r="E707" t="s">
        <v>27</v>
      </c>
      <c r="F707" t="s">
        <v>66</v>
      </c>
      <c r="G707" t="s">
        <v>54</v>
      </c>
      <c r="H707" s="2">
        <v>198.8</v>
      </c>
      <c r="I707" s="3">
        <v>1</v>
      </c>
      <c r="J707" s="2">
        <v>50.86</v>
      </c>
      <c r="K707" s="2">
        <v>147.94</v>
      </c>
      <c r="L707" t="s">
        <v>49</v>
      </c>
      <c r="M707" t="s">
        <v>24</v>
      </c>
      <c r="N707" s="3">
        <v>19</v>
      </c>
      <c r="O707" s="3">
        <v>10</v>
      </c>
      <c r="P707" t="b">
        <v>1</v>
      </c>
      <c r="Q707" s="3">
        <v>9</v>
      </c>
      <c r="R707" s="3">
        <v>1</v>
      </c>
      <c r="S707" s="2">
        <f>Table1[[#This Row],[Unit_Price]]*Table1[[#This Row],[Quantity]]</f>
        <v>198.8</v>
      </c>
    </row>
    <row r="708" spans="1:19" hidden="1" x14ac:dyDescent="0.35">
      <c r="A708" t="s">
        <v>1459</v>
      </c>
      <c r="B708" t="s">
        <v>1460</v>
      </c>
      <c r="C708" s="1">
        <v>44992</v>
      </c>
      <c r="D708" s="3">
        <v>25</v>
      </c>
      <c r="E708" t="s">
        <v>20</v>
      </c>
      <c r="F708" t="s">
        <v>32</v>
      </c>
      <c r="G708" t="s">
        <v>40</v>
      </c>
      <c r="H708" s="2">
        <v>340.59</v>
      </c>
      <c r="I708" s="3">
        <v>5</v>
      </c>
      <c r="J708" s="2">
        <v>0</v>
      </c>
      <c r="K708" s="2">
        <v>1702.95</v>
      </c>
      <c r="L708" t="s">
        <v>49</v>
      </c>
      <c r="M708" t="s">
        <v>24</v>
      </c>
      <c r="N708" s="3">
        <v>5</v>
      </c>
      <c r="O708" s="3">
        <v>8</v>
      </c>
      <c r="P708" t="b">
        <v>1</v>
      </c>
      <c r="Q708" s="3">
        <v>7</v>
      </c>
      <c r="R708" s="3">
        <v>3</v>
      </c>
      <c r="S708" s="2">
        <f>Table1[[#This Row],[Unit_Price]]*Table1[[#This Row],[Quantity]]</f>
        <v>1702.9499999999998</v>
      </c>
    </row>
    <row r="709" spans="1:19" hidden="1" x14ac:dyDescent="0.35">
      <c r="A709" t="s">
        <v>1461</v>
      </c>
      <c r="B709" t="s">
        <v>1462</v>
      </c>
      <c r="C709" s="1">
        <v>44993</v>
      </c>
      <c r="D709" s="3">
        <v>18</v>
      </c>
      <c r="E709" t="s">
        <v>27</v>
      </c>
      <c r="F709" t="s">
        <v>28</v>
      </c>
      <c r="G709" t="s">
        <v>70</v>
      </c>
      <c r="H709" s="2">
        <v>148.6</v>
      </c>
      <c r="I709" s="3">
        <v>1</v>
      </c>
      <c r="J709" s="2">
        <v>29.7</v>
      </c>
      <c r="K709" s="2">
        <v>118.9</v>
      </c>
      <c r="L709" t="s">
        <v>49</v>
      </c>
      <c r="M709" t="s">
        <v>42</v>
      </c>
      <c r="N709" s="3">
        <v>13</v>
      </c>
      <c r="O709" s="3">
        <v>8</v>
      </c>
      <c r="P709" t="b">
        <v>1</v>
      </c>
      <c r="Q709" s="3">
        <v>2</v>
      </c>
      <c r="R709" s="3">
        <v>5</v>
      </c>
      <c r="S709" s="2">
        <f>Table1[[#This Row],[Unit_Price]]*Table1[[#This Row],[Quantity]]</f>
        <v>148.6</v>
      </c>
    </row>
    <row r="710" spans="1:19" hidden="1" x14ac:dyDescent="0.35">
      <c r="A710" t="s">
        <v>1463</v>
      </c>
      <c r="B710" t="s">
        <v>1464</v>
      </c>
      <c r="C710" s="1">
        <v>44993</v>
      </c>
      <c r="D710" s="3">
        <v>38</v>
      </c>
      <c r="E710" t="s">
        <v>27</v>
      </c>
      <c r="F710" t="s">
        <v>36</v>
      </c>
      <c r="G710" t="s">
        <v>54</v>
      </c>
      <c r="H710" s="2">
        <v>198.64</v>
      </c>
      <c r="I710" s="3">
        <v>3</v>
      </c>
      <c r="J710" s="2">
        <v>0</v>
      </c>
      <c r="K710" s="2">
        <v>595.91999999999996</v>
      </c>
      <c r="L710" t="s">
        <v>29</v>
      </c>
      <c r="M710" t="s">
        <v>24</v>
      </c>
      <c r="N710" s="3">
        <v>5</v>
      </c>
      <c r="O710" s="3">
        <v>13</v>
      </c>
      <c r="P710" t="b">
        <v>1</v>
      </c>
      <c r="Q710" s="3">
        <v>11</v>
      </c>
      <c r="R710" s="3">
        <v>5</v>
      </c>
      <c r="S710" s="2">
        <f>Table1[[#This Row],[Unit_Price]]*Table1[[#This Row],[Quantity]]</f>
        <v>595.91999999999996</v>
      </c>
    </row>
    <row r="711" spans="1:19" hidden="1" x14ac:dyDescent="0.35">
      <c r="A711" t="s">
        <v>1465</v>
      </c>
      <c r="B711" t="s">
        <v>1466</v>
      </c>
      <c r="C711" s="1">
        <v>44993</v>
      </c>
      <c r="D711" s="3">
        <v>34</v>
      </c>
      <c r="E711" t="s">
        <v>27</v>
      </c>
      <c r="F711" t="s">
        <v>32</v>
      </c>
      <c r="G711" t="s">
        <v>54</v>
      </c>
      <c r="H711" s="2">
        <v>439.35</v>
      </c>
      <c r="I711" s="3">
        <v>2</v>
      </c>
      <c r="J711" s="2">
        <v>0</v>
      </c>
      <c r="K711" s="2">
        <v>878.7</v>
      </c>
      <c r="L711" t="s">
        <v>49</v>
      </c>
      <c r="M711" t="s">
        <v>42</v>
      </c>
      <c r="N711" s="3">
        <v>21</v>
      </c>
      <c r="O711" s="3">
        <v>7</v>
      </c>
      <c r="P711" t="b">
        <v>1</v>
      </c>
      <c r="Q711" s="3">
        <v>3</v>
      </c>
      <c r="R711" s="3">
        <v>4</v>
      </c>
      <c r="S711" s="2">
        <f>Table1[[#This Row],[Unit_Price]]*Table1[[#This Row],[Quantity]]</f>
        <v>878.7</v>
      </c>
    </row>
    <row r="712" spans="1:19" hidden="1" x14ac:dyDescent="0.35">
      <c r="A712" t="s">
        <v>1467</v>
      </c>
      <c r="B712" t="s">
        <v>1468</v>
      </c>
      <c r="C712" s="1">
        <v>44993</v>
      </c>
      <c r="D712" s="3">
        <v>29</v>
      </c>
      <c r="E712" t="s">
        <v>20</v>
      </c>
      <c r="F712" t="s">
        <v>88</v>
      </c>
      <c r="G712" t="s">
        <v>33</v>
      </c>
      <c r="H712" s="2">
        <v>67.010000000000005</v>
      </c>
      <c r="I712" s="3">
        <v>3</v>
      </c>
      <c r="J712" s="2">
        <v>19.84</v>
      </c>
      <c r="K712" s="2">
        <v>181.19</v>
      </c>
      <c r="L712" t="s">
        <v>29</v>
      </c>
      <c r="M712" t="s">
        <v>42</v>
      </c>
      <c r="N712" s="3">
        <v>24</v>
      </c>
      <c r="O712" s="3">
        <v>8</v>
      </c>
      <c r="P712" t="b">
        <v>1</v>
      </c>
      <c r="Q712" s="3">
        <v>6</v>
      </c>
      <c r="R712" s="3">
        <v>5</v>
      </c>
      <c r="S712" s="2">
        <f>Table1[[#This Row],[Unit_Price]]*Table1[[#This Row],[Quantity]]</f>
        <v>201.03000000000003</v>
      </c>
    </row>
    <row r="713" spans="1:19" hidden="1" x14ac:dyDescent="0.35">
      <c r="A713" t="s">
        <v>1469</v>
      </c>
      <c r="B713" t="s">
        <v>1470</v>
      </c>
      <c r="C713" s="1">
        <v>44993</v>
      </c>
      <c r="D713" s="3">
        <v>28</v>
      </c>
      <c r="E713" t="s">
        <v>20</v>
      </c>
      <c r="F713" t="s">
        <v>88</v>
      </c>
      <c r="G713" t="s">
        <v>45</v>
      </c>
      <c r="H713" s="2">
        <v>227.82</v>
      </c>
      <c r="I713" s="3">
        <v>5</v>
      </c>
      <c r="J713" s="2">
        <v>23.51</v>
      </c>
      <c r="K713" s="2">
        <v>1115.5899999999999</v>
      </c>
      <c r="L713" t="s">
        <v>41</v>
      </c>
      <c r="M713" t="s">
        <v>24</v>
      </c>
      <c r="N713" s="3">
        <v>17</v>
      </c>
      <c r="O713" s="3">
        <v>13</v>
      </c>
      <c r="P713" t="b">
        <v>0</v>
      </c>
      <c r="Q713" s="3">
        <v>3</v>
      </c>
      <c r="R713" s="3">
        <v>4</v>
      </c>
      <c r="S713" s="2">
        <f>Table1[[#This Row],[Unit_Price]]*Table1[[#This Row],[Quantity]]</f>
        <v>1139.0999999999999</v>
      </c>
    </row>
    <row r="714" spans="1:19" hidden="1" x14ac:dyDescent="0.35">
      <c r="A714" t="s">
        <v>1471</v>
      </c>
      <c r="B714" t="s">
        <v>1472</v>
      </c>
      <c r="C714" s="1">
        <v>44993</v>
      </c>
      <c r="D714" s="3">
        <v>40</v>
      </c>
      <c r="E714" t="s">
        <v>27</v>
      </c>
      <c r="F714" t="s">
        <v>36</v>
      </c>
      <c r="G714" t="s">
        <v>37</v>
      </c>
      <c r="H714" s="2">
        <v>3374.67</v>
      </c>
      <c r="I714" s="3">
        <v>4</v>
      </c>
      <c r="J714" s="2">
        <v>778.25</v>
      </c>
      <c r="K714" s="2">
        <v>12720.43</v>
      </c>
      <c r="L714" t="s">
        <v>23</v>
      </c>
      <c r="M714" t="s">
        <v>42</v>
      </c>
      <c r="N714" s="3">
        <v>15</v>
      </c>
      <c r="O714" s="3">
        <v>7</v>
      </c>
      <c r="P714" t="b">
        <v>1</v>
      </c>
      <c r="Q714" s="3">
        <v>6</v>
      </c>
      <c r="R714" s="3">
        <v>5</v>
      </c>
      <c r="S714" s="2">
        <f>Table1[[#This Row],[Unit_Price]]*Table1[[#This Row],[Quantity]]</f>
        <v>13498.68</v>
      </c>
    </row>
    <row r="715" spans="1:19" hidden="1" x14ac:dyDescent="0.35">
      <c r="A715" t="s">
        <v>1473</v>
      </c>
      <c r="B715" t="s">
        <v>1474</v>
      </c>
      <c r="C715" s="1">
        <v>44993</v>
      </c>
      <c r="D715" s="3">
        <v>55</v>
      </c>
      <c r="E715" t="s">
        <v>27</v>
      </c>
      <c r="F715" t="s">
        <v>28</v>
      </c>
      <c r="G715" t="s">
        <v>40</v>
      </c>
      <c r="H715" s="2">
        <v>1273.4100000000001</v>
      </c>
      <c r="I715" s="3">
        <v>3</v>
      </c>
      <c r="J715" s="2">
        <v>0</v>
      </c>
      <c r="K715" s="2">
        <v>3820.23</v>
      </c>
      <c r="L715" t="s">
        <v>29</v>
      </c>
      <c r="M715" t="s">
        <v>42</v>
      </c>
      <c r="N715" s="3">
        <v>9</v>
      </c>
      <c r="O715" s="3">
        <v>10</v>
      </c>
      <c r="P715" t="b">
        <v>0</v>
      </c>
      <c r="Q715" s="3">
        <v>4</v>
      </c>
      <c r="R715" s="3">
        <v>3</v>
      </c>
      <c r="S715" s="2">
        <f>Table1[[#This Row],[Unit_Price]]*Table1[[#This Row],[Quantity]]</f>
        <v>3820.2300000000005</v>
      </c>
    </row>
    <row r="716" spans="1:19" hidden="1" x14ac:dyDescent="0.35">
      <c r="A716" t="s">
        <v>1475</v>
      </c>
      <c r="B716" t="s">
        <v>1476</v>
      </c>
      <c r="C716" s="1">
        <v>44993</v>
      </c>
      <c r="D716" s="3">
        <v>36</v>
      </c>
      <c r="E716" t="s">
        <v>20</v>
      </c>
      <c r="F716" t="s">
        <v>21</v>
      </c>
      <c r="G716" t="s">
        <v>45</v>
      </c>
      <c r="H716" s="2">
        <v>253.75</v>
      </c>
      <c r="I716" s="3">
        <v>1</v>
      </c>
      <c r="J716" s="2">
        <v>22.6</v>
      </c>
      <c r="K716" s="2">
        <v>231.15</v>
      </c>
      <c r="L716" t="s">
        <v>99</v>
      </c>
      <c r="M716" t="s">
        <v>55</v>
      </c>
      <c r="N716" s="3">
        <v>14</v>
      </c>
      <c r="O716" s="3">
        <v>5</v>
      </c>
      <c r="P716" t="b">
        <v>1</v>
      </c>
      <c r="Q716" s="3">
        <v>5</v>
      </c>
      <c r="R716" s="3">
        <v>4</v>
      </c>
      <c r="S716" s="2">
        <f>Table1[[#This Row],[Unit_Price]]*Table1[[#This Row],[Quantity]]</f>
        <v>253.75</v>
      </c>
    </row>
    <row r="717" spans="1:19" hidden="1" x14ac:dyDescent="0.35">
      <c r="A717" t="s">
        <v>1477</v>
      </c>
      <c r="B717" t="s">
        <v>1478</v>
      </c>
      <c r="C717" s="1">
        <v>44993</v>
      </c>
      <c r="D717" s="3">
        <v>41</v>
      </c>
      <c r="E717" t="s">
        <v>20</v>
      </c>
      <c r="F717" t="s">
        <v>28</v>
      </c>
      <c r="G717" t="s">
        <v>33</v>
      </c>
      <c r="H717" s="2">
        <v>37.49</v>
      </c>
      <c r="I717" s="3">
        <v>5</v>
      </c>
      <c r="J717" s="2">
        <v>0</v>
      </c>
      <c r="K717" s="2">
        <v>187.45</v>
      </c>
      <c r="L717" t="s">
        <v>29</v>
      </c>
      <c r="M717" t="s">
        <v>42</v>
      </c>
      <c r="N717" s="3">
        <v>9</v>
      </c>
      <c r="O717" s="3">
        <v>10</v>
      </c>
      <c r="P717" t="b">
        <v>1</v>
      </c>
      <c r="Q717" s="3">
        <v>8</v>
      </c>
      <c r="R717" s="3">
        <v>3</v>
      </c>
      <c r="S717" s="2">
        <f>Table1[[#This Row],[Unit_Price]]*Table1[[#This Row],[Quantity]]</f>
        <v>187.45000000000002</v>
      </c>
    </row>
    <row r="718" spans="1:19" hidden="1" x14ac:dyDescent="0.35">
      <c r="A718" t="s">
        <v>1479</v>
      </c>
      <c r="B718" t="s">
        <v>1480</v>
      </c>
      <c r="C718" s="1">
        <v>44993</v>
      </c>
      <c r="D718" s="3">
        <v>37</v>
      </c>
      <c r="E718" t="s">
        <v>20</v>
      </c>
      <c r="F718" t="s">
        <v>32</v>
      </c>
      <c r="G718" t="s">
        <v>45</v>
      </c>
      <c r="H718" s="2">
        <v>66.14</v>
      </c>
      <c r="I718" s="3">
        <v>3</v>
      </c>
      <c r="J718" s="2">
        <v>7.36</v>
      </c>
      <c r="K718" s="2">
        <v>191.06</v>
      </c>
      <c r="L718" t="s">
        <v>49</v>
      </c>
      <c r="M718" t="s">
        <v>24</v>
      </c>
      <c r="N718" s="3">
        <v>42</v>
      </c>
      <c r="O718" s="3">
        <v>6</v>
      </c>
      <c r="P718" t="b">
        <v>1</v>
      </c>
      <c r="Q718" s="3">
        <v>6</v>
      </c>
      <c r="R718" s="3">
        <v>3</v>
      </c>
      <c r="S718" s="2">
        <f>Table1[[#This Row],[Unit_Price]]*Table1[[#This Row],[Quantity]]</f>
        <v>198.42000000000002</v>
      </c>
    </row>
    <row r="719" spans="1:19" hidden="1" x14ac:dyDescent="0.35">
      <c r="A719" t="s">
        <v>1481</v>
      </c>
      <c r="B719" t="s">
        <v>1482</v>
      </c>
      <c r="C719" s="1">
        <v>44994</v>
      </c>
      <c r="D719" s="3">
        <v>18</v>
      </c>
      <c r="E719" t="s">
        <v>20</v>
      </c>
      <c r="F719" t="s">
        <v>124</v>
      </c>
      <c r="G719" t="s">
        <v>70</v>
      </c>
      <c r="H719" s="2">
        <v>20.21</v>
      </c>
      <c r="I719" s="3">
        <v>4</v>
      </c>
      <c r="J719" s="2">
        <v>0</v>
      </c>
      <c r="K719" s="2">
        <v>80.84</v>
      </c>
      <c r="L719" t="s">
        <v>49</v>
      </c>
      <c r="M719" t="s">
        <v>24</v>
      </c>
      <c r="N719" s="3">
        <v>32</v>
      </c>
      <c r="O719" s="3">
        <v>7</v>
      </c>
      <c r="P719" t="b">
        <v>1</v>
      </c>
      <c r="Q719" s="3">
        <v>11</v>
      </c>
      <c r="R719" s="3">
        <v>4</v>
      </c>
      <c r="S719" s="2">
        <f>Table1[[#This Row],[Unit_Price]]*Table1[[#This Row],[Quantity]]</f>
        <v>80.84</v>
      </c>
    </row>
    <row r="720" spans="1:19" hidden="1" x14ac:dyDescent="0.35">
      <c r="A720" t="s">
        <v>1483</v>
      </c>
      <c r="B720" t="s">
        <v>1484</v>
      </c>
      <c r="C720" s="1">
        <v>44994</v>
      </c>
      <c r="D720" s="3">
        <v>37</v>
      </c>
      <c r="E720" t="s">
        <v>20</v>
      </c>
      <c r="F720" t="s">
        <v>48</v>
      </c>
      <c r="G720" t="s">
        <v>67</v>
      </c>
      <c r="H720" s="2">
        <v>704.6</v>
      </c>
      <c r="I720" s="3">
        <v>2</v>
      </c>
      <c r="J720" s="2">
        <v>0</v>
      </c>
      <c r="K720" s="2">
        <v>1409.2</v>
      </c>
      <c r="L720" t="s">
        <v>99</v>
      </c>
      <c r="M720" t="s">
        <v>42</v>
      </c>
      <c r="N720" s="3">
        <v>10</v>
      </c>
      <c r="O720" s="3">
        <v>8</v>
      </c>
      <c r="P720" t="b">
        <v>1</v>
      </c>
      <c r="Q720" s="3">
        <v>4</v>
      </c>
      <c r="R720" s="3">
        <v>5</v>
      </c>
      <c r="S720" s="2">
        <f>Table1[[#This Row],[Unit_Price]]*Table1[[#This Row],[Quantity]]</f>
        <v>1409.2</v>
      </c>
    </row>
    <row r="721" spans="1:19" hidden="1" x14ac:dyDescent="0.35">
      <c r="A721" t="s">
        <v>1485</v>
      </c>
      <c r="B721" t="s">
        <v>1486</v>
      </c>
      <c r="C721" s="1">
        <v>44994</v>
      </c>
      <c r="D721" s="3">
        <v>20</v>
      </c>
      <c r="E721" t="s">
        <v>27</v>
      </c>
      <c r="F721" t="s">
        <v>28</v>
      </c>
      <c r="G721" t="s">
        <v>54</v>
      </c>
      <c r="H721" s="2">
        <v>96.23</v>
      </c>
      <c r="I721" s="3">
        <v>2</v>
      </c>
      <c r="J721" s="2">
        <v>0</v>
      </c>
      <c r="K721" s="2">
        <v>192.46</v>
      </c>
      <c r="L721" t="s">
        <v>49</v>
      </c>
      <c r="M721" t="s">
        <v>42</v>
      </c>
      <c r="N721" s="3">
        <v>26</v>
      </c>
      <c r="O721" s="3">
        <v>13</v>
      </c>
      <c r="P721" t="b">
        <v>0</v>
      </c>
      <c r="Q721" s="3">
        <v>3</v>
      </c>
      <c r="R721" s="3">
        <v>4</v>
      </c>
      <c r="S721" s="2">
        <f>Table1[[#This Row],[Unit_Price]]*Table1[[#This Row],[Quantity]]</f>
        <v>192.46</v>
      </c>
    </row>
    <row r="722" spans="1:19" hidden="1" x14ac:dyDescent="0.35">
      <c r="A722" t="s">
        <v>1487</v>
      </c>
      <c r="B722" t="s">
        <v>1488</v>
      </c>
      <c r="C722" s="1">
        <v>44994</v>
      </c>
      <c r="D722" s="3">
        <v>28</v>
      </c>
      <c r="E722" t="s">
        <v>27</v>
      </c>
      <c r="F722" t="s">
        <v>48</v>
      </c>
      <c r="G722" t="s">
        <v>33</v>
      </c>
      <c r="H722" s="2">
        <v>54.56</v>
      </c>
      <c r="I722" s="3">
        <v>2</v>
      </c>
      <c r="J722" s="2">
        <v>0</v>
      </c>
      <c r="K722" s="2">
        <v>109.12</v>
      </c>
      <c r="L722" t="s">
        <v>99</v>
      </c>
      <c r="M722" t="s">
        <v>42</v>
      </c>
      <c r="N722" s="3">
        <v>7</v>
      </c>
      <c r="O722" s="3">
        <v>9</v>
      </c>
      <c r="P722" t="b">
        <v>1</v>
      </c>
      <c r="Q722" s="3">
        <v>4</v>
      </c>
      <c r="R722" s="3">
        <v>3</v>
      </c>
      <c r="S722" s="2">
        <f>Table1[[#This Row],[Unit_Price]]*Table1[[#This Row],[Quantity]]</f>
        <v>109.12</v>
      </c>
    </row>
    <row r="723" spans="1:19" hidden="1" x14ac:dyDescent="0.35">
      <c r="A723" t="s">
        <v>1489</v>
      </c>
      <c r="B723" t="s">
        <v>1490</v>
      </c>
      <c r="C723" s="1">
        <v>44994</v>
      </c>
      <c r="D723" s="3">
        <v>22</v>
      </c>
      <c r="E723" t="s">
        <v>27</v>
      </c>
      <c r="F723" t="s">
        <v>36</v>
      </c>
      <c r="G723" t="s">
        <v>22</v>
      </c>
      <c r="H723" s="2">
        <v>33.81</v>
      </c>
      <c r="I723" s="3">
        <v>1</v>
      </c>
      <c r="J723" s="2">
        <v>4.49</v>
      </c>
      <c r="K723" s="2">
        <v>29.32</v>
      </c>
      <c r="L723" t="s">
        <v>29</v>
      </c>
      <c r="M723" t="s">
        <v>42</v>
      </c>
      <c r="N723" s="3">
        <v>2</v>
      </c>
      <c r="O723" s="3">
        <v>10</v>
      </c>
      <c r="P723" t="b">
        <v>1</v>
      </c>
      <c r="Q723" s="3">
        <v>4</v>
      </c>
      <c r="R723" s="3">
        <v>1</v>
      </c>
      <c r="S723" s="2">
        <f>Table1[[#This Row],[Unit_Price]]*Table1[[#This Row],[Quantity]]</f>
        <v>33.81</v>
      </c>
    </row>
    <row r="724" spans="1:19" hidden="1" x14ac:dyDescent="0.35">
      <c r="A724" t="s">
        <v>1491</v>
      </c>
      <c r="B724" t="s">
        <v>1492</v>
      </c>
      <c r="C724" s="1">
        <v>44994</v>
      </c>
      <c r="D724" s="3">
        <v>33</v>
      </c>
      <c r="E724" t="s">
        <v>20</v>
      </c>
      <c r="F724" t="s">
        <v>36</v>
      </c>
      <c r="G724" t="s">
        <v>67</v>
      </c>
      <c r="H724" s="2">
        <v>328.87</v>
      </c>
      <c r="I724" s="3">
        <v>4</v>
      </c>
      <c r="J724" s="2">
        <v>0</v>
      </c>
      <c r="K724" s="2">
        <v>1315.48</v>
      </c>
      <c r="L724" t="s">
        <v>49</v>
      </c>
      <c r="M724" t="s">
        <v>24</v>
      </c>
      <c r="N724" s="3">
        <v>5</v>
      </c>
      <c r="O724" s="3">
        <v>8</v>
      </c>
      <c r="P724" t="b">
        <v>0</v>
      </c>
      <c r="Q724" s="3">
        <v>6</v>
      </c>
      <c r="R724" s="3">
        <v>5</v>
      </c>
      <c r="S724" s="2">
        <f>Table1[[#This Row],[Unit_Price]]*Table1[[#This Row],[Quantity]]</f>
        <v>1315.48</v>
      </c>
    </row>
    <row r="725" spans="1:19" hidden="1" x14ac:dyDescent="0.35">
      <c r="A725" t="s">
        <v>1493</v>
      </c>
      <c r="B725" t="s">
        <v>1494</v>
      </c>
      <c r="C725" s="1">
        <v>44994</v>
      </c>
      <c r="D725" s="3">
        <v>43</v>
      </c>
      <c r="E725" t="s">
        <v>27</v>
      </c>
      <c r="F725" t="s">
        <v>48</v>
      </c>
      <c r="G725" t="s">
        <v>40</v>
      </c>
      <c r="H725" s="2">
        <v>228.88</v>
      </c>
      <c r="I725" s="3">
        <v>1</v>
      </c>
      <c r="J725" s="2">
        <v>0</v>
      </c>
      <c r="K725" s="2">
        <v>228.88</v>
      </c>
      <c r="L725" t="s">
        <v>23</v>
      </c>
      <c r="M725" t="s">
        <v>42</v>
      </c>
      <c r="N725" s="3">
        <v>5</v>
      </c>
      <c r="O725" s="3">
        <v>6</v>
      </c>
      <c r="P725" t="b">
        <v>1</v>
      </c>
      <c r="Q725" s="3">
        <v>6</v>
      </c>
      <c r="R725" s="3">
        <v>4</v>
      </c>
      <c r="S725" s="2">
        <f>Table1[[#This Row],[Unit_Price]]*Table1[[#This Row],[Quantity]]</f>
        <v>228.88</v>
      </c>
    </row>
    <row r="726" spans="1:19" hidden="1" x14ac:dyDescent="0.35">
      <c r="A726" t="s">
        <v>1495</v>
      </c>
      <c r="B726" t="s">
        <v>1496</v>
      </c>
      <c r="C726" s="1">
        <v>44994</v>
      </c>
      <c r="D726" s="3">
        <v>28</v>
      </c>
      <c r="E726" t="s">
        <v>20</v>
      </c>
      <c r="F726" t="s">
        <v>32</v>
      </c>
      <c r="G726" t="s">
        <v>70</v>
      </c>
      <c r="H726" s="2">
        <v>78.05</v>
      </c>
      <c r="I726" s="3">
        <v>2</v>
      </c>
      <c r="J726" s="2">
        <v>0</v>
      </c>
      <c r="K726" s="2">
        <v>156.1</v>
      </c>
      <c r="L726" t="s">
        <v>23</v>
      </c>
      <c r="M726" t="s">
        <v>55</v>
      </c>
      <c r="N726" s="3">
        <v>8</v>
      </c>
      <c r="O726" s="3">
        <v>8</v>
      </c>
      <c r="P726" t="b">
        <v>0</v>
      </c>
      <c r="Q726" s="3">
        <v>6</v>
      </c>
      <c r="R726" s="3">
        <v>2</v>
      </c>
      <c r="S726" s="2">
        <f>Table1[[#This Row],[Unit_Price]]*Table1[[#This Row],[Quantity]]</f>
        <v>156.1</v>
      </c>
    </row>
    <row r="727" spans="1:19" hidden="1" x14ac:dyDescent="0.35">
      <c r="A727" t="s">
        <v>1497</v>
      </c>
      <c r="B727" t="s">
        <v>1498</v>
      </c>
      <c r="C727" s="1">
        <v>44994</v>
      </c>
      <c r="D727" s="3">
        <v>27</v>
      </c>
      <c r="E727" t="s">
        <v>20</v>
      </c>
      <c r="F727" t="s">
        <v>36</v>
      </c>
      <c r="G727" t="s">
        <v>22</v>
      </c>
      <c r="H727" s="2">
        <v>146.80000000000001</v>
      </c>
      <c r="I727" s="3">
        <v>1</v>
      </c>
      <c r="J727" s="2">
        <v>0</v>
      </c>
      <c r="K727" s="2">
        <v>146.80000000000001</v>
      </c>
      <c r="L727" t="s">
        <v>23</v>
      </c>
      <c r="M727" t="s">
        <v>42</v>
      </c>
      <c r="N727" s="3">
        <v>18</v>
      </c>
      <c r="O727" s="3">
        <v>13</v>
      </c>
      <c r="P727" t="b">
        <v>1</v>
      </c>
      <c r="Q727" s="3">
        <v>9</v>
      </c>
      <c r="R727" s="3">
        <v>3</v>
      </c>
      <c r="S727" s="2">
        <f>Table1[[#This Row],[Unit_Price]]*Table1[[#This Row],[Quantity]]</f>
        <v>146.80000000000001</v>
      </c>
    </row>
    <row r="728" spans="1:19" hidden="1" x14ac:dyDescent="0.35">
      <c r="A728" t="s">
        <v>1499</v>
      </c>
      <c r="B728" t="s">
        <v>1500</v>
      </c>
      <c r="C728" s="1">
        <v>44994</v>
      </c>
      <c r="D728" s="3">
        <v>34</v>
      </c>
      <c r="E728" t="s">
        <v>27</v>
      </c>
      <c r="F728" t="s">
        <v>21</v>
      </c>
      <c r="G728" t="s">
        <v>33</v>
      </c>
      <c r="H728" s="2">
        <v>45.6</v>
      </c>
      <c r="I728" s="3">
        <v>2</v>
      </c>
      <c r="J728" s="2">
        <v>6.6</v>
      </c>
      <c r="K728" s="2">
        <v>84.6</v>
      </c>
      <c r="L728" t="s">
        <v>29</v>
      </c>
      <c r="M728" t="s">
        <v>24</v>
      </c>
      <c r="N728" s="3">
        <v>15</v>
      </c>
      <c r="O728" s="3">
        <v>5</v>
      </c>
      <c r="P728" t="b">
        <v>0</v>
      </c>
      <c r="Q728" s="3">
        <v>5</v>
      </c>
      <c r="R728" s="3">
        <v>3</v>
      </c>
      <c r="S728" s="2">
        <f>Table1[[#This Row],[Unit_Price]]*Table1[[#This Row],[Quantity]]</f>
        <v>91.2</v>
      </c>
    </row>
    <row r="729" spans="1:19" hidden="1" x14ac:dyDescent="0.35">
      <c r="A729" t="s">
        <v>1501</v>
      </c>
      <c r="B729" t="s">
        <v>1502</v>
      </c>
      <c r="C729" s="1">
        <v>44994</v>
      </c>
      <c r="D729" s="3">
        <v>37</v>
      </c>
      <c r="E729" t="s">
        <v>20</v>
      </c>
      <c r="F729" t="s">
        <v>88</v>
      </c>
      <c r="G729" t="s">
        <v>33</v>
      </c>
      <c r="H729" s="2">
        <v>24.99</v>
      </c>
      <c r="I729" s="3">
        <v>2</v>
      </c>
      <c r="J729" s="2">
        <v>5.65</v>
      </c>
      <c r="K729" s="2">
        <v>44.33</v>
      </c>
      <c r="L729" t="s">
        <v>29</v>
      </c>
      <c r="M729" t="s">
        <v>24</v>
      </c>
      <c r="N729" s="3">
        <v>28</v>
      </c>
      <c r="O729" s="3">
        <v>9</v>
      </c>
      <c r="P729" t="b">
        <v>0</v>
      </c>
      <c r="Q729" s="3">
        <v>4</v>
      </c>
      <c r="R729" s="3">
        <v>4</v>
      </c>
      <c r="S729" s="2">
        <f>Table1[[#This Row],[Unit_Price]]*Table1[[#This Row],[Quantity]]</f>
        <v>49.98</v>
      </c>
    </row>
    <row r="730" spans="1:19" hidden="1" x14ac:dyDescent="0.35">
      <c r="A730" t="s">
        <v>1503</v>
      </c>
      <c r="B730" t="s">
        <v>1504</v>
      </c>
      <c r="C730" s="1">
        <v>44994</v>
      </c>
      <c r="D730" s="3">
        <v>30</v>
      </c>
      <c r="E730" t="s">
        <v>20</v>
      </c>
      <c r="F730" t="s">
        <v>36</v>
      </c>
      <c r="G730" t="s">
        <v>33</v>
      </c>
      <c r="H730" s="2">
        <v>94.31</v>
      </c>
      <c r="I730" s="3">
        <v>2</v>
      </c>
      <c r="J730" s="2">
        <v>0</v>
      </c>
      <c r="K730" s="2">
        <v>188.62</v>
      </c>
      <c r="L730" t="s">
        <v>49</v>
      </c>
      <c r="M730" t="s">
        <v>24</v>
      </c>
      <c r="N730" s="3">
        <v>11</v>
      </c>
      <c r="O730" s="3">
        <v>10</v>
      </c>
      <c r="P730" t="b">
        <v>1</v>
      </c>
      <c r="Q730" s="3">
        <v>6</v>
      </c>
      <c r="R730" s="3">
        <v>3</v>
      </c>
      <c r="S730" s="2">
        <f>Table1[[#This Row],[Unit_Price]]*Table1[[#This Row],[Quantity]]</f>
        <v>188.62</v>
      </c>
    </row>
    <row r="731" spans="1:19" hidden="1" x14ac:dyDescent="0.35">
      <c r="A731" t="s">
        <v>1505</v>
      </c>
      <c r="B731" t="s">
        <v>1506</v>
      </c>
      <c r="C731" s="1">
        <v>44994</v>
      </c>
      <c r="D731" s="3">
        <v>46</v>
      </c>
      <c r="E731" t="s">
        <v>20</v>
      </c>
      <c r="F731" t="s">
        <v>21</v>
      </c>
      <c r="G731" t="s">
        <v>67</v>
      </c>
      <c r="H731" s="2">
        <v>966.91</v>
      </c>
      <c r="I731" s="3">
        <v>3</v>
      </c>
      <c r="J731" s="2">
        <v>0</v>
      </c>
      <c r="K731" s="2">
        <v>2900.73</v>
      </c>
      <c r="L731" t="s">
        <v>23</v>
      </c>
      <c r="M731" t="s">
        <v>24</v>
      </c>
      <c r="N731" s="3">
        <v>12</v>
      </c>
      <c r="O731" s="3">
        <v>10</v>
      </c>
      <c r="P731" t="b">
        <v>1</v>
      </c>
      <c r="Q731" s="3">
        <v>6</v>
      </c>
      <c r="R731" s="3">
        <v>4</v>
      </c>
      <c r="S731" s="2">
        <f>Table1[[#This Row],[Unit_Price]]*Table1[[#This Row],[Quantity]]</f>
        <v>2900.73</v>
      </c>
    </row>
    <row r="732" spans="1:19" hidden="1" x14ac:dyDescent="0.35">
      <c r="A732" t="s">
        <v>1507</v>
      </c>
      <c r="B732" t="s">
        <v>1508</v>
      </c>
      <c r="C732" s="1">
        <v>44994</v>
      </c>
      <c r="D732" s="3">
        <v>20</v>
      </c>
      <c r="E732" t="s">
        <v>20</v>
      </c>
      <c r="F732" t="s">
        <v>178</v>
      </c>
      <c r="G732" t="s">
        <v>40</v>
      </c>
      <c r="H732" s="2">
        <v>580.6</v>
      </c>
      <c r="I732" s="3">
        <v>5</v>
      </c>
      <c r="J732" s="2">
        <v>78.58</v>
      </c>
      <c r="K732" s="2">
        <v>2824.42</v>
      </c>
      <c r="L732" t="s">
        <v>49</v>
      </c>
      <c r="M732" t="s">
        <v>42</v>
      </c>
      <c r="N732" s="3">
        <v>21</v>
      </c>
      <c r="O732" s="3">
        <v>13</v>
      </c>
      <c r="P732" t="b">
        <v>1</v>
      </c>
      <c r="Q732" s="3">
        <v>8</v>
      </c>
      <c r="R732" s="3">
        <v>5</v>
      </c>
      <c r="S732" s="2">
        <f>Table1[[#This Row],[Unit_Price]]*Table1[[#This Row],[Quantity]]</f>
        <v>2903</v>
      </c>
    </row>
    <row r="733" spans="1:19" hidden="1" x14ac:dyDescent="0.35">
      <c r="A733" t="s">
        <v>1509</v>
      </c>
      <c r="B733" t="s">
        <v>1510</v>
      </c>
      <c r="C733" s="1">
        <v>44994</v>
      </c>
      <c r="D733" s="3">
        <v>41</v>
      </c>
      <c r="E733" t="s">
        <v>27</v>
      </c>
      <c r="F733" t="s">
        <v>36</v>
      </c>
      <c r="G733" t="s">
        <v>40</v>
      </c>
      <c r="H733" s="2">
        <v>260.52</v>
      </c>
      <c r="I733" s="3">
        <v>1</v>
      </c>
      <c r="J733" s="2">
        <v>37.61</v>
      </c>
      <c r="K733" s="2">
        <v>222.91</v>
      </c>
      <c r="L733" t="s">
        <v>29</v>
      </c>
      <c r="M733" t="s">
        <v>42</v>
      </c>
      <c r="N733" s="3">
        <v>13</v>
      </c>
      <c r="O733" s="3">
        <v>5</v>
      </c>
      <c r="P733" t="b">
        <v>1</v>
      </c>
      <c r="Q733" s="3">
        <v>10</v>
      </c>
      <c r="R733" s="3">
        <v>5</v>
      </c>
      <c r="S733" s="2">
        <f>Table1[[#This Row],[Unit_Price]]*Table1[[#This Row],[Quantity]]</f>
        <v>260.52</v>
      </c>
    </row>
    <row r="734" spans="1:19" hidden="1" x14ac:dyDescent="0.35">
      <c r="A734" t="s">
        <v>1511</v>
      </c>
      <c r="B734" t="s">
        <v>1512</v>
      </c>
      <c r="C734" s="1">
        <v>44995</v>
      </c>
      <c r="D734" s="3">
        <v>56</v>
      </c>
      <c r="E734" t="s">
        <v>27</v>
      </c>
      <c r="F734" t="s">
        <v>124</v>
      </c>
      <c r="G734" t="s">
        <v>40</v>
      </c>
      <c r="H734" s="2">
        <v>192.74</v>
      </c>
      <c r="I734" s="3">
        <v>1</v>
      </c>
      <c r="J734" s="2">
        <v>0</v>
      </c>
      <c r="K734" s="2">
        <v>192.74</v>
      </c>
      <c r="L734" t="s">
        <v>29</v>
      </c>
      <c r="M734" t="s">
        <v>24</v>
      </c>
      <c r="N734" s="3">
        <v>19</v>
      </c>
      <c r="O734" s="3">
        <v>8</v>
      </c>
      <c r="P734" t="b">
        <v>0</v>
      </c>
      <c r="Q734" s="3">
        <v>6</v>
      </c>
      <c r="R734" s="3">
        <v>2</v>
      </c>
      <c r="S734" s="2">
        <f>Table1[[#This Row],[Unit_Price]]*Table1[[#This Row],[Quantity]]</f>
        <v>192.74</v>
      </c>
    </row>
    <row r="735" spans="1:19" hidden="1" x14ac:dyDescent="0.35">
      <c r="A735" t="s">
        <v>1513</v>
      </c>
      <c r="B735" t="s">
        <v>1514</v>
      </c>
      <c r="C735" s="1">
        <v>44995</v>
      </c>
      <c r="D735" s="3">
        <v>30</v>
      </c>
      <c r="E735" t="s">
        <v>20</v>
      </c>
      <c r="F735" t="s">
        <v>48</v>
      </c>
      <c r="G735" t="s">
        <v>67</v>
      </c>
      <c r="H735" s="2">
        <v>190.97</v>
      </c>
      <c r="I735" s="3">
        <v>3</v>
      </c>
      <c r="J735" s="2">
        <v>0</v>
      </c>
      <c r="K735" s="2">
        <v>572.91</v>
      </c>
      <c r="L735" t="s">
        <v>23</v>
      </c>
      <c r="M735" t="s">
        <v>42</v>
      </c>
      <c r="N735" s="3">
        <v>38</v>
      </c>
      <c r="O735" s="3">
        <v>12</v>
      </c>
      <c r="P735" t="b">
        <v>0</v>
      </c>
      <c r="Q735" s="3">
        <v>4</v>
      </c>
      <c r="R735" s="3">
        <v>2</v>
      </c>
      <c r="S735" s="2">
        <f>Table1[[#This Row],[Unit_Price]]*Table1[[#This Row],[Quantity]]</f>
        <v>572.91</v>
      </c>
    </row>
    <row r="736" spans="1:19" hidden="1" x14ac:dyDescent="0.35">
      <c r="A736" t="s">
        <v>1515</v>
      </c>
      <c r="B736" t="s">
        <v>1516</v>
      </c>
      <c r="C736" s="1">
        <v>44995</v>
      </c>
      <c r="D736" s="3">
        <v>20</v>
      </c>
      <c r="E736" t="s">
        <v>27</v>
      </c>
      <c r="F736" t="s">
        <v>48</v>
      </c>
      <c r="G736" t="s">
        <v>70</v>
      </c>
      <c r="H736" s="2">
        <v>23.74</v>
      </c>
      <c r="I736" s="3">
        <v>5</v>
      </c>
      <c r="J736" s="2">
        <v>0</v>
      </c>
      <c r="K736" s="2">
        <v>118.7</v>
      </c>
      <c r="L736" t="s">
        <v>49</v>
      </c>
      <c r="M736" t="s">
        <v>42</v>
      </c>
      <c r="N736" s="3">
        <v>5</v>
      </c>
      <c r="O736" s="3">
        <v>13</v>
      </c>
      <c r="P736" t="b">
        <v>0</v>
      </c>
      <c r="Q736" s="3">
        <v>3</v>
      </c>
      <c r="R736" s="3">
        <v>4</v>
      </c>
      <c r="S736" s="2">
        <f>Table1[[#This Row],[Unit_Price]]*Table1[[#This Row],[Quantity]]</f>
        <v>118.69999999999999</v>
      </c>
    </row>
    <row r="737" spans="1:19" hidden="1" x14ac:dyDescent="0.35">
      <c r="A737" t="s">
        <v>1517</v>
      </c>
      <c r="B737" t="s">
        <v>1518</v>
      </c>
      <c r="C737" s="1">
        <v>44995</v>
      </c>
      <c r="D737" s="3">
        <v>56</v>
      </c>
      <c r="E737" t="s">
        <v>20</v>
      </c>
      <c r="F737" t="s">
        <v>36</v>
      </c>
      <c r="G737" t="s">
        <v>40</v>
      </c>
      <c r="H737" s="2">
        <v>240.19</v>
      </c>
      <c r="I737" s="3">
        <v>2</v>
      </c>
      <c r="J737" s="2">
        <v>0</v>
      </c>
      <c r="K737" s="2">
        <v>480.38</v>
      </c>
      <c r="L737" t="s">
        <v>29</v>
      </c>
      <c r="M737" t="s">
        <v>24</v>
      </c>
      <c r="N737" s="3">
        <v>2</v>
      </c>
      <c r="O737" s="3">
        <v>9</v>
      </c>
      <c r="P737" t="b">
        <v>0</v>
      </c>
      <c r="Q737" s="3">
        <v>3</v>
      </c>
      <c r="R737" s="3">
        <v>1</v>
      </c>
      <c r="S737" s="2">
        <f>Table1[[#This Row],[Unit_Price]]*Table1[[#This Row],[Quantity]]</f>
        <v>480.38</v>
      </c>
    </row>
    <row r="738" spans="1:19" hidden="1" x14ac:dyDescent="0.35">
      <c r="A738" t="s">
        <v>1519</v>
      </c>
      <c r="B738" t="s">
        <v>1520</v>
      </c>
      <c r="C738" s="1">
        <v>44995</v>
      </c>
      <c r="D738" s="3">
        <v>41</v>
      </c>
      <c r="E738" t="s">
        <v>27</v>
      </c>
      <c r="F738" t="s">
        <v>36</v>
      </c>
      <c r="G738" t="s">
        <v>33</v>
      </c>
      <c r="H738" s="2">
        <v>136.13999999999999</v>
      </c>
      <c r="I738" s="3">
        <v>2</v>
      </c>
      <c r="J738" s="2">
        <v>0</v>
      </c>
      <c r="K738" s="2">
        <v>272.27999999999997</v>
      </c>
      <c r="L738" t="s">
        <v>23</v>
      </c>
      <c r="M738" t="s">
        <v>24</v>
      </c>
      <c r="N738" s="3">
        <v>8</v>
      </c>
      <c r="O738" s="3">
        <v>8</v>
      </c>
      <c r="P738" t="b">
        <v>1</v>
      </c>
      <c r="Q738" s="3">
        <v>6</v>
      </c>
      <c r="R738" s="3">
        <v>4</v>
      </c>
      <c r="S738" s="2">
        <f>Table1[[#This Row],[Unit_Price]]*Table1[[#This Row],[Quantity]]</f>
        <v>272.27999999999997</v>
      </c>
    </row>
    <row r="739" spans="1:19" hidden="1" x14ac:dyDescent="0.35">
      <c r="A739" t="s">
        <v>1521</v>
      </c>
      <c r="B739" t="s">
        <v>1522</v>
      </c>
      <c r="C739" s="1">
        <v>44995</v>
      </c>
      <c r="D739" s="3">
        <v>47</v>
      </c>
      <c r="E739" t="s">
        <v>20</v>
      </c>
      <c r="F739" t="s">
        <v>36</v>
      </c>
      <c r="G739" t="s">
        <v>54</v>
      </c>
      <c r="H739" s="2">
        <v>226.06</v>
      </c>
      <c r="I739" s="3">
        <v>3</v>
      </c>
      <c r="J739" s="2">
        <v>0</v>
      </c>
      <c r="K739" s="2">
        <v>678.18</v>
      </c>
      <c r="L739" t="s">
        <v>29</v>
      </c>
      <c r="M739" t="s">
        <v>24</v>
      </c>
      <c r="N739" s="3">
        <v>10</v>
      </c>
      <c r="O739" s="3">
        <v>8</v>
      </c>
      <c r="P739" t="b">
        <v>1</v>
      </c>
      <c r="Q739" s="3">
        <v>10</v>
      </c>
      <c r="R739" s="3">
        <v>3</v>
      </c>
      <c r="S739" s="2">
        <f>Table1[[#This Row],[Unit_Price]]*Table1[[#This Row],[Quantity]]</f>
        <v>678.18000000000006</v>
      </c>
    </row>
    <row r="740" spans="1:19" hidden="1" x14ac:dyDescent="0.35">
      <c r="A740" t="s">
        <v>1523</v>
      </c>
      <c r="B740" t="s">
        <v>1524</v>
      </c>
      <c r="C740" s="1">
        <v>44995</v>
      </c>
      <c r="D740" s="3">
        <v>25</v>
      </c>
      <c r="E740" t="s">
        <v>20</v>
      </c>
      <c r="F740" t="s">
        <v>88</v>
      </c>
      <c r="G740" t="s">
        <v>37</v>
      </c>
      <c r="H740" s="2">
        <v>1852.09</v>
      </c>
      <c r="I740" s="3">
        <v>1</v>
      </c>
      <c r="J740" s="2">
        <v>0</v>
      </c>
      <c r="K740" s="2">
        <v>1852.09</v>
      </c>
      <c r="L740" t="s">
        <v>41</v>
      </c>
      <c r="M740" t="s">
        <v>24</v>
      </c>
      <c r="N740" s="3">
        <v>26</v>
      </c>
      <c r="O740" s="3">
        <v>9</v>
      </c>
      <c r="P740" t="b">
        <v>1</v>
      </c>
      <c r="Q740" s="3">
        <v>10</v>
      </c>
      <c r="R740" s="3">
        <v>4</v>
      </c>
      <c r="S740" s="2">
        <f>Table1[[#This Row],[Unit_Price]]*Table1[[#This Row],[Quantity]]</f>
        <v>1852.09</v>
      </c>
    </row>
    <row r="741" spans="1:19" hidden="1" x14ac:dyDescent="0.35">
      <c r="A741" t="s">
        <v>1525</v>
      </c>
      <c r="B741" t="s">
        <v>1526</v>
      </c>
      <c r="C741" s="1">
        <v>44995</v>
      </c>
      <c r="D741" s="3">
        <v>25</v>
      </c>
      <c r="E741" t="s">
        <v>20</v>
      </c>
      <c r="F741" t="s">
        <v>124</v>
      </c>
      <c r="G741" t="s">
        <v>37</v>
      </c>
      <c r="H741" s="2">
        <v>2132.6999999999998</v>
      </c>
      <c r="I741" s="3">
        <v>1</v>
      </c>
      <c r="J741" s="2">
        <v>0</v>
      </c>
      <c r="K741" s="2">
        <v>2132.6999999999998</v>
      </c>
      <c r="L741" t="s">
        <v>29</v>
      </c>
      <c r="M741" t="s">
        <v>42</v>
      </c>
      <c r="N741" s="3">
        <v>10</v>
      </c>
      <c r="O741" s="3">
        <v>8</v>
      </c>
      <c r="P741" t="b">
        <v>0</v>
      </c>
      <c r="Q741" s="3">
        <v>7</v>
      </c>
      <c r="R741" s="3">
        <v>4</v>
      </c>
      <c r="S741" s="2">
        <f>Table1[[#This Row],[Unit_Price]]*Table1[[#This Row],[Quantity]]</f>
        <v>2132.6999999999998</v>
      </c>
    </row>
    <row r="742" spans="1:19" hidden="1" x14ac:dyDescent="0.35">
      <c r="A742" t="s">
        <v>1527</v>
      </c>
      <c r="B742" t="s">
        <v>1528</v>
      </c>
      <c r="C742" s="1">
        <v>44995</v>
      </c>
      <c r="D742" s="3">
        <v>26</v>
      </c>
      <c r="E742" t="s">
        <v>27</v>
      </c>
      <c r="F742" t="s">
        <v>21</v>
      </c>
      <c r="G742" t="s">
        <v>40</v>
      </c>
      <c r="H742" s="2">
        <v>1063.19</v>
      </c>
      <c r="I742" s="3">
        <v>1</v>
      </c>
      <c r="J742" s="2">
        <v>0</v>
      </c>
      <c r="K742" s="2">
        <v>1063.19</v>
      </c>
      <c r="L742" t="s">
        <v>99</v>
      </c>
      <c r="M742" t="s">
        <v>24</v>
      </c>
      <c r="N742" s="3">
        <v>25</v>
      </c>
      <c r="O742" s="3">
        <v>8</v>
      </c>
      <c r="P742" t="b">
        <v>1</v>
      </c>
      <c r="Q742" s="3">
        <v>7</v>
      </c>
      <c r="R742" s="3">
        <v>5</v>
      </c>
      <c r="S742" s="2">
        <f>Table1[[#This Row],[Unit_Price]]*Table1[[#This Row],[Quantity]]</f>
        <v>1063.19</v>
      </c>
    </row>
    <row r="743" spans="1:19" hidden="1" x14ac:dyDescent="0.35">
      <c r="A743" t="s">
        <v>1529</v>
      </c>
      <c r="B743" t="s">
        <v>1530</v>
      </c>
      <c r="C743" s="1">
        <v>44995</v>
      </c>
      <c r="D743" s="3">
        <v>37</v>
      </c>
      <c r="E743" t="s">
        <v>20</v>
      </c>
      <c r="F743" t="s">
        <v>36</v>
      </c>
      <c r="G743" t="s">
        <v>40</v>
      </c>
      <c r="H743" s="2">
        <v>399.65</v>
      </c>
      <c r="I743" s="3">
        <v>5</v>
      </c>
      <c r="J743" s="2">
        <v>0</v>
      </c>
      <c r="K743" s="2">
        <v>1998.25</v>
      </c>
      <c r="L743" t="s">
        <v>99</v>
      </c>
      <c r="M743" t="s">
        <v>42</v>
      </c>
      <c r="N743" s="3">
        <v>15</v>
      </c>
      <c r="O743" s="3">
        <v>10</v>
      </c>
      <c r="P743" t="b">
        <v>1</v>
      </c>
      <c r="Q743" s="3">
        <v>14</v>
      </c>
      <c r="R743" s="3">
        <v>3</v>
      </c>
      <c r="S743" s="2">
        <f>Table1[[#This Row],[Unit_Price]]*Table1[[#This Row],[Quantity]]</f>
        <v>1998.25</v>
      </c>
    </row>
    <row r="744" spans="1:19" hidden="1" x14ac:dyDescent="0.35">
      <c r="A744" t="s">
        <v>1531</v>
      </c>
      <c r="B744" t="s">
        <v>1532</v>
      </c>
      <c r="C744" s="1">
        <v>44995</v>
      </c>
      <c r="D744" s="3">
        <v>60</v>
      </c>
      <c r="E744" t="s">
        <v>20</v>
      </c>
      <c r="F744" t="s">
        <v>88</v>
      </c>
      <c r="G744" t="s">
        <v>37</v>
      </c>
      <c r="H744" s="2">
        <v>1252.54</v>
      </c>
      <c r="I744" s="3">
        <v>3</v>
      </c>
      <c r="J744" s="2">
        <v>0</v>
      </c>
      <c r="K744" s="2">
        <v>3757.62</v>
      </c>
      <c r="L744" t="s">
        <v>41</v>
      </c>
      <c r="M744" t="s">
        <v>24</v>
      </c>
      <c r="N744" s="3">
        <v>18</v>
      </c>
      <c r="O744" s="3">
        <v>11</v>
      </c>
      <c r="P744" t="b">
        <v>1</v>
      </c>
      <c r="Q744" s="3">
        <v>11</v>
      </c>
      <c r="R744" s="3">
        <v>4</v>
      </c>
      <c r="S744" s="2">
        <f>Table1[[#This Row],[Unit_Price]]*Table1[[#This Row],[Quantity]]</f>
        <v>3757.62</v>
      </c>
    </row>
    <row r="745" spans="1:19" hidden="1" x14ac:dyDescent="0.35">
      <c r="A745" t="s">
        <v>1533</v>
      </c>
      <c r="B745" t="s">
        <v>1534</v>
      </c>
      <c r="C745" s="1">
        <v>44996</v>
      </c>
      <c r="D745" s="3">
        <v>41</v>
      </c>
      <c r="E745" t="s">
        <v>27</v>
      </c>
      <c r="F745" t="s">
        <v>48</v>
      </c>
      <c r="G745" t="s">
        <v>33</v>
      </c>
      <c r="H745" s="2">
        <v>32.76</v>
      </c>
      <c r="I745" s="3">
        <v>1</v>
      </c>
      <c r="J745" s="2">
        <v>0</v>
      </c>
      <c r="K745" s="2">
        <v>32.76</v>
      </c>
      <c r="L745" t="s">
        <v>29</v>
      </c>
      <c r="M745" t="s">
        <v>55</v>
      </c>
      <c r="N745" s="3">
        <v>14</v>
      </c>
      <c r="O745" s="3">
        <v>8</v>
      </c>
      <c r="P745" t="b">
        <v>1</v>
      </c>
      <c r="Q745" s="3">
        <v>3</v>
      </c>
      <c r="R745" s="3">
        <v>5</v>
      </c>
      <c r="S745" s="2">
        <f>Table1[[#This Row],[Unit_Price]]*Table1[[#This Row],[Quantity]]</f>
        <v>32.76</v>
      </c>
    </row>
    <row r="746" spans="1:19" hidden="1" x14ac:dyDescent="0.35">
      <c r="A746" t="s">
        <v>1535</v>
      </c>
      <c r="B746" t="s">
        <v>1536</v>
      </c>
      <c r="C746" s="1">
        <v>44996</v>
      </c>
      <c r="D746" s="3">
        <v>55</v>
      </c>
      <c r="E746" t="s">
        <v>27</v>
      </c>
      <c r="F746" t="s">
        <v>32</v>
      </c>
      <c r="G746" t="s">
        <v>45</v>
      </c>
      <c r="H746" s="2">
        <v>76.459999999999994</v>
      </c>
      <c r="I746" s="3">
        <v>4</v>
      </c>
      <c r="J746" s="2">
        <v>5.31</v>
      </c>
      <c r="K746" s="2">
        <v>300.52999999999997</v>
      </c>
      <c r="L746" t="s">
        <v>23</v>
      </c>
      <c r="M746" t="s">
        <v>24</v>
      </c>
      <c r="N746" s="3">
        <v>9</v>
      </c>
      <c r="O746" s="3">
        <v>7</v>
      </c>
      <c r="P746" t="b">
        <v>0</v>
      </c>
      <c r="Q746" s="3">
        <v>8</v>
      </c>
      <c r="R746" s="3">
        <v>5</v>
      </c>
      <c r="S746" s="2">
        <f>Table1[[#This Row],[Unit_Price]]*Table1[[#This Row],[Quantity]]</f>
        <v>305.83999999999997</v>
      </c>
    </row>
    <row r="747" spans="1:19" hidden="1" x14ac:dyDescent="0.35">
      <c r="A747" t="s">
        <v>1537</v>
      </c>
      <c r="B747" t="s">
        <v>1538</v>
      </c>
      <c r="C747" s="1">
        <v>44996</v>
      </c>
      <c r="D747" s="3">
        <v>18</v>
      </c>
      <c r="E747" t="s">
        <v>27</v>
      </c>
      <c r="F747" t="s">
        <v>28</v>
      </c>
      <c r="G747" t="s">
        <v>67</v>
      </c>
      <c r="H747" s="2">
        <v>834.19</v>
      </c>
      <c r="I747" s="3">
        <v>4</v>
      </c>
      <c r="J747" s="2">
        <v>0</v>
      </c>
      <c r="K747" s="2">
        <v>3336.76</v>
      </c>
      <c r="L747" t="s">
        <v>99</v>
      </c>
      <c r="M747" t="s">
        <v>24</v>
      </c>
      <c r="N747" s="3">
        <v>14</v>
      </c>
      <c r="O747" s="3">
        <v>7</v>
      </c>
      <c r="P747" t="b">
        <v>1</v>
      </c>
      <c r="Q747" s="3">
        <v>2</v>
      </c>
      <c r="R747" s="3">
        <v>4</v>
      </c>
      <c r="S747" s="2">
        <f>Table1[[#This Row],[Unit_Price]]*Table1[[#This Row],[Quantity]]</f>
        <v>3336.76</v>
      </c>
    </row>
    <row r="748" spans="1:19" hidden="1" x14ac:dyDescent="0.35">
      <c r="A748" t="s">
        <v>1539</v>
      </c>
      <c r="B748" t="s">
        <v>1540</v>
      </c>
      <c r="C748" s="1">
        <v>44996</v>
      </c>
      <c r="D748" s="3">
        <v>46</v>
      </c>
      <c r="E748" t="s">
        <v>20</v>
      </c>
      <c r="F748" t="s">
        <v>83</v>
      </c>
      <c r="G748" t="s">
        <v>67</v>
      </c>
      <c r="H748" s="2">
        <v>344.01</v>
      </c>
      <c r="I748" s="3">
        <v>3</v>
      </c>
      <c r="J748" s="2">
        <v>76.31</v>
      </c>
      <c r="K748" s="2">
        <v>955.72</v>
      </c>
      <c r="L748" t="s">
        <v>49</v>
      </c>
      <c r="M748" t="s">
        <v>42</v>
      </c>
      <c r="N748" s="3">
        <v>9</v>
      </c>
      <c r="O748" s="3">
        <v>9</v>
      </c>
      <c r="P748" t="b">
        <v>1</v>
      </c>
      <c r="Q748" s="3">
        <v>8</v>
      </c>
      <c r="R748" s="3">
        <v>5</v>
      </c>
      <c r="S748" s="2">
        <f>Table1[[#This Row],[Unit_Price]]*Table1[[#This Row],[Quantity]]</f>
        <v>1032.03</v>
      </c>
    </row>
    <row r="749" spans="1:19" hidden="1" x14ac:dyDescent="0.35">
      <c r="A749" t="s">
        <v>1541</v>
      </c>
      <c r="B749" t="s">
        <v>1542</v>
      </c>
      <c r="C749" s="1">
        <v>44996</v>
      </c>
      <c r="D749" s="3">
        <v>51</v>
      </c>
      <c r="E749" t="s">
        <v>20</v>
      </c>
      <c r="F749" t="s">
        <v>66</v>
      </c>
      <c r="G749" t="s">
        <v>45</v>
      </c>
      <c r="H749" s="2">
        <v>105.79</v>
      </c>
      <c r="I749" s="3">
        <v>3</v>
      </c>
      <c r="J749" s="2">
        <v>0</v>
      </c>
      <c r="K749" s="2">
        <v>317.37</v>
      </c>
      <c r="L749" t="s">
        <v>99</v>
      </c>
      <c r="M749" t="s">
        <v>24</v>
      </c>
      <c r="N749" s="3">
        <v>15</v>
      </c>
      <c r="O749" s="3">
        <v>7</v>
      </c>
      <c r="P749" t="b">
        <v>1</v>
      </c>
      <c r="Q749" s="3">
        <v>5</v>
      </c>
      <c r="R749" s="3">
        <v>5</v>
      </c>
      <c r="S749" s="2">
        <f>Table1[[#This Row],[Unit_Price]]*Table1[[#This Row],[Quantity]]</f>
        <v>317.37</v>
      </c>
    </row>
    <row r="750" spans="1:19" hidden="1" x14ac:dyDescent="0.35">
      <c r="A750" t="s">
        <v>1543</v>
      </c>
      <c r="B750" t="s">
        <v>1544</v>
      </c>
      <c r="C750" s="1">
        <v>44996</v>
      </c>
      <c r="D750" s="3">
        <v>23</v>
      </c>
      <c r="E750" t="s">
        <v>20</v>
      </c>
      <c r="F750" t="s">
        <v>21</v>
      </c>
      <c r="G750" t="s">
        <v>33</v>
      </c>
      <c r="H750" s="2">
        <v>43.45</v>
      </c>
      <c r="I750" s="3">
        <v>3</v>
      </c>
      <c r="J750" s="2">
        <v>0</v>
      </c>
      <c r="K750" s="2">
        <v>130.35</v>
      </c>
      <c r="L750" t="s">
        <v>49</v>
      </c>
      <c r="M750" t="s">
        <v>24</v>
      </c>
      <c r="N750" s="3">
        <v>19</v>
      </c>
      <c r="O750" s="3">
        <v>20</v>
      </c>
      <c r="P750" t="b">
        <v>0</v>
      </c>
      <c r="Q750" s="3">
        <v>8</v>
      </c>
      <c r="R750" s="3">
        <v>4</v>
      </c>
      <c r="S750" s="2">
        <f>Table1[[#This Row],[Unit_Price]]*Table1[[#This Row],[Quantity]]</f>
        <v>130.35000000000002</v>
      </c>
    </row>
    <row r="751" spans="1:19" hidden="1" x14ac:dyDescent="0.35">
      <c r="A751" t="s">
        <v>1545</v>
      </c>
      <c r="B751" t="s">
        <v>1546</v>
      </c>
      <c r="C751" s="1">
        <v>44996</v>
      </c>
      <c r="D751" s="3">
        <v>31</v>
      </c>
      <c r="E751" t="s">
        <v>20</v>
      </c>
      <c r="F751" t="s">
        <v>83</v>
      </c>
      <c r="G751" t="s">
        <v>70</v>
      </c>
      <c r="H751" s="2">
        <v>57.97</v>
      </c>
      <c r="I751" s="3">
        <v>3</v>
      </c>
      <c r="J751" s="2">
        <v>0</v>
      </c>
      <c r="K751" s="2">
        <v>173.91</v>
      </c>
      <c r="L751" t="s">
        <v>23</v>
      </c>
      <c r="M751" t="s">
        <v>24</v>
      </c>
      <c r="N751" s="3">
        <v>3</v>
      </c>
      <c r="O751" s="3">
        <v>10</v>
      </c>
      <c r="P751" t="b">
        <v>1</v>
      </c>
      <c r="Q751" s="3">
        <v>2</v>
      </c>
      <c r="R751" s="3">
        <v>1</v>
      </c>
      <c r="S751" s="2">
        <f>Table1[[#This Row],[Unit_Price]]*Table1[[#This Row],[Quantity]]</f>
        <v>173.91</v>
      </c>
    </row>
    <row r="752" spans="1:19" hidden="1" x14ac:dyDescent="0.35">
      <c r="A752" t="s">
        <v>1547</v>
      </c>
      <c r="B752" t="s">
        <v>1548</v>
      </c>
      <c r="C752" s="1">
        <v>44996</v>
      </c>
      <c r="D752" s="3">
        <v>42</v>
      </c>
      <c r="E752" t="s">
        <v>20</v>
      </c>
      <c r="F752" t="s">
        <v>124</v>
      </c>
      <c r="G752" t="s">
        <v>67</v>
      </c>
      <c r="H752" s="2">
        <v>159.38</v>
      </c>
      <c r="I752" s="3">
        <v>1</v>
      </c>
      <c r="J752" s="2">
        <v>0</v>
      </c>
      <c r="K752" s="2">
        <v>159.38</v>
      </c>
      <c r="L752" t="s">
        <v>99</v>
      </c>
      <c r="M752" t="s">
        <v>24</v>
      </c>
      <c r="N752" s="3">
        <v>8</v>
      </c>
      <c r="O752" s="3">
        <v>11</v>
      </c>
      <c r="P752" t="b">
        <v>0</v>
      </c>
      <c r="Q752" s="3">
        <v>5</v>
      </c>
      <c r="R752" s="3">
        <v>5</v>
      </c>
      <c r="S752" s="2">
        <f>Table1[[#This Row],[Unit_Price]]*Table1[[#This Row],[Quantity]]</f>
        <v>159.38</v>
      </c>
    </row>
    <row r="753" spans="1:19" hidden="1" x14ac:dyDescent="0.35">
      <c r="A753" t="s">
        <v>1549</v>
      </c>
      <c r="B753" t="s">
        <v>1550</v>
      </c>
      <c r="C753" s="1">
        <v>44996</v>
      </c>
      <c r="D753" s="3">
        <v>58</v>
      </c>
      <c r="E753" t="s">
        <v>20</v>
      </c>
      <c r="F753" t="s">
        <v>48</v>
      </c>
      <c r="G753" t="s">
        <v>22</v>
      </c>
      <c r="H753" s="2">
        <v>105.38</v>
      </c>
      <c r="I753" s="3">
        <v>3</v>
      </c>
      <c r="J753" s="2">
        <v>9.2100000000000009</v>
      </c>
      <c r="K753" s="2">
        <v>306.93</v>
      </c>
      <c r="L753" t="s">
        <v>29</v>
      </c>
      <c r="M753" t="s">
        <v>24</v>
      </c>
      <c r="N753" s="3">
        <v>16</v>
      </c>
      <c r="O753" s="3">
        <v>9</v>
      </c>
      <c r="P753" t="b">
        <v>1</v>
      </c>
      <c r="Q753" s="3">
        <v>5</v>
      </c>
      <c r="R753" s="3">
        <v>5</v>
      </c>
      <c r="S753" s="2">
        <f>Table1[[#This Row],[Unit_Price]]*Table1[[#This Row],[Quantity]]</f>
        <v>316.14</v>
      </c>
    </row>
    <row r="754" spans="1:19" hidden="1" x14ac:dyDescent="0.35">
      <c r="A754" t="s">
        <v>1551</v>
      </c>
      <c r="B754" t="s">
        <v>1552</v>
      </c>
      <c r="C754" s="1">
        <v>44996</v>
      </c>
      <c r="D754" s="3">
        <v>58</v>
      </c>
      <c r="E754" t="s">
        <v>27</v>
      </c>
      <c r="F754" t="s">
        <v>36</v>
      </c>
      <c r="G754" t="s">
        <v>70</v>
      </c>
      <c r="H754" s="2">
        <v>98.28</v>
      </c>
      <c r="I754" s="3">
        <v>2</v>
      </c>
      <c r="J754" s="2">
        <v>11.84</v>
      </c>
      <c r="K754" s="2">
        <v>184.72</v>
      </c>
      <c r="L754" t="s">
        <v>29</v>
      </c>
      <c r="M754" t="s">
        <v>24</v>
      </c>
      <c r="N754" s="3">
        <v>36</v>
      </c>
      <c r="O754" s="3">
        <v>7</v>
      </c>
      <c r="P754" t="b">
        <v>0</v>
      </c>
      <c r="Q754" s="3">
        <v>7</v>
      </c>
      <c r="R754" s="3">
        <v>4</v>
      </c>
      <c r="S754" s="2">
        <f>Table1[[#This Row],[Unit_Price]]*Table1[[#This Row],[Quantity]]</f>
        <v>196.56</v>
      </c>
    </row>
    <row r="755" spans="1:19" hidden="1" x14ac:dyDescent="0.35">
      <c r="A755" t="s">
        <v>1553</v>
      </c>
      <c r="B755" t="s">
        <v>1554</v>
      </c>
      <c r="C755" s="1">
        <v>44996</v>
      </c>
      <c r="D755" s="3">
        <v>27</v>
      </c>
      <c r="E755" t="s">
        <v>20</v>
      </c>
      <c r="F755" t="s">
        <v>36</v>
      </c>
      <c r="G755" t="s">
        <v>70</v>
      </c>
      <c r="H755" s="2">
        <v>15.18</v>
      </c>
      <c r="I755" s="3">
        <v>2</v>
      </c>
      <c r="J755" s="2">
        <v>3.16</v>
      </c>
      <c r="K755" s="2">
        <v>27.2</v>
      </c>
      <c r="L755" t="s">
        <v>99</v>
      </c>
      <c r="M755" t="s">
        <v>24</v>
      </c>
      <c r="N755" s="3">
        <v>17</v>
      </c>
      <c r="O755" s="3">
        <v>6</v>
      </c>
      <c r="P755" t="b">
        <v>1</v>
      </c>
      <c r="Q755" s="3">
        <v>7</v>
      </c>
      <c r="R755" s="3">
        <v>3</v>
      </c>
      <c r="S755" s="2">
        <f>Table1[[#This Row],[Unit_Price]]*Table1[[#This Row],[Quantity]]</f>
        <v>30.36</v>
      </c>
    </row>
    <row r="756" spans="1:19" hidden="1" x14ac:dyDescent="0.35">
      <c r="A756" t="s">
        <v>1555</v>
      </c>
      <c r="B756" t="s">
        <v>1556</v>
      </c>
      <c r="C756" s="1">
        <v>44997</v>
      </c>
      <c r="D756" s="3">
        <v>34</v>
      </c>
      <c r="E756" t="s">
        <v>27</v>
      </c>
      <c r="F756" t="s">
        <v>178</v>
      </c>
      <c r="G756" t="s">
        <v>70</v>
      </c>
      <c r="H756" s="2">
        <v>39.11</v>
      </c>
      <c r="I756" s="3">
        <v>1</v>
      </c>
      <c r="J756" s="2">
        <v>0</v>
      </c>
      <c r="K756" s="2">
        <v>39.11</v>
      </c>
      <c r="L756" t="s">
        <v>49</v>
      </c>
      <c r="M756" t="s">
        <v>42</v>
      </c>
      <c r="N756" s="3">
        <v>35</v>
      </c>
      <c r="O756" s="3">
        <v>7</v>
      </c>
      <c r="P756" t="b">
        <v>1</v>
      </c>
      <c r="Q756" s="3">
        <v>9</v>
      </c>
      <c r="R756" s="3">
        <v>5</v>
      </c>
      <c r="S756" s="2">
        <f>Table1[[#This Row],[Unit_Price]]*Table1[[#This Row],[Quantity]]</f>
        <v>39.11</v>
      </c>
    </row>
    <row r="757" spans="1:19" hidden="1" x14ac:dyDescent="0.35">
      <c r="A757" t="s">
        <v>1557</v>
      </c>
      <c r="B757" t="s">
        <v>1558</v>
      </c>
      <c r="C757" s="1">
        <v>44997</v>
      </c>
      <c r="D757" s="3">
        <v>40</v>
      </c>
      <c r="E757" t="s">
        <v>27</v>
      </c>
      <c r="F757" t="s">
        <v>36</v>
      </c>
      <c r="G757" t="s">
        <v>40</v>
      </c>
      <c r="H757" s="2">
        <v>567.61</v>
      </c>
      <c r="I757" s="3">
        <v>5</v>
      </c>
      <c r="J757" s="2">
        <v>0</v>
      </c>
      <c r="K757" s="2">
        <v>2838.05</v>
      </c>
      <c r="L757" t="s">
        <v>23</v>
      </c>
      <c r="M757" t="s">
        <v>24</v>
      </c>
      <c r="N757" s="3">
        <v>10</v>
      </c>
      <c r="O757" s="3">
        <v>12</v>
      </c>
      <c r="P757" t="b">
        <v>1</v>
      </c>
      <c r="Q757" s="3">
        <v>4</v>
      </c>
      <c r="R757" s="3">
        <v>5</v>
      </c>
      <c r="S757" s="2">
        <f>Table1[[#This Row],[Unit_Price]]*Table1[[#This Row],[Quantity]]</f>
        <v>2838.05</v>
      </c>
    </row>
    <row r="758" spans="1:19" hidden="1" x14ac:dyDescent="0.35">
      <c r="A758" t="s">
        <v>1559</v>
      </c>
      <c r="B758" t="s">
        <v>1560</v>
      </c>
      <c r="C758" s="1">
        <v>44997</v>
      </c>
      <c r="D758" s="3">
        <v>18</v>
      </c>
      <c r="E758" t="s">
        <v>20</v>
      </c>
      <c r="F758" t="s">
        <v>36</v>
      </c>
      <c r="G758" t="s">
        <v>70</v>
      </c>
      <c r="H758" s="2">
        <v>31.33</v>
      </c>
      <c r="I758" s="3">
        <v>1</v>
      </c>
      <c r="J758" s="2">
        <v>0</v>
      </c>
      <c r="K758" s="2">
        <v>31.33</v>
      </c>
      <c r="L758" t="s">
        <v>23</v>
      </c>
      <c r="M758" t="s">
        <v>24</v>
      </c>
      <c r="N758" s="3">
        <v>19</v>
      </c>
      <c r="O758" s="3">
        <v>12</v>
      </c>
      <c r="P758" t="b">
        <v>1</v>
      </c>
      <c r="Q758" s="3">
        <v>4</v>
      </c>
      <c r="R758" s="3">
        <v>4</v>
      </c>
      <c r="S758" s="2">
        <f>Table1[[#This Row],[Unit_Price]]*Table1[[#This Row],[Quantity]]</f>
        <v>31.33</v>
      </c>
    </row>
    <row r="759" spans="1:19" hidden="1" x14ac:dyDescent="0.35">
      <c r="A759" t="s">
        <v>1561</v>
      </c>
      <c r="B759" t="s">
        <v>1562</v>
      </c>
      <c r="C759" s="1">
        <v>44997</v>
      </c>
      <c r="D759" s="3">
        <v>45</v>
      </c>
      <c r="E759" t="s">
        <v>27</v>
      </c>
      <c r="F759" t="s">
        <v>48</v>
      </c>
      <c r="G759" t="s">
        <v>33</v>
      </c>
      <c r="H759" s="2">
        <v>100.05</v>
      </c>
      <c r="I759" s="3">
        <v>5</v>
      </c>
      <c r="J759" s="2">
        <v>0</v>
      </c>
      <c r="K759" s="2">
        <v>500.25</v>
      </c>
      <c r="L759" t="s">
        <v>23</v>
      </c>
      <c r="M759" t="s">
        <v>42</v>
      </c>
      <c r="N759" s="3">
        <v>18</v>
      </c>
      <c r="O759" s="3">
        <v>11</v>
      </c>
      <c r="P759" t="b">
        <v>1</v>
      </c>
      <c r="Q759" s="3">
        <v>8</v>
      </c>
      <c r="R759" s="3">
        <v>3</v>
      </c>
      <c r="S759" s="2">
        <f>Table1[[#This Row],[Unit_Price]]*Table1[[#This Row],[Quantity]]</f>
        <v>500.25</v>
      </c>
    </row>
    <row r="760" spans="1:19" hidden="1" x14ac:dyDescent="0.35">
      <c r="A760" t="s">
        <v>1563</v>
      </c>
      <c r="B760" t="s">
        <v>1564</v>
      </c>
      <c r="C760" s="1">
        <v>44997</v>
      </c>
      <c r="D760" s="3">
        <v>37</v>
      </c>
      <c r="E760" t="s">
        <v>27</v>
      </c>
      <c r="F760" t="s">
        <v>28</v>
      </c>
      <c r="G760" t="s">
        <v>22</v>
      </c>
      <c r="H760" s="2">
        <v>181.68</v>
      </c>
      <c r="I760" s="3">
        <v>2</v>
      </c>
      <c r="J760" s="2">
        <v>0</v>
      </c>
      <c r="K760" s="2">
        <v>363.36</v>
      </c>
      <c r="L760" t="s">
        <v>29</v>
      </c>
      <c r="M760" t="s">
        <v>42</v>
      </c>
      <c r="N760" s="3">
        <v>6</v>
      </c>
      <c r="O760" s="3">
        <v>6</v>
      </c>
      <c r="P760" t="b">
        <v>0</v>
      </c>
      <c r="Q760" s="3">
        <v>4</v>
      </c>
      <c r="R760" s="3">
        <v>3</v>
      </c>
      <c r="S760" s="2">
        <f>Table1[[#This Row],[Unit_Price]]*Table1[[#This Row],[Quantity]]</f>
        <v>363.36</v>
      </c>
    </row>
    <row r="761" spans="1:19" hidden="1" x14ac:dyDescent="0.35">
      <c r="A761" t="s">
        <v>1565</v>
      </c>
      <c r="B761" t="s">
        <v>1566</v>
      </c>
      <c r="C761" s="1">
        <v>44997</v>
      </c>
      <c r="D761" s="3">
        <v>31</v>
      </c>
      <c r="E761" t="s">
        <v>27</v>
      </c>
      <c r="F761" t="s">
        <v>36</v>
      </c>
      <c r="G761" t="s">
        <v>33</v>
      </c>
      <c r="H761" s="2">
        <v>48.67</v>
      </c>
      <c r="I761" s="3">
        <v>1</v>
      </c>
      <c r="J761" s="2">
        <v>3.61</v>
      </c>
      <c r="K761" s="2">
        <v>45.06</v>
      </c>
      <c r="L761" t="s">
        <v>29</v>
      </c>
      <c r="M761" t="s">
        <v>24</v>
      </c>
      <c r="N761" s="3">
        <v>11</v>
      </c>
      <c r="O761" s="3">
        <v>11</v>
      </c>
      <c r="P761" t="b">
        <v>0</v>
      </c>
      <c r="Q761" s="3">
        <v>5</v>
      </c>
      <c r="R761" s="3">
        <v>3</v>
      </c>
      <c r="S761" s="2">
        <f>Table1[[#This Row],[Unit_Price]]*Table1[[#This Row],[Quantity]]</f>
        <v>48.67</v>
      </c>
    </row>
    <row r="762" spans="1:19" hidden="1" x14ac:dyDescent="0.35">
      <c r="A762" t="s">
        <v>1567</v>
      </c>
      <c r="B762" t="s">
        <v>1568</v>
      </c>
      <c r="C762" s="1">
        <v>44997</v>
      </c>
      <c r="D762" s="3">
        <v>31</v>
      </c>
      <c r="E762" t="s">
        <v>20</v>
      </c>
      <c r="F762" t="s">
        <v>48</v>
      </c>
      <c r="G762" t="s">
        <v>54</v>
      </c>
      <c r="H762" s="2">
        <v>394.1</v>
      </c>
      <c r="I762" s="3">
        <v>1</v>
      </c>
      <c r="J762" s="2">
        <v>0</v>
      </c>
      <c r="K762" s="2">
        <v>394.1</v>
      </c>
      <c r="L762" t="s">
        <v>29</v>
      </c>
      <c r="M762" t="s">
        <v>24</v>
      </c>
      <c r="N762" s="3">
        <v>4</v>
      </c>
      <c r="O762" s="3">
        <v>13</v>
      </c>
      <c r="P762" t="b">
        <v>1</v>
      </c>
      <c r="Q762" s="3">
        <v>5</v>
      </c>
      <c r="R762" s="3">
        <v>1</v>
      </c>
      <c r="S762" s="2">
        <f>Table1[[#This Row],[Unit_Price]]*Table1[[#This Row],[Quantity]]</f>
        <v>394.1</v>
      </c>
    </row>
    <row r="763" spans="1:19" hidden="1" x14ac:dyDescent="0.35">
      <c r="A763" t="s">
        <v>1569</v>
      </c>
      <c r="B763" t="s">
        <v>1570</v>
      </c>
      <c r="C763" s="1">
        <v>44997</v>
      </c>
      <c r="D763" s="3">
        <v>40</v>
      </c>
      <c r="E763" t="s">
        <v>27</v>
      </c>
      <c r="F763" t="s">
        <v>124</v>
      </c>
      <c r="G763" t="s">
        <v>54</v>
      </c>
      <c r="H763" s="2">
        <v>351.6</v>
      </c>
      <c r="I763" s="3">
        <v>4</v>
      </c>
      <c r="J763" s="2">
        <v>0</v>
      </c>
      <c r="K763" s="2">
        <v>1406.4</v>
      </c>
      <c r="L763" t="s">
        <v>29</v>
      </c>
      <c r="M763" t="s">
        <v>24</v>
      </c>
      <c r="N763" s="3">
        <v>3</v>
      </c>
      <c r="O763" s="3">
        <v>8</v>
      </c>
      <c r="P763" t="b">
        <v>0</v>
      </c>
      <c r="Q763" s="3">
        <v>19</v>
      </c>
      <c r="R763" s="3">
        <v>3</v>
      </c>
      <c r="S763" s="2">
        <f>Table1[[#This Row],[Unit_Price]]*Table1[[#This Row],[Quantity]]</f>
        <v>1406.4</v>
      </c>
    </row>
    <row r="764" spans="1:19" hidden="1" x14ac:dyDescent="0.35">
      <c r="A764" t="s">
        <v>1571</v>
      </c>
      <c r="B764" t="s">
        <v>1572</v>
      </c>
      <c r="C764" s="1">
        <v>44997</v>
      </c>
      <c r="D764" s="3">
        <v>32</v>
      </c>
      <c r="E764" t="s">
        <v>27</v>
      </c>
      <c r="F764" t="s">
        <v>36</v>
      </c>
      <c r="G764" t="s">
        <v>70</v>
      </c>
      <c r="H764" s="2">
        <v>45.06</v>
      </c>
      <c r="I764" s="3">
        <v>2</v>
      </c>
      <c r="J764" s="2">
        <v>7.33</v>
      </c>
      <c r="K764" s="2">
        <v>82.79</v>
      </c>
      <c r="L764" t="s">
        <v>41</v>
      </c>
      <c r="M764" t="s">
        <v>42</v>
      </c>
      <c r="N764" s="3">
        <v>21</v>
      </c>
      <c r="O764" s="3">
        <v>9</v>
      </c>
      <c r="P764" t="b">
        <v>1</v>
      </c>
      <c r="Q764" s="3">
        <v>2</v>
      </c>
      <c r="R764" s="3">
        <v>3</v>
      </c>
      <c r="S764" s="2">
        <f>Table1[[#This Row],[Unit_Price]]*Table1[[#This Row],[Quantity]]</f>
        <v>90.12</v>
      </c>
    </row>
    <row r="765" spans="1:19" hidden="1" x14ac:dyDescent="0.35">
      <c r="A765" t="s">
        <v>1573</v>
      </c>
      <c r="B765" t="s">
        <v>1574</v>
      </c>
      <c r="C765" s="1">
        <v>44997</v>
      </c>
      <c r="D765" s="3">
        <v>24</v>
      </c>
      <c r="E765" t="s">
        <v>27</v>
      </c>
      <c r="F765" t="s">
        <v>178</v>
      </c>
      <c r="G765" t="s">
        <v>40</v>
      </c>
      <c r="H765" s="2">
        <v>238.78</v>
      </c>
      <c r="I765" s="3">
        <v>2</v>
      </c>
      <c r="J765" s="2">
        <v>0</v>
      </c>
      <c r="K765" s="2">
        <v>477.56</v>
      </c>
      <c r="L765" t="s">
        <v>23</v>
      </c>
      <c r="M765" t="s">
        <v>42</v>
      </c>
      <c r="N765" s="3">
        <v>13</v>
      </c>
      <c r="O765" s="3">
        <v>9</v>
      </c>
      <c r="P765" t="b">
        <v>0</v>
      </c>
      <c r="Q765" s="3">
        <v>7</v>
      </c>
      <c r="R765" s="3">
        <v>2</v>
      </c>
      <c r="S765" s="2">
        <f>Table1[[#This Row],[Unit_Price]]*Table1[[#This Row],[Quantity]]</f>
        <v>477.56</v>
      </c>
    </row>
    <row r="766" spans="1:19" hidden="1" x14ac:dyDescent="0.35">
      <c r="A766" t="s">
        <v>1575</v>
      </c>
      <c r="B766" t="s">
        <v>1576</v>
      </c>
      <c r="C766" s="1">
        <v>44997</v>
      </c>
      <c r="D766" s="3">
        <v>46</v>
      </c>
      <c r="E766" t="s">
        <v>27</v>
      </c>
      <c r="F766" t="s">
        <v>48</v>
      </c>
      <c r="G766" t="s">
        <v>22</v>
      </c>
      <c r="H766" s="2">
        <v>326.94</v>
      </c>
      <c r="I766" s="3">
        <v>1</v>
      </c>
      <c r="J766" s="2">
        <v>62.18</v>
      </c>
      <c r="K766" s="2">
        <v>264.76</v>
      </c>
      <c r="L766" t="s">
        <v>49</v>
      </c>
      <c r="M766" t="s">
        <v>55</v>
      </c>
      <c r="N766" s="3">
        <v>13</v>
      </c>
      <c r="O766" s="3">
        <v>9</v>
      </c>
      <c r="P766" t="b">
        <v>0</v>
      </c>
      <c r="Q766" s="3">
        <v>2</v>
      </c>
      <c r="R766" s="3">
        <v>3</v>
      </c>
      <c r="S766" s="2">
        <f>Table1[[#This Row],[Unit_Price]]*Table1[[#This Row],[Quantity]]</f>
        <v>326.94</v>
      </c>
    </row>
    <row r="767" spans="1:19" hidden="1" x14ac:dyDescent="0.35">
      <c r="A767" t="s">
        <v>1577</v>
      </c>
      <c r="B767" t="s">
        <v>1578</v>
      </c>
      <c r="C767" s="1">
        <v>44997</v>
      </c>
      <c r="D767" s="3">
        <v>28</v>
      </c>
      <c r="E767" t="s">
        <v>27</v>
      </c>
      <c r="F767" t="s">
        <v>36</v>
      </c>
      <c r="G767" t="s">
        <v>37</v>
      </c>
      <c r="H767" s="2">
        <v>1493.14</v>
      </c>
      <c r="I767" s="3">
        <v>1</v>
      </c>
      <c r="J767" s="2">
        <v>244.04</v>
      </c>
      <c r="K767" s="2">
        <v>1249.0999999999999</v>
      </c>
      <c r="L767" t="s">
        <v>23</v>
      </c>
      <c r="M767" t="s">
        <v>42</v>
      </c>
      <c r="N767" s="3">
        <v>22</v>
      </c>
      <c r="O767" s="3">
        <v>14</v>
      </c>
      <c r="P767" t="b">
        <v>1</v>
      </c>
      <c r="Q767" s="3">
        <v>7</v>
      </c>
      <c r="R767" s="3">
        <v>5</v>
      </c>
      <c r="S767" s="2">
        <f>Table1[[#This Row],[Unit_Price]]*Table1[[#This Row],[Quantity]]</f>
        <v>1493.14</v>
      </c>
    </row>
    <row r="768" spans="1:19" hidden="1" x14ac:dyDescent="0.35">
      <c r="A768" t="s">
        <v>1579</v>
      </c>
      <c r="B768" t="s">
        <v>1580</v>
      </c>
      <c r="C768" s="1">
        <v>44997</v>
      </c>
      <c r="D768" s="3">
        <v>18</v>
      </c>
      <c r="E768" t="s">
        <v>27</v>
      </c>
      <c r="F768" t="s">
        <v>48</v>
      </c>
      <c r="G768" t="s">
        <v>45</v>
      </c>
      <c r="H768" s="2">
        <v>23.34</v>
      </c>
      <c r="I768" s="3">
        <v>1</v>
      </c>
      <c r="J768" s="2">
        <v>0</v>
      </c>
      <c r="K768" s="2">
        <v>23.34</v>
      </c>
      <c r="L768" t="s">
        <v>49</v>
      </c>
      <c r="M768" t="s">
        <v>42</v>
      </c>
      <c r="N768" s="3">
        <v>9</v>
      </c>
      <c r="O768" s="3">
        <v>14</v>
      </c>
      <c r="P768" t="b">
        <v>0</v>
      </c>
      <c r="Q768" s="3">
        <v>3</v>
      </c>
      <c r="R768" s="3">
        <v>5</v>
      </c>
      <c r="S768" s="2">
        <f>Table1[[#This Row],[Unit_Price]]*Table1[[#This Row],[Quantity]]</f>
        <v>23.34</v>
      </c>
    </row>
    <row r="769" spans="1:19" hidden="1" x14ac:dyDescent="0.35">
      <c r="A769" t="s">
        <v>1581</v>
      </c>
      <c r="B769" t="s">
        <v>1582</v>
      </c>
      <c r="C769" s="1">
        <v>44997</v>
      </c>
      <c r="D769" s="3">
        <v>37</v>
      </c>
      <c r="E769" t="s">
        <v>27</v>
      </c>
      <c r="F769" t="s">
        <v>124</v>
      </c>
      <c r="G769" t="s">
        <v>40</v>
      </c>
      <c r="H769" s="2">
        <v>170.57</v>
      </c>
      <c r="I769" s="3">
        <v>1</v>
      </c>
      <c r="J769" s="2">
        <v>21.04</v>
      </c>
      <c r="K769" s="2">
        <v>149.53</v>
      </c>
      <c r="L769" t="s">
        <v>29</v>
      </c>
      <c r="M769" t="s">
        <v>24</v>
      </c>
      <c r="N769" s="3">
        <v>24</v>
      </c>
      <c r="O769" s="3">
        <v>12</v>
      </c>
      <c r="P769" t="b">
        <v>0</v>
      </c>
      <c r="Q769" s="3">
        <v>2</v>
      </c>
      <c r="R769" s="3">
        <v>5</v>
      </c>
      <c r="S769" s="2">
        <f>Table1[[#This Row],[Unit_Price]]*Table1[[#This Row],[Quantity]]</f>
        <v>170.57</v>
      </c>
    </row>
    <row r="770" spans="1:19" hidden="1" x14ac:dyDescent="0.35">
      <c r="A770" t="s">
        <v>1583</v>
      </c>
      <c r="B770" t="s">
        <v>1584</v>
      </c>
      <c r="C770" s="1">
        <v>44997</v>
      </c>
      <c r="D770" s="3">
        <v>38</v>
      </c>
      <c r="E770" t="s">
        <v>20</v>
      </c>
      <c r="F770" t="s">
        <v>21</v>
      </c>
      <c r="G770" t="s">
        <v>37</v>
      </c>
      <c r="H770" s="2">
        <v>141.76</v>
      </c>
      <c r="I770" s="3">
        <v>2</v>
      </c>
      <c r="J770" s="2">
        <v>0</v>
      </c>
      <c r="K770" s="2">
        <v>283.52</v>
      </c>
      <c r="L770" t="s">
        <v>23</v>
      </c>
      <c r="M770" t="s">
        <v>42</v>
      </c>
      <c r="N770" s="3">
        <v>10</v>
      </c>
      <c r="O770" s="3">
        <v>10</v>
      </c>
      <c r="P770" t="b">
        <v>1</v>
      </c>
      <c r="Q770" s="3">
        <v>5</v>
      </c>
      <c r="R770" s="3">
        <v>1</v>
      </c>
      <c r="S770" s="2">
        <f>Table1[[#This Row],[Unit_Price]]*Table1[[#This Row],[Quantity]]</f>
        <v>283.52</v>
      </c>
    </row>
    <row r="771" spans="1:19" hidden="1" x14ac:dyDescent="0.35">
      <c r="A771" t="s">
        <v>1585</v>
      </c>
      <c r="B771" t="s">
        <v>1586</v>
      </c>
      <c r="C771" s="1">
        <v>44997</v>
      </c>
      <c r="D771" s="3">
        <v>40</v>
      </c>
      <c r="E771" t="s">
        <v>20</v>
      </c>
      <c r="F771" t="s">
        <v>36</v>
      </c>
      <c r="G771" t="s">
        <v>70</v>
      </c>
      <c r="H771" s="2">
        <v>24.78</v>
      </c>
      <c r="I771" s="3">
        <v>1</v>
      </c>
      <c r="J771" s="2">
        <v>0</v>
      </c>
      <c r="K771" s="2">
        <v>24.78</v>
      </c>
      <c r="L771" t="s">
        <v>23</v>
      </c>
      <c r="M771" t="s">
        <v>42</v>
      </c>
      <c r="N771" s="3">
        <v>7</v>
      </c>
      <c r="O771" s="3">
        <v>6</v>
      </c>
      <c r="P771" t="b">
        <v>1</v>
      </c>
      <c r="Q771" s="3">
        <v>8</v>
      </c>
      <c r="R771" s="3">
        <v>4</v>
      </c>
      <c r="S771" s="2">
        <f>Table1[[#This Row],[Unit_Price]]*Table1[[#This Row],[Quantity]]</f>
        <v>24.78</v>
      </c>
    </row>
    <row r="772" spans="1:19" hidden="1" x14ac:dyDescent="0.35">
      <c r="A772" t="s">
        <v>1587</v>
      </c>
      <c r="B772" t="s">
        <v>1588</v>
      </c>
      <c r="C772" s="1">
        <v>44998</v>
      </c>
      <c r="D772" s="3">
        <v>18</v>
      </c>
      <c r="E772" t="s">
        <v>20</v>
      </c>
      <c r="F772" t="s">
        <v>32</v>
      </c>
      <c r="G772" t="s">
        <v>70</v>
      </c>
      <c r="H772" s="2">
        <v>139.33000000000001</v>
      </c>
      <c r="I772" s="3">
        <v>2</v>
      </c>
      <c r="J772" s="2">
        <v>38.28</v>
      </c>
      <c r="K772" s="2">
        <v>240.38</v>
      </c>
      <c r="L772" t="s">
        <v>23</v>
      </c>
      <c r="M772" t="s">
        <v>42</v>
      </c>
      <c r="N772" s="3">
        <v>17</v>
      </c>
      <c r="O772" s="3">
        <v>9</v>
      </c>
      <c r="P772" t="b">
        <v>1</v>
      </c>
      <c r="Q772" s="3">
        <v>8</v>
      </c>
      <c r="R772" s="3">
        <v>5</v>
      </c>
      <c r="S772" s="2">
        <f>Table1[[#This Row],[Unit_Price]]*Table1[[#This Row],[Quantity]]</f>
        <v>278.66000000000003</v>
      </c>
    </row>
    <row r="773" spans="1:19" hidden="1" x14ac:dyDescent="0.35">
      <c r="A773" t="s">
        <v>1589</v>
      </c>
      <c r="B773" t="s">
        <v>1590</v>
      </c>
      <c r="C773" s="1">
        <v>44998</v>
      </c>
      <c r="D773" s="3">
        <v>37</v>
      </c>
      <c r="E773" t="s">
        <v>27</v>
      </c>
      <c r="F773" t="s">
        <v>178</v>
      </c>
      <c r="G773" t="s">
        <v>37</v>
      </c>
      <c r="H773" s="2">
        <v>2486.46</v>
      </c>
      <c r="I773" s="3">
        <v>1</v>
      </c>
      <c r="J773" s="2">
        <v>0</v>
      </c>
      <c r="K773" s="2">
        <v>2486.46</v>
      </c>
      <c r="L773" t="s">
        <v>29</v>
      </c>
      <c r="M773" t="s">
        <v>42</v>
      </c>
      <c r="N773" s="3">
        <v>7</v>
      </c>
      <c r="O773" s="3">
        <v>10</v>
      </c>
      <c r="P773" t="b">
        <v>0</v>
      </c>
      <c r="Q773" s="3">
        <v>8</v>
      </c>
      <c r="R773" s="3">
        <v>3</v>
      </c>
      <c r="S773" s="2">
        <f>Table1[[#This Row],[Unit_Price]]*Table1[[#This Row],[Quantity]]</f>
        <v>2486.46</v>
      </c>
    </row>
    <row r="774" spans="1:19" hidden="1" x14ac:dyDescent="0.35">
      <c r="A774" t="s">
        <v>1591</v>
      </c>
      <c r="B774" t="s">
        <v>1592</v>
      </c>
      <c r="C774" s="1">
        <v>44998</v>
      </c>
      <c r="D774" s="3">
        <v>44</v>
      </c>
      <c r="E774" t="s">
        <v>20</v>
      </c>
      <c r="F774" t="s">
        <v>28</v>
      </c>
      <c r="G774" t="s">
        <v>33</v>
      </c>
      <c r="H774" s="2">
        <v>24.55</v>
      </c>
      <c r="I774" s="3">
        <v>2</v>
      </c>
      <c r="J774" s="2">
        <v>0</v>
      </c>
      <c r="K774" s="2">
        <v>49.1</v>
      </c>
      <c r="L774" t="s">
        <v>23</v>
      </c>
      <c r="M774" t="s">
        <v>42</v>
      </c>
      <c r="N774" s="3">
        <v>15</v>
      </c>
      <c r="O774" s="3">
        <v>8</v>
      </c>
      <c r="P774" t="b">
        <v>0</v>
      </c>
      <c r="Q774" s="3">
        <v>7</v>
      </c>
      <c r="R774" s="3">
        <v>5</v>
      </c>
      <c r="S774" s="2">
        <f>Table1[[#This Row],[Unit_Price]]*Table1[[#This Row],[Quantity]]</f>
        <v>49.1</v>
      </c>
    </row>
    <row r="775" spans="1:19" hidden="1" x14ac:dyDescent="0.35">
      <c r="A775" t="s">
        <v>1593</v>
      </c>
      <c r="B775" t="s">
        <v>1594</v>
      </c>
      <c r="C775" s="1">
        <v>44998</v>
      </c>
      <c r="D775" s="3">
        <v>35</v>
      </c>
      <c r="E775" t="s">
        <v>27</v>
      </c>
      <c r="F775" t="s">
        <v>83</v>
      </c>
      <c r="G775" t="s">
        <v>37</v>
      </c>
      <c r="H775" s="2">
        <v>876.37</v>
      </c>
      <c r="I775" s="3">
        <v>1</v>
      </c>
      <c r="J775" s="2">
        <v>0</v>
      </c>
      <c r="K775" s="2">
        <v>876.37</v>
      </c>
      <c r="L775" t="s">
        <v>23</v>
      </c>
      <c r="M775" t="s">
        <v>42</v>
      </c>
      <c r="N775" s="3">
        <v>11</v>
      </c>
      <c r="O775" s="3">
        <v>8</v>
      </c>
      <c r="P775" t="b">
        <v>1</v>
      </c>
      <c r="Q775" s="3">
        <v>3</v>
      </c>
      <c r="R775" s="3">
        <v>4</v>
      </c>
      <c r="S775" s="2">
        <f>Table1[[#This Row],[Unit_Price]]*Table1[[#This Row],[Quantity]]</f>
        <v>876.37</v>
      </c>
    </row>
    <row r="776" spans="1:19" hidden="1" x14ac:dyDescent="0.35">
      <c r="A776" t="s">
        <v>1595</v>
      </c>
      <c r="B776" t="s">
        <v>1596</v>
      </c>
      <c r="C776" s="1">
        <v>44998</v>
      </c>
      <c r="D776" s="3">
        <v>32</v>
      </c>
      <c r="E776" t="s">
        <v>20</v>
      </c>
      <c r="F776" t="s">
        <v>32</v>
      </c>
      <c r="G776" t="s">
        <v>33</v>
      </c>
      <c r="H776" s="2">
        <v>7.87</v>
      </c>
      <c r="I776" s="3">
        <v>1</v>
      </c>
      <c r="J776" s="2">
        <v>0</v>
      </c>
      <c r="K776" s="2">
        <v>7.87</v>
      </c>
      <c r="L776" t="s">
        <v>23</v>
      </c>
      <c r="M776" t="s">
        <v>42</v>
      </c>
      <c r="N776" s="3">
        <v>12</v>
      </c>
      <c r="O776" s="3">
        <v>8</v>
      </c>
      <c r="P776" t="b">
        <v>0</v>
      </c>
      <c r="Q776" s="3">
        <v>9</v>
      </c>
      <c r="R776" s="3">
        <v>2</v>
      </c>
      <c r="S776" s="2">
        <f>Table1[[#This Row],[Unit_Price]]*Table1[[#This Row],[Quantity]]</f>
        <v>7.87</v>
      </c>
    </row>
    <row r="777" spans="1:19" hidden="1" x14ac:dyDescent="0.35">
      <c r="A777" t="s">
        <v>1597</v>
      </c>
      <c r="B777" t="s">
        <v>1598</v>
      </c>
      <c r="C777" s="1">
        <v>44998</v>
      </c>
      <c r="D777" s="3">
        <v>25</v>
      </c>
      <c r="E777" t="s">
        <v>20</v>
      </c>
      <c r="F777" t="s">
        <v>32</v>
      </c>
      <c r="G777" t="s">
        <v>40</v>
      </c>
      <c r="H777" s="2">
        <v>352.49</v>
      </c>
      <c r="I777" s="3">
        <v>1</v>
      </c>
      <c r="J777" s="2">
        <v>0</v>
      </c>
      <c r="K777" s="2">
        <v>352.49</v>
      </c>
      <c r="L777" t="s">
        <v>23</v>
      </c>
      <c r="M777" t="s">
        <v>24</v>
      </c>
      <c r="N777" s="3">
        <v>11</v>
      </c>
      <c r="O777" s="3">
        <v>7</v>
      </c>
      <c r="P777" t="b">
        <v>0</v>
      </c>
      <c r="Q777" s="3">
        <v>3</v>
      </c>
      <c r="R777" s="3">
        <v>4</v>
      </c>
      <c r="S777" s="2">
        <f>Table1[[#This Row],[Unit_Price]]*Table1[[#This Row],[Quantity]]</f>
        <v>352.49</v>
      </c>
    </row>
    <row r="778" spans="1:19" hidden="1" x14ac:dyDescent="0.35">
      <c r="A778" t="s">
        <v>1599</v>
      </c>
      <c r="B778" t="s">
        <v>1600</v>
      </c>
      <c r="C778" s="1">
        <v>44998</v>
      </c>
      <c r="D778" s="3">
        <v>55</v>
      </c>
      <c r="E778" t="s">
        <v>27</v>
      </c>
      <c r="F778" t="s">
        <v>36</v>
      </c>
      <c r="G778" t="s">
        <v>22</v>
      </c>
      <c r="H778" s="2">
        <v>48.02</v>
      </c>
      <c r="I778" s="3">
        <v>5</v>
      </c>
      <c r="J778" s="2">
        <v>3.57</v>
      </c>
      <c r="K778" s="2">
        <v>236.53</v>
      </c>
      <c r="L778" t="s">
        <v>23</v>
      </c>
      <c r="M778" t="s">
        <v>42</v>
      </c>
      <c r="N778" s="3">
        <v>10</v>
      </c>
      <c r="O778" s="3">
        <v>12</v>
      </c>
      <c r="P778" t="b">
        <v>1</v>
      </c>
      <c r="Q778" s="3">
        <v>5</v>
      </c>
      <c r="R778" s="3">
        <v>5</v>
      </c>
      <c r="S778" s="2">
        <f>Table1[[#This Row],[Unit_Price]]*Table1[[#This Row],[Quantity]]</f>
        <v>240.10000000000002</v>
      </c>
    </row>
    <row r="779" spans="1:19" hidden="1" x14ac:dyDescent="0.35">
      <c r="A779" t="s">
        <v>1601</v>
      </c>
      <c r="B779" t="s">
        <v>1602</v>
      </c>
      <c r="C779" s="1">
        <v>44998</v>
      </c>
      <c r="D779" s="3">
        <v>38</v>
      </c>
      <c r="E779" t="s">
        <v>20</v>
      </c>
      <c r="F779" t="s">
        <v>21</v>
      </c>
      <c r="G779" t="s">
        <v>33</v>
      </c>
      <c r="H779" s="2">
        <v>71.14</v>
      </c>
      <c r="I779" s="3">
        <v>4</v>
      </c>
      <c r="J779" s="2">
        <v>9.1300000000000008</v>
      </c>
      <c r="K779" s="2">
        <v>275.43</v>
      </c>
      <c r="L779" t="s">
        <v>29</v>
      </c>
      <c r="M779" t="s">
        <v>42</v>
      </c>
      <c r="N779" s="3">
        <v>15</v>
      </c>
      <c r="O779" s="3">
        <v>9</v>
      </c>
      <c r="P779" t="b">
        <v>1</v>
      </c>
      <c r="Q779" s="3">
        <v>1</v>
      </c>
      <c r="R779" s="3">
        <v>2</v>
      </c>
      <c r="S779" s="2">
        <f>Table1[[#This Row],[Unit_Price]]*Table1[[#This Row],[Quantity]]</f>
        <v>284.56</v>
      </c>
    </row>
    <row r="780" spans="1:19" hidden="1" x14ac:dyDescent="0.35">
      <c r="A780" t="s">
        <v>1603</v>
      </c>
      <c r="B780" t="s">
        <v>1604</v>
      </c>
      <c r="C780" s="1">
        <v>44998</v>
      </c>
      <c r="D780" s="3">
        <v>34</v>
      </c>
      <c r="E780" t="s">
        <v>27</v>
      </c>
      <c r="F780" t="s">
        <v>88</v>
      </c>
      <c r="G780" t="s">
        <v>45</v>
      </c>
      <c r="H780" s="2">
        <v>63.28</v>
      </c>
      <c r="I780" s="3">
        <v>1</v>
      </c>
      <c r="J780" s="2">
        <v>0</v>
      </c>
      <c r="K780" s="2">
        <v>63.28</v>
      </c>
      <c r="L780" t="s">
        <v>23</v>
      </c>
      <c r="M780" t="s">
        <v>24</v>
      </c>
      <c r="N780" s="3">
        <v>12</v>
      </c>
      <c r="O780" s="3">
        <v>11</v>
      </c>
      <c r="P780" t="b">
        <v>1</v>
      </c>
      <c r="Q780" s="3">
        <v>5</v>
      </c>
      <c r="R780" s="3">
        <v>5</v>
      </c>
      <c r="S780" s="2">
        <f>Table1[[#This Row],[Unit_Price]]*Table1[[#This Row],[Quantity]]</f>
        <v>63.28</v>
      </c>
    </row>
    <row r="781" spans="1:19" hidden="1" x14ac:dyDescent="0.35">
      <c r="A781" t="s">
        <v>1605</v>
      </c>
      <c r="B781" t="s">
        <v>1606</v>
      </c>
      <c r="C781" s="1">
        <v>44998</v>
      </c>
      <c r="D781" s="3">
        <v>24</v>
      </c>
      <c r="E781" t="s">
        <v>27</v>
      </c>
      <c r="F781" t="s">
        <v>48</v>
      </c>
      <c r="G781" t="s">
        <v>40</v>
      </c>
      <c r="H781" s="2">
        <v>284.52</v>
      </c>
      <c r="I781" s="3">
        <v>3</v>
      </c>
      <c r="J781" s="2">
        <v>0</v>
      </c>
      <c r="K781" s="2">
        <v>853.56</v>
      </c>
      <c r="L781" t="s">
        <v>29</v>
      </c>
      <c r="M781" t="s">
        <v>24</v>
      </c>
      <c r="N781" s="3">
        <v>14</v>
      </c>
      <c r="O781" s="3">
        <v>19</v>
      </c>
      <c r="P781" t="b">
        <v>1</v>
      </c>
      <c r="Q781" s="3">
        <v>7</v>
      </c>
      <c r="R781" s="3">
        <v>3</v>
      </c>
      <c r="S781" s="2">
        <f>Table1[[#This Row],[Unit_Price]]*Table1[[#This Row],[Quantity]]</f>
        <v>853.56</v>
      </c>
    </row>
    <row r="782" spans="1:19" hidden="1" x14ac:dyDescent="0.35">
      <c r="A782" t="s">
        <v>1607</v>
      </c>
      <c r="B782" t="s">
        <v>1608</v>
      </c>
      <c r="C782" s="1">
        <v>44998</v>
      </c>
      <c r="D782" s="3">
        <v>28</v>
      </c>
      <c r="E782" t="s">
        <v>129</v>
      </c>
      <c r="F782" t="s">
        <v>178</v>
      </c>
      <c r="G782" t="s">
        <v>67</v>
      </c>
      <c r="H782" s="2">
        <v>822.13</v>
      </c>
      <c r="I782" s="3">
        <v>4</v>
      </c>
      <c r="J782" s="2">
        <v>119.6</v>
      </c>
      <c r="K782" s="2">
        <v>3168.92</v>
      </c>
      <c r="L782" t="s">
        <v>29</v>
      </c>
      <c r="M782" t="s">
        <v>42</v>
      </c>
      <c r="N782" s="3">
        <v>24</v>
      </c>
      <c r="O782" s="3">
        <v>6</v>
      </c>
      <c r="P782" t="b">
        <v>1</v>
      </c>
      <c r="Q782" s="3">
        <v>3</v>
      </c>
      <c r="R782" s="3">
        <v>5</v>
      </c>
      <c r="S782" s="2">
        <f>Table1[[#This Row],[Unit_Price]]*Table1[[#This Row],[Quantity]]</f>
        <v>3288.52</v>
      </c>
    </row>
    <row r="783" spans="1:19" hidden="1" x14ac:dyDescent="0.35">
      <c r="A783" t="s">
        <v>1609</v>
      </c>
      <c r="B783" t="s">
        <v>1610</v>
      </c>
      <c r="C783" s="1">
        <v>44998</v>
      </c>
      <c r="D783" s="3">
        <v>40</v>
      </c>
      <c r="E783" t="s">
        <v>20</v>
      </c>
      <c r="F783" t="s">
        <v>178</v>
      </c>
      <c r="G783" t="s">
        <v>40</v>
      </c>
      <c r="H783" s="2">
        <v>176.2</v>
      </c>
      <c r="I783" s="3">
        <v>1</v>
      </c>
      <c r="J783" s="2">
        <v>0</v>
      </c>
      <c r="K783" s="2">
        <v>176.2</v>
      </c>
      <c r="L783" t="s">
        <v>29</v>
      </c>
      <c r="M783" t="s">
        <v>42</v>
      </c>
      <c r="N783" s="3">
        <v>31</v>
      </c>
      <c r="O783" s="3">
        <v>10</v>
      </c>
      <c r="P783" t="b">
        <v>0</v>
      </c>
      <c r="Q783" s="3">
        <v>11</v>
      </c>
      <c r="R783" s="3">
        <v>5</v>
      </c>
      <c r="S783" s="2">
        <f>Table1[[#This Row],[Unit_Price]]*Table1[[#This Row],[Quantity]]</f>
        <v>176.2</v>
      </c>
    </row>
    <row r="784" spans="1:19" hidden="1" x14ac:dyDescent="0.35">
      <c r="A784" t="s">
        <v>1611</v>
      </c>
      <c r="B784" t="s">
        <v>1612</v>
      </c>
      <c r="C784" s="1">
        <v>44998</v>
      </c>
      <c r="D784" s="3">
        <v>18</v>
      </c>
      <c r="E784" t="s">
        <v>20</v>
      </c>
      <c r="F784" t="s">
        <v>178</v>
      </c>
      <c r="G784" t="s">
        <v>67</v>
      </c>
      <c r="H784" s="2">
        <v>249.45</v>
      </c>
      <c r="I784" s="3">
        <v>1</v>
      </c>
      <c r="J784" s="2">
        <v>0</v>
      </c>
      <c r="K784" s="2">
        <v>249.45</v>
      </c>
      <c r="L784" t="s">
        <v>29</v>
      </c>
      <c r="M784" t="s">
        <v>24</v>
      </c>
      <c r="N784" s="3">
        <v>20</v>
      </c>
      <c r="O784" s="3">
        <v>10</v>
      </c>
      <c r="P784" t="b">
        <v>0</v>
      </c>
      <c r="Q784" s="3">
        <v>5</v>
      </c>
      <c r="R784" s="3">
        <v>5</v>
      </c>
      <c r="S784" s="2">
        <f>Table1[[#This Row],[Unit_Price]]*Table1[[#This Row],[Quantity]]</f>
        <v>249.45</v>
      </c>
    </row>
    <row r="785" spans="1:19" hidden="1" x14ac:dyDescent="0.35">
      <c r="A785" t="s">
        <v>1613</v>
      </c>
      <c r="B785" t="s">
        <v>1614</v>
      </c>
      <c r="C785" s="1">
        <v>44998</v>
      </c>
      <c r="D785" s="3">
        <v>50</v>
      </c>
      <c r="E785" t="s">
        <v>27</v>
      </c>
      <c r="F785" t="s">
        <v>28</v>
      </c>
      <c r="G785" t="s">
        <v>70</v>
      </c>
      <c r="H785" s="2">
        <v>108.97</v>
      </c>
      <c r="I785" s="3">
        <v>1</v>
      </c>
      <c r="J785" s="2">
        <v>0</v>
      </c>
      <c r="K785" s="2">
        <v>108.97</v>
      </c>
      <c r="L785" t="s">
        <v>23</v>
      </c>
      <c r="M785" t="s">
        <v>24</v>
      </c>
      <c r="N785" s="3">
        <v>25</v>
      </c>
      <c r="O785" s="3">
        <v>10</v>
      </c>
      <c r="P785" t="b">
        <v>1</v>
      </c>
      <c r="Q785" s="3">
        <v>1</v>
      </c>
      <c r="R785" s="3">
        <v>4</v>
      </c>
      <c r="S785" s="2">
        <f>Table1[[#This Row],[Unit_Price]]*Table1[[#This Row],[Quantity]]</f>
        <v>108.97</v>
      </c>
    </row>
    <row r="786" spans="1:19" hidden="1" x14ac:dyDescent="0.35">
      <c r="A786" t="s">
        <v>1615</v>
      </c>
      <c r="B786" t="s">
        <v>1616</v>
      </c>
      <c r="C786" s="1">
        <v>44998</v>
      </c>
      <c r="D786" s="3">
        <v>23</v>
      </c>
      <c r="E786" t="s">
        <v>20</v>
      </c>
      <c r="F786" t="s">
        <v>124</v>
      </c>
      <c r="G786" t="s">
        <v>54</v>
      </c>
      <c r="H786" s="2">
        <v>375.55</v>
      </c>
      <c r="I786" s="3">
        <v>1</v>
      </c>
      <c r="J786" s="2">
        <v>0</v>
      </c>
      <c r="K786" s="2">
        <v>375.55</v>
      </c>
      <c r="L786" t="s">
        <v>23</v>
      </c>
      <c r="M786" t="s">
        <v>42</v>
      </c>
      <c r="N786" s="3">
        <v>8</v>
      </c>
      <c r="O786" s="3">
        <v>4</v>
      </c>
      <c r="P786" t="b">
        <v>1</v>
      </c>
      <c r="Q786" s="3">
        <v>5</v>
      </c>
      <c r="R786" s="3">
        <v>4</v>
      </c>
      <c r="S786" s="2">
        <f>Table1[[#This Row],[Unit_Price]]*Table1[[#This Row],[Quantity]]</f>
        <v>375.55</v>
      </c>
    </row>
    <row r="787" spans="1:19" hidden="1" x14ac:dyDescent="0.35">
      <c r="A787" t="s">
        <v>1617</v>
      </c>
      <c r="B787" t="s">
        <v>1618</v>
      </c>
      <c r="C787" s="1">
        <v>44998</v>
      </c>
      <c r="D787" s="3">
        <v>40</v>
      </c>
      <c r="E787" t="s">
        <v>27</v>
      </c>
      <c r="F787" t="s">
        <v>28</v>
      </c>
      <c r="G787" t="s">
        <v>33</v>
      </c>
      <c r="H787" s="2">
        <v>69.81</v>
      </c>
      <c r="I787" s="3">
        <v>2</v>
      </c>
      <c r="J787" s="2">
        <v>0</v>
      </c>
      <c r="K787" s="2">
        <v>139.62</v>
      </c>
      <c r="L787" t="s">
        <v>49</v>
      </c>
      <c r="M787" t="s">
        <v>42</v>
      </c>
      <c r="N787" s="3">
        <v>23</v>
      </c>
      <c r="O787" s="3">
        <v>6</v>
      </c>
      <c r="P787" t="b">
        <v>1</v>
      </c>
      <c r="Q787" s="3">
        <v>9</v>
      </c>
      <c r="R787" s="3">
        <v>3</v>
      </c>
      <c r="S787" s="2">
        <f>Table1[[#This Row],[Unit_Price]]*Table1[[#This Row],[Quantity]]</f>
        <v>139.62</v>
      </c>
    </row>
    <row r="788" spans="1:19" hidden="1" x14ac:dyDescent="0.35">
      <c r="A788" t="s">
        <v>1619</v>
      </c>
      <c r="B788" t="s">
        <v>1620</v>
      </c>
      <c r="C788" s="1">
        <v>44998</v>
      </c>
      <c r="D788" s="3">
        <v>43</v>
      </c>
      <c r="E788" t="s">
        <v>20</v>
      </c>
      <c r="F788" t="s">
        <v>32</v>
      </c>
      <c r="G788" t="s">
        <v>45</v>
      </c>
      <c r="H788" s="2">
        <v>64.63</v>
      </c>
      <c r="I788" s="3">
        <v>2</v>
      </c>
      <c r="J788" s="2">
        <v>0</v>
      </c>
      <c r="K788" s="2">
        <v>129.26</v>
      </c>
      <c r="L788" t="s">
        <v>29</v>
      </c>
      <c r="M788" t="s">
        <v>24</v>
      </c>
      <c r="N788" s="3">
        <v>16</v>
      </c>
      <c r="O788" s="3">
        <v>4</v>
      </c>
      <c r="P788" t="b">
        <v>1</v>
      </c>
      <c r="Q788" s="3">
        <v>1</v>
      </c>
      <c r="R788" s="3">
        <v>4</v>
      </c>
      <c r="S788" s="2">
        <f>Table1[[#This Row],[Unit_Price]]*Table1[[#This Row],[Quantity]]</f>
        <v>129.26</v>
      </c>
    </row>
    <row r="789" spans="1:19" hidden="1" x14ac:dyDescent="0.35">
      <c r="A789" t="s">
        <v>1621</v>
      </c>
      <c r="B789" t="s">
        <v>1622</v>
      </c>
      <c r="C789" s="1">
        <v>44999</v>
      </c>
      <c r="D789" s="3">
        <v>18</v>
      </c>
      <c r="E789" t="s">
        <v>27</v>
      </c>
      <c r="F789" t="s">
        <v>21</v>
      </c>
      <c r="G789" t="s">
        <v>54</v>
      </c>
      <c r="H789" s="2">
        <v>93.46</v>
      </c>
      <c r="I789" s="3">
        <v>5</v>
      </c>
      <c r="J789" s="2">
        <v>0</v>
      </c>
      <c r="K789" s="2">
        <v>467.3</v>
      </c>
      <c r="L789" t="s">
        <v>99</v>
      </c>
      <c r="M789" t="s">
        <v>24</v>
      </c>
      <c r="N789" s="3">
        <v>11</v>
      </c>
      <c r="O789" s="3">
        <v>10</v>
      </c>
      <c r="P789" t="b">
        <v>1</v>
      </c>
      <c r="Q789" s="3">
        <v>1</v>
      </c>
      <c r="R789" s="3">
        <v>5</v>
      </c>
      <c r="S789" s="2">
        <f>Table1[[#This Row],[Unit_Price]]*Table1[[#This Row],[Quantity]]</f>
        <v>467.29999999999995</v>
      </c>
    </row>
    <row r="790" spans="1:19" hidden="1" x14ac:dyDescent="0.35">
      <c r="A790" t="s">
        <v>1623</v>
      </c>
      <c r="B790" t="s">
        <v>1624</v>
      </c>
      <c r="C790" s="1">
        <v>44999</v>
      </c>
      <c r="D790" s="3">
        <v>54</v>
      </c>
      <c r="E790" t="s">
        <v>20</v>
      </c>
      <c r="F790" t="s">
        <v>21</v>
      </c>
      <c r="G790" t="s">
        <v>45</v>
      </c>
      <c r="H790" s="2">
        <v>29.96</v>
      </c>
      <c r="I790" s="3">
        <v>3</v>
      </c>
      <c r="J790" s="2">
        <v>0</v>
      </c>
      <c r="K790" s="2">
        <v>89.88</v>
      </c>
      <c r="L790" t="s">
        <v>29</v>
      </c>
      <c r="M790" t="s">
        <v>24</v>
      </c>
      <c r="N790" s="3">
        <v>8</v>
      </c>
      <c r="O790" s="3">
        <v>10</v>
      </c>
      <c r="P790" t="b">
        <v>1</v>
      </c>
      <c r="Q790" s="3">
        <v>5</v>
      </c>
      <c r="R790" s="3">
        <v>5</v>
      </c>
      <c r="S790" s="2">
        <f>Table1[[#This Row],[Unit_Price]]*Table1[[#This Row],[Quantity]]</f>
        <v>89.88</v>
      </c>
    </row>
    <row r="791" spans="1:19" hidden="1" x14ac:dyDescent="0.35">
      <c r="A791" t="s">
        <v>1625</v>
      </c>
      <c r="B791" t="s">
        <v>1626</v>
      </c>
      <c r="C791" s="1">
        <v>44999</v>
      </c>
      <c r="D791" s="3">
        <v>18</v>
      </c>
      <c r="E791" t="s">
        <v>20</v>
      </c>
      <c r="F791" t="s">
        <v>21</v>
      </c>
      <c r="G791" t="s">
        <v>67</v>
      </c>
      <c r="H791" s="2">
        <v>1753.78</v>
      </c>
      <c r="I791" s="3">
        <v>1</v>
      </c>
      <c r="J791" s="2">
        <v>0</v>
      </c>
      <c r="K791" s="2">
        <v>1753.78</v>
      </c>
      <c r="L791" t="s">
        <v>29</v>
      </c>
      <c r="M791" t="s">
        <v>24</v>
      </c>
      <c r="N791" s="3">
        <v>9</v>
      </c>
      <c r="O791" s="3">
        <v>12</v>
      </c>
      <c r="P791" t="b">
        <v>1</v>
      </c>
      <c r="Q791" s="3">
        <v>6</v>
      </c>
      <c r="R791" s="3">
        <v>2</v>
      </c>
      <c r="S791" s="2">
        <f>Table1[[#This Row],[Unit_Price]]*Table1[[#This Row],[Quantity]]</f>
        <v>1753.78</v>
      </c>
    </row>
    <row r="792" spans="1:19" hidden="1" x14ac:dyDescent="0.35">
      <c r="A792" t="s">
        <v>1627</v>
      </c>
      <c r="B792" t="s">
        <v>1628</v>
      </c>
      <c r="C792" s="1">
        <v>44999</v>
      </c>
      <c r="D792" s="3">
        <v>52</v>
      </c>
      <c r="E792" t="s">
        <v>20</v>
      </c>
      <c r="F792" t="s">
        <v>48</v>
      </c>
      <c r="G792" t="s">
        <v>67</v>
      </c>
      <c r="H792" s="2">
        <v>449.59</v>
      </c>
      <c r="I792" s="3">
        <v>1</v>
      </c>
      <c r="J792" s="2">
        <v>51.82</v>
      </c>
      <c r="K792" s="2">
        <v>397.77</v>
      </c>
      <c r="L792" t="s">
        <v>29</v>
      </c>
      <c r="M792" t="s">
        <v>55</v>
      </c>
      <c r="N792" s="3">
        <v>25</v>
      </c>
      <c r="O792" s="3">
        <v>8</v>
      </c>
      <c r="P792" t="b">
        <v>1</v>
      </c>
      <c r="Q792" s="3">
        <v>6</v>
      </c>
      <c r="R792" s="3">
        <v>2</v>
      </c>
      <c r="S792" s="2">
        <f>Table1[[#This Row],[Unit_Price]]*Table1[[#This Row],[Quantity]]</f>
        <v>449.59</v>
      </c>
    </row>
    <row r="793" spans="1:19" hidden="1" x14ac:dyDescent="0.35">
      <c r="A793" t="s">
        <v>1629</v>
      </c>
      <c r="B793" t="s">
        <v>1630</v>
      </c>
      <c r="C793" s="1">
        <v>44999</v>
      </c>
      <c r="D793" s="3">
        <v>27</v>
      </c>
      <c r="E793" t="s">
        <v>20</v>
      </c>
      <c r="F793" t="s">
        <v>124</v>
      </c>
      <c r="G793" t="s">
        <v>45</v>
      </c>
      <c r="H793" s="2">
        <v>180.46</v>
      </c>
      <c r="I793" s="3">
        <v>1</v>
      </c>
      <c r="J793" s="2">
        <v>0</v>
      </c>
      <c r="K793" s="2">
        <v>180.46</v>
      </c>
      <c r="L793" t="s">
        <v>23</v>
      </c>
      <c r="M793" t="s">
        <v>42</v>
      </c>
      <c r="N793" s="3">
        <v>18</v>
      </c>
      <c r="O793" s="3">
        <v>11</v>
      </c>
      <c r="P793" t="b">
        <v>1</v>
      </c>
      <c r="Q793" s="3">
        <v>10</v>
      </c>
      <c r="R793" s="3">
        <v>5</v>
      </c>
      <c r="S793" s="2">
        <f>Table1[[#This Row],[Unit_Price]]*Table1[[#This Row],[Quantity]]</f>
        <v>180.46</v>
      </c>
    </row>
    <row r="794" spans="1:19" hidden="1" x14ac:dyDescent="0.35">
      <c r="A794" t="s">
        <v>1631</v>
      </c>
      <c r="B794" t="s">
        <v>1632</v>
      </c>
      <c r="C794" s="1">
        <v>44999</v>
      </c>
      <c r="D794" s="3">
        <v>28</v>
      </c>
      <c r="E794" t="s">
        <v>20</v>
      </c>
      <c r="F794" t="s">
        <v>36</v>
      </c>
      <c r="G794" t="s">
        <v>22</v>
      </c>
      <c r="H794" s="2">
        <v>57.06</v>
      </c>
      <c r="I794" s="3">
        <v>2</v>
      </c>
      <c r="J794" s="2">
        <v>0</v>
      </c>
      <c r="K794" s="2">
        <v>114.12</v>
      </c>
      <c r="L794" t="s">
        <v>29</v>
      </c>
      <c r="M794" t="s">
        <v>24</v>
      </c>
      <c r="N794" s="3">
        <v>10</v>
      </c>
      <c r="O794" s="3">
        <v>10</v>
      </c>
      <c r="P794" t="b">
        <v>1</v>
      </c>
      <c r="Q794" s="3">
        <v>7</v>
      </c>
      <c r="R794" s="3">
        <v>4</v>
      </c>
      <c r="S794" s="2">
        <f>Table1[[#This Row],[Unit_Price]]*Table1[[#This Row],[Quantity]]</f>
        <v>114.12</v>
      </c>
    </row>
    <row r="795" spans="1:19" hidden="1" x14ac:dyDescent="0.35">
      <c r="A795" t="s">
        <v>1633</v>
      </c>
      <c r="B795" t="s">
        <v>1634</v>
      </c>
      <c r="C795" s="1">
        <v>44999</v>
      </c>
      <c r="D795" s="3">
        <v>18</v>
      </c>
      <c r="E795" t="s">
        <v>27</v>
      </c>
      <c r="F795" t="s">
        <v>21</v>
      </c>
      <c r="G795" t="s">
        <v>40</v>
      </c>
      <c r="H795" s="2">
        <v>90.53</v>
      </c>
      <c r="I795" s="3">
        <v>1</v>
      </c>
      <c r="J795" s="2">
        <v>19.25</v>
      </c>
      <c r="K795" s="2">
        <v>71.28</v>
      </c>
      <c r="L795" t="s">
        <v>29</v>
      </c>
      <c r="M795" t="s">
        <v>24</v>
      </c>
      <c r="N795" s="3">
        <v>30</v>
      </c>
      <c r="O795" s="3">
        <v>11</v>
      </c>
      <c r="P795" t="b">
        <v>1</v>
      </c>
      <c r="Q795" s="3">
        <v>7</v>
      </c>
      <c r="R795" s="3">
        <v>5</v>
      </c>
      <c r="S795" s="2">
        <f>Table1[[#This Row],[Unit_Price]]*Table1[[#This Row],[Quantity]]</f>
        <v>90.53</v>
      </c>
    </row>
    <row r="796" spans="1:19" hidden="1" x14ac:dyDescent="0.35">
      <c r="A796" t="s">
        <v>1635</v>
      </c>
      <c r="B796" t="s">
        <v>1636</v>
      </c>
      <c r="C796" s="1">
        <v>44999</v>
      </c>
      <c r="D796" s="3">
        <v>31</v>
      </c>
      <c r="E796" t="s">
        <v>20</v>
      </c>
      <c r="F796" t="s">
        <v>124</v>
      </c>
      <c r="G796" t="s">
        <v>37</v>
      </c>
      <c r="H796" s="2">
        <v>1337.76</v>
      </c>
      <c r="I796" s="3">
        <v>5</v>
      </c>
      <c r="J796" s="2">
        <v>101.45</v>
      </c>
      <c r="K796" s="2">
        <v>6587.35</v>
      </c>
      <c r="L796" t="s">
        <v>49</v>
      </c>
      <c r="M796" t="s">
        <v>24</v>
      </c>
      <c r="N796" s="3">
        <v>15</v>
      </c>
      <c r="O796" s="3">
        <v>7</v>
      </c>
      <c r="P796" t="b">
        <v>1</v>
      </c>
      <c r="Q796" s="3">
        <v>5</v>
      </c>
      <c r="R796" s="3">
        <v>5</v>
      </c>
      <c r="S796" s="2">
        <f>Table1[[#This Row],[Unit_Price]]*Table1[[#This Row],[Quantity]]</f>
        <v>6688.8</v>
      </c>
    </row>
    <row r="797" spans="1:19" hidden="1" x14ac:dyDescent="0.35">
      <c r="A797" t="s">
        <v>1637</v>
      </c>
      <c r="B797" t="s">
        <v>1638</v>
      </c>
      <c r="C797" s="1">
        <v>44999</v>
      </c>
      <c r="D797" s="3">
        <v>42</v>
      </c>
      <c r="E797" t="s">
        <v>20</v>
      </c>
      <c r="F797" t="s">
        <v>21</v>
      </c>
      <c r="G797" t="s">
        <v>67</v>
      </c>
      <c r="H797" s="2">
        <v>574.1</v>
      </c>
      <c r="I797" s="3">
        <v>2</v>
      </c>
      <c r="J797" s="2">
        <v>0</v>
      </c>
      <c r="K797" s="2">
        <v>1148.2</v>
      </c>
      <c r="L797" t="s">
        <v>49</v>
      </c>
      <c r="M797" t="s">
        <v>24</v>
      </c>
      <c r="N797" s="3">
        <v>15</v>
      </c>
      <c r="O797" s="3">
        <v>5</v>
      </c>
      <c r="P797" t="b">
        <v>0</v>
      </c>
      <c r="Q797" s="3">
        <v>9</v>
      </c>
      <c r="R797" s="3">
        <v>2</v>
      </c>
      <c r="S797" s="2">
        <f>Table1[[#This Row],[Unit_Price]]*Table1[[#This Row],[Quantity]]</f>
        <v>1148.2</v>
      </c>
    </row>
    <row r="798" spans="1:19" hidden="1" x14ac:dyDescent="0.35">
      <c r="A798" t="s">
        <v>1639</v>
      </c>
      <c r="B798" t="s">
        <v>1640</v>
      </c>
      <c r="C798" s="1">
        <v>45000</v>
      </c>
      <c r="D798" s="3">
        <v>37</v>
      </c>
      <c r="E798" t="s">
        <v>20</v>
      </c>
      <c r="F798" t="s">
        <v>36</v>
      </c>
      <c r="G798" t="s">
        <v>37</v>
      </c>
      <c r="H798" s="2">
        <v>205.86</v>
      </c>
      <c r="I798" s="3">
        <v>1</v>
      </c>
      <c r="J798" s="2">
        <v>14.62</v>
      </c>
      <c r="K798" s="2">
        <v>191.24</v>
      </c>
      <c r="L798" t="s">
        <v>99</v>
      </c>
      <c r="M798" t="s">
        <v>24</v>
      </c>
      <c r="N798" s="3">
        <v>30</v>
      </c>
      <c r="O798" s="3">
        <v>8</v>
      </c>
      <c r="P798" t="b">
        <v>0</v>
      </c>
      <c r="Q798" s="3">
        <v>3</v>
      </c>
      <c r="R798" s="3">
        <v>5</v>
      </c>
      <c r="S798" s="2">
        <f>Table1[[#This Row],[Unit_Price]]*Table1[[#This Row],[Quantity]]</f>
        <v>205.86</v>
      </c>
    </row>
    <row r="799" spans="1:19" hidden="1" x14ac:dyDescent="0.35">
      <c r="A799" t="s">
        <v>1641</v>
      </c>
      <c r="B799" t="s">
        <v>1642</v>
      </c>
      <c r="C799" s="1">
        <v>45000</v>
      </c>
      <c r="D799" s="3">
        <v>30</v>
      </c>
      <c r="E799" t="s">
        <v>20</v>
      </c>
      <c r="F799" t="s">
        <v>21</v>
      </c>
      <c r="G799" t="s">
        <v>33</v>
      </c>
      <c r="H799" s="2">
        <v>40.18</v>
      </c>
      <c r="I799" s="3">
        <v>1</v>
      </c>
      <c r="J799" s="2">
        <v>0</v>
      </c>
      <c r="K799" s="2">
        <v>40.18</v>
      </c>
      <c r="L799" t="s">
        <v>99</v>
      </c>
      <c r="M799" t="s">
        <v>42</v>
      </c>
      <c r="N799" s="3">
        <v>17</v>
      </c>
      <c r="O799" s="3">
        <v>6</v>
      </c>
      <c r="P799" t="b">
        <v>1</v>
      </c>
      <c r="Q799" s="3">
        <v>4</v>
      </c>
      <c r="R799" s="3">
        <v>3</v>
      </c>
      <c r="S799" s="2">
        <f>Table1[[#This Row],[Unit_Price]]*Table1[[#This Row],[Quantity]]</f>
        <v>40.18</v>
      </c>
    </row>
    <row r="800" spans="1:19" hidden="1" x14ac:dyDescent="0.35">
      <c r="A800" t="s">
        <v>1643</v>
      </c>
      <c r="B800" t="s">
        <v>1644</v>
      </c>
      <c r="C800" s="1">
        <v>45000</v>
      </c>
      <c r="D800" s="3">
        <v>33</v>
      </c>
      <c r="E800" t="s">
        <v>20</v>
      </c>
      <c r="F800" t="s">
        <v>36</v>
      </c>
      <c r="G800" t="s">
        <v>22</v>
      </c>
      <c r="H800" s="2">
        <v>120.18</v>
      </c>
      <c r="I800" s="3">
        <v>2</v>
      </c>
      <c r="J800" s="2">
        <v>11.12</v>
      </c>
      <c r="K800" s="2">
        <v>229.24</v>
      </c>
      <c r="L800" t="s">
        <v>29</v>
      </c>
      <c r="M800" t="s">
        <v>24</v>
      </c>
      <c r="N800" s="3">
        <v>12</v>
      </c>
      <c r="O800" s="3">
        <v>6</v>
      </c>
      <c r="P800" t="b">
        <v>0</v>
      </c>
      <c r="Q800" s="3">
        <v>6</v>
      </c>
      <c r="R800" s="3">
        <v>4</v>
      </c>
      <c r="S800" s="2">
        <f>Table1[[#This Row],[Unit_Price]]*Table1[[#This Row],[Quantity]]</f>
        <v>240.36</v>
      </c>
    </row>
    <row r="801" spans="1:19" hidden="1" x14ac:dyDescent="0.35">
      <c r="A801" t="s">
        <v>1645</v>
      </c>
      <c r="B801" t="s">
        <v>1646</v>
      </c>
      <c r="C801" s="1">
        <v>45000</v>
      </c>
      <c r="D801" s="3">
        <v>24</v>
      </c>
      <c r="E801" t="s">
        <v>27</v>
      </c>
      <c r="F801" t="s">
        <v>36</v>
      </c>
      <c r="G801" t="s">
        <v>40</v>
      </c>
      <c r="H801" s="2">
        <v>218.18</v>
      </c>
      <c r="I801" s="3">
        <v>4</v>
      </c>
      <c r="J801" s="2">
        <v>27.47</v>
      </c>
      <c r="K801" s="2">
        <v>845.25</v>
      </c>
      <c r="L801" t="s">
        <v>29</v>
      </c>
      <c r="M801" t="s">
        <v>24</v>
      </c>
      <c r="N801" s="3">
        <v>24</v>
      </c>
      <c r="O801" s="3">
        <v>8</v>
      </c>
      <c r="P801" t="b">
        <v>1</v>
      </c>
      <c r="Q801" s="3">
        <v>4</v>
      </c>
      <c r="R801" s="3">
        <v>3</v>
      </c>
      <c r="S801" s="2">
        <f>Table1[[#This Row],[Unit_Price]]*Table1[[#This Row],[Quantity]]</f>
        <v>872.72</v>
      </c>
    </row>
    <row r="802" spans="1:19" hidden="1" x14ac:dyDescent="0.35">
      <c r="A802" t="s">
        <v>1647</v>
      </c>
      <c r="B802" t="s">
        <v>1648</v>
      </c>
      <c r="C802" s="1">
        <v>45000</v>
      </c>
      <c r="D802" s="3">
        <v>20</v>
      </c>
      <c r="E802" t="s">
        <v>20</v>
      </c>
      <c r="F802" t="s">
        <v>36</v>
      </c>
      <c r="G802" t="s">
        <v>67</v>
      </c>
      <c r="H802" s="2">
        <v>1268.8599999999999</v>
      </c>
      <c r="I802" s="3">
        <v>5</v>
      </c>
      <c r="J802" s="2">
        <v>251.83</v>
      </c>
      <c r="K802" s="2">
        <v>6092.47</v>
      </c>
      <c r="L802" t="s">
        <v>23</v>
      </c>
      <c r="M802" t="s">
        <v>24</v>
      </c>
      <c r="N802" s="3">
        <v>2</v>
      </c>
      <c r="O802" s="3">
        <v>8</v>
      </c>
      <c r="P802" t="b">
        <v>1</v>
      </c>
      <c r="Q802" s="3">
        <v>12</v>
      </c>
      <c r="R802" s="3">
        <v>3</v>
      </c>
      <c r="S802" s="2">
        <f>Table1[[#This Row],[Unit_Price]]*Table1[[#This Row],[Quantity]]</f>
        <v>6344.2999999999993</v>
      </c>
    </row>
    <row r="803" spans="1:19" hidden="1" x14ac:dyDescent="0.35">
      <c r="A803" t="s">
        <v>1649</v>
      </c>
      <c r="B803" t="s">
        <v>1650</v>
      </c>
      <c r="C803" s="1">
        <v>45000</v>
      </c>
      <c r="D803" s="3">
        <v>23</v>
      </c>
      <c r="E803" t="s">
        <v>27</v>
      </c>
      <c r="F803" t="s">
        <v>88</v>
      </c>
      <c r="G803" t="s">
        <v>54</v>
      </c>
      <c r="H803" s="2">
        <v>114.71</v>
      </c>
      <c r="I803" s="3">
        <v>4</v>
      </c>
      <c r="J803" s="2">
        <v>0</v>
      </c>
      <c r="K803" s="2">
        <v>458.84</v>
      </c>
      <c r="L803" t="s">
        <v>99</v>
      </c>
      <c r="M803" t="s">
        <v>42</v>
      </c>
      <c r="N803" s="3">
        <v>34</v>
      </c>
      <c r="O803" s="3">
        <v>12</v>
      </c>
      <c r="P803" t="b">
        <v>1</v>
      </c>
      <c r="Q803" s="3">
        <v>7</v>
      </c>
      <c r="R803" s="3">
        <v>4</v>
      </c>
      <c r="S803" s="2">
        <f>Table1[[#This Row],[Unit_Price]]*Table1[[#This Row],[Quantity]]</f>
        <v>458.84</v>
      </c>
    </row>
    <row r="804" spans="1:19" hidden="1" x14ac:dyDescent="0.35">
      <c r="A804" t="s">
        <v>1651</v>
      </c>
      <c r="B804" t="s">
        <v>1652</v>
      </c>
      <c r="C804" s="1">
        <v>45000</v>
      </c>
      <c r="D804" s="3">
        <v>18</v>
      </c>
      <c r="E804" t="s">
        <v>20</v>
      </c>
      <c r="F804" t="s">
        <v>32</v>
      </c>
      <c r="G804" t="s">
        <v>54</v>
      </c>
      <c r="H804" s="2">
        <v>360.56</v>
      </c>
      <c r="I804" s="3">
        <v>4</v>
      </c>
      <c r="J804" s="2">
        <v>0</v>
      </c>
      <c r="K804" s="2">
        <v>1442.24</v>
      </c>
      <c r="L804" t="s">
        <v>99</v>
      </c>
      <c r="M804" t="s">
        <v>42</v>
      </c>
      <c r="N804" s="3">
        <v>20</v>
      </c>
      <c r="O804" s="3">
        <v>7</v>
      </c>
      <c r="P804" t="b">
        <v>1</v>
      </c>
      <c r="Q804" s="3">
        <v>13</v>
      </c>
      <c r="R804" s="3">
        <v>4</v>
      </c>
      <c r="S804" s="2">
        <f>Table1[[#This Row],[Unit_Price]]*Table1[[#This Row],[Quantity]]</f>
        <v>1442.24</v>
      </c>
    </row>
    <row r="805" spans="1:19" hidden="1" x14ac:dyDescent="0.35">
      <c r="A805" t="s">
        <v>1653</v>
      </c>
      <c r="B805" t="s">
        <v>1654</v>
      </c>
      <c r="C805" s="1">
        <v>45000</v>
      </c>
      <c r="D805" s="3">
        <v>37</v>
      </c>
      <c r="E805" t="s">
        <v>27</v>
      </c>
      <c r="F805" t="s">
        <v>32</v>
      </c>
      <c r="G805" t="s">
        <v>37</v>
      </c>
      <c r="H805" s="2">
        <v>773.59</v>
      </c>
      <c r="I805" s="3">
        <v>1</v>
      </c>
      <c r="J805" s="2">
        <v>0</v>
      </c>
      <c r="K805" s="2">
        <v>773.59</v>
      </c>
      <c r="L805" t="s">
        <v>23</v>
      </c>
      <c r="M805" t="s">
        <v>42</v>
      </c>
      <c r="N805" s="3">
        <v>27</v>
      </c>
      <c r="O805" s="3">
        <v>7</v>
      </c>
      <c r="P805" t="b">
        <v>1</v>
      </c>
      <c r="Q805" s="3">
        <v>5</v>
      </c>
      <c r="R805" s="3">
        <v>4</v>
      </c>
      <c r="S805" s="2">
        <f>Table1[[#This Row],[Unit_Price]]*Table1[[#This Row],[Quantity]]</f>
        <v>773.59</v>
      </c>
    </row>
    <row r="806" spans="1:19" hidden="1" x14ac:dyDescent="0.35">
      <c r="A806" t="s">
        <v>1655</v>
      </c>
      <c r="B806" t="s">
        <v>1656</v>
      </c>
      <c r="C806" s="1">
        <v>45000</v>
      </c>
      <c r="D806" s="3">
        <v>31</v>
      </c>
      <c r="E806" t="s">
        <v>20</v>
      </c>
      <c r="F806" t="s">
        <v>48</v>
      </c>
      <c r="G806" t="s">
        <v>33</v>
      </c>
      <c r="H806" s="2">
        <v>90.87</v>
      </c>
      <c r="I806" s="3">
        <v>2</v>
      </c>
      <c r="J806" s="2">
        <v>0</v>
      </c>
      <c r="K806" s="2">
        <v>181.74</v>
      </c>
      <c r="L806" t="s">
        <v>49</v>
      </c>
      <c r="M806" t="s">
        <v>24</v>
      </c>
      <c r="N806" s="3">
        <v>11</v>
      </c>
      <c r="O806" s="3">
        <v>5</v>
      </c>
      <c r="P806" t="b">
        <v>1</v>
      </c>
      <c r="Q806" s="3">
        <v>10</v>
      </c>
      <c r="R806" s="3">
        <v>4</v>
      </c>
      <c r="S806" s="2">
        <f>Table1[[#This Row],[Unit_Price]]*Table1[[#This Row],[Quantity]]</f>
        <v>181.74</v>
      </c>
    </row>
    <row r="807" spans="1:19" hidden="1" x14ac:dyDescent="0.35">
      <c r="A807" t="s">
        <v>1657</v>
      </c>
      <c r="B807" t="s">
        <v>1658</v>
      </c>
      <c r="C807" s="1">
        <v>45000</v>
      </c>
      <c r="D807" s="3">
        <v>40</v>
      </c>
      <c r="E807" t="s">
        <v>20</v>
      </c>
      <c r="F807" t="s">
        <v>36</v>
      </c>
      <c r="G807" t="s">
        <v>70</v>
      </c>
      <c r="H807" s="2">
        <v>54.93</v>
      </c>
      <c r="I807" s="3">
        <v>2</v>
      </c>
      <c r="J807" s="2">
        <v>16.420000000000002</v>
      </c>
      <c r="K807" s="2">
        <v>93.44</v>
      </c>
      <c r="L807" t="s">
        <v>29</v>
      </c>
      <c r="M807" t="s">
        <v>24</v>
      </c>
      <c r="N807" s="3">
        <v>15</v>
      </c>
      <c r="O807" s="3">
        <v>10</v>
      </c>
      <c r="P807" t="b">
        <v>0</v>
      </c>
      <c r="Q807" s="3">
        <v>8</v>
      </c>
      <c r="R807" s="3">
        <v>5</v>
      </c>
      <c r="S807" s="2">
        <f>Table1[[#This Row],[Unit_Price]]*Table1[[#This Row],[Quantity]]</f>
        <v>109.86</v>
      </c>
    </row>
    <row r="808" spans="1:19" hidden="1" x14ac:dyDescent="0.35">
      <c r="A808" t="s">
        <v>1659</v>
      </c>
      <c r="B808" t="s">
        <v>1660</v>
      </c>
      <c r="C808" s="1">
        <v>45000</v>
      </c>
      <c r="D808" s="3">
        <v>19</v>
      </c>
      <c r="E808" t="s">
        <v>27</v>
      </c>
      <c r="F808" t="s">
        <v>32</v>
      </c>
      <c r="G808" t="s">
        <v>54</v>
      </c>
      <c r="H808" s="2">
        <v>104.09</v>
      </c>
      <c r="I808" s="3">
        <v>5</v>
      </c>
      <c r="J808" s="2">
        <v>0</v>
      </c>
      <c r="K808" s="2">
        <v>520.45000000000005</v>
      </c>
      <c r="L808" t="s">
        <v>23</v>
      </c>
      <c r="M808" t="s">
        <v>42</v>
      </c>
      <c r="N808" s="3">
        <v>1</v>
      </c>
      <c r="O808" s="3">
        <v>12</v>
      </c>
      <c r="P808" t="b">
        <v>1</v>
      </c>
      <c r="Q808" s="3">
        <v>2</v>
      </c>
      <c r="R808" s="3">
        <v>5</v>
      </c>
      <c r="S808" s="2">
        <f>Table1[[#This Row],[Unit_Price]]*Table1[[#This Row],[Quantity]]</f>
        <v>520.45000000000005</v>
      </c>
    </row>
    <row r="809" spans="1:19" hidden="1" x14ac:dyDescent="0.35">
      <c r="A809" t="s">
        <v>1661</v>
      </c>
      <c r="B809" t="s">
        <v>1662</v>
      </c>
      <c r="C809" s="1">
        <v>45000</v>
      </c>
      <c r="D809" s="3">
        <v>45</v>
      </c>
      <c r="E809" t="s">
        <v>20</v>
      </c>
      <c r="F809" t="s">
        <v>36</v>
      </c>
      <c r="G809" t="s">
        <v>37</v>
      </c>
      <c r="H809" s="2">
        <v>2799.92</v>
      </c>
      <c r="I809" s="3">
        <v>3</v>
      </c>
      <c r="J809" s="2">
        <v>409.09</v>
      </c>
      <c r="K809" s="2">
        <v>7990.67</v>
      </c>
      <c r="L809" t="s">
        <v>23</v>
      </c>
      <c r="M809" t="s">
        <v>24</v>
      </c>
      <c r="N809" s="3">
        <v>11</v>
      </c>
      <c r="O809" s="3">
        <v>7</v>
      </c>
      <c r="P809" t="b">
        <v>1</v>
      </c>
      <c r="Q809" s="3">
        <v>10</v>
      </c>
      <c r="R809" s="3">
        <v>5</v>
      </c>
      <c r="S809" s="2">
        <f>Table1[[#This Row],[Unit_Price]]*Table1[[#This Row],[Quantity]]</f>
        <v>8399.76</v>
      </c>
    </row>
    <row r="810" spans="1:19" hidden="1" x14ac:dyDescent="0.35">
      <c r="A810" t="s">
        <v>1663</v>
      </c>
      <c r="B810" t="s">
        <v>1664</v>
      </c>
      <c r="C810" s="1">
        <v>45001</v>
      </c>
      <c r="D810" s="3">
        <v>21</v>
      </c>
      <c r="E810" t="s">
        <v>20</v>
      </c>
      <c r="F810" t="s">
        <v>32</v>
      </c>
      <c r="G810" t="s">
        <v>45</v>
      </c>
      <c r="H810" s="2">
        <v>140.63</v>
      </c>
      <c r="I810" s="3">
        <v>4</v>
      </c>
      <c r="J810" s="2">
        <v>0</v>
      </c>
      <c r="K810" s="2">
        <v>562.52</v>
      </c>
      <c r="L810" t="s">
        <v>99</v>
      </c>
      <c r="M810" t="s">
        <v>24</v>
      </c>
      <c r="N810" s="3">
        <v>3</v>
      </c>
      <c r="O810" s="3">
        <v>12</v>
      </c>
      <c r="P810" t="b">
        <v>0</v>
      </c>
      <c r="Q810" s="3">
        <v>5</v>
      </c>
      <c r="R810" s="3">
        <v>1</v>
      </c>
      <c r="S810" s="2">
        <f>Table1[[#This Row],[Unit_Price]]*Table1[[#This Row],[Quantity]]</f>
        <v>562.52</v>
      </c>
    </row>
    <row r="811" spans="1:19" hidden="1" x14ac:dyDescent="0.35">
      <c r="A811" t="s">
        <v>1665</v>
      </c>
      <c r="B811" t="s">
        <v>1666</v>
      </c>
      <c r="C811" s="1">
        <v>45001</v>
      </c>
      <c r="D811" s="3">
        <v>37</v>
      </c>
      <c r="E811" t="s">
        <v>20</v>
      </c>
      <c r="F811" t="s">
        <v>36</v>
      </c>
      <c r="G811" t="s">
        <v>70</v>
      </c>
      <c r="H811" s="2">
        <v>84.69</v>
      </c>
      <c r="I811" s="3">
        <v>2</v>
      </c>
      <c r="J811" s="2">
        <v>0</v>
      </c>
      <c r="K811" s="2">
        <v>169.38</v>
      </c>
      <c r="L811" t="s">
        <v>23</v>
      </c>
      <c r="M811" t="s">
        <v>24</v>
      </c>
      <c r="N811" s="3">
        <v>2</v>
      </c>
      <c r="O811" s="3">
        <v>6</v>
      </c>
      <c r="P811" t="b">
        <v>1</v>
      </c>
      <c r="Q811" s="3">
        <v>10</v>
      </c>
      <c r="R811" s="3">
        <v>2</v>
      </c>
      <c r="S811" s="2">
        <f>Table1[[#This Row],[Unit_Price]]*Table1[[#This Row],[Quantity]]</f>
        <v>169.38</v>
      </c>
    </row>
    <row r="812" spans="1:19" hidden="1" x14ac:dyDescent="0.35">
      <c r="A812" t="s">
        <v>1667</v>
      </c>
      <c r="B812" t="s">
        <v>1668</v>
      </c>
      <c r="C812" s="1">
        <v>45001</v>
      </c>
      <c r="D812" s="3">
        <v>29</v>
      </c>
      <c r="E812" t="s">
        <v>27</v>
      </c>
      <c r="F812" t="s">
        <v>88</v>
      </c>
      <c r="G812" t="s">
        <v>70</v>
      </c>
      <c r="H812" s="2">
        <v>65.569999999999993</v>
      </c>
      <c r="I812" s="3">
        <v>1</v>
      </c>
      <c r="J812" s="2">
        <v>0</v>
      </c>
      <c r="K812" s="2">
        <v>65.569999999999993</v>
      </c>
      <c r="L812" t="s">
        <v>41</v>
      </c>
      <c r="M812" t="s">
        <v>24</v>
      </c>
      <c r="N812" s="3">
        <v>40</v>
      </c>
      <c r="O812" s="3">
        <v>14</v>
      </c>
      <c r="P812" t="b">
        <v>1</v>
      </c>
      <c r="Q812" s="3">
        <v>6</v>
      </c>
      <c r="R812" s="3">
        <v>5</v>
      </c>
      <c r="S812" s="2">
        <f>Table1[[#This Row],[Unit_Price]]*Table1[[#This Row],[Quantity]]</f>
        <v>65.569999999999993</v>
      </c>
    </row>
    <row r="813" spans="1:19" hidden="1" x14ac:dyDescent="0.35">
      <c r="A813" t="s">
        <v>1669</v>
      </c>
      <c r="B813" t="s">
        <v>1670</v>
      </c>
      <c r="C813" s="1">
        <v>45001</v>
      </c>
      <c r="D813" s="3">
        <v>42</v>
      </c>
      <c r="E813" t="s">
        <v>20</v>
      </c>
      <c r="F813" t="s">
        <v>36</v>
      </c>
      <c r="G813" t="s">
        <v>40</v>
      </c>
      <c r="H813" s="2">
        <v>454.3</v>
      </c>
      <c r="I813" s="3">
        <v>2</v>
      </c>
      <c r="J813" s="2">
        <v>0</v>
      </c>
      <c r="K813" s="2">
        <v>908.6</v>
      </c>
      <c r="L813" t="s">
        <v>23</v>
      </c>
      <c r="M813" t="s">
        <v>42</v>
      </c>
      <c r="N813" s="3">
        <v>7</v>
      </c>
      <c r="O813" s="3">
        <v>8</v>
      </c>
      <c r="P813" t="b">
        <v>1</v>
      </c>
      <c r="Q813" s="3">
        <v>5</v>
      </c>
      <c r="R813" s="3">
        <v>3</v>
      </c>
      <c r="S813" s="2">
        <f>Table1[[#This Row],[Unit_Price]]*Table1[[#This Row],[Quantity]]</f>
        <v>908.6</v>
      </c>
    </row>
    <row r="814" spans="1:19" hidden="1" x14ac:dyDescent="0.35">
      <c r="A814" t="s">
        <v>1671</v>
      </c>
      <c r="B814" t="s">
        <v>1672</v>
      </c>
      <c r="C814" s="1">
        <v>45001</v>
      </c>
      <c r="D814" s="3">
        <v>18</v>
      </c>
      <c r="E814" t="s">
        <v>129</v>
      </c>
      <c r="F814" t="s">
        <v>32</v>
      </c>
      <c r="G814" t="s">
        <v>70</v>
      </c>
      <c r="H814" s="2">
        <v>26.23</v>
      </c>
      <c r="I814" s="3">
        <v>4</v>
      </c>
      <c r="J814" s="2">
        <v>0</v>
      </c>
      <c r="K814" s="2">
        <v>104.92</v>
      </c>
      <c r="L814" t="s">
        <v>23</v>
      </c>
      <c r="M814" t="s">
        <v>42</v>
      </c>
      <c r="N814" s="3">
        <v>8</v>
      </c>
      <c r="O814" s="3">
        <v>10</v>
      </c>
      <c r="P814" t="b">
        <v>1</v>
      </c>
      <c r="Q814" s="3">
        <v>3</v>
      </c>
      <c r="R814" s="3">
        <v>5</v>
      </c>
      <c r="S814" s="2">
        <f>Table1[[#This Row],[Unit_Price]]*Table1[[#This Row],[Quantity]]</f>
        <v>104.92</v>
      </c>
    </row>
    <row r="815" spans="1:19" hidden="1" x14ac:dyDescent="0.35">
      <c r="A815" t="s">
        <v>1673</v>
      </c>
      <c r="B815" t="s">
        <v>1674</v>
      </c>
      <c r="C815" s="1">
        <v>45001</v>
      </c>
      <c r="D815" s="3">
        <v>28</v>
      </c>
      <c r="E815" t="s">
        <v>20</v>
      </c>
      <c r="F815" t="s">
        <v>36</v>
      </c>
      <c r="G815" t="s">
        <v>22</v>
      </c>
      <c r="H815" s="2">
        <v>370.28</v>
      </c>
      <c r="I815" s="3">
        <v>5</v>
      </c>
      <c r="J815" s="2">
        <v>0</v>
      </c>
      <c r="K815" s="2">
        <v>1851.4</v>
      </c>
      <c r="L815" t="s">
        <v>49</v>
      </c>
      <c r="M815" t="s">
        <v>42</v>
      </c>
      <c r="N815" s="3">
        <v>8</v>
      </c>
      <c r="O815" s="3">
        <v>14</v>
      </c>
      <c r="P815" t="b">
        <v>1</v>
      </c>
      <c r="Q815" s="3">
        <v>2</v>
      </c>
      <c r="R815" s="3">
        <v>2</v>
      </c>
      <c r="S815" s="2">
        <f>Table1[[#This Row],[Unit_Price]]*Table1[[#This Row],[Quantity]]</f>
        <v>1851.3999999999999</v>
      </c>
    </row>
    <row r="816" spans="1:19" hidden="1" x14ac:dyDescent="0.35">
      <c r="A816" t="s">
        <v>1675</v>
      </c>
      <c r="B816" t="s">
        <v>1676</v>
      </c>
      <c r="C816" s="1">
        <v>45001</v>
      </c>
      <c r="D816" s="3">
        <v>23</v>
      </c>
      <c r="E816" t="s">
        <v>20</v>
      </c>
      <c r="F816" t="s">
        <v>36</v>
      </c>
      <c r="G816" t="s">
        <v>37</v>
      </c>
      <c r="H816" s="2">
        <v>3459.43</v>
      </c>
      <c r="I816" s="3">
        <v>1</v>
      </c>
      <c r="J816" s="2">
        <v>0</v>
      </c>
      <c r="K816" s="2">
        <v>3459.43</v>
      </c>
      <c r="L816" t="s">
        <v>99</v>
      </c>
      <c r="M816" t="s">
        <v>24</v>
      </c>
      <c r="N816" s="3">
        <v>30</v>
      </c>
      <c r="O816" s="3">
        <v>8</v>
      </c>
      <c r="P816" t="b">
        <v>0</v>
      </c>
      <c r="Q816" s="3">
        <v>8</v>
      </c>
      <c r="R816" s="3">
        <v>5</v>
      </c>
      <c r="S816" s="2">
        <f>Table1[[#This Row],[Unit_Price]]*Table1[[#This Row],[Quantity]]</f>
        <v>3459.43</v>
      </c>
    </row>
    <row r="817" spans="1:19" hidden="1" x14ac:dyDescent="0.35">
      <c r="A817" t="s">
        <v>1677</v>
      </c>
      <c r="B817" t="s">
        <v>1678</v>
      </c>
      <c r="C817" s="1">
        <v>45001</v>
      </c>
      <c r="D817" s="3">
        <v>25</v>
      </c>
      <c r="E817" t="s">
        <v>20</v>
      </c>
      <c r="F817" t="s">
        <v>36</v>
      </c>
      <c r="G817" t="s">
        <v>54</v>
      </c>
      <c r="H817" s="2">
        <v>324.06</v>
      </c>
      <c r="I817" s="3">
        <v>4</v>
      </c>
      <c r="J817" s="2">
        <v>0</v>
      </c>
      <c r="K817" s="2">
        <v>1296.24</v>
      </c>
      <c r="L817" t="s">
        <v>49</v>
      </c>
      <c r="M817" t="s">
        <v>42</v>
      </c>
      <c r="N817" s="3">
        <v>21</v>
      </c>
      <c r="O817" s="3">
        <v>8</v>
      </c>
      <c r="P817" t="b">
        <v>0</v>
      </c>
      <c r="Q817" s="3">
        <v>2</v>
      </c>
      <c r="R817" s="3">
        <v>3</v>
      </c>
      <c r="S817" s="2">
        <f>Table1[[#This Row],[Unit_Price]]*Table1[[#This Row],[Quantity]]</f>
        <v>1296.24</v>
      </c>
    </row>
    <row r="818" spans="1:19" hidden="1" x14ac:dyDescent="0.35">
      <c r="A818" t="s">
        <v>1679</v>
      </c>
      <c r="B818" t="s">
        <v>1680</v>
      </c>
      <c r="C818" s="1">
        <v>45001</v>
      </c>
      <c r="D818" s="3">
        <v>27</v>
      </c>
      <c r="E818" t="s">
        <v>20</v>
      </c>
      <c r="F818" t="s">
        <v>178</v>
      </c>
      <c r="G818" t="s">
        <v>37</v>
      </c>
      <c r="H818" s="2">
        <v>3046.3</v>
      </c>
      <c r="I818" s="3">
        <v>5</v>
      </c>
      <c r="J818" s="2">
        <v>753.67</v>
      </c>
      <c r="K818" s="2">
        <v>14477.83</v>
      </c>
      <c r="L818" t="s">
        <v>29</v>
      </c>
      <c r="M818" t="s">
        <v>24</v>
      </c>
      <c r="N818" s="3">
        <v>13</v>
      </c>
      <c r="O818" s="3">
        <v>13</v>
      </c>
      <c r="P818" t="b">
        <v>0</v>
      </c>
      <c r="Q818" s="3">
        <v>6</v>
      </c>
      <c r="R818" s="3">
        <v>4</v>
      </c>
      <c r="S818" s="2">
        <f>Table1[[#This Row],[Unit_Price]]*Table1[[#This Row],[Quantity]]</f>
        <v>15231.5</v>
      </c>
    </row>
    <row r="819" spans="1:19" hidden="1" x14ac:dyDescent="0.35">
      <c r="A819" t="s">
        <v>1681</v>
      </c>
      <c r="B819" t="s">
        <v>1682</v>
      </c>
      <c r="C819" s="1">
        <v>45002</v>
      </c>
      <c r="D819" s="3">
        <v>50</v>
      </c>
      <c r="E819" t="s">
        <v>27</v>
      </c>
      <c r="F819" t="s">
        <v>83</v>
      </c>
      <c r="G819" t="s">
        <v>54</v>
      </c>
      <c r="H819" s="2">
        <v>181.49</v>
      </c>
      <c r="I819" s="3">
        <v>2</v>
      </c>
      <c r="J819" s="2">
        <v>0</v>
      </c>
      <c r="K819" s="2">
        <v>362.98</v>
      </c>
      <c r="L819" t="s">
        <v>29</v>
      </c>
      <c r="M819" t="s">
        <v>24</v>
      </c>
      <c r="N819" s="3">
        <v>6</v>
      </c>
      <c r="O819" s="3">
        <v>9</v>
      </c>
      <c r="P819" t="b">
        <v>0</v>
      </c>
      <c r="Q819" s="3">
        <v>11</v>
      </c>
      <c r="R819" s="3">
        <v>1</v>
      </c>
      <c r="S819" s="2">
        <f>Table1[[#This Row],[Unit_Price]]*Table1[[#This Row],[Quantity]]</f>
        <v>362.98</v>
      </c>
    </row>
    <row r="820" spans="1:19" hidden="1" x14ac:dyDescent="0.35">
      <c r="A820" t="s">
        <v>1683</v>
      </c>
      <c r="B820" t="s">
        <v>1684</v>
      </c>
      <c r="C820" s="1">
        <v>45002</v>
      </c>
      <c r="D820" s="3">
        <v>18</v>
      </c>
      <c r="E820" t="s">
        <v>27</v>
      </c>
      <c r="F820" t="s">
        <v>36</v>
      </c>
      <c r="G820" t="s">
        <v>37</v>
      </c>
      <c r="H820" s="2">
        <v>1166.49</v>
      </c>
      <c r="I820" s="3">
        <v>2</v>
      </c>
      <c r="J820" s="2">
        <v>158.27000000000001</v>
      </c>
      <c r="K820" s="2">
        <v>2174.71</v>
      </c>
      <c r="L820" t="s">
        <v>41</v>
      </c>
      <c r="M820" t="s">
        <v>24</v>
      </c>
      <c r="N820" s="3">
        <v>22</v>
      </c>
      <c r="O820" s="3">
        <v>12</v>
      </c>
      <c r="P820" t="b">
        <v>1</v>
      </c>
      <c r="Q820" s="3">
        <v>13</v>
      </c>
      <c r="R820" s="3">
        <v>5</v>
      </c>
      <c r="S820" s="2">
        <f>Table1[[#This Row],[Unit_Price]]*Table1[[#This Row],[Quantity]]</f>
        <v>2332.98</v>
      </c>
    </row>
    <row r="821" spans="1:19" hidden="1" x14ac:dyDescent="0.35">
      <c r="A821" t="s">
        <v>1685</v>
      </c>
      <c r="B821" t="s">
        <v>1686</v>
      </c>
      <c r="C821" s="1">
        <v>45002</v>
      </c>
      <c r="D821" s="3">
        <v>54</v>
      </c>
      <c r="E821" t="s">
        <v>20</v>
      </c>
      <c r="F821" t="s">
        <v>48</v>
      </c>
      <c r="G821" t="s">
        <v>54</v>
      </c>
      <c r="H821" s="2">
        <v>365.36</v>
      </c>
      <c r="I821" s="3">
        <v>5</v>
      </c>
      <c r="J821" s="2">
        <v>0</v>
      </c>
      <c r="K821" s="2">
        <v>1826.8</v>
      </c>
      <c r="L821" t="s">
        <v>29</v>
      </c>
      <c r="M821" t="s">
        <v>24</v>
      </c>
      <c r="N821" s="3">
        <v>11</v>
      </c>
      <c r="O821" s="3">
        <v>8</v>
      </c>
      <c r="P821" t="b">
        <v>1</v>
      </c>
      <c r="Q821" s="3">
        <v>10</v>
      </c>
      <c r="R821" s="3">
        <v>5</v>
      </c>
      <c r="S821" s="2">
        <f>Table1[[#This Row],[Unit_Price]]*Table1[[#This Row],[Quantity]]</f>
        <v>1826.8000000000002</v>
      </c>
    </row>
    <row r="822" spans="1:19" hidden="1" x14ac:dyDescent="0.35">
      <c r="A822" t="s">
        <v>1687</v>
      </c>
      <c r="B822" t="s">
        <v>1688</v>
      </c>
      <c r="C822" s="1">
        <v>45002</v>
      </c>
      <c r="D822" s="3">
        <v>25</v>
      </c>
      <c r="E822" t="s">
        <v>20</v>
      </c>
      <c r="F822" t="s">
        <v>36</v>
      </c>
      <c r="G822" t="s">
        <v>45</v>
      </c>
      <c r="H822" s="2">
        <v>92.86</v>
      </c>
      <c r="I822" s="3">
        <v>2</v>
      </c>
      <c r="J822" s="2">
        <v>0</v>
      </c>
      <c r="K822" s="2">
        <v>185.72</v>
      </c>
      <c r="L822" t="s">
        <v>29</v>
      </c>
      <c r="M822" t="s">
        <v>24</v>
      </c>
      <c r="N822" s="3">
        <v>24</v>
      </c>
      <c r="O822" s="3">
        <v>11</v>
      </c>
      <c r="P822" t="b">
        <v>1</v>
      </c>
      <c r="Q822" s="3">
        <v>16</v>
      </c>
      <c r="R822" s="3">
        <v>4</v>
      </c>
      <c r="S822" s="2">
        <f>Table1[[#This Row],[Unit_Price]]*Table1[[#This Row],[Quantity]]</f>
        <v>185.72</v>
      </c>
    </row>
    <row r="823" spans="1:19" hidden="1" x14ac:dyDescent="0.35">
      <c r="A823" t="s">
        <v>1689</v>
      </c>
      <c r="B823" t="s">
        <v>1690</v>
      </c>
      <c r="C823" s="1">
        <v>45002</v>
      </c>
      <c r="D823" s="3">
        <v>50</v>
      </c>
      <c r="E823" t="s">
        <v>27</v>
      </c>
      <c r="F823" t="s">
        <v>178</v>
      </c>
      <c r="G823" t="s">
        <v>45</v>
      </c>
      <c r="H823" s="2">
        <v>197.57</v>
      </c>
      <c r="I823" s="3">
        <v>3</v>
      </c>
      <c r="J823" s="2">
        <v>0</v>
      </c>
      <c r="K823" s="2">
        <v>592.71</v>
      </c>
      <c r="L823" t="s">
        <v>29</v>
      </c>
      <c r="M823" t="s">
        <v>42</v>
      </c>
      <c r="N823" s="3">
        <v>10</v>
      </c>
      <c r="O823" s="3">
        <v>6</v>
      </c>
      <c r="P823" t="b">
        <v>1</v>
      </c>
      <c r="Q823" s="3">
        <v>4</v>
      </c>
      <c r="R823" s="3">
        <v>2</v>
      </c>
      <c r="S823" s="2">
        <f>Table1[[#This Row],[Unit_Price]]*Table1[[#This Row],[Quantity]]</f>
        <v>592.71</v>
      </c>
    </row>
    <row r="824" spans="1:19" hidden="1" x14ac:dyDescent="0.35">
      <c r="A824" t="s">
        <v>1691</v>
      </c>
      <c r="B824" t="s">
        <v>1692</v>
      </c>
      <c r="C824" s="1">
        <v>45002</v>
      </c>
      <c r="D824" s="3">
        <v>39</v>
      </c>
      <c r="E824" t="s">
        <v>20</v>
      </c>
      <c r="F824" t="s">
        <v>83</v>
      </c>
      <c r="G824" t="s">
        <v>70</v>
      </c>
      <c r="H824" s="2">
        <v>38.78</v>
      </c>
      <c r="I824" s="3">
        <v>3</v>
      </c>
      <c r="J824" s="2">
        <v>6.2</v>
      </c>
      <c r="K824" s="2">
        <v>110.14</v>
      </c>
      <c r="L824" t="s">
        <v>49</v>
      </c>
      <c r="M824" t="s">
        <v>42</v>
      </c>
      <c r="N824" s="3">
        <v>5</v>
      </c>
      <c r="O824" s="3">
        <v>6</v>
      </c>
      <c r="P824" t="b">
        <v>1</v>
      </c>
      <c r="Q824" s="3">
        <v>6</v>
      </c>
      <c r="R824" s="3">
        <v>3</v>
      </c>
      <c r="S824" s="2">
        <f>Table1[[#This Row],[Unit_Price]]*Table1[[#This Row],[Quantity]]</f>
        <v>116.34</v>
      </c>
    </row>
    <row r="825" spans="1:19" hidden="1" x14ac:dyDescent="0.35">
      <c r="A825" t="s">
        <v>1693</v>
      </c>
      <c r="B825" t="s">
        <v>1694</v>
      </c>
      <c r="C825" s="1">
        <v>45002</v>
      </c>
      <c r="D825" s="3">
        <v>30</v>
      </c>
      <c r="E825" t="s">
        <v>27</v>
      </c>
      <c r="F825" t="s">
        <v>83</v>
      </c>
      <c r="G825" t="s">
        <v>54</v>
      </c>
      <c r="H825" s="2">
        <v>712.9</v>
      </c>
      <c r="I825" s="3">
        <v>1</v>
      </c>
      <c r="J825" s="2">
        <v>0</v>
      </c>
      <c r="K825" s="2">
        <v>712.9</v>
      </c>
      <c r="L825" t="s">
        <v>49</v>
      </c>
      <c r="M825" t="s">
        <v>42</v>
      </c>
      <c r="N825" s="3">
        <v>13</v>
      </c>
      <c r="O825" s="3">
        <v>11</v>
      </c>
      <c r="P825" t="b">
        <v>0</v>
      </c>
      <c r="Q825" s="3">
        <v>4</v>
      </c>
      <c r="R825" s="3">
        <v>5</v>
      </c>
      <c r="S825" s="2">
        <f>Table1[[#This Row],[Unit_Price]]*Table1[[#This Row],[Quantity]]</f>
        <v>712.9</v>
      </c>
    </row>
    <row r="826" spans="1:19" hidden="1" x14ac:dyDescent="0.35">
      <c r="A826" t="s">
        <v>1695</v>
      </c>
      <c r="B826" t="s">
        <v>1696</v>
      </c>
      <c r="C826" s="1">
        <v>45002</v>
      </c>
      <c r="D826" s="3">
        <v>18</v>
      </c>
      <c r="E826" t="s">
        <v>27</v>
      </c>
      <c r="F826" t="s">
        <v>88</v>
      </c>
      <c r="G826" t="s">
        <v>67</v>
      </c>
      <c r="H826" s="2">
        <v>1300.42</v>
      </c>
      <c r="I826" s="3">
        <v>1</v>
      </c>
      <c r="J826" s="2">
        <v>172.45</v>
      </c>
      <c r="K826" s="2">
        <v>1127.97</v>
      </c>
      <c r="L826" t="s">
        <v>49</v>
      </c>
      <c r="M826" t="s">
        <v>42</v>
      </c>
      <c r="N826" s="3">
        <v>10</v>
      </c>
      <c r="O826" s="3">
        <v>7</v>
      </c>
      <c r="P826" t="b">
        <v>1</v>
      </c>
      <c r="Q826" s="3">
        <v>5</v>
      </c>
      <c r="R826" s="3">
        <v>5</v>
      </c>
      <c r="S826" s="2">
        <f>Table1[[#This Row],[Unit_Price]]*Table1[[#This Row],[Quantity]]</f>
        <v>1300.42</v>
      </c>
    </row>
    <row r="827" spans="1:19" hidden="1" x14ac:dyDescent="0.35">
      <c r="A827" t="s">
        <v>1697</v>
      </c>
      <c r="B827" t="s">
        <v>1698</v>
      </c>
      <c r="C827" s="1">
        <v>45002</v>
      </c>
      <c r="D827" s="3">
        <v>45</v>
      </c>
      <c r="E827" t="s">
        <v>27</v>
      </c>
      <c r="F827" t="s">
        <v>178</v>
      </c>
      <c r="G827" t="s">
        <v>37</v>
      </c>
      <c r="H827" s="2">
        <v>1950.1</v>
      </c>
      <c r="I827" s="3">
        <v>1</v>
      </c>
      <c r="J827" s="2">
        <v>267.57</v>
      </c>
      <c r="K827" s="2">
        <v>1682.53</v>
      </c>
      <c r="L827" t="s">
        <v>29</v>
      </c>
      <c r="M827" t="s">
        <v>24</v>
      </c>
      <c r="N827" s="3">
        <v>23</v>
      </c>
      <c r="O827" s="3">
        <v>4</v>
      </c>
      <c r="P827" t="b">
        <v>1</v>
      </c>
      <c r="Q827" s="3">
        <v>2</v>
      </c>
      <c r="R827" s="3">
        <v>3</v>
      </c>
      <c r="S827" s="2">
        <f>Table1[[#This Row],[Unit_Price]]*Table1[[#This Row],[Quantity]]</f>
        <v>1950.1</v>
      </c>
    </row>
    <row r="828" spans="1:19" hidden="1" x14ac:dyDescent="0.35">
      <c r="A828" t="s">
        <v>1699</v>
      </c>
      <c r="B828" t="s">
        <v>1700</v>
      </c>
      <c r="C828" s="1">
        <v>45003</v>
      </c>
      <c r="D828" s="3">
        <v>51</v>
      </c>
      <c r="E828" t="s">
        <v>27</v>
      </c>
      <c r="F828" t="s">
        <v>36</v>
      </c>
      <c r="G828" t="s">
        <v>45</v>
      </c>
      <c r="H828" s="2">
        <v>48.49</v>
      </c>
      <c r="I828" s="3">
        <v>5</v>
      </c>
      <c r="J828" s="2">
        <v>0</v>
      </c>
      <c r="K828" s="2">
        <v>242.45</v>
      </c>
      <c r="L828" t="s">
        <v>29</v>
      </c>
      <c r="M828" t="s">
        <v>42</v>
      </c>
      <c r="N828" s="3">
        <v>30</v>
      </c>
      <c r="O828" s="3">
        <v>10</v>
      </c>
      <c r="P828" t="b">
        <v>1</v>
      </c>
      <c r="Q828" s="3">
        <v>4</v>
      </c>
      <c r="R828" s="3">
        <v>3</v>
      </c>
      <c r="S828" s="2">
        <f>Table1[[#This Row],[Unit_Price]]*Table1[[#This Row],[Quantity]]</f>
        <v>242.45000000000002</v>
      </c>
    </row>
    <row r="829" spans="1:19" hidden="1" x14ac:dyDescent="0.35">
      <c r="A829" t="s">
        <v>1701</v>
      </c>
      <c r="B829" t="s">
        <v>1702</v>
      </c>
      <c r="C829" s="1">
        <v>45003</v>
      </c>
      <c r="D829" s="3">
        <v>35</v>
      </c>
      <c r="E829" t="s">
        <v>20</v>
      </c>
      <c r="F829" t="s">
        <v>36</v>
      </c>
      <c r="G829" t="s">
        <v>70</v>
      </c>
      <c r="H829" s="2">
        <v>26.68</v>
      </c>
      <c r="I829" s="3">
        <v>1</v>
      </c>
      <c r="J829" s="2">
        <v>2.21</v>
      </c>
      <c r="K829" s="2">
        <v>24.47</v>
      </c>
      <c r="L829" t="s">
        <v>23</v>
      </c>
      <c r="M829" t="s">
        <v>24</v>
      </c>
      <c r="N829" s="3">
        <v>11</v>
      </c>
      <c r="O829" s="3">
        <v>3</v>
      </c>
      <c r="P829" t="b">
        <v>1</v>
      </c>
      <c r="Q829" s="3">
        <v>6</v>
      </c>
      <c r="R829" s="3">
        <v>5</v>
      </c>
      <c r="S829" s="2">
        <f>Table1[[#This Row],[Unit_Price]]*Table1[[#This Row],[Quantity]]</f>
        <v>26.68</v>
      </c>
    </row>
    <row r="830" spans="1:19" hidden="1" x14ac:dyDescent="0.35">
      <c r="A830" t="s">
        <v>1703</v>
      </c>
      <c r="B830" t="s">
        <v>1704</v>
      </c>
      <c r="C830" s="1">
        <v>45003</v>
      </c>
      <c r="D830" s="3">
        <v>42</v>
      </c>
      <c r="E830" t="s">
        <v>27</v>
      </c>
      <c r="F830" t="s">
        <v>36</v>
      </c>
      <c r="G830" t="s">
        <v>22</v>
      </c>
      <c r="H830" s="2">
        <v>153.72</v>
      </c>
      <c r="I830" s="3">
        <v>1</v>
      </c>
      <c r="J830" s="2">
        <v>45.44</v>
      </c>
      <c r="K830" s="2">
        <v>108.28</v>
      </c>
      <c r="L830" t="s">
        <v>23</v>
      </c>
      <c r="M830" t="s">
        <v>24</v>
      </c>
      <c r="N830" s="3">
        <v>17</v>
      </c>
      <c r="O830" s="3">
        <v>8</v>
      </c>
      <c r="P830" t="b">
        <v>0</v>
      </c>
      <c r="Q830" s="3">
        <v>5</v>
      </c>
      <c r="R830" s="3">
        <v>3</v>
      </c>
      <c r="S830" s="2">
        <f>Table1[[#This Row],[Unit_Price]]*Table1[[#This Row],[Quantity]]</f>
        <v>153.72</v>
      </c>
    </row>
    <row r="831" spans="1:19" hidden="1" x14ac:dyDescent="0.35">
      <c r="A831" t="s">
        <v>1705</v>
      </c>
      <c r="B831" t="s">
        <v>1706</v>
      </c>
      <c r="C831" s="1">
        <v>45003</v>
      </c>
      <c r="D831" s="3">
        <v>21</v>
      </c>
      <c r="E831" t="s">
        <v>20</v>
      </c>
      <c r="F831" t="s">
        <v>21</v>
      </c>
      <c r="G831" t="s">
        <v>54</v>
      </c>
      <c r="H831" s="2">
        <v>194.4</v>
      </c>
      <c r="I831" s="3">
        <v>3</v>
      </c>
      <c r="J831" s="2">
        <v>0</v>
      </c>
      <c r="K831" s="2">
        <v>583.20000000000005</v>
      </c>
      <c r="L831" t="s">
        <v>49</v>
      </c>
      <c r="M831" t="s">
        <v>42</v>
      </c>
      <c r="N831" s="3">
        <v>10</v>
      </c>
      <c r="O831" s="3">
        <v>11</v>
      </c>
      <c r="P831" t="b">
        <v>1</v>
      </c>
      <c r="Q831" s="3">
        <v>5</v>
      </c>
      <c r="R831" s="3">
        <v>5</v>
      </c>
      <c r="S831" s="2">
        <f>Table1[[#This Row],[Unit_Price]]*Table1[[#This Row],[Quantity]]</f>
        <v>583.20000000000005</v>
      </c>
    </row>
    <row r="832" spans="1:19" hidden="1" x14ac:dyDescent="0.35">
      <c r="A832" t="s">
        <v>1707</v>
      </c>
      <c r="B832" t="s">
        <v>1708</v>
      </c>
      <c r="C832" s="1">
        <v>45003</v>
      </c>
      <c r="D832" s="3">
        <v>63</v>
      </c>
      <c r="E832" t="s">
        <v>20</v>
      </c>
      <c r="F832" t="s">
        <v>32</v>
      </c>
      <c r="G832" t="s">
        <v>37</v>
      </c>
      <c r="H832" s="2">
        <v>4839.46</v>
      </c>
      <c r="I832" s="3">
        <v>2</v>
      </c>
      <c r="J832" s="2">
        <v>0</v>
      </c>
      <c r="K832" s="2">
        <v>9678.92</v>
      </c>
      <c r="L832" t="s">
        <v>29</v>
      </c>
      <c r="M832" t="s">
        <v>55</v>
      </c>
      <c r="N832" s="3">
        <v>10</v>
      </c>
      <c r="O832" s="3">
        <v>8</v>
      </c>
      <c r="P832" t="b">
        <v>0</v>
      </c>
      <c r="Q832" s="3">
        <v>7</v>
      </c>
      <c r="R832" s="3">
        <v>5</v>
      </c>
      <c r="S832" s="2">
        <f>Table1[[#This Row],[Unit_Price]]*Table1[[#This Row],[Quantity]]</f>
        <v>9678.92</v>
      </c>
    </row>
    <row r="833" spans="1:19" hidden="1" x14ac:dyDescent="0.35">
      <c r="A833" t="s">
        <v>1709</v>
      </c>
      <c r="B833" t="s">
        <v>1710</v>
      </c>
      <c r="C833" s="1">
        <v>45003</v>
      </c>
      <c r="D833" s="3">
        <v>41</v>
      </c>
      <c r="E833" t="s">
        <v>20</v>
      </c>
      <c r="F833" t="s">
        <v>21</v>
      </c>
      <c r="G833" t="s">
        <v>67</v>
      </c>
      <c r="H833" s="2">
        <v>1087.17</v>
      </c>
      <c r="I833" s="3">
        <v>2</v>
      </c>
      <c r="J833" s="2">
        <v>0</v>
      </c>
      <c r="K833" s="2">
        <v>2174.34</v>
      </c>
      <c r="L833" t="s">
        <v>29</v>
      </c>
      <c r="M833" t="s">
        <v>24</v>
      </c>
      <c r="N833" s="3">
        <v>3</v>
      </c>
      <c r="O833" s="3">
        <v>14</v>
      </c>
      <c r="P833" t="b">
        <v>0</v>
      </c>
      <c r="Q833" s="3">
        <v>4</v>
      </c>
      <c r="R833" s="3">
        <v>5</v>
      </c>
      <c r="S833" s="2">
        <f>Table1[[#This Row],[Unit_Price]]*Table1[[#This Row],[Quantity]]</f>
        <v>2174.34</v>
      </c>
    </row>
    <row r="834" spans="1:19" hidden="1" x14ac:dyDescent="0.35">
      <c r="A834" t="s">
        <v>1711</v>
      </c>
      <c r="B834" t="s">
        <v>1712</v>
      </c>
      <c r="C834" s="1">
        <v>45003</v>
      </c>
      <c r="D834" s="3">
        <v>18</v>
      </c>
      <c r="E834" t="s">
        <v>20</v>
      </c>
      <c r="F834" t="s">
        <v>32</v>
      </c>
      <c r="G834" t="s">
        <v>45</v>
      </c>
      <c r="H834" s="2">
        <v>38.08</v>
      </c>
      <c r="I834" s="3">
        <v>1</v>
      </c>
      <c r="J834" s="2">
        <v>0</v>
      </c>
      <c r="K834" s="2">
        <v>38.08</v>
      </c>
      <c r="L834" t="s">
        <v>99</v>
      </c>
      <c r="M834" t="s">
        <v>55</v>
      </c>
      <c r="N834" s="3">
        <v>21</v>
      </c>
      <c r="O834" s="3">
        <v>5</v>
      </c>
      <c r="P834" t="b">
        <v>0</v>
      </c>
      <c r="Q834" s="3">
        <v>15</v>
      </c>
      <c r="R834" s="3">
        <v>5</v>
      </c>
      <c r="S834" s="2">
        <f>Table1[[#This Row],[Unit_Price]]*Table1[[#This Row],[Quantity]]</f>
        <v>38.08</v>
      </c>
    </row>
    <row r="835" spans="1:19" hidden="1" x14ac:dyDescent="0.35">
      <c r="A835" t="s">
        <v>1713</v>
      </c>
      <c r="B835" t="s">
        <v>1714</v>
      </c>
      <c r="C835" s="1">
        <v>45003</v>
      </c>
      <c r="D835" s="3">
        <v>25</v>
      </c>
      <c r="E835" t="s">
        <v>20</v>
      </c>
      <c r="F835" t="s">
        <v>36</v>
      </c>
      <c r="G835" t="s">
        <v>22</v>
      </c>
      <c r="H835" s="2">
        <v>200.63</v>
      </c>
      <c r="I835" s="3">
        <v>1</v>
      </c>
      <c r="J835" s="2">
        <v>0</v>
      </c>
      <c r="K835" s="2">
        <v>200.63</v>
      </c>
      <c r="L835" t="s">
        <v>23</v>
      </c>
      <c r="M835" t="s">
        <v>42</v>
      </c>
      <c r="N835" s="3">
        <v>22</v>
      </c>
      <c r="O835" s="3">
        <v>8</v>
      </c>
      <c r="P835" t="b">
        <v>0</v>
      </c>
      <c r="Q835" s="3">
        <v>5</v>
      </c>
      <c r="R835" s="3">
        <v>5</v>
      </c>
      <c r="S835" s="2">
        <f>Table1[[#This Row],[Unit_Price]]*Table1[[#This Row],[Quantity]]</f>
        <v>200.63</v>
      </c>
    </row>
    <row r="836" spans="1:19" hidden="1" x14ac:dyDescent="0.35">
      <c r="A836" t="s">
        <v>1715</v>
      </c>
      <c r="B836" t="s">
        <v>1716</v>
      </c>
      <c r="C836" s="1">
        <v>45003</v>
      </c>
      <c r="D836" s="3">
        <v>29</v>
      </c>
      <c r="E836" t="s">
        <v>129</v>
      </c>
      <c r="F836" t="s">
        <v>48</v>
      </c>
      <c r="G836" t="s">
        <v>40</v>
      </c>
      <c r="H836" s="2">
        <v>245.13</v>
      </c>
      <c r="I836" s="3">
        <v>2</v>
      </c>
      <c r="J836" s="2">
        <v>0</v>
      </c>
      <c r="K836" s="2">
        <v>490.26</v>
      </c>
      <c r="L836" t="s">
        <v>23</v>
      </c>
      <c r="M836" t="s">
        <v>24</v>
      </c>
      <c r="N836" s="3">
        <v>9</v>
      </c>
      <c r="O836" s="3">
        <v>5</v>
      </c>
      <c r="P836" t="b">
        <v>0</v>
      </c>
      <c r="Q836" s="3">
        <v>3</v>
      </c>
      <c r="R836" s="3">
        <v>4</v>
      </c>
      <c r="S836" s="2">
        <f>Table1[[#This Row],[Unit_Price]]*Table1[[#This Row],[Quantity]]</f>
        <v>490.26</v>
      </c>
    </row>
    <row r="837" spans="1:19" hidden="1" x14ac:dyDescent="0.35">
      <c r="A837" t="s">
        <v>1717</v>
      </c>
      <c r="B837" t="s">
        <v>1718</v>
      </c>
      <c r="C837" s="1">
        <v>45003</v>
      </c>
      <c r="D837" s="3">
        <v>32</v>
      </c>
      <c r="E837" t="s">
        <v>20</v>
      </c>
      <c r="F837" t="s">
        <v>21</v>
      </c>
      <c r="G837" t="s">
        <v>67</v>
      </c>
      <c r="H837" s="2">
        <v>565.05999999999995</v>
      </c>
      <c r="I837" s="3">
        <v>5</v>
      </c>
      <c r="J837" s="2">
        <v>0</v>
      </c>
      <c r="K837" s="2">
        <v>2825.3</v>
      </c>
      <c r="L837" t="s">
        <v>29</v>
      </c>
      <c r="M837" t="s">
        <v>24</v>
      </c>
      <c r="N837" s="3">
        <v>7</v>
      </c>
      <c r="O837" s="3">
        <v>8</v>
      </c>
      <c r="P837" t="b">
        <v>1</v>
      </c>
      <c r="Q837" s="3">
        <v>2</v>
      </c>
      <c r="R837" s="3">
        <v>4</v>
      </c>
      <c r="S837" s="2">
        <f>Table1[[#This Row],[Unit_Price]]*Table1[[#This Row],[Quantity]]</f>
        <v>2825.2999999999997</v>
      </c>
    </row>
    <row r="838" spans="1:19" hidden="1" x14ac:dyDescent="0.35">
      <c r="A838" t="s">
        <v>1719</v>
      </c>
      <c r="B838" t="s">
        <v>1720</v>
      </c>
      <c r="C838" s="1">
        <v>45003</v>
      </c>
      <c r="D838" s="3">
        <v>26</v>
      </c>
      <c r="E838" t="s">
        <v>27</v>
      </c>
      <c r="F838" t="s">
        <v>28</v>
      </c>
      <c r="G838" t="s">
        <v>37</v>
      </c>
      <c r="H838" s="2">
        <v>3257.5</v>
      </c>
      <c r="I838" s="3">
        <v>2</v>
      </c>
      <c r="J838" s="2">
        <v>0</v>
      </c>
      <c r="K838" s="2">
        <v>6515</v>
      </c>
      <c r="L838" t="s">
        <v>99</v>
      </c>
      <c r="M838" t="s">
        <v>24</v>
      </c>
      <c r="N838" s="3">
        <v>27</v>
      </c>
      <c r="O838" s="3">
        <v>12</v>
      </c>
      <c r="P838" t="b">
        <v>0</v>
      </c>
      <c r="Q838" s="3">
        <v>9</v>
      </c>
      <c r="R838" s="3">
        <v>4</v>
      </c>
      <c r="S838" s="2">
        <f>Table1[[#This Row],[Unit_Price]]*Table1[[#This Row],[Quantity]]</f>
        <v>6515</v>
      </c>
    </row>
    <row r="839" spans="1:19" hidden="1" x14ac:dyDescent="0.35">
      <c r="A839" t="s">
        <v>1721</v>
      </c>
      <c r="B839" t="s">
        <v>1722</v>
      </c>
      <c r="C839" s="1">
        <v>45004</v>
      </c>
      <c r="D839" s="3">
        <v>20</v>
      </c>
      <c r="E839" t="s">
        <v>27</v>
      </c>
      <c r="F839" t="s">
        <v>36</v>
      </c>
      <c r="G839" t="s">
        <v>40</v>
      </c>
      <c r="H839" s="2">
        <v>193.89</v>
      </c>
      <c r="I839" s="3">
        <v>4</v>
      </c>
      <c r="J839" s="2">
        <v>30.41</v>
      </c>
      <c r="K839" s="2">
        <v>745.15</v>
      </c>
      <c r="L839" t="s">
        <v>41</v>
      </c>
      <c r="M839" t="s">
        <v>24</v>
      </c>
      <c r="N839" s="3">
        <v>28</v>
      </c>
      <c r="O839" s="3">
        <v>12</v>
      </c>
      <c r="P839" t="b">
        <v>1</v>
      </c>
      <c r="Q839" s="3">
        <v>8</v>
      </c>
      <c r="R839" s="3">
        <v>4</v>
      </c>
      <c r="S839" s="2">
        <f>Table1[[#This Row],[Unit_Price]]*Table1[[#This Row],[Quantity]]</f>
        <v>775.56</v>
      </c>
    </row>
    <row r="840" spans="1:19" hidden="1" x14ac:dyDescent="0.35">
      <c r="A840" t="s">
        <v>1723</v>
      </c>
      <c r="B840" t="s">
        <v>1724</v>
      </c>
      <c r="C840" s="1">
        <v>45004</v>
      </c>
      <c r="D840" s="3">
        <v>50</v>
      </c>
      <c r="E840" t="s">
        <v>20</v>
      </c>
      <c r="F840" t="s">
        <v>124</v>
      </c>
      <c r="G840" t="s">
        <v>37</v>
      </c>
      <c r="H840" s="2">
        <v>1479.04</v>
      </c>
      <c r="I840" s="3">
        <v>1</v>
      </c>
      <c r="J840" s="2">
        <v>305.11</v>
      </c>
      <c r="K840" s="2">
        <v>1173.93</v>
      </c>
      <c r="L840" t="s">
        <v>29</v>
      </c>
      <c r="M840" t="s">
        <v>24</v>
      </c>
      <c r="N840" s="3">
        <v>19</v>
      </c>
      <c r="O840" s="3">
        <v>7</v>
      </c>
      <c r="P840" t="b">
        <v>1</v>
      </c>
      <c r="Q840" s="3">
        <v>4</v>
      </c>
      <c r="R840" s="3">
        <v>4</v>
      </c>
      <c r="S840" s="2">
        <f>Table1[[#This Row],[Unit_Price]]*Table1[[#This Row],[Quantity]]</f>
        <v>1479.04</v>
      </c>
    </row>
    <row r="841" spans="1:19" hidden="1" x14ac:dyDescent="0.35">
      <c r="A841" t="s">
        <v>1725</v>
      </c>
      <c r="B841" t="s">
        <v>1726</v>
      </c>
      <c r="C841" s="1">
        <v>45004</v>
      </c>
      <c r="D841" s="3">
        <v>34</v>
      </c>
      <c r="E841" t="s">
        <v>20</v>
      </c>
      <c r="F841" t="s">
        <v>36</v>
      </c>
      <c r="G841" t="s">
        <v>45</v>
      </c>
      <c r="H841" s="2">
        <v>45.52</v>
      </c>
      <c r="I841" s="3">
        <v>4</v>
      </c>
      <c r="J841" s="2">
        <v>0</v>
      </c>
      <c r="K841" s="2">
        <v>182.08</v>
      </c>
      <c r="L841" t="s">
        <v>99</v>
      </c>
      <c r="M841" t="s">
        <v>24</v>
      </c>
      <c r="N841" s="3">
        <v>27</v>
      </c>
      <c r="O841" s="3">
        <v>12</v>
      </c>
      <c r="P841" t="b">
        <v>0</v>
      </c>
      <c r="Q841" s="3">
        <v>6</v>
      </c>
      <c r="R841" s="3">
        <v>5</v>
      </c>
      <c r="S841" s="2">
        <f>Table1[[#This Row],[Unit_Price]]*Table1[[#This Row],[Quantity]]</f>
        <v>182.08</v>
      </c>
    </row>
    <row r="842" spans="1:19" hidden="1" x14ac:dyDescent="0.35">
      <c r="A842" t="s">
        <v>1727</v>
      </c>
      <c r="B842" t="s">
        <v>1728</v>
      </c>
      <c r="C842" s="1">
        <v>45004</v>
      </c>
      <c r="D842" s="3">
        <v>51</v>
      </c>
      <c r="E842" t="s">
        <v>27</v>
      </c>
      <c r="F842" t="s">
        <v>32</v>
      </c>
      <c r="G842" t="s">
        <v>33</v>
      </c>
      <c r="H842" s="2">
        <v>117.19</v>
      </c>
      <c r="I842" s="3">
        <v>1</v>
      </c>
      <c r="J842" s="2">
        <v>0</v>
      </c>
      <c r="K842" s="2">
        <v>117.19</v>
      </c>
      <c r="L842" t="s">
        <v>29</v>
      </c>
      <c r="M842" t="s">
        <v>24</v>
      </c>
      <c r="N842" s="3">
        <v>4</v>
      </c>
      <c r="O842" s="3">
        <v>8</v>
      </c>
      <c r="P842" t="b">
        <v>1</v>
      </c>
      <c r="Q842" s="3">
        <v>12</v>
      </c>
      <c r="R842" s="3">
        <v>4</v>
      </c>
      <c r="S842" s="2">
        <f>Table1[[#This Row],[Unit_Price]]*Table1[[#This Row],[Quantity]]</f>
        <v>117.19</v>
      </c>
    </row>
    <row r="843" spans="1:19" hidden="1" x14ac:dyDescent="0.35">
      <c r="A843" t="s">
        <v>1729</v>
      </c>
      <c r="B843" t="s">
        <v>1730</v>
      </c>
      <c r="C843" s="1">
        <v>45004</v>
      </c>
      <c r="D843" s="3">
        <v>18</v>
      </c>
      <c r="E843" t="s">
        <v>27</v>
      </c>
      <c r="F843" t="s">
        <v>124</v>
      </c>
      <c r="G843" t="s">
        <v>54</v>
      </c>
      <c r="H843" s="2">
        <v>327.24</v>
      </c>
      <c r="I843" s="3">
        <v>1</v>
      </c>
      <c r="J843" s="2">
        <v>0</v>
      </c>
      <c r="K843" s="2">
        <v>327.24</v>
      </c>
      <c r="L843" t="s">
        <v>29</v>
      </c>
      <c r="M843" t="s">
        <v>55</v>
      </c>
      <c r="N843" s="3">
        <v>30</v>
      </c>
      <c r="O843" s="3">
        <v>7</v>
      </c>
      <c r="P843" t="b">
        <v>0</v>
      </c>
      <c r="Q843" s="3">
        <v>12</v>
      </c>
      <c r="R843" s="3">
        <v>5</v>
      </c>
      <c r="S843" s="2">
        <f>Table1[[#This Row],[Unit_Price]]*Table1[[#This Row],[Quantity]]</f>
        <v>327.24</v>
      </c>
    </row>
    <row r="844" spans="1:19" hidden="1" x14ac:dyDescent="0.35">
      <c r="A844" t="s">
        <v>1731</v>
      </c>
      <c r="B844" t="s">
        <v>1732</v>
      </c>
      <c r="C844" s="1">
        <v>45004</v>
      </c>
      <c r="D844" s="3">
        <v>64</v>
      </c>
      <c r="E844" t="s">
        <v>20</v>
      </c>
      <c r="F844" t="s">
        <v>36</v>
      </c>
      <c r="G844" t="s">
        <v>67</v>
      </c>
      <c r="H844" s="2">
        <v>1141.96</v>
      </c>
      <c r="I844" s="3">
        <v>1</v>
      </c>
      <c r="J844" s="2">
        <v>0</v>
      </c>
      <c r="K844" s="2">
        <v>1141.96</v>
      </c>
      <c r="L844" t="s">
        <v>29</v>
      </c>
      <c r="M844" t="s">
        <v>42</v>
      </c>
      <c r="N844" s="3">
        <v>14</v>
      </c>
      <c r="O844" s="3">
        <v>19</v>
      </c>
      <c r="P844" t="b">
        <v>1</v>
      </c>
      <c r="Q844" s="3">
        <v>6</v>
      </c>
      <c r="R844" s="3">
        <v>5</v>
      </c>
      <c r="S844" s="2">
        <f>Table1[[#This Row],[Unit_Price]]*Table1[[#This Row],[Quantity]]</f>
        <v>1141.96</v>
      </c>
    </row>
    <row r="845" spans="1:19" hidden="1" x14ac:dyDescent="0.35">
      <c r="A845" t="s">
        <v>1733</v>
      </c>
      <c r="B845" t="s">
        <v>1734</v>
      </c>
      <c r="C845" s="1">
        <v>45004</v>
      </c>
      <c r="D845" s="3">
        <v>38</v>
      </c>
      <c r="E845" t="s">
        <v>20</v>
      </c>
      <c r="F845" t="s">
        <v>36</v>
      </c>
      <c r="G845" t="s">
        <v>22</v>
      </c>
      <c r="H845" s="2">
        <v>76.14</v>
      </c>
      <c r="I845" s="3">
        <v>2</v>
      </c>
      <c r="J845" s="2">
        <v>0</v>
      </c>
      <c r="K845" s="2">
        <v>152.28</v>
      </c>
      <c r="L845" t="s">
        <v>49</v>
      </c>
      <c r="M845" t="s">
        <v>42</v>
      </c>
      <c r="N845" s="3">
        <v>3</v>
      </c>
      <c r="O845" s="3">
        <v>8</v>
      </c>
      <c r="P845" t="b">
        <v>1</v>
      </c>
      <c r="Q845" s="3">
        <v>6</v>
      </c>
      <c r="R845" s="3">
        <v>5</v>
      </c>
      <c r="S845" s="2">
        <f>Table1[[#This Row],[Unit_Price]]*Table1[[#This Row],[Quantity]]</f>
        <v>152.28</v>
      </c>
    </row>
    <row r="846" spans="1:19" hidden="1" x14ac:dyDescent="0.35">
      <c r="A846" t="s">
        <v>1735</v>
      </c>
      <c r="B846" t="s">
        <v>1736</v>
      </c>
      <c r="C846" s="1">
        <v>45004</v>
      </c>
      <c r="D846" s="3">
        <v>34</v>
      </c>
      <c r="E846" t="s">
        <v>20</v>
      </c>
      <c r="F846" t="s">
        <v>83</v>
      </c>
      <c r="G846" t="s">
        <v>70</v>
      </c>
      <c r="H846" s="2">
        <v>51.34</v>
      </c>
      <c r="I846" s="3">
        <v>2</v>
      </c>
      <c r="J846" s="2">
        <v>0</v>
      </c>
      <c r="K846" s="2">
        <v>102.68</v>
      </c>
      <c r="L846" t="s">
        <v>29</v>
      </c>
      <c r="M846" t="s">
        <v>55</v>
      </c>
      <c r="N846" s="3">
        <v>9</v>
      </c>
      <c r="O846" s="3">
        <v>5</v>
      </c>
      <c r="P846" t="b">
        <v>1</v>
      </c>
      <c r="Q846" s="3">
        <v>6</v>
      </c>
      <c r="R846" s="3">
        <v>5</v>
      </c>
      <c r="S846" s="2">
        <f>Table1[[#This Row],[Unit_Price]]*Table1[[#This Row],[Quantity]]</f>
        <v>102.68</v>
      </c>
    </row>
    <row r="847" spans="1:19" hidden="1" x14ac:dyDescent="0.35">
      <c r="A847" t="s">
        <v>1737</v>
      </c>
      <c r="B847" t="s">
        <v>1738</v>
      </c>
      <c r="C847" s="1">
        <v>45004</v>
      </c>
      <c r="D847" s="3">
        <v>35</v>
      </c>
      <c r="E847" t="s">
        <v>27</v>
      </c>
      <c r="F847" t="s">
        <v>88</v>
      </c>
      <c r="G847" t="s">
        <v>22</v>
      </c>
      <c r="H847" s="2">
        <v>123.45</v>
      </c>
      <c r="I847" s="3">
        <v>2</v>
      </c>
      <c r="J847" s="2">
        <v>8.32</v>
      </c>
      <c r="K847" s="2">
        <v>238.58</v>
      </c>
      <c r="L847" t="s">
        <v>23</v>
      </c>
      <c r="M847" t="s">
        <v>42</v>
      </c>
      <c r="N847" s="3">
        <v>6</v>
      </c>
      <c r="O847" s="3">
        <v>8</v>
      </c>
      <c r="P847" t="b">
        <v>0</v>
      </c>
      <c r="Q847" s="3">
        <v>7</v>
      </c>
      <c r="R847" s="3">
        <v>5</v>
      </c>
      <c r="S847" s="2">
        <f>Table1[[#This Row],[Unit_Price]]*Table1[[#This Row],[Quantity]]</f>
        <v>246.9</v>
      </c>
    </row>
    <row r="848" spans="1:19" hidden="1" x14ac:dyDescent="0.35">
      <c r="A848" t="s">
        <v>1739</v>
      </c>
      <c r="B848" t="s">
        <v>1740</v>
      </c>
      <c r="C848" s="1">
        <v>45004</v>
      </c>
      <c r="D848" s="3">
        <v>20</v>
      </c>
      <c r="E848" t="s">
        <v>27</v>
      </c>
      <c r="F848" t="s">
        <v>48</v>
      </c>
      <c r="G848" t="s">
        <v>37</v>
      </c>
      <c r="H848" s="2">
        <v>2019.87</v>
      </c>
      <c r="I848" s="3">
        <v>1</v>
      </c>
      <c r="J848" s="2">
        <v>257.57</v>
      </c>
      <c r="K848" s="2">
        <v>1762.3</v>
      </c>
      <c r="L848" t="s">
        <v>29</v>
      </c>
      <c r="M848" t="s">
        <v>42</v>
      </c>
      <c r="N848" s="3">
        <v>5</v>
      </c>
      <c r="O848" s="3">
        <v>9</v>
      </c>
      <c r="P848" t="b">
        <v>1</v>
      </c>
      <c r="Q848" s="3">
        <v>5</v>
      </c>
      <c r="R848" s="3">
        <v>4</v>
      </c>
      <c r="S848" s="2">
        <f>Table1[[#This Row],[Unit_Price]]*Table1[[#This Row],[Quantity]]</f>
        <v>2019.87</v>
      </c>
    </row>
    <row r="849" spans="1:19" hidden="1" x14ac:dyDescent="0.35">
      <c r="A849" t="s">
        <v>1741</v>
      </c>
      <c r="B849" t="s">
        <v>1742</v>
      </c>
      <c r="C849" s="1">
        <v>45005</v>
      </c>
      <c r="D849" s="3">
        <v>43</v>
      </c>
      <c r="E849" t="s">
        <v>27</v>
      </c>
      <c r="F849" t="s">
        <v>32</v>
      </c>
      <c r="G849" t="s">
        <v>33</v>
      </c>
      <c r="H849" s="2">
        <v>44.36</v>
      </c>
      <c r="I849" s="3">
        <v>2</v>
      </c>
      <c r="J849" s="2">
        <v>10.92</v>
      </c>
      <c r="K849" s="2">
        <v>77.8</v>
      </c>
      <c r="L849" t="s">
        <v>29</v>
      </c>
      <c r="M849" t="s">
        <v>24</v>
      </c>
      <c r="N849" s="3">
        <v>7</v>
      </c>
      <c r="O849" s="3">
        <v>7</v>
      </c>
      <c r="P849" t="b">
        <v>1</v>
      </c>
      <c r="Q849" s="3">
        <v>7</v>
      </c>
      <c r="R849" s="3">
        <v>4</v>
      </c>
      <c r="S849" s="2">
        <f>Table1[[#This Row],[Unit_Price]]*Table1[[#This Row],[Quantity]]</f>
        <v>88.72</v>
      </c>
    </row>
    <row r="850" spans="1:19" hidden="1" x14ac:dyDescent="0.35">
      <c r="A850" t="s">
        <v>1743</v>
      </c>
      <c r="B850" t="s">
        <v>1744</v>
      </c>
      <c r="C850" s="1">
        <v>45005</v>
      </c>
      <c r="D850" s="3">
        <v>43</v>
      </c>
      <c r="E850" t="s">
        <v>20</v>
      </c>
      <c r="F850" t="s">
        <v>36</v>
      </c>
      <c r="G850" t="s">
        <v>70</v>
      </c>
      <c r="H850" s="2">
        <v>53.32</v>
      </c>
      <c r="I850" s="3">
        <v>4</v>
      </c>
      <c r="J850" s="2">
        <v>0</v>
      </c>
      <c r="K850" s="2">
        <v>213.28</v>
      </c>
      <c r="L850" t="s">
        <v>29</v>
      </c>
      <c r="M850" t="s">
        <v>24</v>
      </c>
      <c r="N850" s="3">
        <v>5</v>
      </c>
      <c r="O850" s="3">
        <v>9</v>
      </c>
      <c r="P850" t="b">
        <v>0</v>
      </c>
      <c r="Q850" s="3">
        <v>7</v>
      </c>
      <c r="R850" s="3">
        <v>4</v>
      </c>
      <c r="S850" s="2">
        <f>Table1[[#This Row],[Unit_Price]]*Table1[[#This Row],[Quantity]]</f>
        <v>213.28</v>
      </c>
    </row>
    <row r="851" spans="1:19" hidden="1" x14ac:dyDescent="0.35">
      <c r="A851" t="s">
        <v>1745</v>
      </c>
      <c r="B851" t="s">
        <v>1746</v>
      </c>
      <c r="C851" s="1">
        <v>45005</v>
      </c>
      <c r="D851" s="3">
        <v>27</v>
      </c>
      <c r="E851" t="s">
        <v>129</v>
      </c>
      <c r="F851" t="s">
        <v>36</v>
      </c>
      <c r="G851" t="s">
        <v>70</v>
      </c>
      <c r="H851" s="2">
        <v>74.45</v>
      </c>
      <c r="I851" s="3">
        <v>1</v>
      </c>
      <c r="J851" s="2">
        <v>0</v>
      </c>
      <c r="K851" s="2">
        <v>74.45</v>
      </c>
      <c r="L851" t="s">
        <v>29</v>
      </c>
      <c r="M851" t="s">
        <v>24</v>
      </c>
      <c r="N851" s="3">
        <v>14</v>
      </c>
      <c r="O851" s="3">
        <v>8</v>
      </c>
      <c r="P851" t="b">
        <v>0</v>
      </c>
      <c r="Q851" s="3">
        <v>6</v>
      </c>
      <c r="R851" s="3">
        <v>5</v>
      </c>
      <c r="S851" s="2">
        <f>Table1[[#This Row],[Unit_Price]]*Table1[[#This Row],[Quantity]]</f>
        <v>74.45</v>
      </c>
    </row>
    <row r="852" spans="1:19" hidden="1" x14ac:dyDescent="0.35">
      <c r="A852" t="s">
        <v>1747</v>
      </c>
      <c r="B852" t="s">
        <v>1748</v>
      </c>
      <c r="C852" s="1">
        <v>45005</v>
      </c>
      <c r="D852" s="3">
        <v>44</v>
      </c>
      <c r="E852" t="s">
        <v>20</v>
      </c>
      <c r="F852" t="s">
        <v>178</v>
      </c>
      <c r="G852" t="s">
        <v>70</v>
      </c>
      <c r="H852" s="2">
        <v>58.2</v>
      </c>
      <c r="I852" s="3">
        <v>1</v>
      </c>
      <c r="J852" s="2">
        <v>0</v>
      </c>
      <c r="K852" s="2">
        <v>58.2</v>
      </c>
      <c r="L852" t="s">
        <v>23</v>
      </c>
      <c r="M852" t="s">
        <v>24</v>
      </c>
      <c r="N852" s="3">
        <v>8</v>
      </c>
      <c r="O852" s="3">
        <v>8</v>
      </c>
      <c r="P852" t="b">
        <v>1</v>
      </c>
      <c r="Q852" s="3">
        <v>9</v>
      </c>
      <c r="R852" s="3">
        <v>5</v>
      </c>
      <c r="S852" s="2">
        <f>Table1[[#This Row],[Unit_Price]]*Table1[[#This Row],[Quantity]]</f>
        <v>58.2</v>
      </c>
    </row>
    <row r="853" spans="1:19" hidden="1" x14ac:dyDescent="0.35">
      <c r="A853" t="s">
        <v>1749</v>
      </c>
      <c r="B853" t="s">
        <v>1750</v>
      </c>
      <c r="C853" s="1">
        <v>45005</v>
      </c>
      <c r="D853" s="3">
        <v>34</v>
      </c>
      <c r="E853" t="s">
        <v>27</v>
      </c>
      <c r="F853" t="s">
        <v>32</v>
      </c>
      <c r="G853" t="s">
        <v>37</v>
      </c>
      <c r="H853" s="2">
        <v>863.87</v>
      </c>
      <c r="I853" s="3">
        <v>1</v>
      </c>
      <c r="J853" s="2">
        <v>0</v>
      </c>
      <c r="K853" s="2">
        <v>863.87</v>
      </c>
      <c r="L853" t="s">
        <v>99</v>
      </c>
      <c r="M853" t="s">
        <v>24</v>
      </c>
      <c r="N853" s="3">
        <v>12</v>
      </c>
      <c r="O853" s="3">
        <v>10</v>
      </c>
      <c r="P853" t="b">
        <v>0</v>
      </c>
      <c r="Q853" s="3">
        <v>8</v>
      </c>
      <c r="R853" s="3">
        <v>4</v>
      </c>
      <c r="S853" s="2">
        <f>Table1[[#This Row],[Unit_Price]]*Table1[[#This Row],[Quantity]]</f>
        <v>863.87</v>
      </c>
    </row>
    <row r="854" spans="1:19" hidden="1" x14ac:dyDescent="0.35">
      <c r="A854" t="s">
        <v>1751</v>
      </c>
      <c r="B854" t="s">
        <v>1752</v>
      </c>
      <c r="C854" s="1">
        <v>45005</v>
      </c>
      <c r="D854" s="3">
        <v>35</v>
      </c>
      <c r="E854" t="s">
        <v>20</v>
      </c>
      <c r="F854" t="s">
        <v>124</v>
      </c>
      <c r="G854" t="s">
        <v>70</v>
      </c>
      <c r="H854" s="2">
        <v>35.85</v>
      </c>
      <c r="I854" s="3">
        <v>1</v>
      </c>
      <c r="J854" s="2">
        <v>0</v>
      </c>
      <c r="K854" s="2">
        <v>35.85</v>
      </c>
      <c r="L854" t="s">
        <v>49</v>
      </c>
      <c r="M854" t="s">
        <v>42</v>
      </c>
      <c r="N854" s="3">
        <v>5</v>
      </c>
      <c r="O854" s="3">
        <v>9</v>
      </c>
      <c r="P854" t="b">
        <v>1</v>
      </c>
      <c r="Q854" s="3">
        <v>2</v>
      </c>
      <c r="R854" s="3">
        <v>4</v>
      </c>
      <c r="S854" s="2">
        <f>Table1[[#This Row],[Unit_Price]]*Table1[[#This Row],[Quantity]]</f>
        <v>35.85</v>
      </c>
    </row>
    <row r="855" spans="1:19" hidden="1" x14ac:dyDescent="0.35">
      <c r="A855" t="s">
        <v>1753</v>
      </c>
      <c r="B855" t="s">
        <v>1754</v>
      </c>
      <c r="C855" s="1">
        <v>45005</v>
      </c>
      <c r="D855" s="3">
        <v>37</v>
      </c>
      <c r="E855" t="s">
        <v>27</v>
      </c>
      <c r="F855" t="s">
        <v>124</v>
      </c>
      <c r="G855" t="s">
        <v>37</v>
      </c>
      <c r="H855" s="2">
        <v>3148.04</v>
      </c>
      <c r="I855" s="3">
        <v>5</v>
      </c>
      <c r="J855" s="2">
        <v>0</v>
      </c>
      <c r="K855" s="2">
        <v>15740.2</v>
      </c>
      <c r="L855" t="s">
        <v>49</v>
      </c>
      <c r="M855" t="s">
        <v>24</v>
      </c>
      <c r="N855" s="3">
        <v>15</v>
      </c>
      <c r="O855" s="3">
        <v>10</v>
      </c>
      <c r="P855" t="b">
        <v>0</v>
      </c>
      <c r="Q855" s="3">
        <v>2</v>
      </c>
      <c r="R855" s="3">
        <v>5</v>
      </c>
      <c r="S855" s="2">
        <f>Table1[[#This Row],[Unit_Price]]*Table1[[#This Row],[Quantity]]</f>
        <v>15740.2</v>
      </c>
    </row>
    <row r="856" spans="1:19" hidden="1" x14ac:dyDescent="0.35">
      <c r="A856" t="s">
        <v>1755</v>
      </c>
      <c r="B856" t="s">
        <v>1756</v>
      </c>
      <c r="C856" s="1">
        <v>45005</v>
      </c>
      <c r="D856" s="3">
        <v>22</v>
      </c>
      <c r="E856" t="s">
        <v>20</v>
      </c>
      <c r="F856" t="s">
        <v>36</v>
      </c>
      <c r="G856" t="s">
        <v>33</v>
      </c>
      <c r="H856" s="2">
        <v>54.74</v>
      </c>
      <c r="I856" s="3">
        <v>4</v>
      </c>
      <c r="J856" s="2">
        <v>9.4600000000000009</v>
      </c>
      <c r="K856" s="2">
        <v>209.5</v>
      </c>
      <c r="L856" t="s">
        <v>49</v>
      </c>
      <c r="M856" t="s">
        <v>42</v>
      </c>
      <c r="N856" s="3">
        <v>21</v>
      </c>
      <c r="O856" s="3">
        <v>6</v>
      </c>
      <c r="P856" t="b">
        <v>0</v>
      </c>
      <c r="Q856" s="3">
        <v>3</v>
      </c>
      <c r="R856" s="3">
        <v>2</v>
      </c>
      <c r="S856" s="2">
        <f>Table1[[#This Row],[Unit_Price]]*Table1[[#This Row],[Quantity]]</f>
        <v>218.96</v>
      </c>
    </row>
    <row r="857" spans="1:19" hidden="1" x14ac:dyDescent="0.35">
      <c r="A857" t="s">
        <v>1757</v>
      </c>
      <c r="B857" t="s">
        <v>1758</v>
      </c>
      <c r="C857" s="1">
        <v>45005</v>
      </c>
      <c r="D857" s="3">
        <v>25</v>
      </c>
      <c r="E857" t="s">
        <v>27</v>
      </c>
      <c r="F857" t="s">
        <v>36</v>
      </c>
      <c r="G857" t="s">
        <v>45</v>
      </c>
      <c r="H857" s="2">
        <v>63.67</v>
      </c>
      <c r="I857" s="3">
        <v>3</v>
      </c>
      <c r="J857" s="2">
        <v>0</v>
      </c>
      <c r="K857" s="2">
        <v>191.01</v>
      </c>
      <c r="L857" t="s">
        <v>23</v>
      </c>
      <c r="M857" t="s">
        <v>55</v>
      </c>
      <c r="N857" s="3">
        <v>8</v>
      </c>
      <c r="O857" s="3">
        <v>10</v>
      </c>
      <c r="P857" t="b">
        <v>0</v>
      </c>
      <c r="Q857" s="3">
        <v>9</v>
      </c>
      <c r="R857" s="3">
        <v>4</v>
      </c>
      <c r="S857" s="2">
        <f>Table1[[#This Row],[Unit_Price]]*Table1[[#This Row],[Quantity]]</f>
        <v>191.01</v>
      </c>
    </row>
    <row r="858" spans="1:19" hidden="1" x14ac:dyDescent="0.35">
      <c r="A858" t="s">
        <v>1759</v>
      </c>
      <c r="B858" t="s">
        <v>1760</v>
      </c>
      <c r="C858" s="1">
        <v>45005</v>
      </c>
      <c r="D858" s="3">
        <v>45</v>
      </c>
      <c r="E858" t="s">
        <v>20</v>
      </c>
      <c r="F858" t="s">
        <v>48</v>
      </c>
      <c r="G858" t="s">
        <v>45</v>
      </c>
      <c r="H858" s="2">
        <v>126.24</v>
      </c>
      <c r="I858" s="3">
        <v>2</v>
      </c>
      <c r="J858" s="2">
        <v>0</v>
      </c>
      <c r="K858" s="2">
        <v>252.48</v>
      </c>
      <c r="L858" t="s">
        <v>23</v>
      </c>
      <c r="M858" t="s">
        <v>24</v>
      </c>
      <c r="N858" s="3">
        <v>9</v>
      </c>
      <c r="O858" s="3">
        <v>9</v>
      </c>
      <c r="P858" t="b">
        <v>1</v>
      </c>
      <c r="Q858" s="3">
        <v>11</v>
      </c>
      <c r="R858" s="3">
        <v>5</v>
      </c>
      <c r="S858" s="2">
        <f>Table1[[#This Row],[Unit_Price]]*Table1[[#This Row],[Quantity]]</f>
        <v>252.48</v>
      </c>
    </row>
    <row r="859" spans="1:19" hidden="1" x14ac:dyDescent="0.35">
      <c r="A859" t="s">
        <v>1761</v>
      </c>
      <c r="B859" t="s">
        <v>1762</v>
      </c>
      <c r="C859" s="1">
        <v>45005</v>
      </c>
      <c r="D859" s="3">
        <v>39</v>
      </c>
      <c r="E859" t="s">
        <v>27</v>
      </c>
      <c r="F859" t="s">
        <v>28</v>
      </c>
      <c r="G859" t="s">
        <v>33</v>
      </c>
      <c r="H859" s="2">
        <v>85.71</v>
      </c>
      <c r="I859" s="3">
        <v>1</v>
      </c>
      <c r="J859" s="2">
        <v>0</v>
      </c>
      <c r="K859" s="2">
        <v>85.71</v>
      </c>
      <c r="L859" t="s">
        <v>29</v>
      </c>
      <c r="M859" t="s">
        <v>24</v>
      </c>
      <c r="N859" s="3">
        <v>16</v>
      </c>
      <c r="O859" s="3">
        <v>12</v>
      </c>
      <c r="P859" t="b">
        <v>1</v>
      </c>
      <c r="Q859" s="3">
        <v>8</v>
      </c>
      <c r="R859" s="3">
        <v>5</v>
      </c>
      <c r="S859" s="2">
        <f>Table1[[#This Row],[Unit_Price]]*Table1[[#This Row],[Quantity]]</f>
        <v>85.71</v>
      </c>
    </row>
    <row r="860" spans="1:19" hidden="1" x14ac:dyDescent="0.35">
      <c r="A860" t="s">
        <v>1763</v>
      </c>
      <c r="B860" t="s">
        <v>1764</v>
      </c>
      <c r="C860" s="1">
        <v>45005</v>
      </c>
      <c r="D860" s="3">
        <v>31</v>
      </c>
      <c r="E860" t="s">
        <v>27</v>
      </c>
      <c r="F860" t="s">
        <v>66</v>
      </c>
      <c r="G860" t="s">
        <v>67</v>
      </c>
      <c r="H860" s="2">
        <v>529.98</v>
      </c>
      <c r="I860" s="3">
        <v>2</v>
      </c>
      <c r="J860" s="2">
        <v>51.24</v>
      </c>
      <c r="K860" s="2">
        <v>1008.72</v>
      </c>
      <c r="L860" t="s">
        <v>23</v>
      </c>
      <c r="M860" t="s">
        <v>42</v>
      </c>
      <c r="N860" s="3">
        <v>15</v>
      </c>
      <c r="O860" s="3">
        <v>10</v>
      </c>
      <c r="P860" t="b">
        <v>1</v>
      </c>
      <c r="Q860" s="3">
        <v>4</v>
      </c>
      <c r="R860" s="3">
        <v>2</v>
      </c>
      <c r="S860" s="2">
        <f>Table1[[#This Row],[Unit_Price]]*Table1[[#This Row],[Quantity]]</f>
        <v>1059.96</v>
      </c>
    </row>
    <row r="861" spans="1:19" hidden="1" x14ac:dyDescent="0.35">
      <c r="A861" t="s">
        <v>1765</v>
      </c>
      <c r="B861" t="s">
        <v>1766</v>
      </c>
      <c r="C861" s="1">
        <v>45005</v>
      </c>
      <c r="D861" s="3">
        <v>28</v>
      </c>
      <c r="E861" t="s">
        <v>20</v>
      </c>
      <c r="F861" t="s">
        <v>36</v>
      </c>
      <c r="G861" t="s">
        <v>33</v>
      </c>
      <c r="H861" s="2">
        <v>65.33</v>
      </c>
      <c r="I861" s="3">
        <v>3</v>
      </c>
      <c r="J861" s="2">
        <v>5.27</v>
      </c>
      <c r="K861" s="2">
        <v>190.72</v>
      </c>
      <c r="L861" t="s">
        <v>29</v>
      </c>
      <c r="M861" t="s">
        <v>42</v>
      </c>
      <c r="N861" s="3">
        <v>13</v>
      </c>
      <c r="O861" s="3">
        <v>11</v>
      </c>
      <c r="P861" t="b">
        <v>1</v>
      </c>
      <c r="Q861" s="3">
        <v>5</v>
      </c>
      <c r="R861" s="3">
        <v>5</v>
      </c>
      <c r="S861" s="2">
        <f>Table1[[#This Row],[Unit_Price]]*Table1[[#This Row],[Quantity]]</f>
        <v>195.99</v>
      </c>
    </row>
    <row r="862" spans="1:19" hidden="1" x14ac:dyDescent="0.35">
      <c r="A862" t="s">
        <v>1767</v>
      </c>
      <c r="B862" t="s">
        <v>1768</v>
      </c>
      <c r="C862" s="1">
        <v>45005</v>
      </c>
      <c r="D862" s="3">
        <v>57</v>
      </c>
      <c r="E862" t="s">
        <v>27</v>
      </c>
      <c r="F862" t="s">
        <v>83</v>
      </c>
      <c r="G862" t="s">
        <v>22</v>
      </c>
      <c r="H862" s="2">
        <v>88.13</v>
      </c>
      <c r="I862" s="3">
        <v>4</v>
      </c>
      <c r="J862" s="2">
        <v>10.45</v>
      </c>
      <c r="K862" s="2">
        <v>342.07</v>
      </c>
      <c r="L862" t="s">
        <v>99</v>
      </c>
      <c r="M862" t="s">
        <v>24</v>
      </c>
      <c r="N862" s="3">
        <v>16</v>
      </c>
      <c r="O862" s="3">
        <v>11</v>
      </c>
      <c r="P862" t="b">
        <v>1</v>
      </c>
      <c r="Q862" s="3">
        <v>6</v>
      </c>
      <c r="R862" s="3">
        <v>4</v>
      </c>
      <c r="S862" s="2">
        <f>Table1[[#This Row],[Unit_Price]]*Table1[[#This Row],[Quantity]]</f>
        <v>352.52</v>
      </c>
    </row>
    <row r="863" spans="1:19" hidden="1" x14ac:dyDescent="0.35">
      <c r="A863" t="s">
        <v>1769</v>
      </c>
      <c r="B863" t="s">
        <v>1770</v>
      </c>
      <c r="C863" s="1">
        <v>45005</v>
      </c>
      <c r="D863" s="3">
        <v>18</v>
      </c>
      <c r="E863" t="s">
        <v>27</v>
      </c>
      <c r="F863" t="s">
        <v>88</v>
      </c>
      <c r="G863" t="s">
        <v>45</v>
      </c>
      <c r="H863" s="2">
        <v>107.59</v>
      </c>
      <c r="I863" s="3">
        <v>4</v>
      </c>
      <c r="J863" s="2">
        <v>0</v>
      </c>
      <c r="K863" s="2">
        <v>430.36</v>
      </c>
      <c r="L863" t="s">
        <v>49</v>
      </c>
      <c r="M863" t="s">
        <v>24</v>
      </c>
      <c r="N863" s="3">
        <v>11</v>
      </c>
      <c r="O863" s="3">
        <v>5</v>
      </c>
      <c r="P863" t="b">
        <v>1</v>
      </c>
      <c r="Q863" s="3">
        <v>4</v>
      </c>
      <c r="R863" s="3">
        <v>5</v>
      </c>
      <c r="S863" s="2">
        <f>Table1[[#This Row],[Unit_Price]]*Table1[[#This Row],[Quantity]]</f>
        <v>430.36</v>
      </c>
    </row>
    <row r="864" spans="1:19" hidden="1" x14ac:dyDescent="0.35">
      <c r="A864" t="s">
        <v>1771</v>
      </c>
      <c r="B864" t="s">
        <v>1772</v>
      </c>
      <c r="C864" s="1">
        <v>45005</v>
      </c>
      <c r="D864" s="3">
        <v>47</v>
      </c>
      <c r="E864" t="s">
        <v>129</v>
      </c>
      <c r="F864" t="s">
        <v>124</v>
      </c>
      <c r="G864" t="s">
        <v>33</v>
      </c>
      <c r="H864" s="2">
        <v>29.37</v>
      </c>
      <c r="I864" s="3">
        <v>4</v>
      </c>
      <c r="J864" s="2">
        <v>0</v>
      </c>
      <c r="K864" s="2">
        <v>117.48</v>
      </c>
      <c r="L864" t="s">
        <v>99</v>
      </c>
      <c r="M864" t="s">
        <v>42</v>
      </c>
      <c r="N864" s="3">
        <v>6</v>
      </c>
      <c r="O864" s="3">
        <v>9</v>
      </c>
      <c r="P864" t="b">
        <v>0</v>
      </c>
      <c r="Q864" s="3">
        <v>7</v>
      </c>
      <c r="R864" s="3">
        <v>3</v>
      </c>
      <c r="S864" s="2">
        <f>Table1[[#This Row],[Unit_Price]]*Table1[[#This Row],[Quantity]]</f>
        <v>117.48</v>
      </c>
    </row>
    <row r="865" spans="1:19" hidden="1" x14ac:dyDescent="0.35">
      <c r="A865" t="s">
        <v>1773</v>
      </c>
      <c r="B865" t="s">
        <v>1774</v>
      </c>
      <c r="C865" s="1">
        <v>45005</v>
      </c>
      <c r="D865" s="3">
        <v>50</v>
      </c>
      <c r="E865" t="s">
        <v>20</v>
      </c>
      <c r="F865" t="s">
        <v>48</v>
      </c>
      <c r="G865" t="s">
        <v>67</v>
      </c>
      <c r="H865" s="2">
        <v>382.03</v>
      </c>
      <c r="I865" s="3">
        <v>2</v>
      </c>
      <c r="J865" s="2">
        <v>0</v>
      </c>
      <c r="K865" s="2">
        <v>764.06</v>
      </c>
      <c r="L865" t="s">
        <v>41</v>
      </c>
      <c r="M865" t="s">
        <v>24</v>
      </c>
      <c r="N865" s="3">
        <v>13</v>
      </c>
      <c r="O865" s="3">
        <v>7</v>
      </c>
      <c r="P865" t="b">
        <v>0</v>
      </c>
      <c r="Q865" s="3">
        <v>6</v>
      </c>
      <c r="R865" s="3">
        <v>2</v>
      </c>
      <c r="S865" s="2">
        <f>Table1[[#This Row],[Unit_Price]]*Table1[[#This Row],[Quantity]]</f>
        <v>764.06</v>
      </c>
    </row>
    <row r="866" spans="1:19" hidden="1" x14ac:dyDescent="0.35">
      <c r="A866" t="s">
        <v>1775</v>
      </c>
      <c r="B866" t="s">
        <v>1776</v>
      </c>
      <c r="C866" s="1">
        <v>45005</v>
      </c>
      <c r="D866" s="3">
        <v>35</v>
      </c>
      <c r="E866" t="s">
        <v>20</v>
      </c>
      <c r="F866" t="s">
        <v>66</v>
      </c>
      <c r="G866" t="s">
        <v>45</v>
      </c>
      <c r="H866" s="2">
        <v>64.94</v>
      </c>
      <c r="I866" s="3">
        <v>1</v>
      </c>
      <c r="J866" s="2">
        <v>0</v>
      </c>
      <c r="K866" s="2">
        <v>64.94</v>
      </c>
      <c r="L866" t="s">
        <v>29</v>
      </c>
      <c r="M866" t="s">
        <v>24</v>
      </c>
      <c r="N866" s="3">
        <v>10</v>
      </c>
      <c r="O866" s="3">
        <v>9</v>
      </c>
      <c r="P866" t="b">
        <v>1</v>
      </c>
      <c r="Q866" s="3">
        <v>5</v>
      </c>
      <c r="R866" s="3">
        <v>3</v>
      </c>
      <c r="S866" s="2">
        <f>Table1[[#This Row],[Unit_Price]]*Table1[[#This Row],[Quantity]]</f>
        <v>64.94</v>
      </c>
    </row>
    <row r="867" spans="1:19" hidden="1" x14ac:dyDescent="0.35">
      <c r="A867" t="s">
        <v>1777</v>
      </c>
      <c r="B867" t="s">
        <v>1778</v>
      </c>
      <c r="C867" s="1">
        <v>45006</v>
      </c>
      <c r="D867" s="3">
        <v>34</v>
      </c>
      <c r="E867" t="s">
        <v>27</v>
      </c>
      <c r="F867" t="s">
        <v>32</v>
      </c>
      <c r="G867" t="s">
        <v>54</v>
      </c>
      <c r="H867" s="2">
        <v>173.1</v>
      </c>
      <c r="I867" s="3">
        <v>1</v>
      </c>
      <c r="J867" s="2">
        <v>30.22</v>
      </c>
      <c r="K867" s="2">
        <v>142.88</v>
      </c>
      <c r="L867" t="s">
        <v>29</v>
      </c>
      <c r="M867" t="s">
        <v>42</v>
      </c>
      <c r="N867" s="3">
        <v>8</v>
      </c>
      <c r="O867" s="3">
        <v>7</v>
      </c>
      <c r="P867" t="b">
        <v>1</v>
      </c>
      <c r="Q867" s="3">
        <v>6</v>
      </c>
      <c r="R867" s="3">
        <v>5</v>
      </c>
      <c r="S867" s="2">
        <f>Table1[[#This Row],[Unit_Price]]*Table1[[#This Row],[Quantity]]</f>
        <v>173.1</v>
      </c>
    </row>
    <row r="868" spans="1:19" hidden="1" x14ac:dyDescent="0.35">
      <c r="A868" t="s">
        <v>1779</v>
      </c>
      <c r="B868" t="s">
        <v>1780</v>
      </c>
      <c r="C868" s="1">
        <v>45006</v>
      </c>
      <c r="D868" s="3">
        <v>40</v>
      </c>
      <c r="E868" t="s">
        <v>27</v>
      </c>
      <c r="F868" t="s">
        <v>83</v>
      </c>
      <c r="G868" t="s">
        <v>40</v>
      </c>
      <c r="H868" s="2">
        <v>844.88</v>
      </c>
      <c r="I868" s="3">
        <v>1</v>
      </c>
      <c r="J868" s="2">
        <v>0</v>
      </c>
      <c r="K868" s="2">
        <v>844.88</v>
      </c>
      <c r="L868" t="s">
        <v>23</v>
      </c>
      <c r="M868" t="s">
        <v>24</v>
      </c>
      <c r="N868" s="3">
        <v>5</v>
      </c>
      <c r="O868" s="3">
        <v>8</v>
      </c>
      <c r="P868" t="b">
        <v>1</v>
      </c>
      <c r="Q868" s="3">
        <v>3</v>
      </c>
      <c r="R868" s="3">
        <v>4</v>
      </c>
      <c r="S868" s="2">
        <f>Table1[[#This Row],[Unit_Price]]*Table1[[#This Row],[Quantity]]</f>
        <v>844.88</v>
      </c>
    </row>
    <row r="869" spans="1:19" hidden="1" x14ac:dyDescent="0.35">
      <c r="A869" t="s">
        <v>1781</v>
      </c>
      <c r="B869" t="s">
        <v>1782</v>
      </c>
      <c r="C869" s="1">
        <v>45006</v>
      </c>
      <c r="D869" s="3">
        <v>46</v>
      </c>
      <c r="E869" t="s">
        <v>20</v>
      </c>
      <c r="F869" t="s">
        <v>21</v>
      </c>
      <c r="G869" t="s">
        <v>22</v>
      </c>
      <c r="H869" s="2">
        <v>176.72</v>
      </c>
      <c r="I869" s="3">
        <v>4</v>
      </c>
      <c r="J869" s="2">
        <v>0</v>
      </c>
      <c r="K869" s="2">
        <v>706.88</v>
      </c>
      <c r="L869" t="s">
        <v>29</v>
      </c>
      <c r="M869" t="s">
        <v>24</v>
      </c>
      <c r="N869" s="3">
        <v>10</v>
      </c>
      <c r="O869" s="3">
        <v>12</v>
      </c>
      <c r="P869" t="b">
        <v>1</v>
      </c>
      <c r="Q869" s="3">
        <v>5</v>
      </c>
      <c r="R869" s="3">
        <v>4</v>
      </c>
      <c r="S869" s="2">
        <f>Table1[[#This Row],[Unit_Price]]*Table1[[#This Row],[Quantity]]</f>
        <v>706.88</v>
      </c>
    </row>
    <row r="870" spans="1:19" hidden="1" x14ac:dyDescent="0.35">
      <c r="A870" t="s">
        <v>1783</v>
      </c>
      <c r="B870" t="s">
        <v>1784</v>
      </c>
      <c r="C870" s="1">
        <v>45006</v>
      </c>
      <c r="D870" s="3">
        <v>33</v>
      </c>
      <c r="E870" t="s">
        <v>20</v>
      </c>
      <c r="F870" t="s">
        <v>28</v>
      </c>
      <c r="G870" t="s">
        <v>22</v>
      </c>
      <c r="H870" s="2">
        <v>155.52000000000001</v>
      </c>
      <c r="I870" s="3">
        <v>1</v>
      </c>
      <c r="J870" s="2">
        <v>0</v>
      </c>
      <c r="K870" s="2">
        <v>155.52000000000001</v>
      </c>
      <c r="L870" t="s">
        <v>23</v>
      </c>
      <c r="M870" t="s">
        <v>42</v>
      </c>
      <c r="N870" s="3">
        <v>5</v>
      </c>
      <c r="O870" s="3">
        <v>5</v>
      </c>
      <c r="P870" t="b">
        <v>1</v>
      </c>
      <c r="Q870" s="3">
        <v>6</v>
      </c>
      <c r="R870" s="3">
        <v>5</v>
      </c>
      <c r="S870" s="2">
        <f>Table1[[#This Row],[Unit_Price]]*Table1[[#This Row],[Quantity]]</f>
        <v>155.52000000000001</v>
      </c>
    </row>
    <row r="871" spans="1:19" hidden="1" x14ac:dyDescent="0.35">
      <c r="A871" t="s">
        <v>1785</v>
      </c>
      <c r="B871" t="s">
        <v>1786</v>
      </c>
      <c r="C871" s="1">
        <v>45006</v>
      </c>
      <c r="D871" s="3">
        <v>29</v>
      </c>
      <c r="E871" t="s">
        <v>20</v>
      </c>
      <c r="F871" t="s">
        <v>32</v>
      </c>
      <c r="G871" t="s">
        <v>33</v>
      </c>
      <c r="H871" s="2">
        <v>120.51</v>
      </c>
      <c r="I871" s="3">
        <v>1</v>
      </c>
      <c r="J871" s="2">
        <v>0</v>
      </c>
      <c r="K871" s="2">
        <v>120.51</v>
      </c>
      <c r="L871" t="s">
        <v>29</v>
      </c>
      <c r="M871" t="s">
        <v>42</v>
      </c>
      <c r="N871" s="3">
        <v>11</v>
      </c>
      <c r="O871" s="3">
        <v>13</v>
      </c>
      <c r="P871" t="b">
        <v>0</v>
      </c>
      <c r="Q871" s="3">
        <v>8</v>
      </c>
      <c r="R871" s="3">
        <v>5</v>
      </c>
      <c r="S871" s="2">
        <f>Table1[[#This Row],[Unit_Price]]*Table1[[#This Row],[Quantity]]</f>
        <v>120.51</v>
      </c>
    </row>
    <row r="872" spans="1:19" hidden="1" x14ac:dyDescent="0.35">
      <c r="A872" t="s">
        <v>1787</v>
      </c>
      <c r="B872" t="s">
        <v>1788</v>
      </c>
      <c r="C872" s="1">
        <v>45006</v>
      </c>
      <c r="D872" s="3">
        <v>18</v>
      </c>
      <c r="E872" t="s">
        <v>20</v>
      </c>
      <c r="F872" t="s">
        <v>36</v>
      </c>
      <c r="G872" t="s">
        <v>33</v>
      </c>
      <c r="H872" s="2">
        <v>45.47</v>
      </c>
      <c r="I872" s="3">
        <v>1</v>
      </c>
      <c r="J872" s="2">
        <v>0</v>
      </c>
      <c r="K872" s="2">
        <v>45.47</v>
      </c>
      <c r="L872" t="s">
        <v>49</v>
      </c>
      <c r="M872" t="s">
        <v>42</v>
      </c>
      <c r="N872" s="3">
        <v>15</v>
      </c>
      <c r="O872" s="3">
        <v>10</v>
      </c>
      <c r="P872" t="b">
        <v>0</v>
      </c>
      <c r="Q872" s="3">
        <v>6</v>
      </c>
      <c r="R872" s="3">
        <v>4</v>
      </c>
      <c r="S872" s="2">
        <f>Table1[[#This Row],[Unit_Price]]*Table1[[#This Row],[Quantity]]</f>
        <v>45.47</v>
      </c>
    </row>
    <row r="873" spans="1:19" hidden="1" x14ac:dyDescent="0.35">
      <c r="A873" t="s">
        <v>1789</v>
      </c>
      <c r="B873" t="s">
        <v>1790</v>
      </c>
      <c r="C873" s="1">
        <v>45006</v>
      </c>
      <c r="D873" s="3">
        <v>26</v>
      </c>
      <c r="E873" t="s">
        <v>20</v>
      </c>
      <c r="F873" t="s">
        <v>178</v>
      </c>
      <c r="G873" t="s">
        <v>22</v>
      </c>
      <c r="H873" s="2">
        <v>140.24</v>
      </c>
      <c r="I873" s="3">
        <v>1</v>
      </c>
      <c r="J873" s="2">
        <v>0</v>
      </c>
      <c r="K873" s="2">
        <v>140.24</v>
      </c>
      <c r="L873" t="s">
        <v>49</v>
      </c>
      <c r="M873" t="s">
        <v>42</v>
      </c>
      <c r="N873" s="3">
        <v>19</v>
      </c>
      <c r="O873" s="3">
        <v>8</v>
      </c>
      <c r="P873" t="b">
        <v>1</v>
      </c>
      <c r="Q873" s="3">
        <v>5</v>
      </c>
      <c r="R873" s="3">
        <v>3</v>
      </c>
      <c r="S873" s="2">
        <f>Table1[[#This Row],[Unit_Price]]*Table1[[#This Row],[Quantity]]</f>
        <v>140.24</v>
      </c>
    </row>
    <row r="874" spans="1:19" hidden="1" x14ac:dyDescent="0.35">
      <c r="A874" t="s">
        <v>1791</v>
      </c>
      <c r="B874" t="s">
        <v>1792</v>
      </c>
      <c r="C874" s="1">
        <v>45006</v>
      </c>
      <c r="D874" s="3">
        <v>34</v>
      </c>
      <c r="E874" t="s">
        <v>27</v>
      </c>
      <c r="F874" t="s">
        <v>32</v>
      </c>
      <c r="G874" t="s">
        <v>22</v>
      </c>
      <c r="H874" s="2">
        <v>111.96</v>
      </c>
      <c r="I874" s="3">
        <v>1</v>
      </c>
      <c r="J874" s="2">
        <v>8.74</v>
      </c>
      <c r="K874" s="2">
        <v>103.22</v>
      </c>
      <c r="L874" t="s">
        <v>23</v>
      </c>
      <c r="M874" t="s">
        <v>24</v>
      </c>
      <c r="N874" s="3">
        <v>9</v>
      </c>
      <c r="O874" s="3">
        <v>8</v>
      </c>
      <c r="P874" t="b">
        <v>0</v>
      </c>
      <c r="Q874" s="3">
        <v>4</v>
      </c>
      <c r="R874" s="3">
        <v>5</v>
      </c>
      <c r="S874" s="2">
        <f>Table1[[#This Row],[Unit_Price]]*Table1[[#This Row],[Quantity]]</f>
        <v>111.96</v>
      </c>
    </row>
    <row r="875" spans="1:19" hidden="1" x14ac:dyDescent="0.35">
      <c r="A875" t="s">
        <v>1793</v>
      </c>
      <c r="B875" t="s">
        <v>1794</v>
      </c>
      <c r="C875" s="1">
        <v>45006</v>
      </c>
      <c r="D875" s="3">
        <v>55</v>
      </c>
      <c r="E875" t="s">
        <v>20</v>
      </c>
      <c r="F875" t="s">
        <v>48</v>
      </c>
      <c r="G875" t="s">
        <v>70</v>
      </c>
      <c r="H875" s="2">
        <v>68.09</v>
      </c>
      <c r="I875" s="3">
        <v>5</v>
      </c>
      <c r="J875" s="2">
        <v>0</v>
      </c>
      <c r="K875" s="2">
        <v>340.45</v>
      </c>
      <c r="L875" t="s">
        <v>23</v>
      </c>
      <c r="M875" t="s">
        <v>42</v>
      </c>
      <c r="N875" s="3">
        <v>20</v>
      </c>
      <c r="O875" s="3">
        <v>18</v>
      </c>
      <c r="P875" t="b">
        <v>1</v>
      </c>
      <c r="Q875" s="3">
        <v>3</v>
      </c>
      <c r="R875" s="3">
        <v>3</v>
      </c>
      <c r="S875" s="2">
        <f>Table1[[#This Row],[Unit_Price]]*Table1[[#This Row],[Quantity]]</f>
        <v>340.45000000000005</v>
      </c>
    </row>
    <row r="876" spans="1:19" hidden="1" x14ac:dyDescent="0.35">
      <c r="A876" t="s">
        <v>1795</v>
      </c>
      <c r="B876" t="s">
        <v>1796</v>
      </c>
      <c r="C876" s="1">
        <v>45006</v>
      </c>
      <c r="D876" s="3">
        <v>37</v>
      </c>
      <c r="E876" t="s">
        <v>27</v>
      </c>
      <c r="F876" t="s">
        <v>36</v>
      </c>
      <c r="G876" t="s">
        <v>33</v>
      </c>
      <c r="H876" s="2">
        <v>93.66</v>
      </c>
      <c r="I876" s="3">
        <v>2</v>
      </c>
      <c r="J876" s="2">
        <v>8.01</v>
      </c>
      <c r="K876" s="2">
        <v>179.31</v>
      </c>
      <c r="L876" t="s">
        <v>29</v>
      </c>
      <c r="M876" t="s">
        <v>24</v>
      </c>
      <c r="N876" s="3">
        <v>6</v>
      </c>
      <c r="O876" s="3">
        <v>9</v>
      </c>
      <c r="P876" t="b">
        <v>1</v>
      </c>
      <c r="Q876" s="3">
        <v>2</v>
      </c>
      <c r="R876" s="3">
        <v>1</v>
      </c>
      <c r="S876" s="2">
        <f>Table1[[#This Row],[Unit_Price]]*Table1[[#This Row],[Quantity]]</f>
        <v>187.32</v>
      </c>
    </row>
    <row r="877" spans="1:19" hidden="1" x14ac:dyDescent="0.35">
      <c r="A877" t="s">
        <v>1797</v>
      </c>
      <c r="B877" t="s">
        <v>1798</v>
      </c>
      <c r="C877" s="1">
        <v>45006</v>
      </c>
      <c r="D877" s="3">
        <v>41</v>
      </c>
      <c r="E877" t="s">
        <v>27</v>
      </c>
      <c r="F877" t="s">
        <v>32</v>
      </c>
      <c r="G877" t="s">
        <v>40</v>
      </c>
      <c r="H877" s="2">
        <v>107.21</v>
      </c>
      <c r="I877" s="3">
        <v>5</v>
      </c>
      <c r="J877" s="2">
        <v>0</v>
      </c>
      <c r="K877" s="2">
        <v>536.04999999999995</v>
      </c>
      <c r="L877" t="s">
        <v>49</v>
      </c>
      <c r="M877" t="s">
        <v>24</v>
      </c>
      <c r="N877" s="3">
        <v>15</v>
      </c>
      <c r="O877" s="3">
        <v>11</v>
      </c>
      <c r="P877" t="b">
        <v>1</v>
      </c>
      <c r="Q877" s="3">
        <v>3</v>
      </c>
      <c r="R877" s="3">
        <v>5</v>
      </c>
      <c r="S877" s="2">
        <f>Table1[[#This Row],[Unit_Price]]*Table1[[#This Row],[Quantity]]</f>
        <v>536.04999999999995</v>
      </c>
    </row>
    <row r="878" spans="1:19" hidden="1" x14ac:dyDescent="0.35">
      <c r="A878" t="s">
        <v>1799</v>
      </c>
      <c r="B878" t="s">
        <v>1800</v>
      </c>
      <c r="C878" s="1">
        <v>45006</v>
      </c>
      <c r="D878" s="3">
        <v>40</v>
      </c>
      <c r="E878" t="s">
        <v>20</v>
      </c>
      <c r="F878" t="s">
        <v>124</v>
      </c>
      <c r="G878" t="s">
        <v>70</v>
      </c>
      <c r="H878" s="2">
        <v>60.24</v>
      </c>
      <c r="I878" s="3">
        <v>1</v>
      </c>
      <c r="J878" s="2">
        <v>0</v>
      </c>
      <c r="K878" s="2">
        <v>60.24</v>
      </c>
      <c r="L878" t="s">
        <v>29</v>
      </c>
      <c r="M878" t="s">
        <v>24</v>
      </c>
      <c r="N878" s="3">
        <v>12</v>
      </c>
      <c r="O878" s="3">
        <v>9</v>
      </c>
      <c r="P878" t="b">
        <v>1</v>
      </c>
      <c r="Q878" s="3">
        <v>4</v>
      </c>
      <c r="R878" s="3">
        <v>5</v>
      </c>
      <c r="S878" s="2">
        <f>Table1[[#This Row],[Unit_Price]]*Table1[[#This Row],[Quantity]]</f>
        <v>60.24</v>
      </c>
    </row>
    <row r="879" spans="1:19" hidden="1" x14ac:dyDescent="0.35">
      <c r="A879" t="s">
        <v>1801</v>
      </c>
      <c r="B879" t="s">
        <v>1802</v>
      </c>
      <c r="C879" s="1">
        <v>45007</v>
      </c>
      <c r="D879" s="3">
        <v>41</v>
      </c>
      <c r="E879" t="s">
        <v>27</v>
      </c>
      <c r="F879" t="s">
        <v>48</v>
      </c>
      <c r="G879" t="s">
        <v>40</v>
      </c>
      <c r="H879" s="2">
        <v>179.34</v>
      </c>
      <c r="I879" s="3">
        <v>5</v>
      </c>
      <c r="J879" s="2">
        <v>29.52</v>
      </c>
      <c r="K879" s="2">
        <v>867.18</v>
      </c>
      <c r="L879" t="s">
        <v>41</v>
      </c>
      <c r="M879" t="s">
        <v>42</v>
      </c>
      <c r="N879" s="3">
        <v>27</v>
      </c>
      <c r="O879" s="3">
        <v>6</v>
      </c>
      <c r="P879" t="b">
        <v>1</v>
      </c>
      <c r="Q879" s="3">
        <v>8</v>
      </c>
      <c r="R879" s="3">
        <v>4</v>
      </c>
      <c r="S879" s="2">
        <f>Table1[[#This Row],[Unit_Price]]*Table1[[#This Row],[Quantity]]</f>
        <v>896.7</v>
      </c>
    </row>
    <row r="880" spans="1:19" hidden="1" x14ac:dyDescent="0.35">
      <c r="A880" t="s">
        <v>1803</v>
      </c>
      <c r="B880" t="s">
        <v>1804</v>
      </c>
      <c r="C880" s="1">
        <v>45007</v>
      </c>
      <c r="D880" s="3">
        <v>51</v>
      </c>
      <c r="E880" t="s">
        <v>27</v>
      </c>
      <c r="F880" t="s">
        <v>28</v>
      </c>
      <c r="G880" t="s">
        <v>37</v>
      </c>
      <c r="H880" s="2">
        <v>661.31</v>
      </c>
      <c r="I880" s="3">
        <v>5</v>
      </c>
      <c r="J880" s="2">
        <v>0</v>
      </c>
      <c r="K880" s="2">
        <v>3306.55</v>
      </c>
      <c r="L880" t="s">
        <v>99</v>
      </c>
      <c r="M880" t="s">
        <v>55</v>
      </c>
      <c r="N880" s="3">
        <v>5</v>
      </c>
      <c r="O880" s="3">
        <v>9</v>
      </c>
      <c r="P880" t="b">
        <v>1</v>
      </c>
      <c r="Q880" s="3">
        <v>18</v>
      </c>
      <c r="R880" s="3">
        <v>4</v>
      </c>
      <c r="S880" s="2">
        <f>Table1[[#This Row],[Unit_Price]]*Table1[[#This Row],[Quantity]]</f>
        <v>3306.5499999999997</v>
      </c>
    </row>
    <row r="881" spans="1:19" hidden="1" x14ac:dyDescent="0.35">
      <c r="A881" t="s">
        <v>1805</v>
      </c>
      <c r="B881" t="s">
        <v>1806</v>
      </c>
      <c r="C881" s="1">
        <v>45007</v>
      </c>
      <c r="D881" s="3">
        <v>39</v>
      </c>
      <c r="E881" t="s">
        <v>20</v>
      </c>
      <c r="F881" t="s">
        <v>36</v>
      </c>
      <c r="G881" t="s">
        <v>70</v>
      </c>
      <c r="H881" s="2">
        <v>123.96</v>
      </c>
      <c r="I881" s="3">
        <v>3</v>
      </c>
      <c r="J881" s="2">
        <v>0</v>
      </c>
      <c r="K881" s="2">
        <v>371.88</v>
      </c>
      <c r="L881" t="s">
        <v>23</v>
      </c>
      <c r="M881" t="s">
        <v>24</v>
      </c>
      <c r="N881" s="3">
        <v>9</v>
      </c>
      <c r="O881" s="3">
        <v>15</v>
      </c>
      <c r="P881" t="b">
        <v>1</v>
      </c>
      <c r="Q881" s="3">
        <v>3</v>
      </c>
      <c r="R881" s="3">
        <v>5</v>
      </c>
      <c r="S881" s="2">
        <f>Table1[[#This Row],[Unit_Price]]*Table1[[#This Row],[Quantity]]</f>
        <v>371.88</v>
      </c>
    </row>
    <row r="882" spans="1:19" hidden="1" x14ac:dyDescent="0.35">
      <c r="A882" t="s">
        <v>1807</v>
      </c>
      <c r="B882" t="s">
        <v>1808</v>
      </c>
      <c r="C882" s="1">
        <v>45007</v>
      </c>
      <c r="D882" s="3">
        <v>39</v>
      </c>
      <c r="E882" t="s">
        <v>27</v>
      </c>
      <c r="F882" t="s">
        <v>28</v>
      </c>
      <c r="G882" t="s">
        <v>40</v>
      </c>
      <c r="H882" s="2">
        <v>90.77</v>
      </c>
      <c r="I882" s="3">
        <v>1</v>
      </c>
      <c r="J882" s="2">
        <v>0</v>
      </c>
      <c r="K882" s="2">
        <v>90.77</v>
      </c>
      <c r="L882" t="s">
        <v>29</v>
      </c>
      <c r="M882" t="s">
        <v>24</v>
      </c>
      <c r="N882" s="3">
        <v>9</v>
      </c>
      <c r="O882" s="3">
        <v>13</v>
      </c>
      <c r="P882" t="b">
        <v>1</v>
      </c>
      <c r="Q882" s="3">
        <v>2</v>
      </c>
      <c r="R882" s="3">
        <v>5</v>
      </c>
      <c r="S882" s="2">
        <f>Table1[[#This Row],[Unit_Price]]*Table1[[#This Row],[Quantity]]</f>
        <v>90.77</v>
      </c>
    </row>
    <row r="883" spans="1:19" hidden="1" x14ac:dyDescent="0.35">
      <c r="A883" t="s">
        <v>1809</v>
      </c>
      <c r="B883" t="s">
        <v>1810</v>
      </c>
      <c r="C883" s="1">
        <v>45007</v>
      </c>
      <c r="D883" s="3">
        <v>18</v>
      </c>
      <c r="E883" t="s">
        <v>20</v>
      </c>
      <c r="F883" t="s">
        <v>36</v>
      </c>
      <c r="G883" t="s">
        <v>22</v>
      </c>
      <c r="H883" s="2">
        <v>78.48</v>
      </c>
      <c r="I883" s="3">
        <v>2</v>
      </c>
      <c r="J883" s="2">
        <v>0</v>
      </c>
      <c r="K883" s="2">
        <v>156.96</v>
      </c>
      <c r="L883" t="s">
        <v>29</v>
      </c>
      <c r="M883" t="s">
        <v>55</v>
      </c>
      <c r="N883" s="3">
        <v>16</v>
      </c>
      <c r="O883" s="3">
        <v>9</v>
      </c>
      <c r="P883" t="b">
        <v>1</v>
      </c>
      <c r="Q883" s="3">
        <v>15</v>
      </c>
      <c r="R883" s="3">
        <v>5</v>
      </c>
      <c r="S883" s="2">
        <f>Table1[[#This Row],[Unit_Price]]*Table1[[#This Row],[Quantity]]</f>
        <v>156.96</v>
      </c>
    </row>
    <row r="884" spans="1:19" hidden="1" x14ac:dyDescent="0.35">
      <c r="A884" t="s">
        <v>1811</v>
      </c>
      <c r="B884" t="s">
        <v>1812</v>
      </c>
      <c r="C884" s="1">
        <v>45007</v>
      </c>
      <c r="D884" s="3">
        <v>26</v>
      </c>
      <c r="E884" t="s">
        <v>27</v>
      </c>
      <c r="F884" t="s">
        <v>21</v>
      </c>
      <c r="G884" t="s">
        <v>45</v>
      </c>
      <c r="H884" s="2">
        <v>202.19</v>
      </c>
      <c r="I884" s="3">
        <v>5</v>
      </c>
      <c r="J884" s="2">
        <v>0</v>
      </c>
      <c r="K884" s="2">
        <v>1010.95</v>
      </c>
      <c r="L884" t="s">
        <v>23</v>
      </c>
      <c r="M884" t="s">
        <v>24</v>
      </c>
      <c r="N884" s="3">
        <v>9</v>
      </c>
      <c r="O884" s="3">
        <v>7</v>
      </c>
      <c r="P884" t="b">
        <v>0</v>
      </c>
      <c r="Q884" s="3">
        <v>3</v>
      </c>
      <c r="R884" s="3">
        <v>2</v>
      </c>
      <c r="S884" s="2">
        <f>Table1[[#This Row],[Unit_Price]]*Table1[[#This Row],[Quantity]]</f>
        <v>1010.95</v>
      </c>
    </row>
    <row r="885" spans="1:19" hidden="1" x14ac:dyDescent="0.35">
      <c r="A885" t="s">
        <v>1813</v>
      </c>
      <c r="B885" t="s">
        <v>1814</v>
      </c>
      <c r="C885" s="1">
        <v>45007</v>
      </c>
      <c r="D885" s="3">
        <v>44</v>
      </c>
      <c r="E885" t="s">
        <v>27</v>
      </c>
      <c r="F885" t="s">
        <v>21</v>
      </c>
      <c r="G885" t="s">
        <v>70</v>
      </c>
      <c r="H885" s="2">
        <v>39.89</v>
      </c>
      <c r="I885" s="3">
        <v>5</v>
      </c>
      <c r="J885" s="2">
        <v>0</v>
      </c>
      <c r="K885" s="2">
        <v>199.45</v>
      </c>
      <c r="L885" t="s">
        <v>99</v>
      </c>
      <c r="M885" t="s">
        <v>24</v>
      </c>
      <c r="N885" s="3">
        <v>23</v>
      </c>
      <c r="O885" s="3">
        <v>8</v>
      </c>
      <c r="P885" t="b">
        <v>0</v>
      </c>
      <c r="Q885" s="3">
        <v>5</v>
      </c>
      <c r="R885" s="3">
        <v>3</v>
      </c>
      <c r="S885" s="2">
        <f>Table1[[#This Row],[Unit_Price]]*Table1[[#This Row],[Quantity]]</f>
        <v>199.45</v>
      </c>
    </row>
    <row r="886" spans="1:19" hidden="1" x14ac:dyDescent="0.35">
      <c r="A886" t="s">
        <v>1815</v>
      </c>
      <c r="B886" t="s">
        <v>1816</v>
      </c>
      <c r="C886" s="1">
        <v>45007</v>
      </c>
      <c r="D886" s="3">
        <v>31</v>
      </c>
      <c r="E886" t="s">
        <v>27</v>
      </c>
      <c r="F886" t="s">
        <v>83</v>
      </c>
      <c r="G886" t="s">
        <v>33</v>
      </c>
      <c r="H886" s="2">
        <v>128.05000000000001</v>
      </c>
      <c r="I886" s="3">
        <v>1</v>
      </c>
      <c r="J886" s="2">
        <v>0</v>
      </c>
      <c r="K886" s="2">
        <v>128.05000000000001</v>
      </c>
      <c r="L886" t="s">
        <v>99</v>
      </c>
      <c r="M886" t="s">
        <v>24</v>
      </c>
      <c r="N886" s="3">
        <v>28</v>
      </c>
      <c r="O886" s="3">
        <v>10</v>
      </c>
      <c r="P886" t="b">
        <v>0</v>
      </c>
      <c r="Q886" s="3">
        <v>4</v>
      </c>
      <c r="R886" s="3">
        <v>5</v>
      </c>
      <c r="S886" s="2">
        <f>Table1[[#This Row],[Unit_Price]]*Table1[[#This Row],[Quantity]]</f>
        <v>128.05000000000001</v>
      </c>
    </row>
    <row r="887" spans="1:19" hidden="1" x14ac:dyDescent="0.35">
      <c r="A887" t="s">
        <v>1817</v>
      </c>
      <c r="B887" t="s">
        <v>1818</v>
      </c>
      <c r="C887" s="1">
        <v>45007</v>
      </c>
      <c r="D887" s="3">
        <v>35</v>
      </c>
      <c r="E887" t="s">
        <v>27</v>
      </c>
      <c r="F887" t="s">
        <v>36</v>
      </c>
      <c r="G887" t="s">
        <v>70</v>
      </c>
      <c r="H887" s="2">
        <v>50.83</v>
      </c>
      <c r="I887" s="3">
        <v>1</v>
      </c>
      <c r="J887" s="2">
        <v>9.5</v>
      </c>
      <c r="K887" s="2">
        <v>41.33</v>
      </c>
      <c r="L887" t="s">
        <v>23</v>
      </c>
      <c r="M887" t="s">
        <v>42</v>
      </c>
      <c r="N887" s="3">
        <v>9</v>
      </c>
      <c r="O887" s="3">
        <v>10</v>
      </c>
      <c r="P887" t="b">
        <v>1</v>
      </c>
      <c r="Q887" s="3">
        <v>12</v>
      </c>
      <c r="R887" s="3">
        <v>5</v>
      </c>
      <c r="S887" s="2">
        <f>Table1[[#This Row],[Unit_Price]]*Table1[[#This Row],[Quantity]]</f>
        <v>50.83</v>
      </c>
    </row>
    <row r="888" spans="1:19" hidden="1" x14ac:dyDescent="0.35">
      <c r="A888" t="s">
        <v>1819</v>
      </c>
      <c r="B888" t="s">
        <v>1820</v>
      </c>
      <c r="C888" s="1">
        <v>45007</v>
      </c>
      <c r="D888" s="3">
        <v>22</v>
      </c>
      <c r="E888" t="s">
        <v>20</v>
      </c>
      <c r="F888" t="s">
        <v>32</v>
      </c>
      <c r="G888" t="s">
        <v>22</v>
      </c>
      <c r="H888" s="2">
        <v>145.63999999999999</v>
      </c>
      <c r="I888" s="3">
        <v>1</v>
      </c>
      <c r="J888" s="2">
        <v>0</v>
      </c>
      <c r="K888" s="2">
        <v>145.63999999999999</v>
      </c>
      <c r="L888" t="s">
        <v>29</v>
      </c>
      <c r="M888" t="s">
        <v>24</v>
      </c>
      <c r="N888" s="3">
        <v>4</v>
      </c>
      <c r="O888" s="3">
        <v>8</v>
      </c>
      <c r="P888" t="b">
        <v>1</v>
      </c>
      <c r="Q888" s="3">
        <v>5</v>
      </c>
      <c r="R888" s="3">
        <v>4</v>
      </c>
      <c r="S888" s="2">
        <f>Table1[[#This Row],[Unit_Price]]*Table1[[#This Row],[Quantity]]</f>
        <v>145.63999999999999</v>
      </c>
    </row>
    <row r="889" spans="1:19" hidden="1" x14ac:dyDescent="0.35">
      <c r="A889" t="s">
        <v>1821</v>
      </c>
      <c r="B889" t="s">
        <v>1822</v>
      </c>
      <c r="C889" s="1">
        <v>45007</v>
      </c>
      <c r="D889" s="3">
        <v>40</v>
      </c>
      <c r="E889" t="s">
        <v>20</v>
      </c>
      <c r="F889" t="s">
        <v>36</v>
      </c>
      <c r="G889" t="s">
        <v>22</v>
      </c>
      <c r="H889" s="2">
        <v>71.83</v>
      </c>
      <c r="I889" s="3">
        <v>2</v>
      </c>
      <c r="J889" s="2">
        <v>0</v>
      </c>
      <c r="K889" s="2">
        <v>143.66</v>
      </c>
      <c r="L889" t="s">
        <v>23</v>
      </c>
      <c r="M889" t="s">
        <v>55</v>
      </c>
      <c r="N889" s="3">
        <v>11</v>
      </c>
      <c r="O889" s="3">
        <v>12</v>
      </c>
      <c r="P889" t="b">
        <v>1</v>
      </c>
      <c r="Q889" s="3">
        <v>7</v>
      </c>
      <c r="R889" s="3">
        <v>4</v>
      </c>
      <c r="S889" s="2">
        <f>Table1[[#This Row],[Unit_Price]]*Table1[[#This Row],[Quantity]]</f>
        <v>143.66</v>
      </c>
    </row>
    <row r="890" spans="1:19" hidden="1" x14ac:dyDescent="0.35">
      <c r="A890" t="s">
        <v>1823</v>
      </c>
      <c r="B890" t="s">
        <v>1824</v>
      </c>
      <c r="C890" s="1">
        <v>45007</v>
      </c>
      <c r="D890" s="3">
        <v>55</v>
      </c>
      <c r="E890" t="s">
        <v>27</v>
      </c>
      <c r="F890" t="s">
        <v>36</v>
      </c>
      <c r="G890" t="s">
        <v>45</v>
      </c>
      <c r="H890" s="2">
        <v>69.69</v>
      </c>
      <c r="I890" s="3">
        <v>4</v>
      </c>
      <c r="J890" s="2">
        <v>0</v>
      </c>
      <c r="K890" s="2">
        <v>278.76</v>
      </c>
      <c r="L890" t="s">
        <v>29</v>
      </c>
      <c r="M890" t="s">
        <v>42</v>
      </c>
      <c r="N890" s="3">
        <v>9</v>
      </c>
      <c r="O890" s="3">
        <v>11</v>
      </c>
      <c r="P890" t="b">
        <v>1</v>
      </c>
      <c r="Q890" s="3">
        <v>3</v>
      </c>
      <c r="R890" s="3">
        <v>4</v>
      </c>
      <c r="S890" s="2">
        <f>Table1[[#This Row],[Unit_Price]]*Table1[[#This Row],[Quantity]]</f>
        <v>278.76</v>
      </c>
    </row>
    <row r="891" spans="1:19" hidden="1" x14ac:dyDescent="0.35">
      <c r="A891" t="s">
        <v>1825</v>
      </c>
      <c r="B891" t="s">
        <v>1826</v>
      </c>
      <c r="C891" s="1">
        <v>45007</v>
      </c>
      <c r="D891" s="3">
        <v>42</v>
      </c>
      <c r="E891" t="s">
        <v>27</v>
      </c>
      <c r="F891" t="s">
        <v>32</v>
      </c>
      <c r="G891" t="s">
        <v>54</v>
      </c>
      <c r="H891" s="2">
        <v>125.69</v>
      </c>
      <c r="I891" s="3">
        <v>2</v>
      </c>
      <c r="J891" s="2">
        <v>36.31</v>
      </c>
      <c r="K891" s="2">
        <v>215.07</v>
      </c>
      <c r="L891" t="s">
        <v>41</v>
      </c>
      <c r="M891" t="s">
        <v>24</v>
      </c>
      <c r="N891" s="3">
        <v>9</v>
      </c>
      <c r="O891" s="3">
        <v>11</v>
      </c>
      <c r="P891" t="b">
        <v>1</v>
      </c>
      <c r="Q891" s="3">
        <v>5</v>
      </c>
      <c r="R891" s="3">
        <v>5</v>
      </c>
      <c r="S891" s="2">
        <f>Table1[[#This Row],[Unit_Price]]*Table1[[#This Row],[Quantity]]</f>
        <v>251.38</v>
      </c>
    </row>
    <row r="892" spans="1:19" hidden="1" x14ac:dyDescent="0.35">
      <c r="A892" t="s">
        <v>1827</v>
      </c>
      <c r="B892" t="s">
        <v>1828</v>
      </c>
      <c r="C892" s="1">
        <v>45007</v>
      </c>
      <c r="D892" s="3">
        <v>31</v>
      </c>
      <c r="E892" t="s">
        <v>27</v>
      </c>
      <c r="F892" t="s">
        <v>83</v>
      </c>
      <c r="G892" t="s">
        <v>45</v>
      </c>
      <c r="H892" s="2">
        <v>57.72</v>
      </c>
      <c r="I892" s="3">
        <v>3</v>
      </c>
      <c r="J892" s="2">
        <v>0</v>
      </c>
      <c r="K892" s="2">
        <v>173.16</v>
      </c>
      <c r="L892" t="s">
        <v>29</v>
      </c>
      <c r="M892" t="s">
        <v>24</v>
      </c>
      <c r="N892" s="3">
        <v>12</v>
      </c>
      <c r="O892" s="3">
        <v>11</v>
      </c>
      <c r="P892" t="b">
        <v>1</v>
      </c>
      <c r="Q892" s="3">
        <v>10</v>
      </c>
      <c r="R892" s="3">
        <v>4</v>
      </c>
      <c r="S892" s="2">
        <f>Table1[[#This Row],[Unit_Price]]*Table1[[#This Row],[Quantity]]</f>
        <v>173.16</v>
      </c>
    </row>
    <row r="893" spans="1:19" hidden="1" x14ac:dyDescent="0.35">
      <c r="A893" t="s">
        <v>1829</v>
      </c>
      <c r="B893" t="s">
        <v>1830</v>
      </c>
      <c r="C893" s="1">
        <v>45008</v>
      </c>
      <c r="D893" s="3">
        <v>24</v>
      </c>
      <c r="E893" t="s">
        <v>27</v>
      </c>
      <c r="F893" t="s">
        <v>28</v>
      </c>
      <c r="G893" t="s">
        <v>45</v>
      </c>
      <c r="H893" s="2">
        <v>101.56</v>
      </c>
      <c r="I893" s="3">
        <v>5</v>
      </c>
      <c r="J893" s="2">
        <v>0</v>
      </c>
      <c r="K893" s="2">
        <v>507.8</v>
      </c>
      <c r="L893" t="s">
        <v>49</v>
      </c>
      <c r="M893" t="s">
        <v>24</v>
      </c>
      <c r="N893" s="3">
        <v>9</v>
      </c>
      <c r="O893" s="3">
        <v>10</v>
      </c>
      <c r="P893" t="b">
        <v>0</v>
      </c>
      <c r="Q893" s="3">
        <v>4</v>
      </c>
      <c r="R893" s="3">
        <v>4</v>
      </c>
      <c r="S893" s="2">
        <f>Table1[[#This Row],[Unit_Price]]*Table1[[#This Row],[Quantity]]</f>
        <v>507.8</v>
      </c>
    </row>
    <row r="894" spans="1:19" hidden="1" x14ac:dyDescent="0.35">
      <c r="A894" t="s">
        <v>1831</v>
      </c>
      <c r="B894" t="s">
        <v>1832</v>
      </c>
      <c r="C894" s="1">
        <v>45008</v>
      </c>
      <c r="D894" s="3">
        <v>53</v>
      </c>
      <c r="E894" t="s">
        <v>20</v>
      </c>
      <c r="F894" t="s">
        <v>178</v>
      </c>
      <c r="G894" t="s">
        <v>22</v>
      </c>
      <c r="H894" s="2">
        <v>42.7</v>
      </c>
      <c r="I894" s="3">
        <v>1</v>
      </c>
      <c r="J894" s="2">
        <v>0</v>
      </c>
      <c r="K894" s="2">
        <v>42.7</v>
      </c>
      <c r="L894" t="s">
        <v>29</v>
      </c>
      <c r="M894" t="s">
        <v>42</v>
      </c>
      <c r="N894" s="3">
        <v>9</v>
      </c>
      <c r="O894" s="3">
        <v>9</v>
      </c>
      <c r="P894" t="b">
        <v>0</v>
      </c>
      <c r="Q894" s="3">
        <v>6</v>
      </c>
      <c r="R894" s="3">
        <v>5</v>
      </c>
      <c r="S894" s="2">
        <f>Table1[[#This Row],[Unit_Price]]*Table1[[#This Row],[Quantity]]</f>
        <v>42.7</v>
      </c>
    </row>
    <row r="895" spans="1:19" hidden="1" x14ac:dyDescent="0.35">
      <c r="A895" t="s">
        <v>1833</v>
      </c>
      <c r="B895" t="s">
        <v>1834</v>
      </c>
      <c r="C895" s="1">
        <v>45008</v>
      </c>
      <c r="D895" s="3">
        <v>40</v>
      </c>
      <c r="E895" t="s">
        <v>20</v>
      </c>
      <c r="F895" t="s">
        <v>66</v>
      </c>
      <c r="G895" t="s">
        <v>37</v>
      </c>
      <c r="H895" s="2">
        <v>1614.94</v>
      </c>
      <c r="I895" s="3">
        <v>1</v>
      </c>
      <c r="J895" s="2">
        <v>0</v>
      </c>
      <c r="K895" s="2">
        <v>1614.94</v>
      </c>
      <c r="L895" t="s">
        <v>49</v>
      </c>
      <c r="M895" t="s">
        <v>55</v>
      </c>
      <c r="N895" s="3">
        <v>14</v>
      </c>
      <c r="O895" s="3">
        <v>6</v>
      </c>
      <c r="P895" t="b">
        <v>0</v>
      </c>
      <c r="Q895" s="3">
        <v>10</v>
      </c>
      <c r="R895" s="3">
        <v>4</v>
      </c>
      <c r="S895" s="2">
        <f>Table1[[#This Row],[Unit_Price]]*Table1[[#This Row],[Quantity]]</f>
        <v>1614.94</v>
      </c>
    </row>
    <row r="896" spans="1:19" hidden="1" x14ac:dyDescent="0.35">
      <c r="A896" t="s">
        <v>1835</v>
      </c>
      <c r="B896" t="s">
        <v>1836</v>
      </c>
      <c r="C896" s="1">
        <v>45008</v>
      </c>
      <c r="D896" s="3">
        <v>38</v>
      </c>
      <c r="E896" t="s">
        <v>20</v>
      </c>
      <c r="F896" t="s">
        <v>66</v>
      </c>
      <c r="G896" t="s">
        <v>70</v>
      </c>
      <c r="H896" s="2">
        <v>38.630000000000003</v>
      </c>
      <c r="I896" s="3">
        <v>2</v>
      </c>
      <c r="J896" s="2">
        <v>0</v>
      </c>
      <c r="K896" s="2">
        <v>77.260000000000005</v>
      </c>
      <c r="L896" t="s">
        <v>49</v>
      </c>
      <c r="M896" t="s">
        <v>55</v>
      </c>
      <c r="N896" s="3">
        <v>14</v>
      </c>
      <c r="O896" s="3">
        <v>10</v>
      </c>
      <c r="P896" t="b">
        <v>0</v>
      </c>
      <c r="Q896" s="3">
        <v>6</v>
      </c>
      <c r="R896" s="3">
        <v>3</v>
      </c>
      <c r="S896" s="2">
        <f>Table1[[#This Row],[Unit_Price]]*Table1[[#This Row],[Quantity]]</f>
        <v>77.260000000000005</v>
      </c>
    </row>
    <row r="897" spans="1:19" hidden="1" x14ac:dyDescent="0.35">
      <c r="A897" t="s">
        <v>1837</v>
      </c>
      <c r="B897" t="s">
        <v>1838</v>
      </c>
      <c r="C897" s="1">
        <v>45008</v>
      </c>
      <c r="D897" s="3">
        <v>26</v>
      </c>
      <c r="E897" t="s">
        <v>27</v>
      </c>
      <c r="F897" t="s">
        <v>32</v>
      </c>
      <c r="G897" t="s">
        <v>40</v>
      </c>
      <c r="H897" s="2">
        <v>335.91</v>
      </c>
      <c r="I897" s="3">
        <v>3</v>
      </c>
      <c r="J897" s="2">
        <v>95.13</v>
      </c>
      <c r="K897" s="2">
        <v>912.6</v>
      </c>
      <c r="L897" t="s">
        <v>23</v>
      </c>
      <c r="M897" t="s">
        <v>24</v>
      </c>
      <c r="N897" s="3">
        <v>12</v>
      </c>
      <c r="O897" s="3">
        <v>14</v>
      </c>
      <c r="P897" t="b">
        <v>0</v>
      </c>
      <c r="Q897" s="3">
        <v>6</v>
      </c>
      <c r="R897" s="3">
        <v>5</v>
      </c>
      <c r="S897" s="2">
        <f>Table1[[#This Row],[Unit_Price]]*Table1[[#This Row],[Quantity]]</f>
        <v>1007.73</v>
      </c>
    </row>
    <row r="898" spans="1:19" hidden="1" x14ac:dyDescent="0.35">
      <c r="A898" t="s">
        <v>1839</v>
      </c>
      <c r="B898" t="s">
        <v>1840</v>
      </c>
      <c r="C898" s="1">
        <v>45008</v>
      </c>
      <c r="D898" s="3">
        <v>45</v>
      </c>
      <c r="E898" t="s">
        <v>27</v>
      </c>
      <c r="F898" t="s">
        <v>88</v>
      </c>
      <c r="G898" t="s">
        <v>40</v>
      </c>
      <c r="H898" s="2">
        <v>457.57</v>
      </c>
      <c r="I898" s="3">
        <v>1</v>
      </c>
      <c r="J898" s="2">
        <v>55.16</v>
      </c>
      <c r="K898" s="2">
        <v>402.41</v>
      </c>
      <c r="L898" t="s">
        <v>41</v>
      </c>
      <c r="M898" t="s">
        <v>24</v>
      </c>
      <c r="N898" s="3">
        <v>20</v>
      </c>
      <c r="O898" s="3">
        <v>11</v>
      </c>
      <c r="P898" t="b">
        <v>0</v>
      </c>
      <c r="Q898" s="3">
        <v>4</v>
      </c>
      <c r="R898" s="3">
        <v>2</v>
      </c>
      <c r="S898" s="2">
        <f>Table1[[#This Row],[Unit_Price]]*Table1[[#This Row],[Quantity]]</f>
        <v>457.57</v>
      </c>
    </row>
    <row r="899" spans="1:19" hidden="1" x14ac:dyDescent="0.35">
      <c r="A899" t="s">
        <v>1841</v>
      </c>
      <c r="B899" t="s">
        <v>1842</v>
      </c>
      <c r="C899" s="1">
        <v>45008</v>
      </c>
      <c r="D899" s="3">
        <v>43</v>
      </c>
      <c r="E899" t="s">
        <v>20</v>
      </c>
      <c r="F899" t="s">
        <v>178</v>
      </c>
      <c r="G899" t="s">
        <v>40</v>
      </c>
      <c r="H899" s="2">
        <v>1255.68</v>
      </c>
      <c r="I899" s="3">
        <v>3</v>
      </c>
      <c r="J899" s="2">
        <v>0</v>
      </c>
      <c r="K899" s="2">
        <v>3767.04</v>
      </c>
      <c r="L899" t="s">
        <v>23</v>
      </c>
      <c r="M899" t="s">
        <v>42</v>
      </c>
      <c r="N899" s="3">
        <v>22</v>
      </c>
      <c r="O899" s="3">
        <v>9</v>
      </c>
      <c r="P899" t="b">
        <v>0</v>
      </c>
      <c r="Q899" s="3">
        <v>6</v>
      </c>
      <c r="R899" s="3">
        <v>4</v>
      </c>
      <c r="S899" s="2">
        <f>Table1[[#This Row],[Unit_Price]]*Table1[[#This Row],[Quantity]]</f>
        <v>3767.04</v>
      </c>
    </row>
    <row r="900" spans="1:19" hidden="1" x14ac:dyDescent="0.35">
      <c r="A900" t="s">
        <v>1843</v>
      </c>
      <c r="B900" t="s">
        <v>1844</v>
      </c>
      <c r="C900" s="1">
        <v>45008</v>
      </c>
      <c r="D900" s="3">
        <v>38</v>
      </c>
      <c r="E900" t="s">
        <v>20</v>
      </c>
      <c r="F900" t="s">
        <v>36</v>
      </c>
      <c r="G900" t="s">
        <v>70</v>
      </c>
      <c r="H900" s="2">
        <v>44.92</v>
      </c>
      <c r="I900" s="3">
        <v>2</v>
      </c>
      <c r="J900" s="2">
        <v>6.1</v>
      </c>
      <c r="K900" s="2">
        <v>83.74</v>
      </c>
      <c r="L900" t="s">
        <v>29</v>
      </c>
      <c r="M900" t="s">
        <v>55</v>
      </c>
      <c r="N900" s="3">
        <v>5</v>
      </c>
      <c r="O900" s="3">
        <v>8</v>
      </c>
      <c r="P900" t="b">
        <v>0</v>
      </c>
      <c r="Q900" s="3">
        <v>4</v>
      </c>
      <c r="R900" s="3">
        <v>4</v>
      </c>
      <c r="S900" s="2">
        <f>Table1[[#This Row],[Unit_Price]]*Table1[[#This Row],[Quantity]]</f>
        <v>89.84</v>
      </c>
    </row>
    <row r="901" spans="1:19" hidden="1" x14ac:dyDescent="0.35">
      <c r="A901" t="s">
        <v>1845</v>
      </c>
      <c r="B901" t="s">
        <v>1846</v>
      </c>
      <c r="C901" s="1">
        <v>45008</v>
      </c>
      <c r="D901" s="3">
        <v>39</v>
      </c>
      <c r="E901" t="s">
        <v>27</v>
      </c>
      <c r="F901" t="s">
        <v>28</v>
      </c>
      <c r="G901" t="s">
        <v>37</v>
      </c>
      <c r="H901" s="2">
        <v>918.11</v>
      </c>
      <c r="I901" s="3">
        <v>4</v>
      </c>
      <c r="J901" s="2">
        <v>144.07</v>
      </c>
      <c r="K901" s="2">
        <v>3528.37</v>
      </c>
      <c r="L901" t="s">
        <v>23</v>
      </c>
      <c r="M901" t="s">
        <v>24</v>
      </c>
      <c r="N901" s="3">
        <v>30</v>
      </c>
      <c r="O901" s="3">
        <v>9</v>
      </c>
      <c r="P901" t="b">
        <v>1</v>
      </c>
      <c r="Q901" s="3">
        <v>8</v>
      </c>
      <c r="R901" s="3">
        <v>3</v>
      </c>
      <c r="S901" s="2">
        <f>Table1[[#This Row],[Unit_Price]]*Table1[[#This Row],[Quantity]]</f>
        <v>3672.44</v>
      </c>
    </row>
    <row r="902" spans="1:19" hidden="1" x14ac:dyDescent="0.35">
      <c r="A902" t="s">
        <v>1847</v>
      </c>
      <c r="B902" t="s">
        <v>1848</v>
      </c>
      <c r="C902" s="1">
        <v>45008</v>
      </c>
      <c r="D902" s="3">
        <v>23</v>
      </c>
      <c r="E902" t="s">
        <v>27</v>
      </c>
      <c r="F902" t="s">
        <v>48</v>
      </c>
      <c r="G902" t="s">
        <v>70</v>
      </c>
      <c r="H902" s="2">
        <v>18.489999999999998</v>
      </c>
      <c r="I902" s="3">
        <v>1</v>
      </c>
      <c r="J902" s="2">
        <v>2.42</v>
      </c>
      <c r="K902" s="2">
        <v>16.07</v>
      </c>
      <c r="L902" t="s">
        <v>99</v>
      </c>
      <c r="M902" t="s">
        <v>24</v>
      </c>
      <c r="N902" s="3">
        <v>11</v>
      </c>
      <c r="O902" s="3">
        <v>8</v>
      </c>
      <c r="P902" t="b">
        <v>0</v>
      </c>
      <c r="Q902" s="3">
        <v>6</v>
      </c>
      <c r="R902" s="3">
        <v>4</v>
      </c>
      <c r="S902" s="2">
        <f>Table1[[#This Row],[Unit_Price]]*Table1[[#This Row],[Quantity]]</f>
        <v>18.489999999999998</v>
      </c>
    </row>
    <row r="903" spans="1:19" hidden="1" x14ac:dyDescent="0.35">
      <c r="A903" t="s">
        <v>1849</v>
      </c>
      <c r="B903" t="s">
        <v>1850</v>
      </c>
      <c r="C903" s="1">
        <v>45008</v>
      </c>
      <c r="D903" s="3">
        <v>57</v>
      </c>
      <c r="E903" t="s">
        <v>27</v>
      </c>
      <c r="F903" t="s">
        <v>32</v>
      </c>
      <c r="G903" t="s">
        <v>22</v>
      </c>
      <c r="H903" s="2">
        <v>236.55</v>
      </c>
      <c r="I903" s="3">
        <v>3</v>
      </c>
      <c r="J903" s="2">
        <v>0</v>
      </c>
      <c r="K903" s="2">
        <v>709.65</v>
      </c>
      <c r="L903" t="s">
        <v>29</v>
      </c>
      <c r="M903" t="s">
        <v>42</v>
      </c>
      <c r="N903" s="3">
        <v>11</v>
      </c>
      <c r="O903" s="3">
        <v>10</v>
      </c>
      <c r="P903" t="b">
        <v>0</v>
      </c>
      <c r="Q903" s="3">
        <v>6</v>
      </c>
      <c r="R903" s="3">
        <v>3</v>
      </c>
      <c r="S903" s="2">
        <f>Table1[[#This Row],[Unit_Price]]*Table1[[#This Row],[Quantity]]</f>
        <v>709.65000000000009</v>
      </c>
    </row>
    <row r="904" spans="1:19" hidden="1" x14ac:dyDescent="0.35">
      <c r="A904" t="s">
        <v>1851</v>
      </c>
      <c r="B904" t="s">
        <v>1852</v>
      </c>
      <c r="C904" s="1">
        <v>45008</v>
      </c>
      <c r="D904" s="3">
        <v>42</v>
      </c>
      <c r="E904" t="s">
        <v>27</v>
      </c>
      <c r="F904" t="s">
        <v>32</v>
      </c>
      <c r="G904" t="s">
        <v>37</v>
      </c>
      <c r="H904" s="2">
        <v>954.54</v>
      </c>
      <c r="I904" s="3">
        <v>2</v>
      </c>
      <c r="J904" s="2">
        <v>0</v>
      </c>
      <c r="K904" s="2">
        <v>1909.08</v>
      </c>
      <c r="L904" t="s">
        <v>49</v>
      </c>
      <c r="M904" t="s">
        <v>24</v>
      </c>
      <c r="N904" s="3">
        <v>7</v>
      </c>
      <c r="O904" s="3">
        <v>2</v>
      </c>
      <c r="P904" t="b">
        <v>1</v>
      </c>
      <c r="Q904" s="3">
        <v>3</v>
      </c>
      <c r="R904" s="3">
        <v>3</v>
      </c>
      <c r="S904" s="2">
        <f>Table1[[#This Row],[Unit_Price]]*Table1[[#This Row],[Quantity]]</f>
        <v>1909.08</v>
      </c>
    </row>
    <row r="905" spans="1:19" hidden="1" x14ac:dyDescent="0.35">
      <c r="A905" t="s">
        <v>1853</v>
      </c>
      <c r="B905" t="s">
        <v>1854</v>
      </c>
      <c r="C905" s="1">
        <v>45009</v>
      </c>
      <c r="D905" s="3">
        <v>22</v>
      </c>
      <c r="E905" t="s">
        <v>27</v>
      </c>
      <c r="F905" t="s">
        <v>124</v>
      </c>
      <c r="G905" t="s">
        <v>40</v>
      </c>
      <c r="H905" s="2">
        <v>765.19</v>
      </c>
      <c r="I905" s="3">
        <v>1</v>
      </c>
      <c r="J905" s="2">
        <v>0</v>
      </c>
      <c r="K905" s="2">
        <v>765.19</v>
      </c>
      <c r="L905" t="s">
        <v>49</v>
      </c>
      <c r="M905" t="s">
        <v>55</v>
      </c>
      <c r="N905" s="3">
        <v>5</v>
      </c>
      <c r="O905" s="3">
        <v>6</v>
      </c>
      <c r="P905" t="b">
        <v>1</v>
      </c>
      <c r="Q905" s="3">
        <v>22</v>
      </c>
      <c r="R905" s="3">
        <v>3</v>
      </c>
      <c r="S905" s="2">
        <f>Table1[[#This Row],[Unit_Price]]*Table1[[#This Row],[Quantity]]</f>
        <v>765.19</v>
      </c>
    </row>
    <row r="906" spans="1:19" hidden="1" x14ac:dyDescent="0.35">
      <c r="A906" t="s">
        <v>1855</v>
      </c>
      <c r="B906" t="s">
        <v>1856</v>
      </c>
      <c r="C906" s="1">
        <v>45009</v>
      </c>
      <c r="D906" s="3">
        <v>47</v>
      </c>
      <c r="E906" t="s">
        <v>27</v>
      </c>
      <c r="F906" t="s">
        <v>32</v>
      </c>
      <c r="G906" t="s">
        <v>37</v>
      </c>
      <c r="H906" s="2">
        <v>1840.13</v>
      </c>
      <c r="I906" s="3">
        <v>2</v>
      </c>
      <c r="J906" s="2">
        <v>0</v>
      </c>
      <c r="K906" s="2">
        <v>3680.26</v>
      </c>
      <c r="L906" t="s">
        <v>29</v>
      </c>
      <c r="M906" t="s">
        <v>42</v>
      </c>
      <c r="N906" s="3">
        <v>25</v>
      </c>
      <c r="O906" s="3">
        <v>11</v>
      </c>
      <c r="P906" t="b">
        <v>0</v>
      </c>
      <c r="Q906" s="3">
        <v>3</v>
      </c>
      <c r="R906" s="3">
        <v>5</v>
      </c>
      <c r="S906" s="2">
        <f>Table1[[#This Row],[Unit_Price]]*Table1[[#This Row],[Quantity]]</f>
        <v>3680.26</v>
      </c>
    </row>
    <row r="907" spans="1:19" hidden="1" x14ac:dyDescent="0.35">
      <c r="A907" t="s">
        <v>1857</v>
      </c>
      <c r="B907" t="s">
        <v>1858</v>
      </c>
      <c r="C907" s="1">
        <v>45009</v>
      </c>
      <c r="D907" s="3">
        <v>41</v>
      </c>
      <c r="E907" t="s">
        <v>20</v>
      </c>
      <c r="F907" t="s">
        <v>88</v>
      </c>
      <c r="G907" t="s">
        <v>22</v>
      </c>
      <c r="H907" s="2">
        <v>173.45</v>
      </c>
      <c r="I907" s="3">
        <v>3</v>
      </c>
      <c r="J907" s="2">
        <v>0</v>
      </c>
      <c r="K907" s="2">
        <v>520.35</v>
      </c>
      <c r="L907" t="s">
        <v>29</v>
      </c>
      <c r="M907" t="s">
        <v>24</v>
      </c>
      <c r="N907" s="3">
        <v>12</v>
      </c>
      <c r="O907" s="3">
        <v>10</v>
      </c>
      <c r="P907" t="b">
        <v>0</v>
      </c>
      <c r="Q907" s="3">
        <v>8</v>
      </c>
      <c r="R907" s="3">
        <v>3</v>
      </c>
      <c r="S907" s="2">
        <f>Table1[[#This Row],[Unit_Price]]*Table1[[#This Row],[Quantity]]</f>
        <v>520.34999999999991</v>
      </c>
    </row>
    <row r="908" spans="1:19" hidden="1" x14ac:dyDescent="0.35">
      <c r="A908" t="s">
        <v>1859</v>
      </c>
      <c r="B908" t="s">
        <v>1860</v>
      </c>
      <c r="C908" s="1">
        <v>45009</v>
      </c>
      <c r="D908" s="3">
        <v>44</v>
      </c>
      <c r="E908" t="s">
        <v>27</v>
      </c>
      <c r="F908" t="s">
        <v>36</v>
      </c>
      <c r="G908" t="s">
        <v>33</v>
      </c>
      <c r="H908" s="2">
        <v>43.96</v>
      </c>
      <c r="I908" s="3">
        <v>1</v>
      </c>
      <c r="J908" s="2">
        <v>0</v>
      </c>
      <c r="K908" s="2">
        <v>43.96</v>
      </c>
      <c r="L908" t="s">
        <v>23</v>
      </c>
      <c r="M908" t="s">
        <v>24</v>
      </c>
      <c r="N908" s="3">
        <v>24</v>
      </c>
      <c r="O908" s="3">
        <v>5</v>
      </c>
      <c r="P908" t="b">
        <v>1</v>
      </c>
      <c r="Q908" s="3">
        <v>4</v>
      </c>
      <c r="R908" s="3">
        <v>3</v>
      </c>
      <c r="S908" s="2">
        <f>Table1[[#This Row],[Unit_Price]]*Table1[[#This Row],[Quantity]]</f>
        <v>43.96</v>
      </c>
    </row>
    <row r="909" spans="1:19" hidden="1" x14ac:dyDescent="0.35">
      <c r="A909" t="s">
        <v>1861</v>
      </c>
      <c r="B909" t="s">
        <v>1862</v>
      </c>
      <c r="C909" s="1">
        <v>45009</v>
      </c>
      <c r="D909" s="3">
        <v>29</v>
      </c>
      <c r="E909" t="s">
        <v>20</v>
      </c>
      <c r="F909" t="s">
        <v>21</v>
      </c>
      <c r="G909" t="s">
        <v>70</v>
      </c>
      <c r="H909" s="2">
        <v>30.85</v>
      </c>
      <c r="I909" s="3">
        <v>1</v>
      </c>
      <c r="J909" s="2">
        <v>0</v>
      </c>
      <c r="K909" s="2">
        <v>30.85</v>
      </c>
      <c r="L909" t="s">
        <v>29</v>
      </c>
      <c r="M909" t="s">
        <v>24</v>
      </c>
      <c r="N909" s="3">
        <v>5</v>
      </c>
      <c r="O909" s="3">
        <v>10</v>
      </c>
      <c r="P909" t="b">
        <v>0</v>
      </c>
      <c r="Q909" s="3">
        <v>3</v>
      </c>
      <c r="R909" s="3">
        <v>5</v>
      </c>
      <c r="S909" s="2">
        <f>Table1[[#This Row],[Unit_Price]]*Table1[[#This Row],[Quantity]]</f>
        <v>30.85</v>
      </c>
    </row>
    <row r="910" spans="1:19" hidden="1" x14ac:dyDescent="0.35">
      <c r="A910" t="s">
        <v>1863</v>
      </c>
      <c r="B910" t="s">
        <v>1864</v>
      </c>
      <c r="C910" s="1">
        <v>45009</v>
      </c>
      <c r="D910" s="3">
        <v>27</v>
      </c>
      <c r="E910" t="s">
        <v>27</v>
      </c>
      <c r="F910" t="s">
        <v>32</v>
      </c>
      <c r="G910" t="s">
        <v>54</v>
      </c>
      <c r="H910" s="2">
        <v>153.06</v>
      </c>
      <c r="I910" s="3">
        <v>4</v>
      </c>
      <c r="J910" s="2">
        <v>0</v>
      </c>
      <c r="K910" s="2">
        <v>612.24</v>
      </c>
      <c r="L910" t="s">
        <v>49</v>
      </c>
      <c r="M910" t="s">
        <v>24</v>
      </c>
      <c r="N910" s="3">
        <v>15</v>
      </c>
      <c r="O910" s="3">
        <v>6</v>
      </c>
      <c r="P910" t="b">
        <v>1</v>
      </c>
      <c r="Q910" s="3">
        <v>6</v>
      </c>
      <c r="R910" s="3">
        <v>3</v>
      </c>
      <c r="S910" s="2">
        <f>Table1[[#This Row],[Unit_Price]]*Table1[[#This Row],[Quantity]]</f>
        <v>612.24</v>
      </c>
    </row>
    <row r="911" spans="1:19" hidden="1" x14ac:dyDescent="0.35">
      <c r="A911" t="s">
        <v>1865</v>
      </c>
      <c r="B911" t="s">
        <v>1866</v>
      </c>
      <c r="C911" s="1">
        <v>45010</v>
      </c>
      <c r="D911" s="3">
        <v>32</v>
      </c>
      <c r="E911" t="s">
        <v>20</v>
      </c>
      <c r="F911" t="s">
        <v>178</v>
      </c>
      <c r="G911" t="s">
        <v>70</v>
      </c>
      <c r="H911" s="2">
        <v>19.46</v>
      </c>
      <c r="I911" s="3">
        <v>2</v>
      </c>
      <c r="J911" s="2">
        <v>2.11</v>
      </c>
      <c r="K911" s="2">
        <v>36.81</v>
      </c>
      <c r="L911" t="s">
        <v>23</v>
      </c>
      <c r="M911" t="s">
        <v>55</v>
      </c>
      <c r="N911" s="3">
        <v>20</v>
      </c>
      <c r="O911" s="3">
        <v>9</v>
      </c>
      <c r="P911" t="b">
        <v>1</v>
      </c>
      <c r="Q911" s="3">
        <v>7</v>
      </c>
      <c r="R911" s="3">
        <v>1</v>
      </c>
      <c r="S911" s="2">
        <f>Table1[[#This Row],[Unit_Price]]*Table1[[#This Row],[Quantity]]</f>
        <v>38.92</v>
      </c>
    </row>
    <row r="912" spans="1:19" hidden="1" x14ac:dyDescent="0.35">
      <c r="A912" t="s">
        <v>1867</v>
      </c>
      <c r="B912" t="s">
        <v>1868</v>
      </c>
      <c r="C912" s="1">
        <v>45010</v>
      </c>
      <c r="D912" s="3">
        <v>18</v>
      </c>
      <c r="E912" t="s">
        <v>27</v>
      </c>
      <c r="F912" t="s">
        <v>124</v>
      </c>
      <c r="G912" t="s">
        <v>70</v>
      </c>
      <c r="H912" s="2">
        <v>37.36</v>
      </c>
      <c r="I912" s="3">
        <v>1</v>
      </c>
      <c r="J912" s="2">
        <v>0</v>
      </c>
      <c r="K912" s="2">
        <v>37.36</v>
      </c>
      <c r="L912" t="s">
        <v>41</v>
      </c>
      <c r="M912" t="s">
        <v>24</v>
      </c>
      <c r="N912" s="3">
        <v>7</v>
      </c>
      <c r="O912" s="3">
        <v>13</v>
      </c>
      <c r="P912" t="b">
        <v>0</v>
      </c>
      <c r="Q912" s="3">
        <v>8</v>
      </c>
      <c r="R912" s="3">
        <v>4</v>
      </c>
      <c r="S912" s="2">
        <f>Table1[[#This Row],[Unit_Price]]*Table1[[#This Row],[Quantity]]</f>
        <v>37.36</v>
      </c>
    </row>
    <row r="913" spans="1:19" hidden="1" x14ac:dyDescent="0.35">
      <c r="A913" t="s">
        <v>1869</v>
      </c>
      <c r="B913" t="s">
        <v>1870</v>
      </c>
      <c r="C913" s="1">
        <v>45010</v>
      </c>
      <c r="D913" s="3">
        <v>31</v>
      </c>
      <c r="E913" t="s">
        <v>20</v>
      </c>
      <c r="F913" t="s">
        <v>48</v>
      </c>
      <c r="G913" t="s">
        <v>70</v>
      </c>
      <c r="H913" s="2">
        <v>23.79</v>
      </c>
      <c r="I913" s="3">
        <v>4</v>
      </c>
      <c r="J913" s="2">
        <v>6.27</v>
      </c>
      <c r="K913" s="2">
        <v>88.89</v>
      </c>
      <c r="L913" t="s">
        <v>29</v>
      </c>
      <c r="M913" t="s">
        <v>24</v>
      </c>
      <c r="N913" s="3">
        <v>15</v>
      </c>
      <c r="O913" s="3">
        <v>9</v>
      </c>
      <c r="P913" t="b">
        <v>0</v>
      </c>
      <c r="Q913" s="3">
        <v>11</v>
      </c>
      <c r="R913" s="3">
        <v>5</v>
      </c>
      <c r="S913" s="2">
        <f>Table1[[#This Row],[Unit_Price]]*Table1[[#This Row],[Quantity]]</f>
        <v>95.16</v>
      </c>
    </row>
    <row r="914" spans="1:19" hidden="1" x14ac:dyDescent="0.35">
      <c r="A914" t="s">
        <v>1871</v>
      </c>
      <c r="B914" t="s">
        <v>1872</v>
      </c>
      <c r="C914" s="1">
        <v>45010</v>
      </c>
      <c r="D914" s="3">
        <v>48</v>
      </c>
      <c r="E914" t="s">
        <v>27</v>
      </c>
      <c r="F914" t="s">
        <v>178</v>
      </c>
      <c r="G914" t="s">
        <v>70</v>
      </c>
      <c r="H914" s="2">
        <v>44.32</v>
      </c>
      <c r="I914" s="3">
        <v>1</v>
      </c>
      <c r="J914" s="2">
        <v>0</v>
      </c>
      <c r="K914" s="2">
        <v>44.32</v>
      </c>
      <c r="L914" t="s">
        <v>29</v>
      </c>
      <c r="M914" t="s">
        <v>24</v>
      </c>
      <c r="N914" s="3">
        <v>4</v>
      </c>
      <c r="O914" s="3">
        <v>9</v>
      </c>
      <c r="P914" t="b">
        <v>1</v>
      </c>
      <c r="Q914" s="3">
        <v>7</v>
      </c>
      <c r="R914" s="3">
        <v>5</v>
      </c>
      <c r="S914" s="2">
        <f>Table1[[#This Row],[Unit_Price]]*Table1[[#This Row],[Quantity]]</f>
        <v>44.32</v>
      </c>
    </row>
    <row r="915" spans="1:19" hidden="1" x14ac:dyDescent="0.35">
      <c r="A915" t="s">
        <v>1873</v>
      </c>
      <c r="B915" t="s">
        <v>1874</v>
      </c>
      <c r="C915" s="1">
        <v>45010</v>
      </c>
      <c r="D915" s="3">
        <v>34</v>
      </c>
      <c r="E915" t="s">
        <v>20</v>
      </c>
      <c r="F915" t="s">
        <v>124</v>
      </c>
      <c r="G915" t="s">
        <v>54</v>
      </c>
      <c r="H915" s="2">
        <v>368.43</v>
      </c>
      <c r="I915" s="3">
        <v>2</v>
      </c>
      <c r="J915" s="2">
        <v>26.91</v>
      </c>
      <c r="K915" s="2">
        <v>709.95</v>
      </c>
      <c r="L915" t="s">
        <v>49</v>
      </c>
      <c r="M915" t="s">
        <v>42</v>
      </c>
      <c r="N915" s="3">
        <v>8</v>
      </c>
      <c r="O915" s="3">
        <v>12</v>
      </c>
      <c r="P915" t="b">
        <v>0</v>
      </c>
      <c r="Q915" s="3">
        <v>3</v>
      </c>
      <c r="R915" s="3">
        <v>5</v>
      </c>
      <c r="S915" s="2">
        <f>Table1[[#This Row],[Unit_Price]]*Table1[[#This Row],[Quantity]]</f>
        <v>736.86</v>
      </c>
    </row>
    <row r="916" spans="1:19" hidden="1" x14ac:dyDescent="0.35">
      <c r="A916" t="s">
        <v>1875</v>
      </c>
      <c r="B916" t="s">
        <v>1876</v>
      </c>
      <c r="C916" s="1">
        <v>45010</v>
      </c>
      <c r="D916" s="3">
        <v>24</v>
      </c>
      <c r="E916" t="s">
        <v>27</v>
      </c>
      <c r="F916" t="s">
        <v>36</v>
      </c>
      <c r="G916" t="s">
        <v>70</v>
      </c>
      <c r="H916" s="2">
        <v>32.119999999999997</v>
      </c>
      <c r="I916" s="3">
        <v>4</v>
      </c>
      <c r="J916" s="2">
        <v>0</v>
      </c>
      <c r="K916" s="2">
        <v>128.47999999999999</v>
      </c>
      <c r="L916" t="s">
        <v>49</v>
      </c>
      <c r="M916" t="s">
        <v>55</v>
      </c>
      <c r="N916" s="3">
        <v>20</v>
      </c>
      <c r="O916" s="3">
        <v>7</v>
      </c>
      <c r="P916" t="b">
        <v>1</v>
      </c>
      <c r="Q916" s="3">
        <v>5</v>
      </c>
      <c r="R916" s="3">
        <v>3</v>
      </c>
      <c r="S916" s="2">
        <f>Table1[[#This Row],[Unit_Price]]*Table1[[#This Row],[Quantity]]</f>
        <v>128.47999999999999</v>
      </c>
    </row>
    <row r="917" spans="1:19" hidden="1" x14ac:dyDescent="0.35">
      <c r="A917" t="s">
        <v>1877</v>
      </c>
      <c r="B917" t="s">
        <v>1878</v>
      </c>
      <c r="C917" s="1">
        <v>45010</v>
      </c>
      <c r="D917" s="3">
        <v>45</v>
      </c>
      <c r="E917" t="s">
        <v>27</v>
      </c>
      <c r="F917" t="s">
        <v>83</v>
      </c>
      <c r="G917" t="s">
        <v>37</v>
      </c>
      <c r="H917" s="2">
        <v>1407.18</v>
      </c>
      <c r="I917" s="3">
        <v>1</v>
      </c>
      <c r="J917" s="2">
        <v>0</v>
      </c>
      <c r="K917" s="2">
        <v>1407.18</v>
      </c>
      <c r="L917" t="s">
        <v>29</v>
      </c>
      <c r="M917" t="s">
        <v>24</v>
      </c>
      <c r="N917" s="3">
        <v>13</v>
      </c>
      <c r="O917" s="3">
        <v>7</v>
      </c>
      <c r="P917" t="b">
        <v>1</v>
      </c>
      <c r="Q917" s="3">
        <v>10</v>
      </c>
      <c r="R917" s="3">
        <v>4</v>
      </c>
      <c r="S917" s="2">
        <f>Table1[[#This Row],[Unit_Price]]*Table1[[#This Row],[Quantity]]</f>
        <v>1407.18</v>
      </c>
    </row>
    <row r="918" spans="1:19" hidden="1" x14ac:dyDescent="0.35">
      <c r="A918" t="s">
        <v>1879</v>
      </c>
      <c r="B918" t="s">
        <v>1880</v>
      </c>
      <c r="C918" s="1">
        <v>45010</v>
      </c>
      <c r="D918" s="3">
        <v>54</v>
      </c>
      <c r="E918" t="s">
        <v>129</v>
      </c>
      <c r="F918" t="s">
        <v>21</v>
      </c>
      <c r="G918" t="s">
        <v>37</v>
      </c>
      <c r="H918" s="2">
        <v>1086.3</v>
      </c>
      <c r="I918" s="3">
        <v>1</v>
      </c>
      <c r="J918" s="2">
        <v>0</v>
      </c>
      <c r="K918" s="2">
        <v>1086.3</v>
      </c>
      <c r="L918" t="s">
        <v>29</v>
      </c>
      <c r="M918" t="s">
        <v>24</v>
      </c>
      <c r="N918" s="3">
        <v>25</v>
      </c>
      <c r="O918" s="3">
        <v>9</v>
      </c>
      <c r="P918" t="b">
        <v>1</v>
      </c>
      <c r="Q918" s="3">
        <v>4</v>
      </c>
      <c r="R918" s="3">
        <v>5</v>
      </c>
      <c r="S918" s="2">
        <f>Table1[[#This Row],[Unit_Price]]*Table1[[#This Row],[Quantity]]</f>
        <v>1086.3</v>
      </c>
    </row>
    <row r="919" spans="1:19" hidden="1" x14ac:dyDescent="0.35">
      <c r="A919" t="s">
        <v>1881</v>
      </c>
      <c r="B919" t="s">
        <v>1882</v>
      </c>
      <c r="C919" s="1">
        <v>45010</v>
      </c>
      <c r="D919" s="3">
        <v>49</v>
      </c>
      <c r="E919" t="s">
        <v>20</v>
      </c>
      <c r="F919" t="s">
        <v>66</v>
      </c>
      <c r="G919" t="s">
        <v>40</v>
      </c>
      <c r="H919" s="2">
        <v>154.52000000000001</v>
      </c>
      <c r="I919" s="3">
        <v>1</v>
      </c>
      <c r="J919" s="2">
        <v>0</v>
      </c>
      <c r="K919" s="2">
        <v>154.52000000000001</v>
      </c>
      <c r="L919" t="s">
        <v>23</v>
      </c>
      <c r="M919" t="s">
        <v>24</v>
      </c>
      <c r="N919" s="3">
        <v>15</v>
      </c>
      <c r="O919" s="3">
        <v>9</v>
      </c>
      <c r="P919" t="b">
        <v>0</v>
      </c>
      <c r="Q919" s="3">
        <v>8</v>
      </c>
      <c r="R919" s="3">
        <v>3</v>
      </c>
      <c r="S919" s="2">
        <f>Table1[[#This Row],[Unit_Price]]*Table1[[#This Row],[Quantity]]</f>
        <v>154.52000000000001</v>
      </c>
    </row>
    <row r="920" spans="1:19" hidden="1" x14ac:dyDescent="0.35">
      <c r="A920" t="s">
        <v>1883</v>
      </c>
      <c r="B920" t="s">
        <v>1884</v>
      </c>
      <c r="C920" s="1">
        <v>45011</v>
      </c>
      <c r="D920" s="3">
        <v>46</v>
      </c>
      <c r="E920" t="s">
        <v>27</v>
      </c>
      <c r="F920" t="s">
        <v>48</v>
      </c>
      <c r="G920" t="s">
        <v>54</v>
      </c>
      <c r="H920" s="2">
        <v>152.36000000000001</v>
      </c>
      <c r="I920" s="3">
        <v>2</v>
      </c>
      <c r="J920" s="2">
        <v>0</v>
      </c>
      <c r="K920" s="2">
        <v>304.72000000000003</v>
      </c>
      <c r="L920" t="s">
        <v>29</v>
      </c>
      <c r="M920" t="s">
        <v>24</v>
      </c>
      <c r="N920" s="3">
        <v>22</v>
      </c>
      <c r="O920" s="3">
        <v>8</v>
      </c>
      <c r="P920" t="b">
        <v>1</v>
      </c>
      <c r="Q920" s="3">
        <v>12</v>
      </c>
      <c r="R920" s="3">
        <v>4</v>
      </c>
      <c r="S920" s="2">
        <f>Table1[[#This Row],[Unit_Price]]*Table1[[#This Row],[Quantity]]</f>
        <v>304.72000000000003</v>
      </c>
    </row>
    <row r="921" spans="1:19" hidden="1" x14ac:dyDescent="0.35">
      <c r="A921" t="s">
        <v>1885</v>
      </c>
      <c r="B921" t="s">
        <v>1886</v>
      </c>
      <c r="C921" s="1">
        <v>45011</v>
      </c>
      <c r="D921" s="3">
        <v>22</v>
      </c>
      <c r="E921" t="s">
        <v>20</v>
      </c>
      <c r="F921" t="s">
        <v>88</v>
      </c>
      <c r="G921" t="s">
        <v>70</v>
      </c>
      <c r="H921" s="2">
        <v>18.57</v>
      </c>
      <c r="I921" s="3">
        <v>4</v>
      </c>
      <c r="J921" s="2">
        <v>0</v>
      </c>
      <c r="K921" s="2">
        <v>74.28</v>
      </c>
      <c r="L921" t="s">
        <v>23</v>
      </c>
      <c r="M921" t="s">
        <v>24</v>
      </c>
      <c r="N921" s="3">
        <v>14</v>
      </c>
      <c r="O921" s="3">
        <v>13</v>
      </c>
      <c r="P921" t="b">
        <v>1</v>
      </c>
      <c r="Q921" s="3">
        <v>5</v>
      </c>
      <c r="R921" s="3">
        <v>5</v>
      </c>
      <c r="S921" s="2">
        <f>Table1[[#This Row],[Unit_Price]]*Table1[[#This Row],[Quantity]]</f>
        <v>74.28</v>
      </c>
    </row>
    <row r="922" spans="1:19" hidden="1" x14ac:dyDescent="0.35">
      <c r="A922" t="s">
        <v>1887</v>
      </c>
      <c r="B922" t="s">
        <v>1888</v>
      </c>
      <c r="C922" s="1">
        <v>45011</v>
      </c>
      <c r="D922" s="3">
        <v>32</v>
      </c>
      <c r="E922" t="s">
        <v>27</v>
      </c>
      <c r="F922" t="s">
        <v>32</v>
      </c>
      <c r="G922" t="s">
        <v>33</v>
      </c>
      <c r="H922" s="2">
        <v>21.01</v>
      </c>
      <c r="I922" s="3">
        <v>1</v>
      </c>
      <c r="J922" s="2">
        <v>0</v>
      </c>
      <c r="K922" s="2">
        <v>21.01</v>
      </c>
      <c r="L922" t="s">
        <v>23</v>
      </c>
      <c r="M922" t="s">
        <v>42</v>
      </c>
      <c r="N922" s="3">
        <v>9</v>
      </c>
      <c r="O922" s="3">
        <v>6</v>
      </c>
      <c r="P922" t="b">
        <v>1</v>
      </c>
      <c r="Q922" s="3">
        <v>6</v>
      </c>
      <c r="R922" s="3">
        <v>4</v>
      </c>
      <c r="S922" s="2">
        <f>Table1[[#This Row],[Unit_Price]]*Table1[[#This Row],[Quantity]]</f>
        <v>21.01</v>
      </c>
    </row>
    <row r="923" spans="1:19" hidden="1" x14ac:dyDescent="0.35">
      <c r="A923" t="s">
        <v>1889</v>
      </c>
      <c r="B923" t="s">
        <v>1890</v>
      </c>
      <c r="C923" s="1">
        <v>45011</v>
      </c>
      <c r="D923" s="3">
        <v>26</v>
      </c>
      <c r="E923" t="s">
        <v>20</v>
      </c>
      <c r="F923" t="s">
        <v>36</v>
      </c>
      <c r="G923" t="s">
        <v>37</v>
      </c>
      <c r="H923" s="2">
        <v>1916.92</v>
      </c>
      <c r="I923" s="3">
        <v>1</v>
      </c>
      <c r="J923" s="2">
        <v>0</v>
      </c>
      <c r="K923" s="2">
        <v>1916.92</v>
      </c>
      <c r="L923" t="s">
        <v>29</v>
      </c>
      <c r="M923" t="s">
        <v>24</v>
      </c>
      <c r="N923" s="3">
        <v>4</v>
      </c>
      <c r="O923" s="3">
        <v>17</v>
      </c>
      <c r="P923" t="b">
        <v>1</v>
      </c>
      <c r="Q923" s="3">
        <v>8</v>
      </c>
      <c r="R923" s="3">
        <v>4</v>
      </c>
      <c r="S923" s="2">
        <f>Table1[[#This Row],[Unit_Price]]*Table1[[#This Row],[Quantity]]</f>
        <v>1916.92</v>
      </c>
    </row>
    <row r="924" spans="1:19" hidden="1" x14ac:dyDescent="0.35">
      <c r="A924" t="s">
        <v>1891</v>
      </c>
      <c r="B924" t="s">
        <v>1892</v>
      </c>
      <c r="C924" s="1">
        <v>45011</v>
      </c>
      <c r="D924" s="3">
        <v>37</v>
      </c>
      <c r="E924" t="s">
        <v>27</v>
      </c>
      <c r="F924" t="s">
        <v>178</v>
      </c>
      <c r="G924" t="s">
        <v>70</v>
      </c>
      <c r="H924" s="2">
        <v>68.28</v>
      </c>
      <c r="I924" s="3">
        <v>1</v>
      </c>
      <c r="J924" s="2">
        <v>0</v>
      </c>
      <c r="K924" s="2">
        <v>68.28</v>
      </c>
      <c r="L924" t="s">
        <v>49</v>
      </c>
      <c r="M924" t="s">
        <v>42</v>
      </c>
      <c r="N924" s="3">
        <v>14</v>
      </c>
      <c r="O924" s="3">
        <v>6</v>
      </c>
      <c r="P924" t="b">
        <v>1</v>
      </c>
      <c r="Q924" s="3">
        <v>4</v>
      </c>
      <c r="R924" s="3">
        <v>4</v>
      </c>
      <c r="S924" s="2">
        <f>Table1[[#This Row],[Unit_Price]]*Table1[[#This Row],[Quantity]]</f>
        <v>68.28</v>
      </c>
    </row>
    <row r="925" spans="1:19" hidden="1" x14ac:dyDescent="0.35">
      <c r="A925" t="s">
        <v>1893</v>
      </c>
      <c r="B925" t="s">
        <v>1894</v>
      </c>
      <c r="C925" s="1">
        <v>45011</v>
      </c>
      <c r="D925" s="3">
        <v>33</v>
      </c>
      <c r="E925" t="s">
        <v>27</v>
      </c>
      <c r="F925" t="s">
        <v>83</v>
      </c>
      <c r="G925" t="s">
        <v>40</v>
      </c>
      <c r="H925" s="2">
        <v>327.07</v>
      </c>
      <c r="I925" s="3">
        <v>1</v>
      </c>
      <c r="J925" s="2">
        <v>38.08</v>
      </c>
      <c r="K925" s="2">
        <v>288.99</v>
      </c>
      <c r="L925" t="s">
        <v>29</v>
      </c>
      <c r="M925" t="s">
        <v>24</v>
      </c>
      <c r="N925" s="3">
        <v>4</v>
      </c>
      <c r="O925" s="3">
        <v>11</v>
      </c>
      <c r="P925" t="b">
        <v>1</v>
      </c>
      <c r="Q925" s="3">
        <v>4</v>
      </c>
      <c r="R925" s="3">
        <v>5</v>
      </c>
      <c r="S925" s="2">
        <f>Table1[[#This Row],[Unit_Price]]*Table1[[#This Row],[Quantity]]</f>
        <v>327.07</v>
      </c>
    </row>
    <row r="926" spans="1:19" hidden="1" x14ac:dyDescent="0.35">
      <c r="A926" t="s">
        <v>1895</v>
      </c>
      <c r="B926" t="s">
        <v>1896</v>
      </c>
      <c r="C926" s="1">
        <v>45011</v>
      </c>
      <c r="D926" s="3">
        <v>40</v>
      </c>
      <c r="E926" t="s">
        <v>20</v>
      </c>
      <c r="F926" t="s">
        <v>66</v>
      </c>
      <c r="G926" t="s">
        <v>70</v>
      </c>
      <c r="H926" s="2">
        <v>29.66</v>
      </c>
      <c r="I926" s="3">
        <v>1</v>
      </c>
      <c r="J926" s="2">
        <v>0</v>
      </c>
      <c r="K926" s="2">
        <v>29.66</v>
      </c>
      <c r="L926" t="s">
        <v>23</v>
      </c>
      <c r="M926" t="s">
        <v>24</v>
      </c>
      <c r="N926" s="3">
        <v>20</v>
      </c>
      <c r="O926" s="3">
        <v>8</v>
      </c>
      <c r="P926" t="b">
        <v>0</v>
      </c>
      <c r="Q926" s="3">
        <v>3</v>
      </c>
      <c r="R926" s="3">
        <v>5</v>
      </c>
      <c r="S926" s="2">
        <f>Table1[[#This Row],[Unit_Price]]*Table1[[#This Row],[Quantity]]</f>
        <v>29.66</v>
      </c>
    </row>
    <row r="927" spans="1:19" hidden="1" x14ac:dyDescent="0.35">
      <c r="A927" t="s">
        <v>1897</v>
      </c>
      <c r="B927" t="s">
        <v>1898</v>
      </c>
      <c r="C927" s="1">
        <v>45011</v>
      </c>
      <c r="D927" s="3">
        <v>33</v>
      </c>
      <c r="E927" t="s">
        <v>27</v>
      </c>
      <c r="F927" t="s">
        <v>28</v>
      </c>
      <c r="G927" t="s">
        <v>45</v>
      </c>
      <c r="H927" s="2">
        <v>238.53</v>
      </c>
      <c r="I927" s="3">
        <v>5</v>
      </c>
      <c r="J927" s="2">
        <v>0</v>
      </c>
      <c r="K927" s="2">
        <v>1192.6500000000001</v>
      </c>
      <c r="L927" t="s">
        <v>29</v>
      </c>
      <c r="M927" t="s">
        <v>24</v>
      </c>
      <c r="N927" s="3">
        <v>9</v>
      </c>
      <c r="O927" s="3">
        <v>8</v>
      </c>
      <c r="P927" t="b">
        <v>0</v>
      </c>
      <c r="Q927" s="3">
        <v>3</v>
      </c>
      <c r="R927" s="3">
        <v>4</v>
      </c>
      <c r="S927" s="2">
        <f>Table1[[#This Row],[Unit_Price]]*Table1[[#This Row],[Quantity]]</f>
        <v>1192.6500000000001</v>
      </c>
    </row>
    <row r="928" spans="1:19" hidden="1" x14ac:dyDescent="0.35">
      <c r="A928" t="s">
        <v>1899</v>
      </c>
      <c r="B928" t="s">
        <v>1900</v>
      </c>
      <c r="C928" s="1">
        <v>45011</v>
      </c>
      <c r="D928" s="3">
        <v>60</v>
      </c>
      <c r="E928" t="s">
        <v>27</v>
      </c>
      <c r="F928" t="s">
        <v>124</v>
      </c>
      <c r="G928" t="s">
        <v>70</v>
      </c>
      <c r="H928" s="2">
        <v>64.23</v>
      </c>
      <c r="I928" s="3">
        <v>3</v>
      </c>
      <c r="J928" s="2">
        <v>0</v>
      </c>
      <c r="K928" s="2">
        <v>192.69</v>
      </c>
      <c r="L928" t="s">
        <v>29</v>
      </c>
      <c r="M928" t="s">
        <v>42</v>
      </c>
      <c r="N928" s="3">
        <v>22</v>
      </c>
      <c r="O928" s="3">
        <v>8</v>
      </c>
      <c r="P928" t="b">
        <v>0</v>
      </c>
      <c r="Q928" s="3">
        <v>6</v>
      </c>
      <c r="R928" s="3">
        <v>5</v>
      </c>
      <c r="S928" s="2">
        <f>Table1[[#This Row],[Unit_Price]]*Table1[[#This Row],[Quantity]]</f>
        <v>192.69</v>
      </c>
    </row>
    <row r="929" spans="1:19" hidden="1" x14ac:dyDescent="0.35">
      <c r="A929" t="s">
        <v>1901</v>
      </c>
      <c r="B929" t="s">
        <v>1902</v>
      </c>
      <c r="C929" s="1">
        <v>45011</v>
      </c>
      <c r="D929" s="3">
        <v>50</v>
      </c>
      <c r="E929" t="s">
        <v>27</v>
      </c>
      <c r="F929" t="s">
        <v>83</v>
      </c>
      <c r="G929" t="s">
        <v>70</v>
      </c>
      <c r="H929" s="2">
        <v>47.41</v>
      </c>
      <c r="I929" s="3">
        <v>1</v>
      </c>
      <c r="J929" s="2">
        <v>0</v>
      </c>
      <c r="K929" s="2">
        <v>47.41</v>
      </c>
      <c r="L929" t="s">
        <v>29</v>
      </c>
      <c r="M929" t="s">
        <v>42</v>
      </c>
      <c r="N929" s="3">
        <v>12</v>
      </c>
      <c r="O929" s="3">
        <v>10</v>
      </c>
      <c r="P929" t="b">
        <v>1</v>
      </c>
      <c r="Q929" s="3">
        <v>4</v>
      </c>
      <c r="R929" s="3">
        <v>5</v>
      </c>
      <c r="S929" s="2">
        <f>Table1[[#This Row],[Unit_Price]]*Table1[[#This Row],[Quantity]]</f>
        <v>47.41</v>
      </c>
    </row>
    <row r="930" spans="1:19" hidden="1" x14ac:dyDescent="0.35">
      <c r="A930" t="s">
        <v>1903</v>
      </c>
      <c r="B930" t="s">
        <v>1904</v>
      </c>
      <c r="C930" s="1">
        <v>45011</v>
      </c>
      <c r="D930" s="3">
        <v>25</v>
      </c>
      <c r="E930" t="s">
        <v>27</v>
      </c>
      <c r="F930" t="s">
        <v>124</v>
      </c>
      <c r="G930" t="s">
        <v>70</v>
      </c>
      <c r="H930" s="2">
        <v>51.34</v>
      </c>
      <c r="I930" s="3">
        <v>1</v>
      </c>
      <c r="J930" s="2">
        <v>0</v>
      </c>
      <c r="K930" s="2">
        <v>51.34</v>
      </c>
      <c r="L930" t="s">
        <v>23</v>
      </c>
      <c r="M930" t="s">
        <v>24</v>
      </c>
      <c r="N930" s="3">
        <v>17</v>
      </c>
      <c r="O930" s="3">
        <v>12</v>
      </c>
      <c r="P930" t="b">
        <v>1</v>
      </c>
      <c r="Q930" s="3">
        <v>2</v>
      </c>
      <c r="R930" s="3">
        <v>4</v>
      </c>
      <c r="S930" s="2">
        <f>Table1[[#This Row],[Unit_Price]]*Table1[[#This Row],[Quantity]]</f>
        <v>51.34</v>
      </c>
    </row>
    <row r="931" spans="1:19" hidden="1" x14ac:dyDescent="0.35">
      <c r="A931" t="s">
        <v>1905</v>
      </c>
      <c r="B931" t="s">
        <v>1906</v>
      </c>
      <c r="C931" s="1">
        <v>45011</v>
      </c>
      <c r="D931" s="3">
        <v>26</v>
      </c>
      <c r="E931" t="s">
        <v>20</v>
      </c>
      <c r="F931" t="s">
        <v>36</v>
      </c>
      <c r="G931" t="s">
        <v>40</v>
      </c>
      <c r="H931" s="2">
        <v>205.49</v>
      </c>
      <c r="I931" s="3">
        <v>1</v>
      </c>
      <c r="J931" s="2">
        <v>46.65</v>
      </c>
      <c r="K931" s="2">
        <v>158.84</v>
      </c>
      <c r="L931" t="s">
        <v>29</v>
      </c>
      <c r="M931" t="s">
        <v>24</v>
      </c>
      <c r="N931" s="3">
        <v>21</v>
      </c>
      <c r="O931" s="3">
        <v>12</v>
      </c>
      <c r="P931" t="b">
        <v>1</v>
      </c>
      <c r="Q931" s="3">
        <v>13</v>
      </c>
      <c r="R931" s="3">
        <v>5</v>
      </c>
      <c r="S931" s="2">
        <f>Table1[[#This Row],[Unit_Price]]*Table1[[#This Row],[Quantity]]</f>
        <v>205.49</v>
      </c>
    </row>
    <row r="932" spans="1:19" hidden="1" x14ac:dyDescent="0.35">
      <c r="A932" t="s">
        <v>1907</v>
      </c>
      <c r="B932" t="s">
        <v>1908</v>
      </c>
      <c r="C932" s="1">
        <v>45011</v>
      </c>
      <c r="D932" s="3">
        <v>48</v>
      </c>
      <c r="E932" t="s">
        <v>27</v>
      </c>
      <c r="F932" t="s">
        <v>66</v>
      </c>
      <c r="G932" t="s">
        <v>40</v>
      </c>
      <c r="H932" s="2">
        <v>965.96</v>
      </c>
      <c r="I932" s="3">
        <v>3</v>
      </c>
      <c r="J932" s="2">
        <v>0</v>
      </c>
      <c r="K932" s="2">
        <v>2897.88</v>
      </c>
      <c r="L932" t="s">
        <v>23</v>
      </c>
      <c r="M932" t="s">
        <v>24</v>
      </c>
      <c r="N932" s="3">
        <v>7</v>
      </c>
      <c r="O932" s="3">
        <v>10</v>
      </c>
      <c r="P932" t="b">
        <v>1</v>
      </c>
      <c r="Q932" s="3">
        <v>14</v>
      </c>
      <c r="R932" s="3">
        <v>5</v>
      </c>
      <c r="S932" s="2">
        <f>Table1[[#This Row],[Unit_Price]]*Table1[[#This Row],[Quantity]]</f>
        <v>2897.88</v>
      </c>
    </row>
    <row r="933" spans="1:19" hidden="1" x14ac:dyDescent="0.35">
      <c r="A933" t="s">
        <v>1909</v>
      </c>
      <c r="B933" t="s">
        <v>1910</v>
      </c>
      <c r="C933" s="1">
        <v>45012</v>
      </c>
      <c r="D933" s="3">
        <v>48</v>
      </c>
      <c r="E933" t="s">
        <v>27</v>
      </c>
      <c r="F933" t="s">
        <v>88</v>
      </c>
      <c r="G933" t="s">
        <v>70</v>
      </c>
      <c r="H933" s="2">
        <v>56.64</v>
      </c>
      <c r="I933" s="3">
        <v>3</v>
      </c>
      <c r="J933" s="2">
        <v>0</v>
      </c>
      <c r="K933" s="2">
        <v>169.92</v>
      </c>
      <c r="L933" t="s">
        <v>49</v>
      </c>
      <c r="M933" t="s">
        <v>24</v>
      </c>
      <c r="N933" s="3">
        <v>6</v>
      </c>
      <c r="O933" s="3">
        <v>12</v>
      </c>
      <c r="P933" t="b">
        <v>0</v>
      </c>
      <c r="Q933" s="3">
        <v>4</v>
      </c>
      <c r="R933" s="3">
        <v>4</v>
      </c>
      <c r="S933" s="2">
        <f>Table1[[#This Row],[Unit_Price]]*Table1[[#This Row],[Quantity]]</f>
        <v>169.92000000000002</v>
      </c>
    </row>
    <row r="934" spans="1:19" hidden="1" x14ac:dyDescent="0.35">
      <c r="A934" t="s">
        <v>1911</v>
      </c>
      <c r="B934" t="s">
        <v>1912</v>
      </c>
      <c r="C934" s="1">
        <v>45012</v>
      </c>
      <c r="D934" s="3">
        <v>39</v>
      </c>
      <c r="E934" t="s">
        <v>27</v>
      </c>
      <c r="F934" t="s">
        <v>36</v>
      </c>
      <c r="G934" t="s">
        <v>33</v>
      </c>
      <c r="H934" s="2">
        <v>40.18</v>
      </c>
      <c r="I934" s="3">
        <v>1</v>
      </c>
      <c r="J934" s="2">
        <v>0</v>
      </c>
      <c r="K934" s="2">
        <v>40.18</v>
      </c>
      <c r="L934" t="s">
        <v>49</v>
      </c>
      <c r="M934" t="s">
        <v>24</v>
      </c>
      <c r="N934" s="3">
        <v>21</v>
      </c>
      <c r="O934" s="3">
        <v>6</v>
      </c>
      <c r="P934" t="b">
        <v>0</v>
      </c>
      <c r="Q934" s="3">
        <v>9</v>
      </c>
      <c r="R934" s="3">
        <v>2</v>
      </c>
      <c r="S934" s="2">
        <f>Table1[[#This Row],[Unit_Price]]*Table1[[#This Row],[Quantity]]</f>
        <v>40.18</v>
      </c>
    </row>
    <row r="935" spans="1:19" hidden="1" x14ac:dyDescent="0.35">
      <c r="A935" t="s">
        <v>1913</v>
      </c>
      <c r="B935" t="s">
        <v>1914</v>
      </c>
      <c r="C935" s="1">
        <v>45012</v>
      </c>
      <c r="D935" s="3">
        <v>42</v>
      </c>
      <c r="E935" t="s">
        <v>20</v>
      </c>
      <c r="F935" t="s">
        <v>83</v>
      </c>
      <c r="G935" t="s">
        <v>37</v>
      </c>
      <c r="H935" s="2">
        <v>2057.4499999999998</v>
      </c>
      <c r="I935" s="3">
        <v>5</v>
      </c>
      <c r="J935" s="2">
        <v>0</v>
      </c>
      <c r="K935" s="2">
        <v>10287.25</v>
      </c>
      <c r="L935" t="s">
        <v>29</v>
      </c>
      <c r="M935" t="s">
        <v>42</v>
      </c>
      <c r="N935" s="3">
        <v>32</v>
      </c>
      <c r="O935" s="3">
        <v>6</v>
      </c>
      <c r="P935" t="b">
        <v>1</v>
      </c>
      <c r="Q935" s="3">
        <v>7</v>
      </c>
      <c r="R935" s="3">
        <v>4</v>
      </c>
      <c r="S935" s="2">
        <f>Table1[[#This Row],[Unit_Price]]*Table1[[#This Row],[Quantity]]</f>
        <v>10287.25</v>
      </c>
    </row>
    <row r="936" spans="1:19" hidden="1" x14ac:dyDescent="0.35">
      <c r="A936" t="s">
        <v>1915</v>
      </c>
      <c r="B936" t="s">
        <v>1916</v>
      </c>
      <c r="C936" s="1">
        <v>45012</v>
      </c>
      <c r="D936" s="3">
        <v>33</v>
      </c>
      <c r="E936" t="s">
        <v>20</v>
      </c>
      <c r="F936" t="s">
        <v>48</v>
      </c>
      <c r="G936" t="s">
        <v>45</v>
      </c>
      <c r="H936" s="2">
        <v>71.400000000000006</v>
      </c>
      <c r="I936" s="3">
        <v>2</v>
      </c>
      <c r="J936" s="2">
        <v>20.93</v>
      </c>
      <c r="K936" s="2">
        <v>121.87</v>
      </c>
      <c r="L936" t="s">
        <v>49</v>
      </c>
      <c r="M936" t="s">
        <v>24</v>
      </c>
      <c r="N936" s="3">
        <v>9</v>
      </c>
      <c r="O936" s="3">
        <v>5</v>
      </c>
      <c r="P936" t="b">
        <v>0</v>
      </c>
      <c r="Q936" s="3">
        <v>3</v>
      </c>
      <c r="R936" s="3">
        <v>5</v>
      </c>
      <c r="S936" s="2">
        <f>Table1[[#This Row],[Unit_Price]]*Table1[[#This Row],[Quantity]]</f>
        <v>142.80000000000001</v>
      </c>
    </row>
    <row r="937" spans="1:19" hidden="1" x14ac:dyDescent="0.35">
      <c r="A937" t="s">
        <v>1917</v>
      </c>
      <c r="B937" t="s">
        <v>1918</v>
      </c>
      <c r="C937" s="1">
        <v>45012</v>
      </c>
      <c r="D937" s="3">
        <v>30</v>
      </c>
      <c r="E937" t="s">
        <v>20</v>
      </c>
      <c r="F937" t="s">
        <v>88</v>
      </c>
      <c r="G937" t="s">
        <v>70</v>
      </c>
      <c r="H937" s="2">
        <v>81.56</v>
      </c>
      <c r="I937" s="3">
        <v>1</v>
      </c>
      <c r="J937" s="2">
        <v>0</v>
      </c>
      <c r="K937" s="2">
        <v>81.56</v>
      </c>
      <c r="L937" t="s">
        <v>23</v>
      </c>
      <c r="M937" t="s">
        <v>55</v>
      </c>
      <c r="N937" s="3">
        <v>36</v>
      </c>
      <c r="O937" s="3">
        <v>5</v>
      </c>
      <c r="P937" t="b">
        <v>1</v>
      </c>
      <c r="Q937" s="3">
        <v>3</v>
      </c>
      <c r="R937" s="3">
        <v>5</v>
      </c>
      <c r="S937" s="2">
        <f>Table1[[#This Row],[Unit_Price]]*Table1[[#This Row],[Quantity]]</f>
        <v>81.56</v>
      </c>
    </row>
    <row r="938" spans="1:19" hidden="1" x14ac:dyDescent="0.35">
      <c r="A938" t="s">
        <v>1919</v>
      </c>
      <c r="B938" t="s">
        <v>1920</v>
      </c>
      <c r="C938" s="1">
        <v>45012</v>
      </c>
      <c r="D938" s="3">
        <v>34</v>
      </c>
      <c r="E938" t="s">
        <v>27</v>
      </c>
      <c r="F938" t="s">
        <v>28</v>
      </c>
      <c r="G938" t="s">
        <v>22</v>
      </c>
      <c r="H938" s="2">
        <v>75.569999999999993</v>
      </c>
      <c r="I938" s="3">
        <v>5</v>
      </c>
      <c r="J938" s="2">
        <v>0</v>
      </c>
      <c r="K938" s="2">
        <v>377.85</v>
      </c>
      <c r="L938" t="s">
        <v>29</v>
      </c>
      <c r="M938" t="s">
        <v>42</v>
      </c>
      <c r="N938" s="3">
        <v>22</v>
      </c>
      <c r="O938" s="3">
        <v>4</v>
      </c>
      <c r="P938" t="b">
        <v>1</v>
      </c>
      <c r="Q938" s="3">
        <v>8</v>
      </c>
      <c r="R938" s="3">
        <v>5</v>
      </c>
      <c r="S938" s="2">
        <f>Table1[[#This Row],[Unit_Price]]*Table1[[#This Row],[Quantity]]</f>
        <v>377.84999999999997</v>
      </c>
    </row>
    <row r="939" spans="1:19" hidden="1" x14ac:dyDescent="0.35">
      <c r="A939" t="s">
        <v>1921</v>
      </c>
      <c r="B939" t="s">
        <v>1922</v>
      </c>
      <c r="C939" s="1">
        <v>45012</v>
      </c>
      <c r="D939" s="3">
        <v>32</v>
      </c>
      <c r="E939" t="s">
        <v>27</v>
      </c>
      <c r="F939" t="s">
        <v>36</v>
      </c>
      <c r="G939" t="s">
        <v>70</v>
      </c>
      <c r="H939" s="2">
        <v>76.48</v>
      </c>
      <c r="I939" s="3">
        <v>3</v>
      </c>
      <c r="J939" s="2">
        <v>7.65</v>
      </c>
      <c r="K939" s="2">
        <v>221.79</v>
      </c>
      <c r="L939" t="s">
        <v>23</v>
      </c>
      <c r="M939" t="s">
        <v>24</v>
      </c>
      <c r="N939" s="3">
        <v>18</v>
      </c>
      <c r="O939" s="3">
        <v>7</v>
      </c>
      <c r="P939" t="b">
        <v>1</v>
      </c>
      <c r="Q939" s="3">
        <v>15</v>
      </c>
      <c r="R939" s="3">
        <v>4</v>
      </c>
      <c r="S939" s="2">
        <f>Table1[[#This Row],[Unit_Price]]*Table1[[#This Row],[Quantity]]</f>
        <v>229.44</v>
      </c>
    </row>
    <row r="940" spans="1:19" hidden="1" x14ac:dyDescent="0.35">
      <c r="A940" t="s">
        <v>1923</v>
      </c>
      <c r="B940" t="s">
        <v>1924</v>
      </c>
      <c r="C940" s="1">
        <v>45012</v>
      </c>
      <c r="D940" s="3">
        <v>22</v>
      </c>
      <c r="E940" t="s">
        <v>27</v>
      </c>
      <c r="F940" t="s">
        <v>124</v>
      </c>
      <c r="G940" t="s">
        <v>54</v>
      </c>
      <c r="H940" s="2">
        <v>657.24</v>
      </c>
      <c r="I940" s="3">
        <v>1</v>
      </c>
      <c r="J940" s="2">
        <v>0</v>
      </c>
      <c r="K940" s="2">
        <v>657.24</v>
      </c>
      <c r="L940" t="s">
        <v>23</v>
      </c>
      <c r="M940" t="s">
        <v>24</v>
      </c>
      <c r="N940" s="3">
        <v>16</v>
      </c>
      <c r="O940" s="3">
        <v>8</v>
      </c>
      <c r="P940" t="b">
        <v>0</v>
      </c>
      <c r="Q940" s="3">
        <v>14</v>
      </c>
      <c r="R940" s="3">
        <v>5</v>
      </c>
      <c r="S940" s="2">
        <f>Table1[[#This Row],[Unit_Price]]*Table1[[#This Row],[Quantity]]</f>
        <v>657.24</v>
      </c>
    </row>
    <row r="941" spans="1:19" hidden="1" x14ac:dyDescent="0.35">
      <c r="A941" t="s">
        <v>1925</v>
      </c>
      <c r="B941" t="s">
        <v>1926</v>
      </c>
      <c r="C941" s="1">
        <v>45012</v>
      </c>
      <c r="D941" s="3">
        <v>23</v>
      </c>
      <c r="E941" t="s">
        <v>27</v>
      </c>
      <c r="F941" t="s">
        <v>36</v>
      </c>
      <c r="G941" t="s">
        <v>70</v>
      </c>
      <c r="H941" s="2">
        <v>49.64</v>
      </c>
      <c r="I941" s="3">
        <v>5</v>
      </c>
      <c r="J941" s="2">
        <v>0</v>
      </c>
      <c r="K941" s="2">
        <v>248.2</v>
      </c>
      <c r="L941" t="s">
        <v>49</v>
      </c>
      <c r="M941" t="s">
        <v>55</v>
      </c>
      <c r="N941" s="3">
        <v>8</v>
      </c>
      <c r="O941" s="3">
        <v>7</v>
      </c>
      <c r="P941" t="b">
        <v>1</v>
      </c>
      <c r="Q941" s="3">
        <v>7</v>
      </c>
      <c r="R941" s="3">
        <v>4</v>
      </c>
      <c r="S941" s="2">
        <f>Table1[[#This Row],[Unit_Price]]*Table1[[#This Row],[Quantity]]</f>
        <v>248.2</v>
      </c>
    </row>
    <row r="942" spans="1:19" hidden="1" x14ac:dyDescent="0.35">
      <c r="A942" t="s">
        <v>1927</v>
      </c>
      <c r="B942" t="s">
        <v>1928</v>
      </c>
      <c r="C942" s="1">
        <v>45012</v>
      </c>
      <c r="D942" s="3">
        <v>50</v>
      </c>
      <c r="E942" t="s">
        <v>20</v>
      </c>
      <c r="F942" t="s">
        <v>36</v>
      </c>
      <c r="G942" t="s">
        <v>67</v>
      </c>
      <c r="H942" s="2">
        <v>800.7</v>
      </c>
      <c r="I942" s="3">
        <v>1</v>
      </c>
      <c r="J942" s="2">
        <v>138.46</v>
      </c>
      <c r="K942" s="2">
        <v>662.24</v>
      </c>
      <c r="L942" t="s">
        <v>23</v>
      </c>
      <c r="M942" t="s">
        <v>42</v>
      </c>
      <c r="N942" s="3">
        <v>14</v>
      </c>
      <c r="O942" s="3">
        <v>5</v>
      </c>
      <c r="P942" t="b">
        <v>0</v>
      </c>
      <c r="Q942" s="3">
        <v>6</v>
      </c>
      <c r="R942" s="3">
        <v>2</v>
      </c>
      <c r="S942" s="2">
        <f>Table1[[#This Row],[Unit_Price]]*Table1[[#This Row],[Quantity]]</f>
        <v>800.7</v>
      </c>
    </row>
    <row r="943" spans="1:19" hidden="1" x14ac:dyDescent="0.35">
      <c r="A943" t="s">
        <v>1929</v>
      </c>
      <c r="B943" t="s">
        <v>1930</v>
      </c>
      <c r="C943" s="1">
        <v>45013</v>
      </c>
      <c r="D943" s="3">
        <v>24</v>
      </c>
      <c r="E943" t="s">
        <v>20</v>
      </c>
      <c r="F943" t="s">
        <v>28</v>
      </c>
      <c r="G943" t="s">
        <v>67</v>
      </c>
      <c r="H943" s="2">
        <v>757.8</v>
      </c>
      <c r="I943" s="3">
        <v>4</v>
      </c>
      <c r="J943" s="2">
        <v>0</v>
      </c>
      <c r="K943" s="2">
        <v>3031.2</v>
      </c>
      <c r="L943" t="s">
        <v>49</v>
      </c>
      <c r="M943" t="s">
        <v>24</v>
      </c>
      <c r="N943" s="3">
        <v>18</v>
      </c>
      <c r="O943" s="3">
        <v>6</v>
      </c>
      <c r="P943" t="b">
        <v>0</v>
      </c>
      <c r="Q943" s="3">
        <v>6</v>
      </c>
      <c r="R943" s="3">
        <v>3</v>
      </c>
      <c r="S943" s="2">
        <f>Table1[[#This Row],[Unit_Price]]*Table1[[#This Row],[Quantity]]</f>
        <v>3031.2</v>
      </c>
    </row>
    <row r="944" spans="1:19" hidden="1" x14ac:dyDescent="0.35">
      <c r="A944" t="s">
        <v>1931</v>
      </c>
      <c r="B944" t="s">
        <v>1932</v>
      </c>
      <c r="C944" s="1">
        <v>45013</v>
      </c>
      <c r="D944" s="3">
        <v>55</v>
      </c>
      <c r="E944" t="s">
        <v>27</v>
      </c>
      <c r="F944" t="s">
        <v>36</v>
      </c>
      <c r="G944" t="s">
        <v>54</v>
      </c>
      <c r="H944" s="2">
        <v>263.16000000000003</v>
      </c>
      <c r="I944" s="3">
        <v>4</v>
      </c>
      <c r="J944" s="2">
        <v>0</v>
      </c>
      <c r="K944" s="2">
        <v>1052.6400000000001</v>
      </c>
      <c r="L944" t="s">
        <v>29</v>
      </c>
      <c r="M944" t="s">
        <v>24</v>
      </c>
      <c r="N944" s="3">
        <v>5</v>
      </c>
      <c r="O944" s="3">
        <v>7</v>
      </c>
      <c r="P944" t="b">
        <v>1</v>
      </c>
      <c r="Q944" s="3">
        <v>8</v>
      </c>
      <c r="R944" s="3">
        <v>4</v>
      </c>
      <c r="S944" s="2">
        <f>Table1[[#This Row],[Unit_Price]]*Table1[[#This Row],[Quantity]]</f>
        <v>1052.6400000000001</v>
      </c>
    </row>
    <row r="945" spans="1:19" hidden="1" x14ac:dyDescent="0.35">
      <c r="A945" t="s">
        <v>1933</v>
      </c>
      <c r="B945" t="s">
        <v>1934</v>
      </c>
      <c r="C945" s="1">
        <v>45013</v>
      </c>
      <c r="D945" s="3">
        <v>24</v>
      </c>
      <c r="E945" t="s">
        <v>20</v>
      </c>
      <c r="F945" t="s">
        <v>88</v>
      </c>
      <c r="G945" t="s">
        <v>40</v>
      </c>
      <c r="H945" s="2">
        <v>417</v>
      </c>
      <c r="I945" s="3">
        <v>5</v>
      </c>
      <c r="J945" s="2">
        <v>76.13</v>
      </c>
      <c r="K945" s="2">
        <v>2008.87</v>
      </c>
      <c r="L945" t="s">
        <v>49</v>
      </c>
      <c r="M945" t="s">
        <v>42</v>
      </c>
      <c r="N945" s="3">
        <v>14</v>
      </c>
      <c r="O945" s="3">
        <v>9</v>
      </c>
      <c r="P945" t="b">
        <v>1</v>
      </c>
      <c r="Q945" s="3">
        <v>4</v>
      </c>
      <c r="R945" s="3">
        <v>4</v>
      </c>
      <c r="S945" s="2">
        <f>Table1[[#This Row],[Unit_Price]]*Table1[[#This Row],[Quantity]]</f>
        <v>2085</v>
      </c>
    </row>
    <row r="946" spans="1:19" hidden="1" x14ac:dyDescent="0.35">
      <c r="A946" t="s">
        <v>1935</v>
      </c>
      <c r="B946" t="s">
        <v>1936</v>
      </c>
      <c r="C946" s="1">
        <v>45013</v>
      </c>
      <c r="D946" s="3">
        <v>33</v>
      </c>
      <c r="E946" t="s">
        <v>20</v>
      </c>
      <c r="F946" t="s">
        <v>66</v>
      </c>
      <c r="G946" t="s">
        <v>33</v>
      </c>
      <c r="H946" s="2">
        <v>92.65</v>
      </c>
      <c r="I946" s="3">
        <v>1</v>
      </c>
      <c r="J946" s="2">
        <v>0</v>
      </c>
      <c r="K946" s="2">
        <v>92.65</v>
      </c>
      <c r="L946" t="s">
        <v>29</v>
      </c>
      <c r="M946" t="s">
        <v>24</v>
      </c>
      <c r="N946" s="3">
        <v>9</v>
      </c>
      <c r="O946" s="3">
        <v>10</v>
      </c>
      <c r="P946" t="b">
        <v>0</v>
      </c>
      <c r="Q946" s="3">
        <v>9</v>
      </c>
      <c r="R946" s="3">
        <v>3</v>
      </c>
      <c r="S946" s="2">
        <f>Table1[[#This Row],[Unit_Price]]*Table1[[#This Row],[Quantity]]</f>
        <v>92.65</v>
      </c>
    </row>
    <row r="947" spans="1:19" hidden="1" x14ac:dyDescent="0.35">
      <c r="A947" t="s">
        <v>1937</v>
      </c>
      <c r="B947" t="s">
        <v>1938</v>
      </c>
      <c r="C947" s="1">
        <v>45013</v>
      </c>
      <c r="D947" s="3">
        <v>48</v>
      </c>
      <c r="E947" t="s">
        <v>20</v>
      </c>
      <c r="F947" t="s">
        <v>32</v>
      </c>
      <c r="G947" t="s">
        <v>33</v>
      </c>
      <c r="H947" s="2">
        <v>136.72999999999999</v>
      </c>
      <c r="I947" s="3">
        <v>2</v>
      </c>
      <c r="J947" s="2">
        <v>0</v>
      </c>
      <c r="K947" s="2">
        <v>273.45999999999998</v>
      </c>
      <c r="L947" t="s">
        <v>99</v>
      </c>
      <c r="M947" t="s">
        <v>24</v>
      </c>
      <c r="N947" s="3">
        <v>12</v>
      </c>
      <c r="O947" s="3">
        <v>12</v>
      </c>
      <c r="P947" t="b">
        <v>0</v>
      </c>
      <c r="Q947" s="3">
        <v>6</v>
      </c>
      <c r="R947" s="3">
        <v>5</v>
      </c>
      <c r="S947" s="2">
        <f>Table1[[#This Row],[Unit_Price]]*Table1[[#This Row],[Quantity]]</f>
        <v>273.45999999999998</v>
      </c>
    </row>
    <row r="948" spans="1:19" hidden="1" x14ac:dyDescent="0.35">
      <c r="A948" t="s">
        <v>1939</v>
      </c>
      <c r="B948" t="s">
        <v>1940</v>
      </c>
      <c r="C948" s="1">
        <v>45013</v>
      </c>
      <c r="D948" s="3">
        <v>37</v>
      </c>
      <c r="E948" t="s">
        <v>20</v>
      </c>
      <c r="F948" t="s">
        <v>28</v>
      </c>
      <c r="G948" t="s">
        <v>37</v>
      </c>
      <c r="H948" s="2">
        <v>311.32</v>
      </c>
      <c r="I948" s="3">
        <v>5</v>
      </c>
      <c r="J948" s="2">
        <v>0</v>
      </c>
      <c r="K948" s="2">
        <v>1556.6</v>
      </c>
      <c r="L948" t="s">
        <v>29</v>
      </c>
      <c r="M948" t="s">
        <v>55</v>
      </c>
      <c r="N948" s="3">
        <v>2</v>
      </c>
      <c r="O948" s="3">
        <v>10</v>
      </c>
      <c r="P948" t="b">
        <v>0</v>
      </c>
      <c r="Q948" s="3">
        <v>4</v>
      </c>
      <c r="R948" s="3">
        <v>5</v>
      </c>
      <c r="S948" s="2">
        <f>Table1[[#This Row],[Unit_Price]]*Table1[[#This Row],[Quantity]]</f>
        <v>1556.6</v>
      </c>
    </row>
    <row r="949" spans="1:19" hidden="1" x14ac:dyDescent="0.35">
      <c r="A949" t="s">
        <v>1941</v>
      </c>
      <c r="B949" t="s">
        <v>1942</v>
      </c>
      <c r="C949" s="1">
        <v>45013</v>
      </c>
      <c r="D949" s="3">
        <v>46</v>
      </c>
      <c r="E949" t="s">
        <v>20</v>
      </c>
      <c r="F949" t="s">
        <v>21</v>
      </c>
      <c r="G949" t="s">
        <v>33</v>
      </c>
      <c r="H949" s="2">
        <v>14.71</v>
      </c>
      <c r="I949" s="3">
        <v>3</v>
      </c>
      <c r="J949" s="2">
        <v>1.23</v>
      </c>
      <c r="K949" s="2">
        <v>42.9</v>
      </c>
      <c r="L949" t="s">
        <v>29</v>
      </c>
      <c r="M949" t="s">
        <v>42</v>
      </c>
      <c r="N949" s="3">
        <v>10</v>
      </c>
      <c r="O949" s="3">
        <v>10</v>
      </c>
      <c r="P949" t="b">
        <v>1</v>
      </c>
      <c r="Q949" s="3">
        <v>4</v>
      </c>
      <c r="R949" s="3">
        <v>5</v>
      </c>
      <c r="S949" s="2">
        <f>Table1[[#This Row],[Unit_Price]]*Table1[[#This Row],[Quantity]]</f>
        <v>44.13</v>
      </c>
    </row>
    <row r="950" spans="1:19" hidden="1" x14ac:dyDescent="0.35">
      <c r="A950" t="s">
        <v>1943</v>
      </c>
      <c r="B950" t="s">
        <v>1944</v>
      </c>
      <c r="C950" s="1">
        <v>45013</v>
      </c>
      <c r="D950" s="3">
        <v>57</v>
      </c>
      <c r="E950" t="s">
        <v>27</v>
      </c>
      <c r="F950" t="s">
        <v>36</v>
      </c>
      <c r="G950" t="s">
        <v>45</v>
      </c>
      <c r="H950" s="2">
        <v>38.950000000000003</v>
      </c>
      <c r="I950" s="3">
        <v>3</v>
      </c>
      <c r="J950" s="2">
        <v>0</v>
      </c>
      <c r="K950" s="2">
        <v>116.85</v>
      </c>
      <c r="L950" t="s">
        <v>29</v>
      </c>
      <c r="M950" t="s">
        <v>24</v>
      </c>
      <c r="N950" s="3">
        <v>32</v>
      </c>
      <c r="O950" s="3">
        <v>11</v>
      </c>
      <c r="P950" t="b">
        <v>1</v>
      </c>
      <c r="Q950" s="3">
        <v>13</v>
      </c>
      <c r="R950" s="3">
        <v>5</v>
      </c>
      <c r="S950" s="2">
        <f>Table1[[#This Row],[Unit_Price]]*Table1[[#This Row],[Quantity]]</f>
        <v>116.85000000000001</v>
      </c>
    </row>
    <row r="951" spans="1:19" hidden="1" x14ac:dyDescent="0.35">
      <c r="A951" t="s">
        <v>1945</v>
      </c>
      <c r="B951" t="s">
        <v>1946</v>
      </c>
      <c r="C951" s="1">
        <v>45013</v>
      </c>
      <c r="D951" s="3">
        <v>31</v>
      </c>
      <c r="E951" t="s">
        <v>27</v>
      </c>
      <c r="F951" t="s">
        <v>32</v>
      </c>
      <c r="G951" t="s">
        <v>45</v>
      </c>
      <c r="H951" s="2">
        <v>117.5</v>
      </c>
      <c r="I951" s="3">
        <v>1</v>
      </c>
      <c r="J951" s="2">
        <v>0</v>
      </c>
      <c r="K951" s="2">
        <v>117.5</v>
      </c>
      <c r="L951" t="s">
        <v>49</v>
      </c>
      <c r="M951" t="s">
        <v>24</v>
      </c>
      <c r="N951" s="3">
        <v>30</v>
      </c>
      <c r="O951" s="3">
        <v>8</v>
      </c>
      <c r="P951" t="b">
        <v>0</v>
      </c>
      <c r="Q951" s="3">
        <v>7</v>
      </c>
      <c r="R951" s="3">
        <v>3</v>
      </c>
      <c r="S951" s="2">
        <f>Table1[[#This Row],[Unit_Price]]*Table1[[#This Row],[Quantity]]</f>
        <v>117.5</v>
      </c>
    </row>
    <row r="952" spans="1:19" hidden="1" x14ac:dyDescent="0.35">
      <c r="A952" t="s">
        <v>1947</v>
      </c>
      <c r="B952" t="s">
        <v>1948</v>
      </c>
      <c r="C952" s="1">
        <v>45014</v>
      </c>
      <c r="D952" s="3">
        <v>18</v>
      </c>
      <c r="E952" t="s">
        <v>20</v>
      </c>
      <c r="F952" t="s">
        <v>48</v>
      </c>
      <c r="G952" t="s">
        <v>45</v>
      </c>
      <c r="H952" s="2">
        <v>95.08</v>
      </c>
      <c r="I952" s="3">
        <v>1</v>
      </c>
      <c r="J952" s="2">
        <v>12.37</v>
      </c>
      <c r="K952" s="2">
        <v>82.71</v>
      </c>
      <c r="L952" t="s">
        <v>41</v>
      </c>
      <c r="M952" t="s">
        <v>42</v>
      </c>
      <c r="N952" s="3">
        <v>11</v>
      </c>
      <c r="O952" s="3">
        <v>8</v>
      </c>
      <c r="P952" t="b">
        <v>1</v>
      </c>
      <c r="Q952" s="3">
        <v>6</v>
      </c>
      <c r="R952" s="3">
        <v>5</v>
      </c>
      <c r="S952" s="2">
        <f>Table1[[#This Row],[Unit_Price]]*Table1[[#This Row],[Quantity]]</f>
        <v>95.08</v>
      </c>
    </row>
    <row r="953" spans="1:19" hidden="1" x14ac:dyDescent="0.35">
      <c r="A953" t="s">
        <v>1949</v>
      </c>
      <c r="B953" t="s">
        <v>1950</v>
      </c>
      <c r="C953" s="1">
        <v>45014</v>
      </c>
      <c r="D953" s="3">
        <v>24</v>
      </c>
      <c r="E953" t="s">
        <v>27</v>
      </c>
      <c r="F953" t="s">
        <v>178</v>
      </c>
      <c r="G953" t="s">
        <v>70</v>
      </c>
      <c r="H953" s="2">
        <v>88.08</v>
      </c>
      <c r="I953" s="3">
        <v>1</v>
      </c>
      <c r="J953" s="2">
        <v>0</v>
      </c>
      <c r="K953" s="2">
        <v>88.08</v>
      </c>
      <c r="L953" t="s">
        <v>49</v>
      </c>
      <c r="M953" t="s">
        <v>42</v>
      </c>
      <c r="N953" s="3">
        <v>11</v>
      </c>
      <c r="O953" s="3">
        <v>15</v>
      </c>
      <c r="P953" t="b">
        <v>0</v>
      </c>
      <c r="Q953" s="3">
        <v>10</v>
      </c>
      <c r="R953" s="3">
        <v>2</v>
      </c>
      <c r="S953" s="2">
        <f>Table1[[#This Row],[Unit_Price]]*Table1[[#This Row],[Quantity]]</f>
        <v>88.08</v>
      </c>
    </row>
    <row r="954" spans="1:19" hidden="1" x14ac:dyDescent="0.35">
      <c r="A954" t="s">
        <v>1951</v>
      </c>
      <c r="B954" t="s">
        <v>1952</v>
      </c>
      <c r="C954" s="1">
        <v>45014</v>
      </c>
      <c r="D954" s="3">
        <v>38</v>
      </c>
      <c r="E954" t="s">
        <v>27</v>
      </c>
      <c r="F954" t="s">
        <v>48</v>
      </c>
      <c r="G954" t="s">
        <v>54</v>
      </c>
      <c r="H954" s="2">
        <v>409.15</v>
      </c>
      <c r="I954" s="3">
        <v>2</v>
      </c>
      <c r="J954" s="2">
        <v>0</v>
      </c>
      <c r="K954" s="2">
        <v>818.3</v>
      </c>
      <c r="L954" t="s">
        <v>49</v>
      </c>
      <c r="M954" t="s">
        <v>24</v>
      </c>
      <c r="N954" s="3">
        <v>9</v>
      </c>
      <c r="O954" s="3">
        <v>8</v>
      </c>
      <c r="P954" t="b">
        <v>0</v>
      </c>
      <c r="Q954" s="3">
        <v>5</v>
      </c>
      <c r="R954" s="3">
        <v>5</v>
      </c>
      <c r="S954" s="2">
        <f>Table1[[#This Row],[Unit_Price]]*Table1[[#This Row],[Quantity]]</f>
        <v>818.3</v>
      </c>
    </row>
    <row r="955" spans="1:19" hidden="1" x14ac:dyDescent="0.35">
      <c r="A955" t="s">
        <v>1953</v>
      </c>
      <c r="B955" t="s">
        <v>1954</v>
      </c>
      <c r="C955" s="1">
        <v>45014</v>
      </c>
      <c r="D955" s="3">
        <v>39</v>
      </c>
      <c r="E955" t="s">
        <v>27</v>
      </c>
      <c r="F955" t="s">
        <v>21</v>
      </c>
      <c r="G955" t="s">
        <v>54</v>
      </c>
      <c r="H955" s="2">
        <v>626.76</v>
      </c>
      <c r="I955" s="3">
        <v>4</v>
      </c>
      <c r="J955" s="2">
        <v>0</v>
      </c>
      <c r="K955" s="2">
        <v>2507.04</v>
      </c>
      <c r="L955" t="s">
        <v>49</v>
      </c>
      <c r="M955" t="s">
        <v>24</v>
      </c>
      <c r="N955" s="3">
        <v>29</v>
      </c>
      <c r="O955" s="3">
        <v>8</v>
      </c>
      <c r="P955" t="b">
        <v>1</v>
      </c>
      <c r="Q955" s="3">
        <v>6</v>
      </c>
      <c r="R955" s="3">
        <v>3</v>
      </c>
      <c r="S955" s="2">
        <f>Table1[[#This Row],[Unit_Price]]*Table1[[#This Row],[Quantity]]</f>
        <v>2507.04</v>
      </c>
    </row>
    <row r="956" spans="1:19" hidden="1" x14ac:dyDescent="0.35">
      <c r="A956" t="s">
        <v>1955</v>
      </c>
      <c r="B956" t="s">
        <v>1956</v>
      </c>
      <c r="C956" s="1">
        <v>45014</v>
      </c>
      <c r="D956" s="3">
        <v>54</v>
      </c>
      <c r="E956" t="s">
        <v>27</v>
      </c>
      <c r="F956" t="s">
        <v>124</v>
      </c>
      <c r="G956" t="s">
        <v>70</v>
      </c>
      <c r="H956" s="2">
        <v>42.32</v>
      </c>
      <c r="I956" s="3">
        <v>2</v>
      </c>
      <c r="J956" s="2">
        <v>0</v>
      </c>
      <c r="K956" s="2">
        <v>84.64</v>
      </c>
      <c r="L956" t="s">
        <v>49</v>
      </c>
      <c r="M956" t="s">
        <v>55</v>
      </c>
      <c r="N956" s="3">
        <v>11</v>
      </c>
      <c r="O956" s="3">
        <v>9</v>
      </c>
      <c r="P956" t="b">
        <v>0</v>
      </c>
      <c r="Q956" s="3">
        <v>5</v>
      </c>
      <c r="R956" s="3">
        <v>2</v>
      </c>
      <c r="S956" s="2">
        <f>Table1[[#This Row],[Unit_Price]]*Table1[[#This Row],[Quantity]]</f>
        <v>84.64</v>
      </c>
    </row>
    <row r="957" spans="1:19" hidden="1" x14ac:dyDescent="0.35">
      <c r="A957" t="s">
        <v>1957</v>
      </c>
      <c r="B957" t="s">
        <v>1958</v>
      </c>
      <c r="C957" s="1">
        <v>45014</v>
      </c>
      <c r="D957" s="3">
        <v>40</v>
      </c>
      <c r="E957" t="s">
        <v>27</v>
      </c>
      <c r="F957" t="s">
        <v>124</v>
      </c>
      <c r="G957" t="s">
        <v>54</v>
      </c>
      <c r="H957" s="2">
        <v>149.07</v>
      </c>
      <c r="I957" s="3">
        <v>5</v>
      </c>
      <c r="J957" s="2">
        <v>0</v>
      </c>
      <c r="K957" s="2">
        <v>745.35</v>
      </c>
      <c r="L957" t="s">
        <v>29</v>
      </c>
      <c r="M957" t="s">
        <v>24</v>
      </c>
      <c r="N957" s="3">
        <v>14</v>
      </c>
      <c r="O957" s="3">
        <v>6</v>
      </c>
      <c r="P957" t="b">
        <v>1</v>
      </c>
      <c r="Q957" s="3">
        <v>7</v>
      </c>
      <c r="R957" s="3">
        <v>3</v>
      </c>
      <c r="S957" s="2">
        <f>Table1[[#This Row],[Unit_Price]]*Table1[[#This Row],[Quantity]]</f>
        <v>745.34999999999991</v>
      </c>
    </row>
    <row r="958" spans="1:19" hidden="1" x14ac:dyDescent="0.35">
      <c r="A958" t="s">
        <v>1959</v>
      </c>
      <c r="B958" t="s">
        <v>1960</v>
      </c>
      <c r="C958" s="1">
        <v>45015</v>
      </c>
      <c r="D958" s="3">
        <v>54</v>
      </c>
      <c r="E958" t="s">
        <v>27</v>
      </c>
      <c r="F958" t="s">
        <v>36</v>
      </c>
      <c r="G958" t="s">
        <v>45</v>
      </c>
      <c r="H958" s="2">
        <v>234.38</v>
      </c>
      <c r="I958" s="3">
        <v>1</v>
      </c>
      <c r="J958" s="2">
        <v>60.58</v>
      </c>
      <c r="K958" s="2">
        <v>173.8</v>
      </c>
      <c r="L958" t="s">
        <v>41</v>
      </c>
      <c r="M958" t="s">
        <v>24</v>
      </c>
      <c r="N958" s="3">
        <v>12</v>
      </c>
      <c r="O958" s="3">
        <v>9</v>
      </c>
      <c r="P958" t="b">
        <v>1</v>
      </c>
      <c r="Q958" s="3">
        <v>3</v>
      </c>
      <c r="R958" s="3">
        <v>2</v>
      </c>
      <c r="S958" s="2">
        <f>Table1[[#This Row],[Unit_Price]]*Table1[[#This Row],[Quantity]]</f>
        <v>234.38</v>
      </c>
    </row>
    <row r="959" spans="1:19" hidden="1" x14ac:dyDescent="0.35">
      <c r="A959" t="s">
        <v>1961</v>
      </c>
      <c r="B959" t="s">
        <v>1962</v>
      </c>
      <c r="C959" s="1">
        <v>45015</v>
      </c>
      <c r="D959" s="3">
        <v>27</v>
      </c>
      <c r="E959" t="s">
        <v>27</v>
      </c>
      <c r="F959" t="s">
        <v>124</v>
      </c>
      <c r="G959" t="s">
        <v>67</v>
      </c>
      <c r="H959" s="2">
        <v>1414.78</v>
      </c>
      <c r="I959" s="3">
        <v>2</v>
      </c>
      <c r="J959" s="2">
        <v>339.15</v>
      </c>
      <c r="K959" s="2">
        <v>2490.41</v>
      </c>
      <c r="L959" t="s">
        <v>29</v>
      </c>
      <c r="M959" t="s">
        <v>42</v>
      </c>
      <c r="N959" s="3">
        <v>8</v>
      </c>
      <c r="O959" s="3">
        <v>9</v>
      </c>
      <c r="P959" t="b">
        <v>1</v>
      </c>
      <c r="Q959" s="3">
        <v>5</v>
      </c>
      <c r="R959" s="3">
        <v>5</v>
      </c>
      <c r="S959" s="2">
        <f>Table1[[#This Row],[Unit_Price]]*Table1[[#This Row],[Quantity]]</f>
        <v>2829.56</v>
      </c>
    </row>
    <row r="960" spans="1:19" hidden="1" x14ac:dyDescent="0.35">
      <c r="A960" t="s">
        <v>1963</v>
      </c>
      <c r="B960" t="s">
        <v>1964</v>
      </c>
      <c r="C960" s="1">
        <v>45015</v>
      </c>
      <c r="D960" s="3">
        <v>27</v>
      </c>
      <c r="E960" t="s">
        <v>27</v>
      </c>
      <c r="F960" t="s">
        <v>32</v>
      </c>
      <c r="G960" t="s">
        <v>54</v>
      </c>
      <c r="H960" s="2">
        <v>381.42</v>
      </c>
      <c r="I960" s="3">
        <v>2</v>
      </c>
      <c r="J960" s="2">
        <v>55.43</v>
      </c>
      <c r="K960" s="2">
        <v>707.41</v>
      </c>
      <c r="L960" t="s">
        <v>23</v>
      </c>
      <c r="M960" t="s">
        <v>42</v>
      </c>
      <c r="N960" s="3">
        <v>30</v>
      </c>
      <c r="O960" s="3">
        <v>9</v>
      </c>
      <c r="P960" t="b">
        <v>1</v>
      </c>
      <c r="Q960" s="3">
        <v>5</v>
      </c>
      <c r="R960" s="3">
        <v>3</v>
      </c>
      <c r="S960" s="2">
        <f>Table1[[#This Row],[Unit_Price]]*Table1[[#This Row],[Quantity]]</f>
        <v>762.84</v>
      </c>
    </row>
    <row r="961" spans="1:19" hidden="1" x14ac:dyDescent="0.35">
      <c r="A961" t="s">
        <v>1965</v>
      </c>
      <c r="B961" t="s">
        <v>1966</v>
      </c>
      <c r="C961" s="1">
        <v>45015</v>
      </c>
      <c r="D961" s="3">
        <v>53</v>
      </c>
      <c r="E961" t="s">
        <v>27</v>
      </c>
      <c r="F961" t="s">
        <v>36</v>
      </c>
      <c r="G961" t="s">
        <v>70</v>
      </c>
      <c r="H961" s="2">
        <v>57.58</v>
      </c>
      <c r="I961" s="3">
        <v>1</v>
      </c>
      <c r="J961" s="2">
        <v>0</v>
      </c>
      <c r="K961" s="2">
        <v>57.58</v>
      </c>
      <c r="L961" t="s">
        <v>49</v>
      </c>
      <c r="M961" t="s">
        <v>42</v>
      </c>
      <c r="N961" s="3">
        <v>11</v>
      </c>
      <c r="O961" s="3">
        <v>12</v>
      </c>
      <c r="P961" t="b">
        <v>1</v>
      </c>
      <c r="Q961" s="3">
        <v>6</v>
      </c>
      <c r="R961" s="3">
        <v>3</v>
      </c>
      <c r="S961" s="2">
        <f>Table1[[#This Row],[Unit_Price]]*Table1[[#This Row],[Quantity]]</f>
        <v>57.58</v>
      </c>
    </row>
    <row r="962" spans="1:19" hidden="1" x14ac:dyDescent="0.35">
      <c r="A962" t="s">
        <v>1967</v>
      </c>
      <c r="B962" t="s">
        <v>1968</v>
      </c>
      <c r="C962" s="1">
        <v>45015</v>
      </c>
      <c r="D962" s="3">
        <v>19</v>
      </c>
      <c r="E962" t="s">
        <v>27</v>
      </c>
      <c r="F962" t="s">
        <v>178</v>
      </c>
      <c r="G962" t="s">
        <v>54</v>
      </c>
      <c r="H962" s="2">
        <v>351.96</v>
      </c>
      <c r="I962" s="3">
        <v>2</v>
      </c>
      <c r="J962" s="2">
        <v>0</v>
      </c>
      <c r="K962" s="2">
        <v>703.92</v>
      </c>
      <c r="L962" t="s">
        <v>29</v>
      </c>
      <c r="M962" t="s">
        <v>42</v>
      </c>
      <c r="N962" s="3">
        <v>18</v>
      </c>
      <c r="O962" s="3">
        <v>6</v>
      </c>
      <c r="P962" t="b">
        <v>1</v>
      </c>
      <c r="Q962" s="3">
        <v>10</v>
      </c>
      <c r="R962" s="3">
        <v>1</v>
      </c>
      <c r="S962" s="2">
        <f>Table1[[#This Row],[Unit_Price]]*Table1[[#This Row],[Quantity]]</f>
        <v>703.92</v>
      </c>
    </row>
    <row r="963" spans="1:19" hidden="1" x14ac:dyDescent="0.35">
      <c r="A963" t="s">
        <v>1969</v>
      </c>
      <c r="B963" t="s">
        <v>1970</v>
      </c>
      <c r="C963" s="1">
        <v>45015</v>
      </c>
      <c r="D963" s="3">
        <v>58</v>
      </c>
      <c r="E963" t="s">
        <v>20</v>
      </c>
      <c r="F963" t="s">
        <v>178</v>
      </c>
      <c r="G963" t="s">
        <v>70</v>
      </c>
      <c r="H963" s="2">
        <v>88.5</v>
      </c>
      <c r="I963" s="3">
        <v>2</v>
      </c>
      <c r="J963" s="2">
        <v>0</v>
      </c>
      <c r="K963" s="2">
        <v>177</v>
      </c>
      <c r="L963" t="s">
        <v>99</v>
      </c>
      <c r="M963" t="s">
        <v>24</v>
      </c>
      <c r="N963" s="3">
        <v>16</v>
      </c>
      <c r="O963" s="3">
        <v>5</v>
      </c>
      <c r="P963" t="b">
        <v>1</v>
      </c>
      <c r="Q963" s="3">
        <v>10</v>
      </c>
      <c r="R963" s="3">
        <v>5</v>
      </c>
      <c r="S963" s="2">
        <f>Table1[[#This Row],[Unit_Price]]*Table1[[#This Row],[Quantity]]</f>
        <v>177</v>
      </c>
    </row>
    <row r="964" spans="1:19" hidden="1" x14ac:dyDescent="0.35">
      <c r="A964" t="s">
        <v>1971</v>
      </c>
      <c r="B964" t="s">
        <v>1972</v>
      </c>
      <c r="C964" s="1">
        <v>45015</v>
      </c>
      <c r="D964" s="3">
        <v>26</v>
      </c>
      <c r="E964" t="s">
        <v>20</v>
      </c>
      <c r="F964" t="s">
        <v>88</v>
      </c>
      <c r="G964" t="s">
        <v>67</v>
      </c>
      <c r="H964" s="2">
        <v>886.97</v>
      </c>
      <c r="I964" s="3">
        <v>1</v>
      </c>
      <c r="J964" s="2">
        <v>0</v>
      </c>
      <c r="K964" s="2">
        <v>886.97</v>
      </c>
      <c r="L964" t="s">
        <v>29</v>
      </c>
      <c r="M964" t="s">
        <v>24</v>
      </c>
      <c r="N964" s="3">
        <v>15</v>
      </c>
      <c r="O964" s="3">
        <v>11</v>
      </c>
      <c r="P964" t="b">
        <v>1</v>
      </c>
      <c r="Q964" s="3">
        <v>10</v>
      </c>
      <c r="R964" s="3">
        <v>1</v>
      </c>
      <c r="S964" s="2">
        <f>Table1[[#This Row],[Unit_Price]]*Table1[[#This Row],[Quantity]]</f>
        <v>886.97</v>
      </c>
    </row>
    <row r="965" spans="1:19" hidden="1" x14ac:dyDescent="0.35">
      <c r="A965" t="s">
        <v>1973</v>
      </c>
      <c r="B965" t="s">
        <v>1974</v>
      </c>
      <c r="C965" s="1">
        <v>45015</v>
      </c>
      <c r="D965" s="3">
        <v>31</v>
      </c>
      <c r="E965" t="s">
        <v>20</v>
      </c>
      <c r="F965" t="s">
        <v>48</v>
      </c>
      <c r="G965" t="s">
        <v>40</v>
      </c>
      <c r="H965" s="2">
        <v>101.45</v>
      </c>
      <c r="I965" s="3">
        <v>3</v>
      </c>
      <c r="J965" s="2">
        <v>0</v>
      </c>
      <c r="K965" s="2">
        <v>304.35000000000002</v>
      </c>
      <c r="L965" t="s">
        <v>23</v>
      </c>
      <c r="M965" t="s">
        <v>24</v>
      </c>
      <c r="N965" s="3">
        <v>5</v>
      </c>
      <c r="O965" s="3">
        <v>12</v>
      </c>
      <c r="P965" t="b">
        <v>1</v>
      </c>
      <c r="Q965" s="3">
        <v>13</v>
      </c>
      <c r="R965" s="3">
        <v>4</v>
      </c>
      <c r="S965" s="2">
        <f>Table1[[#This Row],[Unit_Price]]*Table1[[#This Row],[Quantity]]</f>
        <v>304.35000000000002</v>
      </c>
    </row>
    <row r="966" spans="1:19" hidden="1" x14ac:dyDescent="0.35">
      <c r="A966" t="s">
        <v>1975</v>
      </c>
      <c r="B966" t="s">
        <v>1976</v>
      </c>
      <c r="C966" s="1">
        <v>45016</v>
      </c>
      <c r="D966" s="3">
        <v>35</v>
      </c>
      <c r="E966" t="s">
        <v>27</v>
      </c>
      <c r="F966" t="s">
        <v>28</v>
      </c>
      <c r="G966" t="s">
        <v>67</v>
      </c>
      <c r="H966" s="2">
        <v>863.44</v>
      </c>
      <c r="I966" s="3">
        <v>3</v>
      </c>
      <c r="J966" s="2">
        <v>0</v>
      </c>
      <c r="K966" s="2">
        <v>2590.3200000000002</v>
      </c>
      <c r="L966" t="s">
        <v>41</v>
      </c>
      <c r="M966" t="s">
        <v>42</v>
      </c>
      <c r="N966" s="3">
        <v>33</v>
      </c>
      <c r="O966" s="3">
        <v>9</v>
      </c>
      <c r="P966" t="b">
        <v>0</v>
      </c>
      <c r="Q966" s="3">
        <v>10</v>
      </c>
      <c r="R966" s="3">
        <v>5</v>
      </c>
      <c r="S966" s="2">
        <f>Table1[[#This Row],[Unit_Price]]*Table1[[#This Row],[Quantity]]</f>
        <v>2590.3200000000002</v>
      </c>
    </row>
    <row r="967" spans="1:19" hidden="1" x14ac:dyDescent="0.35">
      <c r="A967" t="s">
        <v>1977</v>
      </c>
      <c r="B967" t="s">
        <v>1978</v>
      </c>
      <c r="C967" s="1">
        <v>45016</v>
      </c>
      <c r="D967" s="3">
        <v>24</v>
      </c>
      <c r="E967" t="s">
        <v>20</v>
      </c>
      <c r="F967" t="s">
        <v>36</v>
      </c>
      <c r="G967" t="s">
        <v>22</v>
      </c>
      <c r="H967" s="2">
        <v>68.900000000000006</v>
      </c>
      <c r="I967" s="3">
        <v>1</v>
      </c>
      <c r="J967" s="2">
        <v>0</v>
      </c>
      <c r="K967" s="2">
        <v>68.900000000000006</v>
      </c>
      <c r="L967" t="s">
        <v>29</v>
      </c>
      <c r="M967" t="s">
        <v>24</v>
      </c>
      <c r="N967" s="3">
        <v>17</v>
      </c>
      <c r="O967" s="3">
        <v>8</v>
      </c>
      <c r="P967" t="b">
        <v>1</v>
      </c>
      <c r="Q967" s="3">
        <v>10</v>
      </c>
      <c r="R967" s="3">
        <v>5</v>
      </c>
      <c r="S967" s="2">
        <f>Table1[[#This Row],[Unit_Price]]*Table1[[#This Row],[Quantity]]</f>
        <v>68.900000000000006</v>
      </c>
    </row>
    <row r="968" spans="1:19" hidden="1" x14ac:dyDescent="0.35">
      <c r="A968" t="s">
        <v>1979</v>
      </c>
      <c r="B968" t="s">
        <v>1980</v>
      </c>
      <c r="C968" s="1">
        <v>45016</v>
      </c>
      <c r="D968" s="3">
        <v>18</v>
      </c>
      <c r="E968" t="s">
        <v>27</v>
      </c>
      <c r="F968" t="s">
        <v>178</v>
      </c>
      <c r="G968" t="s">
        <v>70</v>
      </c>
      <c r="H968" s="2">
        <v>60.09</v>
      </c>
      <c r="I968" s="3">
        <v>2</v>
      </c>
      <c r="J968" s="2">
        <v>0</v>
      </c>
      <c r="K968" s="2">
        <v>120.18</v>
      </c>
      <c r="L968" t="s">
        <v>29</v>
      </c>
      <c r="M968" t="s">
        <v>55</v>
      </c>
      <c r="N968" s="3">
        <v>6</v>
      </c>
      <c r="O968" s="3">
        <v>14</v>
      </c>
      <c r="P968" t="b">
        <v>1</v>
      </c>
      <c r="Q968" s="3">
        <v>6</v>
      </c>
      <c r="R968" s="3">
        <v>4</v>
      </c>
      <c r="S968" s="2">
        <f>Table1[[#This Row],[Unit_Price]]*Table1[[#This Row],[Quantity]]</f>
        <v>120.18</v>
      </c>
    </row>
    <row r="969" spans="1:19" hidden="1" x14ac:dyDescent="0.35">
      <c r="A969" t="s">
        <v>1981</v>
      </c>
      <c r="B969" t="s">
        <v>1982</v>
      </c>
      <c r="C969" s="1">
        <v>45016</v>
      </c>
      <c r="D969" s="3">
        <v>28</v>
      </c>
      <c r="E969" t="s">
        <v>27</v>
      </c>
      <c r="F969" t="s">
        <v>36</v>
      </c>
      <c r="G969" t="s">
        <v>54</v>
      </c>
      <c r="H969" s="2">
        <v>399.82</v>
      </c>
      <c r="I969" s="3">
        <v>2</v>
      </c>
      <c r="J969" s="2">
        <v>70.66</v>
      </c>
      <c r="K969" s="2">
        <v>728.98</v>
      </c>
      <c r="L969" t="s">
        <v>29</v>
      </c>
      <c r="M969" t="s">
        <v>24</v>
      </c>
      <c r="N969" s="3">
        <v>3</v>
      </c>
      <c r="O969" s="3">
        <v>12</v>
      </c>
      <c r="P969" t="b">
        <v>1</v>
      </c>
      <c r="Q969" s="3">
        <v>4</v>
      </c>
      <c r="R969" s="3">
        <v>3</v>
      </c>
      <c r="S969" s="2">
        <f>Table1[[#This Row],[Unit_Price]]*Table1[[#This Row],[Quantity]]</f>
        <v>799.64</v>
      </c>
    </row>
    <row r="970" spans="1:19" hidden="1" x14ac:dyDescent="0.35">
      <c r="A970" t="s">
        <v>1983</v>
      </c>
      <c r="B970" t="s">
        <v>1984</v>
      </c>
      <c r="C970" s="1">
        <v>45016</v>
      </c>
      <c r="D970" s="3">
        <v>41</v>
      </c>
      <c r="E970" t="s">
        <v>27</v>
      </c>
      <c r="F970" t="s">
        <v>88</v>
      </c>
      <c r="G970" t="s">
        <v>70</v>
      </c>
      <c r="H970" s="2">
        <v>141.76</v>
      </c>
      <c r="I970" s="3">
        <v>1</v>
      </c>
      <c r="J970" s="2">
        <v>25.85</v>
      </c>
      <c r="K970" s="2">
        <v>115.91</v>
      </c>
      <c r="L970" t="s">
        <v>49</v>
      </c>
      <c r="M970" t="s">
        <v>42</v>
      </c>
      <c r="N970" s="3">
        <v>3</v>
      </c>
      <c r="O970" s="3">
        <v>9</v>
      </c>
      <c r="P970" t="b">
        <v>0</v>
      </c>
      <c r="Q970" s="3">
        <v>6</v>
      </c>
      <c r="R970" s="3">
        <v>5</v>
      </c>
      <c r="S970" s="2">
        <f>Table1[[#This Row],[Unit_Price]]*Table1[[#This Row],[Quantity]]</f>
        <v>141.76</v>
      </c>
    </row>
    <row r="971" spans="1:19" hidden="1" x14ac:dyDescent="0.35">
      <c r="A971" t="s">
        <v>1985</v>
      </c>
      <c r="B971" t="s">
        <v>1986</v>
      </c>
      <c r="C971" s="1">
        <v>45016</v>
      </c>
      <c r="D971" s="3">
        <v>35</v>
      </c>
      <c r="E971" t="s">
        <v>27</v>
      </c>
      <c r="F971" t="s">
        <v>36</v>
      </c>
      <c r="G971" t="s">
        <v>54</v>
      </c>
      <c r="H971" s="2">
        <v>334.91</v>
      </c>
      <c r="I971" s="3">
        <v>1</v>
      </c>
      <c r="J971" s="2">
        <v>0</v>
      </c>
      <c r="K971" s="2">
        <v>334.91</v>
      </c>
      <c r="L971" t="s">
        <v>23</v>
      </c>
      <c r="M971" t="s">
        <v>24</v>
      </c>
      <c r="N971" s="3">
        <v>7</v>
      </c>
      <c r="O971" s="3">
        <v>10</v>
      </c>
      <c r="P971" t="b">
        <v>1</v>
      </c>
      <c r="Q971" s="3">
        <v>5</v>
      </c>
      <c r="R971" s="3">
        <v>5</v>
      </c>
      <c r="S971" s="2">
        <f>Table1[[#This Row],[Unit_Price]]*Table1[[#This Row],[Quantity]]</f>
        <v>334.91</v>
      </c>
    </row>
    <row r="972" spans="1:19" hidden="1" x14ac:dyDescent="0.35">
      <c r="A972" t="s">
        <v>1987</v>
      </c>
      <c r="B972" t="s">
        <v>1988</v>
      </c>
      <c r="C972" s="1">
        <v>45016</v>
      </c>
      <c r="D972" s="3">
        <v>37</v>
      </c>
      <c r="E972" t="s">
        <v>27</v>
      </c>
      <c r="F972" t="s">
        <v>66</v>
      </c>
      <c r="G972" t="s">
        <v>45</v>
      </c>
      <c r="H972" s="2">
        <v>113.06</v>
      </c>
      <c r="I972" s="3">
        <v>4</v>
      </c>
      <c r="J972" s="2">
        <v>0</v>
      </c>
      <c r="K972" s="2">
        <v>452.24</v>
      </c>
      <c r="L972" t="s">
        <v>41</v>
      </c>
      <c r="M972" t="s">
        <v>42</v>
      </c>
      <c r="N972" s="3">
        <v>25</v>
      </c>
      <c r="O972" s="3">
        <v>8</v>
      </c>
      <c r="P972" t="b">
        <v>1</v>
      </c>
      <c r="Q972" s="3">
        <v>6</v>
      </c>
      <c r="R972" s="3">
        <v>4</v>
      </c>
      <c r="S972" s="2">
        <f>Table1[[#This Row],[Unit_Price]]*Table1[[#This Row],[Quantity]]</f>
        <v>452.24</v>
      </c>
    </row>
    <row r="973" spans="1:19" hidden="1" x14ac:dyDescent="0.35">
      <c r="A973" t="s">
        <v>1989</v>
      </c>
      <c r="B973" t="s">
        <v>1990</v>
      </c>
      <c r="C973" s="1">
        <v>45016</v>
      </c>
      <c r="D973" s="3">
        <v>41</v>
      </c>
      <c r="E973" t="s">
        <v>20</v>
      </c>
      <c r="F973" t="s">
        <v>88</v>
      </c>
      <c r="G973" t="s">
        <v>40</v>
      </c>
      <c r="H973" s="2">
        <v>372.22</v>
      </c>
      <c r="I973" s="3">
        <v>5</v>
      </c>
      <c r="J973" s="2">
        <v>25.72</v>
      </c>
      <c r="K973" s="2">
        <v>1835.38</v>
      </c>
      <c r="L973" t="s">
        <v>49</v>
      </c>
      <c r="M973" t="s">
        <v>24</v>
      </c>
      <c r="N973" s="3">
        <v>13</v>
      </c>
      <c r="O973" s="3">
        <v>7</v>
      </c>
      <c r="P973" t="b">
        <v>0</v>
      </c>
      <c r="Q973" s="3">
        <v>7</v>
      </c>
      <c r="R973" s="3">
        <v>3</v>
      </c>
      <c r="S973" s="2">
        <f>Table1[[#This Row],[Unit_Price]]*Table1[[#This Row],[Quantity]]</f>
        <v>1861.1000000000001</v>
      </c>
    </row>
    <row r="974" spans="1:19" hidden="1" x14ac:dyDescent="0.35">
      <c r="A974" t="s">
        <v>1991</v>
      </c>
      <c r="B974" t="s">
        <v>1992</v>
      </c>
      <c r="C974" s="1">
        <v>45016</v>
      </c>
      <c r="D974" s="3">
        <v>56</v>
      </c>
      <c r="E974" t="s">
        <v>20</v>
      </c>
      <c r="F974" t="s">
        <v>48</v>
      </c>
      <c r="G974" t="s">
        <v>22</v>
      </c>
      <c r="H974" s="2">
        <v>102.45</v>
      </c>
      <c r="I974" s="3">
        <v>1</v>
      </c>
      <c r="J974" s="2">
        <v>0</v>
      </c>
      <c r="K974" s="2">
        <v>102.45</v>
      </c>
      <c r="L974" t="s">
        <v>23</v>
      </c>
      <c r="M974" t="s">
        <v>24</v>
      </c>
      <c r="N974" s="3">
        <v>11</v>
      </c>
      <c r="O974" s="3">
        <v>14</v>
      </c>
      <c r="P974" t="b">
        <v>1</v>
      </c>
      <c r="Q974" s="3">
        <v>2</v>
      </c>
      <c r="R974" s="3">
        <v>4</v>
      </c>
      <c r="S974" s="2">
        <f>Table1[[#This Row],[Unit_Price]]*Table1[[#This Row],[Quantity]]</f>
        <v>102.45</v>
      </c>
    </row>
    <row r="975" spans="1:19" hidden="1" x14ac:dyDescent="0.35">
      <c r="A975" t="s">
        <v>1993</v>
      </c>
      <c r="B975" t="s">
        <v>1994</v>
      </c>
      <c r="C975" s="1">
        <v>45016</v>
      </c>
      <c r="D975" s="3">
        <v>18</v>
      </c>
      <c r="E975" t="s">
        <v>129</v>
      </c>
      <c r="F975" t="s">
        <v>32</v>
      </c>
      <c r="G975" t="s">
        <v>37</v>
      </c>
      <c r="H975" s="2">
        <v>883.79</v>
      </c>
      <c r="I975" s="3">
        <v>3</v>
      </c>
      <c r="J975" s="2">
        <v>65.989999999999995</v>
      </c>
      <c r="K975" s="2">
        <v>2585.38</v>
      </c>
      <c r="L975" t="s">
        <v>41</v>
      </c>
      <c r="M975" t="s">
        <v>24</v>
      </c>
      <c r="N975" s="3">
        <v>6</v>
      </c>
      <c r="O975" s="3">
        <v>10</v>
      </c>
      <c r="P975" t="b">
        <v>0</v>
      </c>
      <c r="Q975" s="3">
        <v>6</v>
      </c>
      <c r="R975" s="3">
        <v>5</v>
      </c>
      <c r="S975" s="2">
        <f>Table1[[#This Row],[Unit_Price]]*Table1[[#This Row],[Quantity]]</f>
        <v>2651.37</v>
      </c>
    </row>
    <row r="976" spans="1:19" hidden="1" x14ac:dyDescent="0.35">
      <c r="A976" t="s">
        <v>1995</v>
      </c>
      <c r="B976" t="s">
        <v>1996</v>
      </c>
      <c r="C976" s="1">
        <v>45016</v>
      </c>
      <c r="D976" s="3">
        <v>34</v>
      </c>
      <c r="E976" t="s">
        <v>20</v>
      </c>
      <c r="F976" t="s">
        <v>21</v>
      </c>
      <c r="G976" t="s">
        <v>54</v>
      </c>
      <c r="H976" s="2">
        <v>421.85</v>
      </c>
      <c r="I976" s="3">
        <v>2</v>
      </c>
      <c r="J976" s="2">
        <v>0</v>
      </c>
      <c r="K976" s="2">
        <v>843.7</v>
      </c>
      <c r="L976" t="s">
        <v>29</v>
      </c>
      <c r="M976" t="s">
        <v>24</v>
      </c>
      <c r="N976" s="3">
        <v>13</v>
      </c>
      <c r="O976" s="3">
        <v>9</v>
      </c>
      <c r="P976" t="b">
        <v>1</v>
      </c>
      <c r="Q976" s="3">
        <v>3</v>
      </c>
      <c r="R976" s="3">
        <v>5</v>
      </c>
      <c r="S976" s="2">
        <f>Table1[[#This Row],[Unit_Price]]*Table1[[#This Row],[Quantity]]</f>
        <v>843.7</v>
      </c>
    </row>
    <row r="977" spans="1:19" hidden="1" x14ac:dyDescent="0.35">
      <c r="A977" t="s">
        <v>1997</v>
      </c>
      <c r="B977" t="s">
        <v>1998</v>
      </c>
      <c r="C977" s="1">
        <v>45016</v>
      </c>
      <c r="D977" s="3">
        <v>23</v>
      </c>
      <c r="E977" t="s">
        <v>20</v>
      </c>
      <c r="F977" t="s">
        <v>21</v>
      </c>
      <c r="G977" t="s">
        <v>45</v>
      </c>
      <c r="H977" s="2">
        <v>29.91</v>
      </c>
      <c r="I977" s="3">
        <v>1</v>
      </c>
      <c r="J977" s="2">
        <v>0</v>
      </c>
      <c r="K977" s="2">
        <v>29.91</v>
      </c>
      <c r="L977" t="s">
        <v>29</v>
      </c>
      <c r="M977" t="s">
        <v>24</v>
      </c>
      <c r="N977" s="3">
        <v>6</v>
      </c>
      <c r="O977" s="3">
        <v>10</v>
      </c>
      <c r="P977" t="b">
        <v>0</v>
      </c>
      <c r="Q977" s="3">
        <v>3</v>
      </c>
      <c r="R977" s="3">
        <v>5</v>
      </c>
      <c r="S977" s="2">
        <f>Table1[[#This Row],[Unit_Price]]*Table1[[#This Row],[Quantity]]</f>
        <v>29.91</v>
      </c>
    </row>
    <row r="978" spans="1:19" hidden="1" x14ac:dyDescent="0.35">
      <c r="A978" t="s">
        <v>1999</v>
      </c>
      <c r="B978" t="s">
        <v>2000</v>
      </c>
      <c r="C978" s="1">
        <v>45016</v>
      </c>
      <c r="D978" s="3">
        <v>51</v>
      </c>
      <c r="E978" t="s">
        <v>27</v>
      </c>
      <c r="F978" t="s">
        <v>124</v>
      </c>
      <c r="G978" t="s">
        <v>67</v>
      </c>
      <c r="H978" s="2">
        <v>244.6</v>
      </c>
      <c r="I978" s="3">
        <v>1</v>
      </c>
      <c r="J978" s="2">
        <v>0</v>
      </c>
      <c r="K978" s="2">
        <v>244.6</v>
      </c>
      <c r="L978" t="s">
        <v>49</v>
      </c>
      <c r="M978" t="s">
        <v>24</v>
      </c>
      <c r="N978" s="3">
        <v>17</v>
      </c>
      <c r="O978" s="3">
        <v>9</v>
      </c>
      <c r="P978" t="b">
        <v>1</v>
      </c>
      <c r="Q978" s="3">
        <v>3</v>
      </c>
      <c r="R978" s="3">
        <v>2</v>
      </c>
      <c r="S978" s="2">
        <f>Table1[[#This Row],[Unit_Price]]*Table1[[#This Row],[Quantity]]</f>
        <v>244.6</v>
      </c>
    </row>
    <row r="979" spans="1:19" hidden="1" x14ac:dyDescent="0.35">
      <c r="A979" t="s">
        <v>2001</v>
      </c>
      <c r="B979" t="s">
        <v>2002</v>
      </c>
      <c r="C979" s="1">
        <v>45016</v>
      </c>
      <c r="D979" s="3">
        <v>29</v>
      </c>
      <c r="E979" t="s">
        <v>20</v>
      </c>
      <c r="F979" t="s">
        <v>66</v>
      </c>
      <c r="G979" t="s">
        <v>37</v>
      </c>
      <c r="H979" s="2">
        <v>4939.75</v>
      </c>
      <c r="I979" s="3">
        <v>2</v>
      </c>
      <c r="J979" s="2">
        <v>0</v>
      </c>
      <c r="K979" s="2">
        <v>9879.5</v>
      </c>
      <c r="L979" t="s">
        <v>23</v>
      </c>
      <c r="M979" t="s">
        <v>55</v>
      </c>
      <c r="N979" s="3">
        <v>11</v>
      </c>
      <c r="O979" s="3">
        <v>5</v>
      </c>
      <c r="P979" t="b">
        <v>1</v>
      </c>
      <c r="Q979" s="3">
        <v>9</v>
      </c>
      <c r="R979" s="3">
        <v>5</v>
      </c>
      <c r="S979" s="2">
        <f>Table1[[#This Row],[Unit_Price]]*Table1[[#This Row],[Quantity]]</f>
        <v>9879.5</v>
      </c>
    </row>
    <row r="980" spans="1:19" hidden="1" x14ac:dyDescent="0.35">
      <c r="A980" t="s">
        <v>2003</v>
      </c>
      <c r="B980" t="s">
        <v>2004</v>
      </c>
      <c r="C980" s="1">
        <v>45016</v>
      </c>
      <c r="D980" s="3">
        <v>18</v>
      </c>
      <c r="E980" t="s">
        <v>20</v>
      </c>
      <c r="F980" t="s">
        <v>178</v>
      </c>
      <c r="G980" t="s">
        <v>37</v>
      </c>
      <c r="H980" s="2">
        <v>2247.4</v>
      </c>
      <c r="I980" s="3">
        <v>2</v>
      </c>
      <c r="J980" s="2">
        <v>0</v>
      </c>
      <c r="K980" s="2">
        <v>4494.8</v>
      </c>
      <c r="L980" t="s">
        <v>49</v>
      </c>
      <c r="M980" t="s">
        <v>42</v>
      </c>
      <c r="N980" s="3">
        <v>28</v>
      </c>
      <c r="O980" s="3">
        <v>5</v>
      </c>
      <c r="P980" t="b">
        <v>1</v>
      </c>
      <c r="Q980" s="3">
        <v>9</v>
      </c>
      <c r="R980" s="3">
        <v>5</v>
      </c>
      <c r="S980" s="2">
        <f>Table1[[#This Row],[Unit_Price]]*Table1[[#This Row],[Quantity]]</f>
        <v>4494.8</v>
      </c>
    </row>
    <row r="981" spans="1:19" hidden="1" x14ac:dyDescent="0.35">
      <c r="A981" t="s">
        <v>2005</v>
      </c>
      <c r="B981" t="s">
        <v>2006</v>
      </c>
      <c r="C981" s="1">
        <v>45017</v>
      </c>
      <c r="D981" s="3">
        <v>34</v>
      </c>
      <c r="E981" t="s">
        <v>20</v>
      </c>
      <c r="F981" t="s">
        <v>124</v>
      </c>
      <c r="G981" t="s">
        <v>33</v>
      </c>
      <c r="H981" s="2">
        <v>113.5</v>
      </c>
      <c r="I981" s="3">
        <v>2</v>
      </c>
      <c r="J981" s="2">
        <v>0</v>
      </c>
      <c r="K981" s="2">
        <v>227</v>
      </c>
      <c r="L981" t="s">
        <v>41</v>
      </c>
      <c r="M981" t="s">
        <v>55</v>
      </c>
      <c r="N981" s="3">
        <v>22</v>
      </c>
      <c r="O981" s="3">
        <v>11</v>
      </c>
      <c r="P981" t="b">
        <v>0</v>
      </c>
      <c r="Q981" s="3">
        <v>7</v>
      </c>
      <c r="R981" s="3">
        <v>3</v>
      </c>
      <c r="S981" s="2">
        <f>Table1[[#This Row],[Unit_Price]]*Table1[[#This Row],[Quantity]]</f>
        <v>227</v>
      </c>
    </row>
    <row r="982" spans="1:19" hidden="1" x14ac:dyDescent="0.35">
      <c r="A982" t="s">
        <v>2007</v>
      </c>
      <c r="B982" t="s">
        <v>2008</v>
      </c>
      <c r="C982" s="1">
        <v>45017</v>
      </c>
      <c r="D982" s="3">
        <v>28</v>
      </c>
      <c r="E982" t="s">
        <v>20</v>
      </c>
      <c r="F982" t="s">
        <v>48</v>
      </c>
      <c r="G982" t="s">
        <v>37</v>
      </c>
      <c r="H982" s="2">
        <v>203.03</v>
      </c>
      <c r="I982" s="3">
        <v>3</v>
      </c>
      <c r="J982" s="2">
        <v>47.38</v>
      </c>
      <c r="K982" s="2">
        <v>561.71</v>
      </c>
      <c r="L982" t="s">
        <v>49</v>
      </c>
      <c r="M982" t="s">
        <v>24</v>
      </c>
      <c r="N982" s="3">
        <v>5</v>
      </c>
      <c r="O982" s="3">
        <v>7</v>
      </c>
      <c r="P982" t="b">
        <v>1</v>
      </c>
      <c r="Q982" s="3">
        <v>7</v>
      </c>
      <c r="R982" s="3">
        <v>5</v>
      </c>
      <c r="S982" s="2">
        <f>Table1[[#This Row],[Unit_Price]]*Table1[[#This Row],[Quantity]]</f>
        <v>609.09</v>
      </c>
    </row>
    <row r="983" spans="1:19" hidden="1" x14ac:dyDescent="0.35">
      <c r="A983" t="s">
        <v>2009</v>
      </c>
      <c r="B983" t="s">
        <v>2010</v>
      </c>
      <c r="C983" s="1">
        <v>45017</v>
      </c>
      <c r="D983" s="3">
        <v>57</v>
      </c>
      <c r="E983" t="s">
        <v>20</v>
      </c>
      <c r="F983" t="s">
        <v>48</v>
      </c>
      <c r="G983" t="s">
        <v>40</v>
      </c>
      <c r="H983" s="2">
        <v>1474.99</v>
      </c>
      <c r="I983" s="3">
        <v>2</v>
      </c>
      <c r="J983" s="2">
        <v>0</v>
      </c>
      <c r="K983" s="2">
        <v>2949.98</v>
      </c>
      <c r="L983" t="s">
        <v>23</v>
      </c>
      <c r="M983" t="s">
        <v>24</v>
      </c>
      <c r="N983" s="3">
        <v>11</v>
      </c>
      <c r="O983" s="3">
        <v>9</v>
      </c>
      <c r="P983" t="b">
        <v>1</v>
      </c>
      <c r="Q983" s="3">
        <v>12</v>
      </c>
      <c r="R983" s="3">
        <v>4</v>
      </c>
      <c r="S983" s="2">
        <f>Table1[[#This Row],[Unit_Price]]*Table1[[#This Row],[Quantity]]</f>
        <v>2949.98</v>
      </c>
    </row>
    <row r="984" spans="1:19" hidden="1" x14ac:dyDescent="0.35">
      <c r="A984" t="s">
        <v>2011</v>
      </c>
      <c r="B984" t="s">
        <v>2012</v>
      </c>
      <c r="C984" s="1">
        <v>45017</v>
      </c>
      <c r="D984" s="3">
        <v>43</v>
      </c>
      <c r="E984" t="s">
        <v>20</v>
      </c>
      <c r="F984" t="s">
        <v>83</v>
      </c>
      <c r="G984" t="s">
        <v>40</v>
      </c>
      <c r="H984" s="2">
        <v>380.05</v>
      </c>
      <c r="I984" s="3">
        <v>2</v>
      </c>
      <c r="J984" s="2">
        <v>0</v>
      </c>
      <c r="K984" s="2">
        <v>760.1</v>
      </c>
      <c r="L984" t="s">
        <v>29</v>
      </c>
      <c r="M984" t="s">
        <v>42</v>
      </c>
      <c r="N984" s="3">
        <v>31</v>
      </c>
      <c r="O984" s="3">
        <v>5</v>
      </c>
      <c r="P984" t="b">
        <v>1</v>
      </c>
      <c r="Q984" s="3">
        <v>3</v>
      </c>
      <c r="R984" s="3">
        <v>4</v>
      </c>
      <c r="S984" s="2">
        <f>Table1[[#This Row],[Unit_Price]]*Table1[[#This Row],[Quantity]]</f>
        <v>760.1</v>
      </c>
    </row>
    <row r="985" spans="1:19" hidden="1" x14ac:dyDescent="0.35">
      <c r="A985" t="s">
        <v>2013</v>
      </c>
      <c r="B985" t="s">
        <v>2014</v>
      </c>
      <c r="C985" s="1">
        <v>45017</v>
      </c>
      <c r="D985" s="3">
        <v>30</v>
      </c>
      <c r="E985" t="s">
        <v>27</v>
      </c>
      <c r="F985" t="s">
        <v>66</v>
      </c>
      <c r="G985" t="s">
        <v>67</v>
      </c>
      <c r="H985" s="2">
        <v>2182.37</v>
      </c>
      <c r="I985" s="3">
        <v>2</v>
      </c>
      <c r="J985" s="2">
        <v>0</v>
      </c>
      <c r="K985" s="2">
        <v>4364.74</v>
      </c>
      <c r="L985" t="s">
        <v>23</v>
      </c>
      <c r="M985" t="s">
        <v>55</v>
      </c>
      <c r="N985" s="3">
        <v>13</v>
      </c>
      <c r="O985" s="3">
        <v>9</v>
      </c>
      <c r="P985" t="b">
        <v>1</v>
      </c>
      <c r="Q985" s="3">
        <v>5</v>
      </c>
      <c r="R985" s="3">
        <v>5</v>
      </c>
      <c r="S985" s="2">
        <f>Table1[[#This Row],[Unit_Price]]*Table1[[#This Row],[Quantity]]</f>
        <v>4364.74</v>
      </c>
    </row>
    <row r="986" spans="1:19" hidden="1" x14ac:dyDescent="0.35">
      <c r="A986" t="s">
        <v>2015</v>
      </c>
      <c r="B986" t="s">
        <v>2016</v>
      </c>
      <c r="C986" s="1">
        <v>45017</v>
      </c>
      <c r="D986" s="3">
        <v>24</v>
      </c>
      <c r="E986" t="s">
        <v>27</v>
      </c>
      <c r="F986" t="s">
        <v>21</v>
      </c>
      <c r="G986" t="s">
        <v>54</v>
      </c>
      <c r="H986" s="2">
        <v>125.06</v>
      </c>
      <c r="I986" s="3">
        <v>5</v>
      </c>
      <c r="J986" s="2">
        <v>25.22</v>
      </c>
      <c r="K986" s="2">
        <v>600.08000000000004</v>
      </c>
      <c r="L986" t="s">
        <v>99</v>
      </c>
      <c r="M986" t="s">
        <v>42</v>
      </c>
      <c r="N986" s="3">
        <v>14</v>
      </c>
      <c r="O986" s="3">
        <v>9</v>
      </c>
      <c r="P986" t="b">
        <v>1</v>
      </c>
      <c r="Q986" s="3">
        <v>4</v>
      </c>
      <c r="R986" s="3">
        <v>4</v>
      </c>
      <c r="S986" s="2">
        <f>Table1[[#This Row],[Unit_Price]]*Table1[[#This Row],[Quantity]]</f>
        <v>625.29999999999995</v>
      </c>
    </row>
    <row r="987" spans="1:19" hidden="1" x14ac:dyDescent="0.35">
      <c r="A987" t="s">
        <v>2017</v>
      </c>
      <c r="B987" t="s">
        <v>2018</v>
      </c>
      <c r="C987" s="1">
        <v>45018</v>
      </c>
      <c r="D987" s="3">
        <v>34</v>
      </c>
      <c r="E987" t="s">
        <v>20</v>
      </c>
      <c r="F987" t="s">
        <v>21</v>
      </c>
      <c r="G987" t="s">
        <v>45</v>
      </c>
      <c r="H987" s="2">
        <v>170.96</v>
      </c>
      <c r="I987" s="3">
        <v>4</v>
      </c>
      <c r="J987" s="2">
        <v>26.54</v>
      </c>
      <c r="K987" s="2">
        <v>657.3</v>
      </c>
      <c r="L987" t="s">
        <v>99</v>
      </c>
      <c r="M987" t="s">
        <v>24</v>
      </c>
      <c r="N987" s="3">
        <v>14</v>
      </c>
      <c r="O987" s="3">
        <v>11</v>
      </c>
      <c r="P987" t="b">
        <v>0</v>
      </c>
      <c r="Q987" s="3">
        <v>7</v>
      </c>
      <c r="R987" s="3">
        <v>1</v>
      </c>
      <c r="S987" s="2">
        <f>Table1[[#This Row],[Unit_Price]]*Table1[[#This Row],[Quantity]]</f>
        <v>683.84</v>
      </c>
    </row>
    <row r="988" spans="1:19" hidden="1" x14ac:dyDescent="0.35">
      <c r="A988" t="s">
        <v>2019</v>
      </c>
      <c r="B988" t="s">
        <v>2020</v>
      </c>
      <c r="C988" s="1">
        <v>45018</v>
      </c>
      <c r="D988" s="3">
        <v>47</v>
      </c>
      <c r="E988" t="s">
        <v>20</v>
      </c>
      <c r="F988" t="s">
        <v>21</v>
      </c>
      <c r="G988" t="s">
        <v>37</v>
      </c>
      <c r="H988" s="2">
        <v>1372.62</v>
      </c>
      <c r="I988" s="3">
        <v>1</v>
      </c>
      <c r="J988" s="2">
        <v>0</v>
      </c>
      <c r="K988" s="2">
        <v>1372.62</v>
      </c>
      <c r="L988" t="s">
        <v>29</v>
      </c>
      <c r="M988" t="s">
        <v>24</v>
      </c>
      <c r="N988" s="3">
        <v>12</v>
      </c>
      <c r="O988" s="3">
        <v>10</v>
      </c>
      <c r="P988" t="b">
        <v>1</v>
      </c>
      <c r="Q988" s="3">
        <v>3</v>
      </c>
      <c r="R988" s="3">
        <v>4</v>
      </c>
      <c r="S988" s="2">
        <f>Table1[[#This Row],[Unit_Price]]*Table1[[#This Row],[Quantity]]</f>
        <v>1372.62</v>
      </c>
    </row>
    <row r="989" spans="1:19" hidden="1" x14ac:dyDescent="0.35">
      <c r="A989" t="s">
        <v>2021</v>
      </c>
      <c r="B989" t="s">
        <v>2022</v>
      </c>
      <c r="C989" s="1">
        <v>45018</v>
      </c>
      <c r="D989" s="3">
        <v>57</v>
      </c>
      <c r="E989" t="s">
        <v>20</v>
      </c>
      <c r="F989" t="s">
        <v>48</v>
      </c>
      <c r="G989" t="s">
        <v>40</v>
      </c>
      <c r="H989" s="2">
        <v>351.37</v>
      </c>
      <c r="I989" s="3">
        <v>1</v>
      </c>
      <c r="J989" s="2">
        <v>0</v>
      </c>
      <c r="K989" s="2">
        <v>351.37</v>
      </c>
      <c r="L989" t="s">
        <v>29</v>
      </c>
      <c r="M989" t="s">
        <v>42</v>
      </c>
      <c r="N989" s="3">
        <v>13</v>
      </c>
      <c r="O989" s="3">
        <v>6</v>
      </c>
      <c r="P989" t="b">
        <v>0</v>
      </c>
      <c r="Q989" s="3">
        <v>6</v>
      </c>
      <c r="R989" s="3">
        <v>5</v>
      </c>
      <c r="S989" s="2">
        <f>Table1[[#This Row],[Unit_Price]]*Table1[[#This Row],[Quantity]]</f>
        <v>351.37</v>
      </c>
    </row>
    <row r="990" spans="1:19" hidden="1" x14ac:dyDescent="0.35">
      <c r="A990" t="s">
        <v>2023</v>
      </c>
      <c r="B990" t="s">
        <v>2024</v>
      </c>
      <c r="C990" s="1">
        <v>45018</v>
      </c>
      <c r="D990" s="3">
        <v>54</v>
      </c>
      <c r="E990" t="s">
        <v>27</v>
      </c>
      <c r="F990" t="s">
        <v>36</v>
      </c>
      <c r="G990" t="s">
        <v>45</v>
      </c>
      <c r="H990" s="2">
        <v>66.400000000000006</v>
      </c>
      <c r="I990" s="3">
        <v>1</v>
      </c>
      <c r="J990" s="2">
        <v>0</v>
      </c>
      <c r="K990" s="2">
        <v>66.400000000000006</v>
      </c>
      <c r="L990" t="s">
        <v>23</v>
      </c>
      <c r="M990" t="s">
        <v>24</v>
      </c>
      <c r="N990" s="3">
        <v>13</v>
      </c>
      <c r="O990" s="3">
        <v>11</v>
      </c>
      <c r="P990" t="b">
        <v>1</v>
      </c>
      <c r="Q990" s="3">
        <v>6</v>
      </c>
      <c r="R990" s="3">
        <v>1</v>
      </c>
      <c r="S990" s="2">
        <f>Table1[[#This Row],[Unit_Price]]*Table1[[#This Row],[Quantity]]</f>
        <v>66.400000000000006</v>
      </c>
    </row>
    <row r="991" spans="1:19" hidden="1" x14ac:dyDescent="0.35">
      <c r="A991" t="s">
        <v>2025</v>
      </c>
      <c r="B991" t="s">
        <v>2026</v>
      </c>
      <c r="C991" s="1">
        <v>45018</v>
      </c>
      <c r="D991" s="3">
        <v>18</v>
      </c>
      <c r="E991" t="s">
        <v>27</v>
      </c>
      <c r="F991" t="s">
        <v>178</v>
      </c>
      <c r="G991" t="s">
        <v>22</v>
      </c>
      <c r="H991" s="2">
        <v>161.71</v>
      </c>
      <c r="I991" s="3">
        <v>4</v>
      </c>
      <c r="J991" s="2">
        <v>0</v>
      </c>
      <c r="K991" s="2">
        <v>646.84</v>
      </c>
      <c r="L991" t="s">
        <v>49</v>
      </c>
      <c r="M991" t="s">
        <v>24</v>
      </c>
      <c r="N991" s="3">
        <v>13</v>
      </c>
      <c r="O991" s="3">
        <v>8</v>
      </c>
      <c r="P991" t="b">
        <v>0</v>
      </c>
      <c r="Q991" s="3">
        <v>2</v>
      </c>
      <c r="R991" s="3">
        <v>2</v>
      </c>
      <c r="S991" s="2">
        <f>Table1[[#This Row],[Unit_Price]]*Table1[[#This Row],[Quantity]]</f>
        <v>646.84</v>
      </c>
    </row>
    <row r="992" spans="1:19" hidden="1" x14ac:dyDescent="0.35">
      <c r="A992" t="s">
        <v>2027</v>
      </c>
      <c r="B992" t="s">
        <v>2028</v>
      </c>
      <c r="C992" s="1">
        <v>45018</v>
      </c>
      <c r="D992" s="3">
        <v>28</v>
      </c>
      <c r="E992" t="s">
        <v>27</v>
      </c>
      <c r="F992" t="s">
        <v>88</v>
      </c>
      <c r="G992" t="s">
        <v>54</v>
      </c>
      <c r="H992" s="2">
        <v>252.5</v>
      </c>
      <c r="I992" s="3">
        <v>1</v>
      </c>
      <c r="J992" s="2">
        <v>0</v>
      </c>
      <c r="K992" s="2">
        <v>252.5</v>
      </c>
      <c r="L992" t="s">
        <v>29</v>
      </c>
      <c r="M992" t="s">
        <v>55</v>
      </c>
      <c r="N992" s="3">
        <v>4</v>
      </c>
      <c r="O992" s="3">
        <v>12</v>
      </c>
      <c r="P992" t="b">
        <v>0</v>
      </c>
      <c r="Q992" s="3">
        <v>8</v>
      </c>
      <c r="R992" s="3">
        <v>5</v>
      </c>
      <c r="S992" s="2">
        <f>Table1[[#This Row],[Unit_Price]]*Table1[[#This Row],[Quantity]]</f>
        <v>252.5</v>
      </c>
    </row>
    <row r="993" spans="1:19" hidden="1" x14ac:dyDescent="0.35">
      <c r="A993" t="s">
        <v>2029</v>
      </c>
      <c r="B993" t="s">
        <v>2030</v>
      </c>
      <c r="C993" s="1">
        <v>45018</v>
      </c>
      <c r="D993" s="3">
        <v>42</v>
      </c>
      <c r="E993" t="s">
        <v>20</v>
      </c>
      <c r="F993" t="s">
        <v>66</v>
      </c>
      <c r="G993" t="s">
        <v>54</v>
      </c>
      <c r="H993" s="2">
        <v>60.74</v>
      </c>
      <c r="I993" s="3">
        <v>1</v>
      </c>
      <c r="J993" s="2">
        <v>0</v>
      </c>
      <c r="K993" s="2">
        <v>60.74</v>
      </c>
      <c r="L993" t="s">
        <v>29</v>
      </c>
      <c r="M993" t="s">
        <v>24</v>
      </c>
      <c r="N993" s="3">
        <v>6</v>
      </c>
      <c r="O993" s="3">
        <v>5</v>
      </c>
      <c r="P993" t="b">
        <v>0</v>
      </c>
      <c r="Q993" s="3">
        <v>9</v>
      </c>
      <c r="R993" s="3">
        <v>5</v>
      </c>
      <c r="S993" s="2">
        <f>Table1[[#This Row],[Unit_Price]]*Table1[[#This Row],[Quantity]]</f>
        <v>60.74</v>
      </c>
    </row>
    <row r="994" spans="1:19" hidden="1" x14ac:dyDescent="0.35">
      <c r="A994" t="s">
        <v>2031</v>
      </c>
      <c r="B994" t="s">
        <v>2032</v>
      </c>
      <c r="C994" s="1">
        <v>45018</v>
      </c>
      <c r="D994" s="3">
        <v>20</v>
      </c>
      <c r="E994" t="s">
        <v>27</v>
      </c>
      <c r="F994" t="s">
        <v>66</v>
      </c>
      <c r="G994" t="s">
        <v>54</v>
      </c>
      <c r="H994" s="2">
        <v>88.51</v>
      </c>
      <c r="I994" s="3">
        <v>4</v>
      </c>
      <c r="J994" s="2">
        <v>0</v>
      </c>
      <c r="K994" s="2">
        <v>354.04</v>
      </c>
      <c r="L994" t="s">
        <v>23</v>
      </c>
      <c r="M994" t="s">
        <v>24</v>
      </c>
      <c r="N994" s="3">
        <v>25</v>
      </c>
      <c r="O994" s="3">
        <v>10</v>
      </c>
      <c r="P994" t="b">
        <v>1</v>
      </c>
      <c r="Q994" s="3">
        <v>6</v>
      </c>
      <c r="R994" s="3">
        <v>5</v>
      </c>
      <c r="S994" s="2">
        <f>Table1[[#This Row],[Unit_Price]]*Table1[[#This Row],[Quantity]]</f>
        <v>354.04</v>
      </c>
    </row>
    <row r="995" spans="1:19" hidden="1" x14ac:dyDescent="0.35">
      <c r="A995" t="s">
        <v>2033</v>
      </c>
      <c r="B995" t="s">
        <v>2034</v>
      </c>
      <c r="C995" s="1">
        <v>45018</v>
      </c>
      <c r="D995" s="3">
        <v>18</v>
      </c>
      <c r="E995" t="s">
        <v>27</v>
      </c>
      <c r="F995" t="s">
        <v>124</v>
      </c>
      <c r="G995" t="s">
        <v>45</v>
      </c>
      <c r="H995" s="2">
        <v>159.18</v>
      </c>
      <c r="I995" s="3">
        <v>2</v>
      </c>
      <c r="J995" s="2">
        <v>0</v>
      </c>
      <c r="K995" s="2">
        <v>318.36</v>
      </c>
      <c r="L995" t="s">
        <v>49</v>
      </c>
      <c r="M995" t="s">
        <v>24</v>
      </c>
      <c r="N995" s="3">
        <v>7</v>
      </c>
      <c r="O995" s="3">
        <v>9</v>
      </c>
      <c r="P995" t="b">
        <v>0</v>
      </c>
      <c r="Q995" s="3">
        <v>6</v>
      </c>
      <c r="R995" s="3">
        <v>5</v>
      </c>
      <c r="S995" s="2">
        <f>Table1[[#This Row],[Unit_Price]]*Table1[[#This Row],[Quantity]]</f>
        <v>318.36</v>
      </c>
    </row>
    <row r="996" spans="1:19" hidden="1" x14ac:dyDescent="0.35">
      <c r="A996" t="s">
        <v>2035</v>
      </c>
      <c r="B996" t="s">
        <v>2036</v>
      </c>
      <c r="C996" s="1">
        <v>45019</v>
      </c>
      <c r="D996" s="3">
        <v>27</v>
      </c>
      <c r="E996" t="s">
        <v>27</v>
      </c>
      <c r="F996" t="s">
        <v>178</v>
      </c>
      <c r="G996" t="s">
        <v>33</v>
      </c>
      <c r="H996" s="2">
        <v>29.51</v>
      </c>
      <c r="I996" s="3">
        <v>2</v>
      </c>
      <c r="J996" s="2">
        <v>0</v>
      </c>
      <c r="K996" s="2">
        <v>59.02</v>
      </c>
      <c r="L996" t="s">
        <v>29</v>
      </c>
      <c r="M996" t="s">
        <v>42</v>
      </c>
      <c r="N996" s="3">
        <v>9</v>
      </c>
      <c r="O996" s="3">
        <v>7</v>
      </c>
      <c r="P996" t="b">
        <v>1</v>
      </c>
      <c r="Q996" s="3">
        <v>7</v>
      </c>
      <c r="R996" s="3">
        <v>5</v>
      </c>
      <c r="S996" s="2">
        <f>Table1[[#This Row],[Unit_Price]]*Table1[[#This Row],[Quantity]]</f>
        <v>59.02</v>
      </c>
    </row>
    <row r="997" spans="1:19" hidden="1" x14ac:dyDescent="0.35">
      <c r="A997" t="s">
        <v>2037</v>
      </c>
      <c r="B997" t="s">
        <v>2038</v>
      </c>
      <c r="C997" s="1">
        <v>45019</v>
      </c>
      <c r="D997" s="3">
        <v>48</v>
      </c>
      <c r="E997" t="s">
        <v>27</v>
      </c>
      <c r="F997" t="s">
        <v>32</v>
      </c>
      <c r="G997" t="s">
        <v>70</v>
      </c>
      <c r="H997" s="2">
        <v>140.47999999999999</v>
      </c>
      <c r="I997" s="3">
        <v>4</v>
      </c>
      <c r="J997" s="2">
        <v>0</v>
      </c>
      <c r="K997" s="2">
        <v>561.91999999999996</v>
      </c>
      <c r="L997" t="s">
        <v>29</v>
      </c>
      <c r="M997" t="s">
        <v>24</v>
      </c>
      <c r="N997" s="3">
        <v>10</v>
      </c>
      <c r="O997" s="3">
        <v>10</v>
      </c>
      <c r="P997" t="b">
        <v>1</v>
      </c>
      <c r="Q997" s="3">
        <v>8</v>
      </c>
      <c r="R997" s="3">
        <v>5</v>
      </c>
      <c r="S997" s="2">
        <f>Table1[[#This Row],[Unit_Price]]*Table1[[#This Row],[Quantity]]</f>
        <v>561.91999999999996</v>
      </c>
    </row>
    <row r="998" spans="1:19" hidden="1" x14ac:dyDescent="0.35">
      <c r="A998" t="s">
        <v>2039</v>
      </c>
      <c r="B998" t="s">
        <v>2040</v>
      </c>
      <c r="C998" s="1">
        <v>45019</v>
      </c>
      <c r="D998" s="3">
        <v>49</v>
      </c>
      <c r="E998" t="s">
        <v>27</v>
      </c>
      <c r="F998" t="s">
        <v>48</v>
      </c>
      <c r="G998" t="s">
        <v>70</v>
      </c>
      <c r="H998" s="2">
        <v>23.05</v>
      </c>
      <c r="I998" s="3">
        <v>1</v>
      </c>
      <c r="J998" s="2">
        <v>0</v>
      </c>
      <c r="K998" s="2">
        <v>23.05</v>
      </c>
      <c r="L998" t="s">
        <v>99</v>
      </c>
      <c r="M998" t="s">
        <v>24</v>
      </c>
      <c r="N998" s="3">
        <v>17</v>
      </c>
      <c r="O998" s="3">
        <v>8</v>
      </c>
      <c r="P998" t="b">
        <v>1</v>
      </c>
      <c r="Q998" s="3">
        <v>2</v>
      </c>
      <c r="R998" s="3">
        <v>4</v>
      </c>
      <c r="S998" s="2">
        <f>Table1[[#This Row],[Unit_Price]]*Table1[[#This Row],[Quantity]]</f>
        <v>23.05</v>
      </c>
    </row>
    <row r="999" spans="1:19" hidden="1" x14ac:dyDescent="0.35">
      <c r="A999" t="s">
        <v>2041</v>
      </c>
      <c r="B999" t="s">
        <v>2042</v>
      </c>
      <c r="C999" s="1">
        <v>45019</v>
      </c>
      <c r="D999" s="3">
        <v>38</v>
      </c>
      <c r="E999" t="s">
        <v>20</v>
      </c>
      <c r="F999" t="s">
        <v>178</v>
      </c>
      <c r="G999" t="s">
        <v>40</v>
      </c>
      <c r="H999" s="2">
        <v>438.41</v>
      </c>
      <c r="I999" s="3">
        <v>3</v>
      </c>
      <c r="J999" s="2">
        <v>77.650000000000006</v>
      </c>
      <c r="K999" s="2">
        <v>1237.58</v>
      </c>
      <c r="L999" t="s">
        <v>23</v>
      </c>
      <c r="M999" t="s">
        <v>55</v>
      </c>
      <c r="N999" s="3">
        <v>9</v>
      </c>
      <c r="O999" s="3">
        <v>8</v>
      </c>
      <c r="P999" t="b">
        <v>0</v>
      </c>
      <c r="Q999" s="3">
        <v>4</v>
      </c>
      <c r="R999" s="3">
        <v>4</v>
      </c>
      <c r="S999" s="2">
        <f>Table1[[#This Row],[Unit_Price]]*Table1[[#This Row],[Quantity]]</f>
        <v>1315.23</v>
      </c>
    </row>
    <row r="1000" spans="1:19" hidden="1" x14ac:dyDescent="0.35">
      <c r="A1000" t="s">
        <v>2043</v>
      </c>
      <c r="B1000" t="s">
        <v>2044</v>
      </c>
      <c r="C1000" s="1">
        <v>45019</v>
      </c>
      <c r="D1000" s="3">
        <v>34</v>
      </c>
      <c r="E1000" t="s">
        <v>129</v>
      </c>
      <c r="F1000" t="s">
        <v>36</v>
      </c>
      <c r="G1000" t="s">
        <v>45</v>
      </c>
      <c r="H1000" s="2">
        <v>48.76</v>
      </c>
      <c r="I1000" s="3">
        <v>2</v>
      </c>
      <c r="J1000" s="2">
        <v>0</v>
      </c>
      <c r="K1000" s="2">
        <v>97.52</v>
      </c>
      <c r="L1000" t="s">
        <v>23</v>
      </c>
      <c r="M1000" t="s">
        <v>24</v>
      </c>
      <c r="N1000" s="3">
        <v>18</v>
      </c>
      <c r="O1000" s="3">
        <v>11</v>
      </c>
      <c r="P1000" t="b">
        <v>1</v>
      </c>
      <c r="Q1000" s="3">
        <v>6</v>
      </c>
      <c r="R1000" s="3">
        <v>2</v>
      </c>
      <c r="S1000" s="2">
        <f>Table1[[#This Row],[Unit_Price]]*Table1[[#This Row],[Quantity]]</f>
        <v>97.52</v>
      </c>
    </row>
    <row r="1001" spans="1:19" hidden="1" x14ac:dyDescent="0.35">
      <c r="A1001" t="s">
        <v>2045</v>
      </c>
      <c r="B1001" t="s">
        <v>2046</v>
      </c>
      <c r="C1001" s="1">
        <v>45019</v>
      </c>
      <c r="D1001" s="3">
        <v>39</v>
      </c>
      <c r="E1001" t="s">
        <v>27</v>
      </c>
      <c r="F1001" t="s">
        <v>32</v>
      </c>
      <c r="G1001" t="s">
        <v>33</v>
      </c>
      <c r="H1001" s="2">
        <v>78.88</v>
      </c>
      <c r="I1001" s="3">
        <v>5</v>
      </c>
      <c r="J1001" s="2">
        <v>0</v>
      </c>
      <c r="K1001" s="2">
        <v>394.4</v>
      </c>
      <c r="L1001" t="s">
        <v>49</v>
      </c>
      <c r="M1001" t="s">
        <v>24</v>
      </c>
      <c r="N1001" s="3">
        <v>15</v>
      </c>
      <c r="O1001" s="3">
        <v>8</v>
      </c>
      <c r="P1001" t="b">
        <v>1</v>
      </c>
      <c r="Q1001" s="3">
        <v>10</v>
      </c>
      <c r="R1001" s="3">
        <v>5</v>
      </c>
      <c r="S1001" s="2">
        <f>Table1[[#This Row],[Unit_Price]]*Table1[[#This Row],[Quantity]]</f>
        <v>394.4</v>
      </c>
    </row>
    <row r="1002" spans="1:19" hidden="1" x14ac:dyDescent="0.35">
      <c r="A1002" t="s">
        <v>2047</v>
      </c>
      <c r="B1002" t="s">
        <v>2048</v>
      </c>
      <c r="C1002" s="1">
        <v>45019</v>
      </c>
      <c r="D1002" s="3">
        <v>55</v>
      </c>
      <c r="E1002" t="s">
        <v>20</v>
      </c>
      <c r="F1002" t="s">
        <v>36</v>
      </c>
      <c r="G1002" t="s">
        <v>22</v>
      </c>
      <c r="H1002" s="2">
        <v>93.27</v>
      </c>
      <c r="I1002" s="3">
        <v>4</v>
      </c>
      <c r="J1002" s="2">
        <v>0</v>
      </c>
      <c r="K1002" s="2">
        <v>373.08</v>
      </c>
      <c r="L1002" t="s">
        <v>29</v>
      </c>
      <c r="M1002" t="s">
        <v>42</v>
      </c>
      <c r="N1002" s="3">
        <v>57</v>
      </c>
      <c r="O1002" s="3">
        <v>11</v>
      </c>
      <c r="P1002" t="b">
        <v>0</v>
      </c>
      <c r="Q1002" s="3">
        <v>6</v>
      </c>
      <c r="R1002" s="3">
        <v>5</v>
      </c>
      <c r="S1002" s="2">
        <f>Table1[[#This Row],[Unit_Price]]*Table1[[#This Row],[Quantity]]</f>
        <v>373.08</v>
      </c>
    </row>
    <row r="1003" spans="1:19" hidden="1" x14ac:dyDescent="0.35">
      <c r="A1003" t="s">
        <v>2049</v>
      </c>
      <c r="B1003" t="s">
        <v>2050</v>
      </c>
      <c r="C1003" s="1">
        <v>45019</v>
      </c>
      <c r="D1003" s="3">
        <v>31</v>
      </c>
      <c r="E1003" t="s">
        <v>20</v>
      </c>
      <c r="F1003" t="s">
        <v>32</v>
      </c>
      <c r="G1003" t="s">
        <v>67</v>
      </c>
      <c r="H1003" s="2">
        <v>934.08</v>
      </c>
      <c r="I1003" s="3">
        <v>2</v>
      </c>
      <c r="J1003" s="2">
        <v>0</v>
      </c>
      <c r="K1003" s="2">
        <v>1868.16</v>
      </c>
      <c r="L1003" t="s">
        <v>23</v>
      </c>
      <c r="M1003" t="s">
        <v>42</v>
      </c>
      <c r="N1003" s="3">
        <v>9</v>
      </c>
      <c r="O1003" s="3">
        <v>6</v>
      </c>
      <c r="P1003" t="b">
        <v>0</v>
      </c>
      <c r="Q1003" s="3">
        <v>11</v>
      </c>
      <c r="R1003" s="3">
        <v>1</v>
      </c>
      <c r="S1003" s="2">
        <f>Table1[[#This Row],[Unit_Price]]*Table1[[#This Row],[Quantity]]</f>
        <v>1868.16</v>
      </c>
    </row>
    <row r="1004" spans="1:19" hidden="1" x14ac:dyDescent="0.35">
      <c r="A1004" t="s">
        <v>2051</v>
      </c>
      <c r="B1004" t="s">
        <v>2052</v>
      </c>
      <c r="C1004" s="1">
        <v>45019</v>
      </c>
      <c r="D1004" s="3">
        <v>47</v>
      </c>
      <c r="E1004" t="s">
        <v>20</v>
      </c>
      <c r="F1004" t="s">
        <v>32</v>
      </c>
      <c r="G1004" t="s">
        <v>33</v>
      </c>
      <c r="H1004" s="2">
        <v>32.92</v>
      </c>
      <c r="I1004" s="3">
        <v>1</v>
      </c>
      <c r="J1004" s="2">
        <v>0</v>
      </c>
      <c r="K1004" s="2">
        <v>32.92</v>
      </c>
      <c r="L1004" t="s">
        <v>29</v>
      </c>
      <c r="M1004" t="s">
        <v>42</v>
      </c>
      <c r="N1004" s="3">
        <v>13</v>
      </c>
      <c r="O1004" s="3">
        <v>10</v>
      </c>
      <c r="P1004" t="b">
        <v>1</v>
      </c>
      <c r="Q1004" s="3">
        <v>6</v>
      </c>
      <c r="R1004" s="3">
        <v>2</v>
      </c>
      <c r="S1004" s="2">
        <f>Table1[[#This Row],[Unit_Price]]*Table1[[#This Row],[Quantity]]</f>
        <v>32.92</v>
      </c>
    </row>
    <row r="1005" spans="1:19" hidden="1" x14ac:dyDescent="0.35">
      <c r="A1005" t="s">
        <v>2053</v>
      </c>
      <c r="B1005" t="s">
        <v>2054</v>
      </c>
      <c r="C1005" s="1">
        <v>45020</v>
      </c>
      <c r="D1005" s="3">
        <v>33</v>
      </c>
      <c r="E1005" t="s">
        <v>20</v>
      </c>
      <c r="F1005" t="s">
        <v>36</v>
      </c>
      <c r="G1005" t="s">
        <v>67</v>
      </c>
      <c r="H1005" s="2">
        <v>752.46</v>
      </c>
      <c r="I1005" s="3">
        <v>1</v>
      </c>
      <c r="J1005" s="2">
        <v>0</v>
      </c>
      <c r="K1005" s="2">
        <v>752.46</v>
      </c>
      <c r="L1005" t="s">
        <v>29</v>
      </c>
      <c r="M1005" t="s">
        <v>24</v>
      </c>
      <c r="N1005" s="3">
        <v>6</v>
      </c>
      <c r="O1005" s="3">
        <v>11</v>
      </c>
      <c r="P1005" t="b">
        <v>0</v>
      </c>
      <c r="Q1005" s="3">
        <v>13</v>
      </c>
      <c r="R1005" s="3">
        <v>4</v>
      </c>
      <c r="S1005" s="2">
        <f>Table1[[#This Row],[Unit_Price]]*Table1[[#This Row],[Quantity]]</f>
        <v>752.46</v>
      </c>
    </row>
    <row r="1006" spans="1:19" hidden="1" x14ac:dyDescent="0.35">
      <c r="A1006" t="s">
        <v>2055</v>
      </c>
      <c r="B1006" t="s">
        <v>2056</v>
      </c>
      <c r="C1006" s="1">
        <v>45020</v>
      </c>
      <c r="D1006" s="3">
        <v>24</v>
      </c>
      <c r="E1006" t="s">
        <v>27</v>
      </c>
      <c r="F1006" t="s">
        <v>32</v>
      </c>
      <c r="G1006" t="s">
        <v>54</v>
      </c>
      <c r="H1006" s="2">
        <v>254.19</v>
      </c>
      <c r="I1006" s="3">
        <v>1</v>
      </c>
      <c r="J1006" s="2">
        <v>42.6</v>
      </c>
      <c r="K1006" s="2">
        <v>211.59</v>
      </c>
      <c r="L1006" t="s">
        <v>99</v>
      </c>
      <c r="M1006" t="s">
        <v>42</v>
      </c>
      <c r="N1006" s="3">
        <v>16</v>
      </c>
      <c r="O1006" s="3">
        <v>7</v>
      </c>
      <c r="P1006" t="b">
        <v>0</v>
      </c>
      <c r="Q1006" s="3">
        <v>3</v>
      </c>
      <c r="R1006" s="3">
        <v>4</v>
      </c>
      <c r="S1006" s="2">
        <f>Table1[[#This Row],[Unit_Price]]*Table1[[#This Row],[Quantity]]</f>
        <v>254.19</v>
      </c>
    </row>
    <row r="1007" spans="1:19" hidden="1" x14ac:dyDescent="0.35">
      <c r="A1007" t="s">
        <v>2057</v>
      </c>
      <c r="B1007" t="s">
        <v>2058</v>
      </c>
      <c r="C1007" s="1">
        <v>45020</v>
      </c>
      <c r="D1007" s="3">
        <v>41</v>
      </c>
      <c r="E1007" t="s">
        <v>27</v>
      </c>
      <c r="F1007" t="s">
        <v>36</v>
      </c>
      <c r="G1007" t="s">
        <v>37</v>
      </c>
      <c r="H1007" s="2">
        <v>545.49</v>
      </c>
      <c r="I1007" s="3">
        <v>3</v>
      </c>
      <c r="J1007" s="2">
        <v>108.31</v>
      </c>
      <c r="K1007" s="2">
        <v>1528.16</v>
      </c>
      <c r="L1007" t="s">
        <v>29</v>
      </c>
      <c r="M1007" t="s">
        <v>42</v>
      </c>
      <c r="N1007" s="3">
        <v>5</v>
      </c>
      <c r="O1007" s="3">
        <v>11</v>
      </c>
      <c r="P1007" t="b">
        <v>1</v>
      </c>
      <c r="Q1007" s="3">
        <v>6</v>
      </c>
      <c r="R1007" s="3">
        <v>3</v>
      </c>
      <c r="S1007" s="2">
        <f>Table1[[#This Row],[Unit_Price]]*Table1[[#This Row],[Quantity]]</f>
        <v>1636.47</v>
      </c>
    </row>
    <row r="1008" spans="1:19" hidden="1" x14ac:dyDescent="0.35">
      <c r="A1008" t="s">
        <v>2059</v>
      </c>
      <c r="B1008" t="s">
        <v>2060</v>
      </c>
      <c r="C1008" s="1">
        <v>45020</v>
      </c>
      <c r="D1008" s="3">
        <v>30</v>
      </c>
      <c r="E1008" t="s">
        <v>20</v>
      </c>
      <c r="F1008" t="s">
        <v>178</v>
      </c>
      <c r="G1008" t="s">
        <v>22</v>
      </c>
      <c r="H1008" s="2">
        <v>207.2</v>
      </c>
      <c r="I1008" s="3">
        <v>2</v>
      </c>
      <c r="J1008" s="2">
        <v>0</v>
      </c>
      <c r="K1008" s="2">
        <v>414.4</v>
      </c>
      <c r="L1008" t="s">
        <v>41</v>
      </c>
      <c r="M1008" t="s">
        <v>24</v>
      </c>
      <c r="N1008" s="3">
        <v>18</v>
      </c>
      <c r="O1008" s="3">
        <v>16</v>
      </c>
      <c r="P1008" t="b">
        <v>1</v>
      </c>
      <c r="Q1008" s="3">
        <v>4</v>
      </c>
      <c r="R1008" s="3">
        <v>5</v>
      </c>
      <c r="S1008" s="2">
        <f>Table1[[#This Row],[Unit_Price]]*Table1[[#This Row],[Quantity]]</f>
        <v>414.4</v>
      </c>
    </row>
    <row r="1009" spans="1:19" hidden="1" x14ac:dyDescent="0.35">
      <c r="A1009" t="s">
        <v>2061</v>
      </c>
      <c r="B1009" t="s">
        <v>2062</v>
      </c>
      <c r="C1009" s="1">
        <v>45020</v>
      </c>
      <c r="D1009" s="3">
        <v>37</v>
      </c>
      <c r="E1009" t="s">
        <v>20</v>
      </c>
      <c r="F1009" t="s">
        <v>21</v>
      </c>
      <c r="G1009" t="s">
        <v>54</v>
      </c>
      <c r="H1009" s="2">
        <v>255.96</v>
      </c>
      <c r="I1009" s="3">
        <v>1</v>
      </c>
      <c r="J1009" s="2">
        <v>0</v>
      </c>
      <c r="K1009" s="2">
        <v>255.96</v>
      </c>
      <c r="L1009" t="s">
        <v>23</v>
      </c>
      <c r="M1009" t="s">
        <v>24</v>
      </c>
      <c r="N1009" s="3">
        <v>21</v>
      </c>
      <c r="O1009" s="3">
        <v>9</v>
      </c>
      <c r="P1009" t="b">
        <v>1</v>
      </c>
      <c r="Q1009" s="3">
        <v>5</v>
      </c>
      <c r="R1009" s="3">
        <v>2</v>
      </c>
      <c r="S1009" s="2">
        <f>Table1[[#This Row],[Unit_Price]]*Table1[[#This Row],[Quantity]]</f>
        <v>255.96</v>
      </c>
    </row>
    <row r="1010" spans="1:19" hidden="1" x14ac:dyDescent="0.35">
      <c r="A1010" t="s">
        <v>2063</v>
      </c>
      <c r="B1010" t="s">
        <v>2064</v>
      </c>
      <c r="C1010" s="1">
        <v>45020</v>
      </c>
      <c r="D1010" s="3">
        <v>47</v>
      </c>
      <c r="E1010" t="s">
        <v>27</v>
      </c>
      <c r="F1010" t="s">
        <v>178</v>
      </c>
      <c r="G1010" t="s">
        <v>22</v>
      </c>
      <c r="H1010" s="2">
        <v>149.97</v>
      </c>
      <c r="I1010" s="3">
        <v>5</v>
      </c>
      <c r="J1010" s="2">
        <v>29.65</v>
      </c>
      <c r="K1010" s="2">
        <v>720.2</v>
      </c>
      <c r="L1010" t="s">
        <v>29</v>
      </c>
      <c r="M1010" t="s">
        <v>42</v>
      </c>
      <c r="N1010" s="3">
        <v>22</v>
      </c>
      <c r="O1010" s="3">
        <v>8</v>
      </c>
      <c r="P1010" t="b">
        <v>1</v>
      </c>
      <c r="Q1010" s="3">
        <v>3</v>
      </c>
      <c r="R1010" s="3">
        <v>5</v>
      </c>
      <c r="S1010" s="2">
        <f>Table1[[#This Row],[Unit_Price]]*Table1[[#This Row],[Quantity]]</f>
        <v>749.85</v>
      </c>
    </row>
    <row r="1011" spans="1:19" hidden="1" x14ac:dyDescent="0.35">
      <c r="A1011" t="s">
        <v>2065</v>
      </c>
      <c r="B1011" t="s">
        <v>2066</v>
      </c>
      <c r="C1011" s="1">
        <v>45021</v>
      </c>
      <c r="D1011" s="3">
        <v>22</v>
      </c>
      <c r="E1011" t="s">
        <v>20</v>
      </c>
      <c r="F1011" t="s">
        <v>178</v>
      </c>
      <c r="G1011" t="s">
        <v>40</v>
      </c>
      <c r="H1011" s="2">
        <v>622.08000000000004</v>
      </c>
      <c r="I1011" s="3">
        <v>2</v>
      </c>
      <c r="J1011" s="2">
        <v>0</v>
      </c>
      <c r="K1011" s="2">
        <v>1244.1600000000001</v>
      </c>
      <c r="L1011" t="s">
        <v>29</v>
      </c>
      <c r="M1011" t="s">
        <v>24</v>
      </c>
      <c r="N1011" s="3">
        <v>2</v>
      </c>
      <c r="O1011" s="3">
        <v>8</v>
      </c>
      <c r="P1011" t="b">
        <v>1</v>
      </c>
      <c r="Q1011" s="3">
        <v>3</v>
      </c>
      <c r="R1011" s="3">
        <v>5</v>
      </c>
      <c r="S1011" s="2">
        <f>Table1[[#This Row],[Unit_Price]]*Table1[[#This Row],[Quantity]]</f>
        <v>1244.1600000000001</v>
      </c>
    </row>
    <row r="1012" spans="1:19" hidden="1" x14ac:dyDescent="0.35">
      <c r="A1012" t="s">
        <v>2067</v>
      </c>
      <c r="B1012" t="s">
        <v>2068</v>
      </c>
      <c r="C1012" s="1">
        <v>45021</v>
      </c>
      <c r="D1012" s="3">
        <v>34</v>
      </c>
      <c r="E1012" t="s">
        <v>20</v>
      </c>
      <c r="F1012" t="s">
        <v>36</v>
      </c>
      <c r="G1012" t="s">
        <v>40</v>
      </c>
      <c r="H1012" s="2">
        <v>347.27</v>
      </c>
      <c r="I1012" s="3">
        <v>1</v>
      </c>
      <c r="J1012" s="2">
        <v>0</v>
      </c>
      <c r="K1012" s="2">
        <v>347.27</v>
      </c>
      <c r="L1012" t="s">
        <v>23</v>
      </c>
      <c r="M1012" t="s">
        <v>42</v>
      </c>
      <c r="N1012" s="3">
        <v>8</v>
      </c>
      <c r="O1012" s="3">
        <v>5</v>
      </c>
      <c r="P1012" t="b">
        <v>0</v>
      </c>
      <c r="Q1012" s="3">
        <v>8</v>
      </c>
      <c r="R1012" s="3">
        <v>4</v>
      </c>
      <c r="S1012" s="2">
        <f>Table1[[#This Row],[Unit_Price]]*Table1[[#This Row],[Quantity]]</f>
        <v>347.27</v>
      </c>
    </row>
    <row r="1013" spans="1:19" hidden="1" x14ac:dyDescent="0.35">
      <c r="A1013" t="s">
        <v>2069</v>
      </c>
      <c r="B1013" t="s">
        <v>2070</v>
      </c>
      <c r="C1013" s="1">
        <v>45021</v>
      </c>
      <c r="D1013" s="3">
        <v>42</v>
      </c>
      <c r="E1013" t="s">
        <v>27</v>
      </c>
      <c r="F1013" t="s">
        <v>88</v>
      </c>
      <c r="G1013" t="s">
        <v>40</v>
      </c>
      <c r="H1013" s="2">
        <v>335.82</v>
      </c>
      <c r="I1013" s="3">
        <v>1</v>
      </c>
      <c r="J1013" s="2">
        <v>0</v>
      </c>
      <c r="K1013" s="2">
        <v>335.82</v>
      </c>
      <c r="L1013" t="s">
        <v>29</v>
      </c>
      <c r="M1013" t="s">
        <v>42</v>
      </c>
      <c r="N1013" s="3">
        <v>13</v>
      </c>
      <c r="O1013" s="3">
        <v>10</v>
      </c>
      <c r="P1013" t="b">
        <v>0</v>
      </c>
      <c r="Q1013" s="3">
        <v>3</v>
      </c>
      <c r="R1013" s="3">
        <v>2</v>
      </c>
      <c r="S1013" s="2">
        <f>Table1[[#This Row],[Unit_Price]]*Table1[[#This Row],[Quantity]]</f>
        <v>335.82</v>
      </c>
    </row>
    <row r="1014" spans="1:19" hidden="1" x14ac:dyDescent="0.35">
      <c r="A1014" t="s">
        <v>2071</v>
      </c>
      <c r="B1014" t="s">
        <v>2072</v>
      </c>
      <c r="C1014" s="1">
        <v>45021</v>
      </c>
      <c r="D1014" s="3">
        <v>23</v>
      </c>
      <c r="E1014" t="s">
        <v>27</v>
      </c>
      <c r="F1014" t="s">
        <v>32</v>
      </c>
      <c r="G1014" t="s">
        <v>33</v>
      </c>
      <c r="H1014" s="2">
        <v>117.99</v>
      </c>
      <c r="I1014" s="3">
        <v>2</v>
      </c>
      <c r="J1014" s="2">
        <v>0</v>
      </c>
      <c r="K1014" s="2">
        <v>235.98</v>
      </c>
      <c r="L1014" t="s">
        <v>99</v>
      </c>
      <c r="M1014" t="s">
        <v>24</v>
      </c>
      <c r="N1014" s="3">
        <v>6</v>
      </c>
      <c r="O1014" s="3">
        <v>10</v>
      </c>
      <c r="P1014" t="b">
        <v>1</v>
      </c>
      <c r="Q1014" s="3">
        <v>8</v>
      </c>
      <c r="R1014" s="3">
        <v>5</v>
      </c>
      <c r="S1014" s="2">
        <f>Table1[[#This Row],[Unit_Price]]*Table1[[#This Row],[Quantity]]</f>
        <v>235.98</v>
      </c>
    </row>
    <row r="1015" spans="1:19" hidden="1" x14ac:dyDescent="0.35">
      <c r="A1015" t="s">
        <v>2073</v>
      </c>
      <c r="B1015" t="s">
        <v>2074</v>
      </c>
      <c r="C1015" s="1">
        <v>45021</v>
      </c>
      <c r="D1015" s="3">
        <v>51</v>
      </c>
      <c r="E1015" t="s">
        <v>20</v>
      </c>
      <c r="F1015" t="s">
        <v>83</v>
      </c>
      <c r="G1015" t="s">
        <v>70</v>
      </c>
      <c r="H1015" s="2">
        <v>53.54</v>
      </c>
      <c r="I1015" s="3">
        <v>5</v>
      </c>
      <c r="J1015" s="2">
        <v>6.39</v>
      </c>
      <c r="K1015" s="2">
        <v>261.31</v>
      </c>
      <c r="L1015" t="s">
        <v>23</v>
      </c>
      <c r="M1015" t="s">
        <v>42</v>
      </c>
      <c r="N1015" s="3">
        <v>13</v>
      </c>
      <c r="O1015" s="3">
        <v>7</v>
      </c>
      <c r="P1015" t="b">
        <v>1</v>
      </c>
      <c r="Q1015" s="3">
        <v>4</v>
      </c>
      <c r="R1015" s="3">
        <v>3</v>
      </c>
      <c r="S1015" s="2">
        <f>Table1[[#This Row],[Unit_Price]]*Table1[[#This Row],[Quantity]]</f>
        <v>267.7</v>
      </c>
    </row>
    <row r="1016" spans="1:19" hidden="1" x14ac:dyDescent="0.35">
      <c r="A1016" t="s">
        <v>2075</v>
      </c>
      <c r="B1016" t="s">
        <v>2076</v>
      </c>
      <c r="C1016" s="1">
        <v>45021</v>
      </c>
      <c r="D1016" s="3">
        <v>46</v>
      </c>
      <c r="E1016" t="s">
        <v>27</v>
      </c>
      <c r="F1016" t="s">
        <v>36</v>
      </c>
      <c r="G1016" t="s">
        <v>45</v>
      </c>
      <c r="H1016" s="2">
        <v>87.65</v>
      </c>
      <c r="I1016" s="3">
        <v>4</v>
      </c>
      <c r="J1016" s="2">
        <v>0</v>
      </c>
      <c r="K1016" s="2">
        <v>350.6</v>
      </c>
      <c r="L1016" t="s">
        <v>23</v>
      </c>
      <c r="M1016" t="s">
        <v>24</v>
      </c>
      <c r="N1016" s="3">
        <v>10</v>
      </c>
      <c r="O1016" s="3">
        <v>9</v>
      </c>
      <c r="P1016" t="b">
        <v>0</v>
      </c>
      <c r="Q1016" s="3">
        <v>12</v>
      </c>
      <c r="R1016" s="3">
        <v>5</v>
      </c>
      <c r="S1016" s="2">
        <f>Table1[[#This Row],[Unit_Price]]*Table1[[#This Row],[Quantity]]</f>
        <v>350.6</v>
      </c>
    </row>
    <row r="1017" spans="1:19" hidden="1" x14ac:dyDescent="0.35">
      <c r="A1017" t="s">
        <v>2077</v>
      </c>
      <c r="B1017" t="s">
        <v>2078</v>
      </c>
      <c r="C1017" s="1">
        <v>45022</v>
      </c>
      <c r="D1017" s="3">
        <v>45</v>
      </c>
      <c r="E1017" t="s">
        <v>27</v>
      </c>
      <c r="F1017" t="s">
        <v>36</v>
      </c>
      <c r="G1017" t="s">
        <v>45</v>
      </c>
      <c r="H1017" s="2">
        <v>170.93</v>
      </c>
      <c r="I1017" s="3">
        <v>1</v>
      </c>
      <c r="J1017" s="2">
        <v>37.409999999999997</v>
      </c>
      <c r="K1017" s="2">
        <v>133.52000000000001</v>
      </c>
      <c r="L1017" t="s">
        <v>23</v>
      </c>
      <c r="M1017" t="s">
        <v>42</v>
      </c>
      <c r="N1017" s="3">
        <v>28</v>
      </c>
      <c r="O1017" s="3">
        <v>10</v>
      </c>
      <c r="P1017" t="b">
        <v>1</v>
      </c>
      <c r="Q1017" s="3">
        <v>6</v>
      </c>
      <c r="R1017" s="3">
        <v>4</v>
      </c>
      <c r="S1017" s="2">
        <f>Table1[[#This Row],[Unit_Price]]*Table1[[#This Row],[Quantity]]</f>
        <v>170.93</v>
      </c>
    </row>
    <row r="1018" spans="1:19" hidden="1" x14ac:dyDescent="0.35">
      <c r="A1018" t="s">
        <v>2079</v>
      </c>
      <c r="B1018" t="s">
        <v>2080</v>
      </c>
      <c r="C1018" s="1">
        <v>45022</v>
      </c>
      <c r="D1018" s="3">
        <v>39</v>
      </c>
      <c r="E1018" t="s">
        <v>20</v>
      </c>
      <c r="F1018" t="s">
        <v>124</v>
      </c>
      <c r="G1018" t="s">
        <v>54</v>
      </c>
      <c r="H1018" s="2">
        <v>220.64</v>
      </c>
      <c r="I1018" s="3">
        <v>5</v>
      </c>
      <c r="J1018" s="2">
        <v>22.46</v>
      </c>
      <c r="K1018" s="2">
        <v>1080.74</v>
      </c>
      <c r="L1018" t="s">
        <v>29</v>
      </c>
      <c r="M1018" t="s">
        <v>42</v>
      </c>
      <c r="N1018" s="3">
        <v>22</v>
      </c>
      <c r="O1018" s="3">
        <v>5</v>
      </c>
      <c r="P1018" t="b">
        <v>0</v>
      </c>
      <c r="Q1018" s="3">
        <v>7</v>
      </c>
      <c r="R1018" s="3">
        <v>2</v>
      </c>
      <c r="S1018" s="2">
        <f>Table1[[#This Row],[Unit_Price]]*Table1[[#This Row],[Quantity]]</f>
        <v>1103.1999999999998</v>
      </c>
    </row>
    <row r="1019" spans="1:19" hidden="1" x14ac:dyDescent="0.35">
      <c r="A1019" t="s">
        <v>2081</v>
      </c>
      <c r="B1019" t="s">
        <v>2082</v>
      </c>
      <c r="C1019" s="1">
        <v>45022</v>
      </c>
      <c r="D1019" s="3">
        <v>59</v>
      </c>
      <c r="E1019" t="s">
        <v>20</v>
      </c>
      <c r="F1019" t="s">
        <v>21</v>
      </c>
      <c r="G1019" t="s">
        <v>22</v>
      </c>
      <c r="H1019" s="2">
        <v>309.32</v>
      </c>
      <c r="I1019" s="3">
        <v>5</v>
      </c>
      <c r="J1019" s="2">
        <v>0</v>
      </c>
      <c r="K1019" s="2">
        <v>1546.6</v>
      </c>
      <c r="L1019" t="s">
        <v>23</v>
      </c>
      <c r="M1019" t="s">
        <v>42</v>
      </c>
      <c r="N1019" s="3">
        <v>10</v>
      </c>
      <c r="O1019" s="3">
        <v>17</v>
      </c>
      <c r="P1019" t="b">
        <v>1</v>
      </c>
      <c r="Q1019" s="3">
        <v>11</v>
      </c>
      <c r="R1019" s="3">
        <v>4</v>
      </c>
      <c r="S1019" s="2">
        <f>Table1[[#This Row],[Unit_Price]]*Table1[[#This Row],[Quantity]]</f>
        <v>1546.6</v>
      </c>
    </row>
    <row r="1020" spans="1:19" hidden="1" x14ac:dyDescent="0.35">
      <c r="A1020" t="s">
        <v>2083</v>
      </c>
      <c r="B1020" t="s">
        <v>2084</v>
      </c>
      <c r="C1020" s="1">
        <v>45022</v>
      </c>
      <c r="D1020" s="3">
        <v>33</v>
      </c>
      <c r="E1020" t="s">
        <v>20</v>
      </c>
      <c r="F1020" t="s">
        <v>124</v>
      </c>
      <c r="G1020" t="s">
        <v>67</v>
      </c>
      <c r="H1020" s="2">
        <v>204.04</v>
      </c>
      <c r="I1020" s="3">
        <v>1</v>
      </c>
      <c r="J1020" s="2">
        <v>0</v>
      </c>
      <c r="K1020" s="2">
        <v>204.04</v>
      </c>
      <c r="L1020" t="s">
        <v>49</v>
      </c>
      <c r="M1020" t="s">
        <v>24</v>
      </c>
      <c r="N1020" s="3">
        <v>32</v>
      </c>
      <c r="O1020" s="3">
        <v>10</v>
      </c>
      <c r="P1020" t="b">
        <v>0</v>
      </c>
      <c r="Q1020" s="3">
        <v>8</v>
      </c>
      <c r="R1020" s="3">
        <v>5</v>
      </c>
      <c r="S1020" s="2">
        <f>Table1[[#This Row],[Unit_Price]]*Table1[[#This Row],[Quantity]]</f>
        <v>204.04</v>
      </c>
    </row>
    <row r="1021" spans="1:19" hidden="1" x14ac:dyDescent="0.35">
      <c r="A1021" t="s">
        <v>2085</v>
      </c>
      <c r="B1021" t="s">
        <v>2086</v>
      </c>
      <c r="C1021" s="1">
        <v>45022</v>
      </c>
      <c r="D1021" s="3">
        <v>38</v>
      </c>
      <c r="E1021" t="s">
        <v>20</v>
      </c>
      <c r="F1021" t="s">
        <v>32</v>
      </c>
      <c r="G1021" t="s">
        <v>67</v>
      </c>
      <c r="H1021" s="2">
        <v>803.94</v>
      </c>
      <c r="I1021" s="3">
        <v>1</v>
      </c>
      <c r="J1021" s="2">
        <v>199.21</v>
      </c>
      <c r="K1021" s="2">
        <v>604.73</v>
      </c>
      <c r="L1021" t="s">
        <v>29</v>
      </c>
      <c r="M1021" t="s">
        <v>24</v>
      </c>
      <c r="N1021" s="3">
        <v>19</v>
      </c>
      <c r="O1021" s="3">
        <v>7</v>
      </c>
      <c r="P1021" t="b">
        <v>1</v>
      </c>
      <c r="Q1021" s="3">
        <v>5</v>
      </c>
      <c r="R1021" s="3">
        <v>5</v>
      </c>
      <c r="S1021" s="2">
        <f>Table1[[#This Row],[Unit_Price]]*Table1[[#This Row],[Quantity]]</f>
        <v>803.94</v>
      </c>
    </row>
    <row r="1022" spans="1:19" hidden="1" x14ac:dyDescent="0.35">
      <c r="A1022" t="s">
        <v>2087</v>
      </c>
      <c r="B1022" t="s">
        <v>2088</v>
      </c>
      <c r="C1022" s="1">
        <v>45022</v>
      </c>
      <c r="D1022" s="3">
        <v>25</v>
      </c>
      <c r="E1022" t="s">
        <v>27</v>
      </c>
      <c r="F1022" t="s">
        <v>124</v>
      </c>
      <c r="G1022" t="s">
        <v>70</v>
      </c>
      <c r="H1022" s="2">
        <v>26.61</v>
      </c>
      <c r="I1022" s="3">
        <v>5</v>
      </c>
      <c r="J1022" s="2">
        <v>5.23</v>
      </c>
      <c r="K1022" s="2">
        <v>127.82</v>
      </c>
      <c r="L1022" t="s">
        <v>23</v>
      </c>
      <c r="M1022" t="s">
        <v>24</v>
      </c>
      <c r="N1022" s="3">
        <v>20</v>
      </c>
      <c r="O1022" s="3">
        <v>9</v>
      </c>
      <c r="P1022" t="b">
        <v>1</v>
      </c>
      <c r="Q1022" s="3">
        <v>8</v>
      </c>
      <c r="R1022" s="3">
        <v>5</v>
      </c>
      <c r="S1022" s="2">
        <f>Table1[[#This Row],[Unit_Price]]*Table1[[#This Row],[Quantity]]</f>
        <v>133.05000000000001</v>
      </c>
    </row>
    <row r="1023" spans="1:19" hidden="1" x14ac:dyDescent="0.35">
      <c r="A1023" t="s">
        <v>2089</v>
      </c>
      <c r="B1023" t="s">
        <v>2090</v>
      </c>
      <c r="C1023" s="1">
        <v>45022</v>
      </c>
      <c r="D1023" s="3">
        <v>45</v>
      </c>
      <c r="E1023" t="s">
        <v>27</v>
      </c>
      <c r="F1023" t="s">
        <v>48</v>
      </c>
      <c r="G1023" t="s">
        <v>45</v>
      </c>
      <c r="H1023" s="2">
        <v>17.809999999999999</v>
      </c>
      <c r="I1023" s="3">
        <v>1</v>
      </c>
      <c r="J1023" s="2">
        <v>0</v>
      </c>
      <c r="K1023" s="2">
        <v>17.809999999999999</v>
      </c>
      <c r="L1023" t="s">
        <v>49</v>
      </c>
      <c r="M1023" t="s">
        <v>42</v>
      </c>
      <c r="N1023" s="3">
        <v>15</v>
      </c>
      <c r="O1023" s="3">
        <v>8</v>
      </c>
      <c r="P1023" t="b">
        <v>1</v>
      </c>
      <c r="Q1023" s="3">
        <v>5</v>
      </c>
      <c r="R1023" s="3">
        <v>4</v>
      </c>
      <c r="S1023" s="2">
        <f>Table1[[#This Row],[Unit_Price]]*Table1[[#This Row],[Quantity]]</f>
        <v>17.809999999999999</v>
      </c>
    </row>
    <row r="1024" spans="1:19" hidden="1" x14ac:dyDescent="0.35">
      <c r="A1024" t="s">
        <v>2091</v>
      </c>
      <c r="B1024" t="s">
        <v>2092</v>
      </c>
      <c r="C1024" s="1">
        <v>45022</v>
      </c>
      <c r="D1024" s="3">
        <v>46</v>
      </c>
      <c r="E1024" t="s">
        <v>27</v>
      </c>
      <c r="F1024" t="s">
        <v>32</v>
      </c>
      <c r="G1024" t="s">
        <v>70</v>
      </c>
      <c r="H1024" s="2">
        <v>21.86</v>
      </c>
      <c r="I1024" s="3">
        <v>1</v>
      </c>
      <c r="J1024" s="2">
        <v>6.02</v>
      </c>
      <c r="K1024" s="2">
        <v>15.84</v>
      </c>
      <c r="L1024" t="s">
        <v>23</v>
      </c>
      <c r="M1024" t="s">
        <v>24</v>
      </c>
      <c r="N1024" s="3">
        <v>16</v>
      </c>
      <c r="O1024" s="3">
        <v>12</v>
      </c>
      <c r="P1024" t="b">
        <v>1</v>
      </c>
      <c r="Q1024" s="3">
        <v>13</v>
      </c>
      <c r="R1024" s="3">
        <v>3</v>
      </c>
      <c r="S1024" s="2">
        <f>Table1[[#This Row],[Unit_Price]]*Table1[[#This Row],[Quantity]]</f>
        <v>21.86</v>
      </c>
    </row>
    <row r="1025" spans="1:19" hidden="1" x14ac:dyDescent="0.35">
      <c r="A1025" t="s">
        <v>2093</v>
      </c>
      <c r="B1025" t="s">
        <v>2094</v>
      </c>
      <c r="C1025" s="1">
        <v>45022</v>
      </c>
      <c r="D1025" s="3">
        <v>20</v>
      </c>
      <c r="E1025" t="s">
        <v>20</v>
      </c>
      <c r="F1025" t="s">
        <v>83</v>
      </c>
      <c r="G1025" t="s">
        <v>33</v>
      </c>
      <c r="H1025" s="2">
        <v>27.23</v>
      </c>
      <c r="I1025" s="3">
        <v>5</v>
      </c>
      <c r="J1025" s="2">
        <v>1.87</v>
      </c>
      <c r="K1025" s="2">
        <v>134.28</v>
      </c>
      <c r="L1025" t="s">
        <v>23</v>
      </c>
      <c r="M1025" t="s">
        <v>42</v>
      </c>
      <c r="N1025" s="3">
        <v>15</v>
      </c>
      <c r="O1025" s="3">
        <v>11</v>
      </c>
      <c r="P1025" t="b">
        <v>1</v>
      </c>
      <c r="Q1025" s="3">
        <v>4</v>
      </c>
      <c r="R1025" s="3">
        <v>5</v>
      </c>
      <c r="S1025" s="2">
        <f>Table1[[#This Row],[Unit_Price]]*Table1[[#This Row],[Quantity]]</f>
        <v>136.15</v>
      </c>
    </row>
    <row r="1026" spans="1:19" hidden="1" x14ac:dyDescent="0.35">
      <c r="A1026" t="s">
        <v>2095</v>
      </c>
      <c r="B1026" t="s">
        <v>2096</v>
      </c>
      <c r="C1026" s="1">
        <v>45022</v>
      </c>
      <c r="D1026" s="3">
        <v>21</v>
      </c>
      <c r="E1026" t="s">
        <v>27</v>
      </c>
      <c r="F1026" t="s">
        <v>36</v>
      </c>
      <c r="G1026" t="s">
        <v>54</v>
      </c>
      <c r="H1026" s="2">
        <v>218.37</v>
      </c>
      <c r="I1026" s="3">
        <v>1</v>
      </c>
      <c r="J1026" s="2">
        <v>25.68</v>
      </c>
      <c r="K1026" s="2">
        <v>192.69</v>
      </c>
      <c r="L1026" t="s">
        <v>23</v>
      </c>
      <c r="M1026" t="s">
        <v>24</v>
      </c>
      <c r="N1026" s="3">
        <v>13</v>
      </c>
      <c r="O1026" s="3">
        <v>10</v>
      </c>
      <c r="P1026" t="b">
        <v>0</v>
      </c>
      <c r="Q1026" s="3">
        <v>6</v>
      </c>
      <c r="R1026" s="3">
        <v>4</v>
      </c>
      <c r="S1026" s="2">
        <f>Table1[[#This Row],[Unit_Price]]*Table1[[#This Row],[Quantity]]</f>
        <v>218.37</v>
      </c>
    </row>
    <row r="1027" spans="1:19" hidden="1" x14ac:dyDescent="0.35">
      <c r="A1027" t="s">
        <v>2097</v>
      </c>
      <c r="B1027" t="s">
        <v>2098</v>
      </c>
      <c r="C1027" s="1">
        <v>45022</v>
      </c>
      <c r="D1027" s="3">
        <v>41</v>
      </c>
      <c r="E1027" t="s">
        <v>20</v>
      </c>
      <c r="F1027" t="s">
        <v>48</v>
      </c>
      <c r="G1027" t="s">
        <v>40</v>
      </c>
      <c r="H1027" s="2">
        <v>410.41</v>
      </c>
      <c r="I1027" s="3">
        <v>3</v>
      </c>
      <c r="J1027" s="2">
        <v>55.51</v>
      </c>
      <c r="K1027" s="2">
        <v>1175.72</v>
      </c>
      <c r="L1027" t="s">
        <v>29</v>
      </c>
      <c r="M1027" t="s">
        <v>24</v>
      </c>
      <c r="N1027" s="3">
        <v>12</v>
      </c>
      <c r="O1027" s="3">
        <v>17</v>
      </c>
      <c r="P1027" t="b">
        <v>1</v>
      </c>
      <c r="Q1027" s="3">
        <v>9</v>
      </c>
      <c r="R1027" s="3">
        <v>5</v>
      </c>
      <c r="S1027" s="2">
        <f>Table1[[#This Row],[Unit_Price]]*Table1[[#This Row],[Quantity]]</f>
        <v>1231.23</v>
      </c>
    </row>
    <row r="1028" spans="1:19" hidden="1" x14ac:dyDescent="0.35">
      <c r="A1028" t="s">
        <v>2099</v>
      </c>
      <c r="B1028" t="s">
        <v>2100</v>
      </c>
      <c r="C1028" s="1">
        <v>45022</v>
      </c>
      <c r="D1028" s="3">
        <v>48</v>
      </c>
      <c r="E1028" t="s">
        <v>27</v>
      </c>
      <c r="F1028" t="s">
        <v>66</v>
      </c>
      <c r="G1028" t="s">
        <v>33</v>
      </c>
      <c r="H1028" s="2">
        <v>14.57</v>
      </c>
      <c r="I1028" s="3">
        <v>1</v>
      </c>
      <c r="J1028" s="2">
        <v>0</v>
      </c>
      <c r="K1028" s="2">
        <v>14.57</v>
      </c>
      <c r="L1028" t="s">
        <v>23</v>
      </c>
      <c r="M1028" t="s">
        <v>42</v>
      </c>
      <c r="N1028" s="3">
        <v>6</v>
      </c>
      <c r="O1028" s="3">
        <v>14</v>
      </c>
      <c r="P1028" t="b">
        <v>0</v>
      </c>
      <c r="Q1028" s="3">
        <v>3</v>
      </c>
      <c r="R1028" s="3">
        <v>4</v>
      </c>
      <c r="S1028" s="2">
        <f>Table1[[#This Row],[Unit_Price]]*Table1[[#This Row],[Quantity]]</f>
        <v>14.57</v>
      </c>
    </row>
    <row r="1029" spans="1:19" hidden="1" x14ac:dyDescent="0.35">
      <c r="A1029" t="s">
        <v>2101</v>
      </c>
      <c r="B1029" t="s">
        <v>2102</v>
      </c>
      <c r="C1029" s="1">
        <v>45023</v>
      </c>
      <c r="D1029" s="3">
        <v>51</v>
      </c>
      <c r="E1029" t="s">
        <v>20</v>
      </c>
      <c r="F1029" t="s">
        <v>48</v>
      </c>
      <c r="G1029" t="s">
        <v>40</v>
      </c>
      <c r="H1029" s="2">
        <v>1077.3599999999999</v>
      </c>
      <c r="I1029" s="3">
        <v>2</v>
      </c>
      <c r="J1029" s="2">
        <v>0</v>
      </c>
      <c r="K1029" s="2">
        <v>2154.7199999999998</v>
      </c>
      <c r="L1029" t="s">
        <v>41</v>
      </c>
      <c r="M1029" t="s">
        <v>24</v>
      </c>
      <c r="N1029" s="3">
        <v>19</v>
      </c>
      <c r="O1029" s="3">
        <v>6</v>
      </c>
      <c r="P1029" t="b">
        <v>1</v>
      </c>
      <c r="Q1029" s="3">
        <v>8</v>
      </c>
      <c r="R1029" s="3">
        <v>4</v>
      </c>
      <c r="S1029" s="2">
        <f>Table1[[#This Row],[Unit_Price]]*Table1[[#This Row],[Quantity]]</f>
        <v>2154.7199999999998</v>
      </c>
    </row>
    <row r="1030" spans="1:19" hidden="1" x14ac:dyDescent="0.35">
      <c r="A1030" t="s">
        <v>2103</v>
      </c>
      <c r="B1030" t="s">
        <v>2104</v>
      </c>
      <c r="C1030" s="1">
        <v>45023</v>
      </c>
      <c r="D1030" s="3">
        <v>49</v>
      </c>
      <c r="E1030" t="s">
        <v>27</v>
      </c>
      <c r="F1030" t="s">
        <v>36</v>
      </c>
      <c r="G1030" t="s">
        <v>54</v>
      </c>
      <c r="H1030" s="2">
        <v>406.49</v>
      </c>
      <c r="I1030" s="3">
        <v>1</v>
      </c>
      <c r="J1030" s="2">
        <v>0</v>
      </c>
      <c r="K1030" s="2">
        <v>406.49</v>
      </c>
      <c r="L1030" t="s">
        <v>29</v>
      </c>
      <c r="M1030" t="s">
        <v>42</v>
      </c>
      <c r="N1030" s="3">
        <v>14</v>
      </c>
      <c r="O1030" s="3">
        <v>13</v>
      </c>
      <c r="P1030" t="b">
        <v>1</v>
      </c>
      <c r="Q1030" s="3">
        <v>7</v>
      </c>
      <c r="R1030" s="3">
        <v>5</v>
      </c>
      <c r="S1030" s="2">
        <f>Table1[[#This Row],[Unit_Price]]*Table1[[#This Row],[Quantity]]</f>
        <v>406.49</v>
      </c>
    </row>
    <row r="1031" spans="1:19" hidden="1" x14ac:dyDescent="0.35">
      <c r="A1031" t="s">
        <v>2105</v>
      </c>
      <c r="B1031" t="s">
        <v>2106</v>
      </c>
      <c r="C1031" s="1">
        <v>45023</v>
      </c>
      <c r="D1031" s="3">
        <v>42</v>
      </c>
      <c r="E1031" t="s">
        <v>27</v>
      </c>
      <c r="F1031" t="s">
        <v>36</v>
      </c>
      <c r="G1031" t="s">
        <v>37</v>
      </c>
      <c r="H1031" s="2">
        <v>790.25</v>
      </c>
      <c r="I1031" s="3">
        <v>1</v>
      </c>
      <c r="J1031" s="2">
        <v>0</v>
      </c>
      <c r="K1031" s="2">
        <v>790.25</v>
      </c>
      <c r="L1031" t="s">
        <v>49</v>
      </c>
      <c r="M1031" t="s">
        <v>24</v>
      </c>
      <c r="N1031" s="3">
        <v>17</v>
      </c>
      <c r="O1031" s="3">
        <v>10</v>
      </c>
      <c r="P1031" t="b">
        <v>1</v>
      </c>
      <c r="Q1031" s="3">
        <v>18</v>
      </c>
      <c r="R1031" s="3">
        <v>2</v>
      </c>
      <c r="S1031" s="2">
        <f>Table1[[#This Row],[Unit_Price]]*Table1[[#This Row],[Quantity]]</f>
        <v>790.25</v>
      </c>
    </row>
    <row r="1032" spans="1:19" hidden="1" x14ac:dyDescent="0.35">
      <c r="A1032" t="s">
        <v>2107</v>
      </c>
      <c r="B1032" t="s">
        <v>2108</v>
      </c>
      <c r="C1032" s="1">
        <v>45023</v>
      </c>
      <c r="D1032" s="3">
        <v>20</v>
      </c>
      <c r="E1032" t="s">
        <v>20</v>
      </c>
      <c r="F1032" t="s">
        <v>48</v>
      </c>
      <c r="G1032" t="s">
        <v>70</v>
      </c>
      <c r="H1032" s="2">
        <v>40.32</v>
      </c>
      <c r="I1032" s="3">
        <v>1</v>
      </c>
      <c r="J1032" s="2">
        <v>0</v>
      </c>
      <c r="K1032" s="2">
        <v>40.32</v>
      </c>
      <c r="L1032" t="s">
        <v>23</v>
      </c>
      <c r="M1032" t="s">
        <v>24</v>
      </c>
      <c r="N1032" s="3">
        <v>15</v>
      </c>
      <c r="O1032" s="3">
        <v>4</v>
      </c>
      <c r="P1032" t="b">
        <v>0</v>
      </c>
      <c r="Q1032" s="3">
        <v>6</v>
      </c>
      <c r="R1032" s="3">
        <v>2</v>
      </c>
      <c r="S1032" s="2">
        <f>Table1[[#This Row],[Unit_Price]]*Table1[[#This Row],[Quantity]]</f>
        <v>40.32</v>
      </c>
    </row>
    <row r="1033" spans="1:19" hidden="1" x14ac:dyDescent="0.35">
      <c r="A1033" t="s">
        <v>2109</v>
      </c>
      <c r="B1033" t="s">
        <v>2110</v>
      </c>
      <c r="C1033" s="1">
        <v>45023</v>
      </c>
      <c r="D1033" s="3">
        <v>44</v>
      </c>
      <c r="E1033" t="s">
        <v>20</v>
      </c>
      <c r="F1033" t="s">
        <v>48</v>
      </c>
      <c r="G1033" t="s">
        <v>40</v>
      </c>
      <c r="H1033" s="2">
        <v>335.94</v>
      </c>
      <c r="I1033" s="3">
        <v>1</v>
      </c>
      <c r="J1033" s="2">
        <v>0</v>
      </c>
      <c r="K1033" s="2">
        <v>335.94</v>
      </c>
      <c r="L1033" t="s">
        <v>29</v>
      </c>
      <c r="M1033" t="s">
        <v>42</v>
      </c>
      <c r="N1033" s="3">
        <v>17</v>
      </c>
      <c r="O1033" s="3">
        <v>9</v>
      </c>
      <c r="P1033" t="b">
        <v>1</v>
      </c>
      <c r="Q1033" s="3">
        <v>6</v>
      </c>
      <c r="R1033" s="3">
        <v>4</v>
      </c>
      <c r="S1033" s="2">
        <f>Table1[[#This Row],[Unit_Price]]*Table1[[#This Row],[Quantity]]</f>
        <v>335.94</v>
      </c>
    </row>
    <row r="1034" spans="1:19" hidden="1" x14ac:dyDescent="0.35">
      <c r="A1034" t="s">
        <v>2111</v>
      </c>
      <c r="B1034" t="s">
        <v>2112</v>
      </c>
      <c r="C1034" s="1">
        <v>45023</v>
      </c>
      <c r="D1034" s="3">
        <v>18</v>
      </c>
      <c r="E1034" t="s">
        <v>27</v>
      </c>
      <c r="F1034" t="s">
        <v>36</v>
      </c>
      <c r="G1034" t="s">
        <v>54</v>
      </c>
      <c r="H1034" s="2">
        <v>483.72</v>
      </c>
      <c r="I1034" s="3">
        <v>5</v>
      </c>
      <c r="J1034" s="2">
        <v>0</v>
      </c>
      <c r="K1034" s="2">
        <v>2418.6</v>
      </c>
      <c r="L1034" t="s">
        <v>49</v>
      </c>
      <c r="M1034" t="s">
        <v>24</v>
      </c>
      <c r="N1034" s="3">
        <v>18</v>
      </c>
      <c r="O1034" s="3">
        <v>13</v>
      </c>
      <c r="P1034" t="b">
        <v>0</v>
      </c>
      <c r="Q1034" s="3">
        <v>7</v>
      </c>
      <c r="R1034" s="3">
        <v>5</v>
      </c>
      <c r="S1034" s="2">
        <f>Table1[[#This Row],[Unit_Price]]*Table1[[#This Row],[Quantity]]</f>
        <v>2418.6000000000004</v>
      </c>
    </row>
    <row r="1035" spans="1:19" hidden="1" x14ac:dyDescent="0.35">
      <c r="A1035" t="s">
        <v>2113</v>
      </c>
      <c r="B1035" t="s">
        <v>2114</v>
      </c>
      <c r="C1035" s="1">
        <v>45024</v>
      </c>
      <c r="D1035" s="3">
        <v>34</v>
      </c>
      <c r="E1035" t="s">
        <v>20</v>
      </c>
      <c r="F1035" t="s">
        <v>36</v>
      </c>
      <c r="G1035" t="s">
        <v>70</v>
      </c>
      <c r="H1035" s="2">
        <v>77.61</v>
      </c>
      <c r="I1035" s="3">
        <v>3</v>
      </c>
      <c r="J1035" s="2">
        <v>0</v>
      </c>
      <c r="K1035" s="2">
        <v>232.83</v>
      </c>
      <c r="L1035" t="s">
        <v>49</v>
      </c>
      <c r="M1035" t="s">
        <v>24</v>
      </c>
      <c r="N1035" s="3">
        <v>15</v>
      </c>
      <c r="O1035" s="3">
        <v>7</v>
      </c>
      <c r="P1035" t="b">
        <v>0</v>
      </c>
      <c r="Q1035" s="3">
        <v>9</v>
      </c>
      <c r="R1035" s="3">
        <v>2</v>
      </c>
      <c r="S1035" s="2">
        <f>Table1[[#This Row],[Unit_Price]]*Table1[[#This Row],[Quantity]]</f>
        <v>232.82999999999998</v>
      </c>
    </row>
    <row r="1036" spans="1:19" hidden="1" x14ac:dyDescent="0.35">
      <c r="A1036" t="s">
        <v>2115</v>
      </c>
      <c r="B1036" t="s">
        <v>2116</v>
      </c>
      <c r="C1036" s="1">
        <v>45024</v>
      </c>
      <c r="D1036" s="3">
        <v>27</v>
      </c>
      <c r="E1036" t="s">
        <v>20</v>
      </c>
      <c r="F1036" t="s">
        <v>66</v>
      </c>
      <c r="G1036" t="s">
        <v>22</v>
      </c>
      <c r="H1036" s="2">
        <v>110.64</v>
      </c>
      <c r="I1036" s="3">
        <v>1</v>
      </c>
      <c r="J1036" s="2">
        <v>0</v>
      </c>
      <c r="K1036" s="2">
        <v>110.64</v>
      </c>
      <c r="L1036" t="s">
        <v>49</v>
      </c>
      <c r="M1036" t="s">
        <v>24</v>
      </c>
      <c r="N1036" s="3">
        <v>9</v>
      </c>
      <c r="O1036" s="3">
        <v>12</v>
      </c>
      <c r="P1036" t="b">
        <v>1</v>
      </c>
      <c r="Q1036" s="3">
        <v>2</v>
      </c>
      <c r="R1036" s="3">
        <v>4</v>
      </c>
      <c r="S1036" s="2">
        <f>Table1[[#This Row],[Unit_Price]]*Table1[[#This Row],[Quantity]]</f>
        <v>110.64</v>
      </c>
    </row>
    <row r="1037" spans="1:19" hidden="1" x14ac:dyDescent="0.35">
      <c r="A1037" t="s">
        <v>2117</v>
      </c>
      <c r="B1037" t="s">
        <v>2118</v>
      </c>
      <c r="C1037" s="1">
        <v>45024</v>
      </c>
      <c r="D1037" s="3">
        <v>35</v>
      </c>
      <c r="E1037" t="s">
        <v>27</v>
      </c>
      <c r="F1037" t="s">
        <v>32</v>
      </c>
      <c r="G1037" t="s">
        <v>40</v>
      </c>
      <c r="H1037" s="2">
        <v>146.49</v>
      </c>
      <c r="I1037" s="3">
        <v>3</v>
      </c>
      <c r="J1037" s="2">
        <v>32.67</v>
      </c>
      <c r="K1037" s="2">
        <v>406.8</v>
      </c>
      <c r="L1037" t="s">
        <v>29</v>
      </c>
      <c r="M1037" t="s">
        <v>42</v>
      </c>
      <c r="N1037" s="3">
        <v>18</v>
      </c>
      <c r="O1037" s="3">
        <v>8</v>
      </c>
      <c r="P1037" t="b">
        <v>1</v>
      </c>
      <c r="Q1037" s="3">
        <v>7</v>
      </c>
      <c r="R1037" s="3">
        <v>4</v>
      </c>
      <c r="S1037" s="2">
        <f>Table1[[#This Row],[Unit_Price]]*Table1[[#This Row],[Quantity]]</f>
        <v>439.47</v>
      </c>
    </row>
    <row r="1038" spans="1:19" hidden="1" x14ac:dyDescent="0.35">
      <c r="A1038" t="s">
        <v>2119</v>
      </c>
      <c r="B1038" t="s">
        <v>2120</v>
      </c>
      <c r="C1038" s="1">
        <v>45024</v>
      </c>
      <c r="D1038" s="3">
        <v>44</v>
      </c>
      <c r="E1038" t="s">
        <v>20</v>
      </c>
      <c r="F1038" t="s">
        <v>36</v>
      </c>
      <c r="G1038" t="s">
        <v>37</v>
      </c>
      <c r="H1038" s="2">
        <v>504.27</v>
      </c>
      <c r="I1038" s="3">
        <v>1</v>
      </c>
      <c r="J1038" s="2">
        <v>80.12</v>
      </c>
      <c r="K1038" s="2">
        <v>424.15</v>
      </c>
      <c r="L1038" t="s">
        <v>99</v>
      </c>
      <c r="M1038" t="s">
        <v>24</v>
      </c>
      <c r="N1038" s="3">
        <v>12</v>
      </c>
      <c r="O1038" s="3">
        <v>10</v>
      </c>
      <c r="P1038" t="b">
        <v>1</v>
      </c>
      <c r="Q1038" s="3">
        <v>9</v>
      </c>
      <c r="R1038" s="3">
        <v>2</v>
      </c>
      <c r="S1038" s="2">
        <f>Table1[[#This Row],[Unit_Price]]*Table1[[#This Row],[Quantity]]</f>
        <v>504.27</v>
      </c>
    </row>
    <row r="1039" spans="1:19" hidden="1" x14ac:dyDescent="0.35">
      <c r="A1039" t="s">
        <v>2121</v>
      </c>
      <c r="B1039" t="s">
        <v>2122</v>
      </c>
      <c r="C1039" s="1">
        <v>45024</v>
      </c>
      <c r="D1039" s="3">
        <v>19</v>
      </c>
      <c r="E1039" t="s">
        <v>27</v>
      </c>
      <c r="F1039" t="s">
        <v>28</v>
      </c>
      <c r="G1039" t="s">
        <v>22</v>
      </c>
      <c r="H1039" s="2">
        <v>366.62</v>
      </c>
      <c r="I1039" s="3">
        <v>3</v>
      </c>
      <c r="J1039" s="2">
        <v>33.82</v>
      </c>
      <c r="K1039" s="2">
        <v>1066.04</v>
      </c>
      <c r="L1039" t="s">
        <v>23</v>
      </c>
      <c r="M1039" t="s">
        <v>24</v>
      </c>
      <c r="N1039" s="3">
        <v>19</v>
      </c>
      <c r="O1039" s="3">
        <v>9</v>
      </c>
      <c r="P1039" t="b">
        <v>1</v>
      </c>
      <c r="Q1039" s="3">
        <v>7</v>
      </c>
      <c r="R1039" s="3">
        <v>5</v>
      </c>
      <c r="S1039" s="2">
        <f>Table1[[#This Row],[Unit_Price]]*Table1[[#This Row],[Quantity]]</f>
        <v>1099.8600000000001</v>
      </c>
    </row>
    <row r="1040" spans="1:19" hidden="1" x14ac:dyDescent="0.35">
      <c r="A1040" t="s">
        <v>2123</v>
      </c>
      <c r="B1040" t="s">
        <v>2124</v>
      </c>
      <c r="C1040" s="1">
        <v>45024</v>
      </c>
      <c r="D1040" s="3">
        <v>18</v>
      </c>
      <c r="E1040" t="s">
        <v>20</v>
      </c>
      <c r="F1040" t="s">
        <v>28</v>
      </c>
      <c r="G1040" t="s">
        <v>67</v>
      </c>
      <c r="H1040" s="2">
        <v>448.51</v>
      </c>
      <c r="I1040" s="3">
        <v>1</v>
      </c>
      <c r="J1040" s="2">
        <v>0</v>
      </c>
      <c r="K1040" s="2">
        <v>448.51</v>
      </c>
      <c r="L1040" t="s">
        <v>41</v>
      </c>
      <c r="M1040" t="s">
        <v>24</v>
      </c>
      <c r="N1040" s="3">
        <v>19</v>
      </c>
      <c r="O1040" s="3">
        <v>11</v>
      </c>
      <c r="P1040" t="b">
        <v>0</v>
      </c>
      <c r="Q1040" s="3">
        <v>4</v>
      </c>
      <c r="R1040" s="3">
        <v>5</v>
      </c>
      <c r="S1040" s="2">
        <f>Table1[[#This Row],[Unit_Price]]*Table1[[#This Row],[Quantity]]</f>
        <v>448.51</v>
      </c>
    </row>
    <row r="1041" spans="1:19" hidden="1" x14ac:dyDescent="0.35">
      <c r="A1041" t="s">
        <v>2125</v>
      </c>
      <c r="B1041" t="s">
        <v>2126</v>
      </c>
      <c r="C1041" s="1">
        <v>45024</v>
      </c>
      <c r="D1041" s="3">
        <v>33</v>
      </c>
      <c r="E1041" t="s">
        <v>20</v>
      </c>
      <c r="F1041" t="s">
        <v>48</v>
      </c>
      <c r="G1041" t="s">
        <v>33</v>
      </c>
      <c r="H1041" s="2">
        <v>54.32</v>
      </c>
      <c r="I1041" s="3">
        <v>3</v>
      </c>
      <c r="J1041" s="2">
        <v>5.19</v>
      </c>
      <c r="K1041" s="2">
        <v>157.77000000000001</v>
      </c>
      <c r="L1041" t="s">
        <v>29</v>
      </c>
      <c r="M1041" t="s">
        <v>42</v>
      </c>
      <c r="N1041" s="3">
        <v>18</v>
      </c>
      <c r="O1041" s="3">
        <v>5</v>
      </c>
      <c r="P1041" t="b">
        <v>1</v>
      </c>
      <c r="Q1041" s="3">
        <v>4</v>
      </c>
      <c r="R1041" s="3">
        <v>4</v>
      </c>
      <c r="S1041" s="2">
        <f>Table1[[#This Row],[Unit_Price]]*Table1[[#This Row],[Quantity]]</f>
        <v>162.96</v>
      </c>
    </row>
    <row r="1042" spans="1:19" hidden="1" x14ac:dyDescent="0.35">
      <c r="A1042" t="s">
        <v>2127</v>
      </c>
      <c r="B1042" t="s">
        <v>2128</v>
      </c>
      <c r="C1042" s="1">
        <v>45024</v>
      </c>
      <c r="D1042" s="3">
        <v>28</v>
      </c>
      <c r="E1042" t="s">
        <v>27</v>
      </c>
      <c r="F1042" t="s">
        <v>48</v>
      </c>
      <c r="G1042" t="s">
        <v>40</v>
      </c>
      <c r="H1042" s="2">
        <v>469.83</v>
      </c>
      <c r="I1042" s="3">
        <v>1</v>
      </c>
      <c r="J1042" s="2">
        <v>0</v>
      </c>
      <c r="K1042" s="2">
        <v>469.83</v>
      </c>
      <c r="L1042" t="s">
        <v>29</v>
      </c>
      <c r="M1042" t="s">
        <v>24</v>
      </c>
      <c r="N1042" s="3">
        <v>13</v>
      </c>
      <c r="O1042" s="3">
        <v>11</v>
      </c>
      <c r="P1042" t="b">
        <v>1</v>
      </c>
      <c r="Q1042" s="3">
        <v>11</v>
      </c>
      <c r="R1042" s="3">
        <v>4</v>
      </c>
      <c r="S1042" s="2">
        <f>Table1[[#This Row],[Unit_Price]]*Table1[[#This Row],[Quantity]]</f>
        <v>469.83</v>
      </c>
    </row>
    <row r="1043" spans="1:19" hidden="1" x14ac:dyDescent="0.35">
      <c r="A1043" t="s">
        <v>2129</v>
      </c>
      <c r="B1043" t="s">
        <v>2130</v>
      </c>
      <c r="C1043" s="1">
        <v>45024</v>
      </c>
      <c r="D1043" s="3">
        <v>31</v>
      </c>
      <c r="E1043" t="s">
        <v>27</v>
      </c>
      <c r="F1043" t="s">
        <v>28</v>
      </c>
      <c r="G1043" t="s">
        <v>40</v>
      </c>
      <c r="H1043" s="2">
        <v>341.81</v>
      </c>
      <c r="I1043" s="3">
        <v>3</v>
      </c>
      <c r="J1043" s="2">
        <v>0</v>
      </c>
      <c r="K1043" s="2">
        <v>1025.43</v>
      </c>
      <c r="L1043" t="s">
        <v>29</v>
      </c>
      <c r="M1043" t="s">
        <v>24</v>
      </c>
      <c r="N1043" s="3">
        <v>13</v>
      </c>
      <c r="O1043" s="3">
        <v>6</v>
      </c>
      <c r="P1043" t="b">
        <v>0</v>
      </c>
      <c r="Q1043" s="3">
        <v>9</v>
      </c>
      <c r="R1043" s="3">
        <v>5</v>
      </c>
      <c r="S1043" s="2">
        <f>Table1[[#This Row],[Unit_Price]]*Table1[[#This Row],[Quantity]]</f>
        <v>1025.43</v>
      </c>
    </row>
    <row r="1044" spans="1:19" hidden="1" x14ac:dyDescent="0.35">
      <c r="A1044" t="s">
        <v>2131</v>
      </c>
      <c r="B1044" t="s">
        <v>2132</v>
      </c>
      <c r="C1044" s="1">
        <v>45024</v>
      </c>
      <c r="D1044" s="3">
        <v>27</v>
      </c>
      <c r="E1044" t="s">
        <v>20</v>
      </c>
      <c r="F1044" t="s">
        <v>48</v>
      </c>
      <c r="G1044" t="s">
        <v>45</v>
      </c>
      <c r="H1044" s="2">
        <v>112.43</v>
      </c>
      <c r="I1044" s="3">
        <v>1</v>
      </c>
      <c r="J1044" s="2">
        <v>20.04</v>
      </c>
      <c r="K1044" s="2">
        <v>92.39</v>
      </c>
      <c r="L1044" t="s">
        <v>29</v>
      </c>
      <c r="M1044" t="s">
        <v>55</v>
      </c>
      <c r="N1044" s="3">
        <v>7</v>
      </c>
      <c r="O1044" s="3">
        <v>7</v>
      </c>
      <c r="P1044" t="b">
        <v>1</v>
      </c>
      <c r="Q1044" s="3">
        <v>2</v>
      </c>
      <c r="R1044" s="3">
        <v>5</v>
      </c>
      <c r="S1044" s="2">
        <f>Table1[[#This Row],[Unit_Price]]*Table1[[#This Row],[Quantity]]</f>
        <v>112.43</v>
      </c>
    </row>
    <row r="1045" spans="1:19" hidden="1" x14ac:dyDescent="0.35">
      <c r="A1045" t="s">
        <v>2133</v>
      </c>
      <c r="B1045" t="s">
        <v>2134</v>
      </c>
      <c r="C1045" s="1">
        <v>45024</v>
      </c>
      <c r="D1045" s="3">
        <v>36</v>
      </c>
      <c r="E1045" t="s">
        <v>27</v>
      </c>
      <c r="F1045" t="s">
        <v>83</v>
      </c>
      <c r="G1045" t="s">
        <v>70</v>
      </c>
      <c r="H1045" s="2">
        <v>25.53</v>
      </c>
      <c r="I1045" s="3">
        <v>1</v>
      </c>
      <c r="J1045" s="2">
        <v>0</v>
      </c>
      <c r="K1045" s="2">
        <v>25.53</v>
      </c>
      <c r="L1045" t="s">
        <v>29</v>
      </c>
      <c r="M1045" t="s">
        <v>42</v>
      </c>
      <c r="N1045" s="3">
        <v>20</v>
      </c>
      <c r="O1045" s="3">
        <v>9</v>
      </c>
      <c r="P1045" t="b">
        <v>1</v>
      </c>
      <c r="Q1045" s="3">
        <v>5</v>
      </c>
      <c r="R1045" s="3">
        <v>4</v>
      </c>
      <c r="S1045" s="2">
        <f>Table1[[#This Row],[Unit_Price]]*Table1[[#This Row],[Quantity]]</f>
        <v>25.53</v>
      </c>
    </row>
    <row r="1046" spans="1:19" hidden="1" x14ac:dyDescent="0.35">
      <c r="A1046" t="s">
        <v>2135</v>
      </c>
      <c r="B1046" t="s">
        <v>2136</v>
      </c>
      <c r="C1046" s="1">
        <v>45024</v>
      </c>
      <c r="D1046" s="3">
        <v>39</v>
      </c>
      <c r="E1046" t="s">
        <v>27</v>
      </c>
      <c r="F1046" t="s">
        <v>36</v>
      </c>
      <c r="G1046" t="s">
        <v>22</v>
      </c>
      <c r="H1046" s="2">
        <v>171.52</v>
      </c>
      <c r="I1046" s="3">
        <v>3</v>
      </c>
      <c r="J1046" s="2">
        <v>32.22</v>
      </c>
      <c r="K1046" s="2">
        <v>482.34</v>
      </c>
      <c r="L1046" t="s">
        <v>23</v>
      </c>
      <c r="M1046" t="s">
        <v>42</v>
      </c>
      <c r="N1046" s="3">
        <v>6</v>
      </c>
      <c r="O1046" s="3">
        <v>7</v>
      </c>
      <c r="P1046" t="b">
        <v>0</v>
      </c>
      <c r="Q1046" s="3">
        <v>5</v>
      </c>
      <c r="R1046" s="3">
        <v>5</v>
      </c>
      <c r="S1046" s="2">
        <f>Table1[[#This Row],[Unit_Price]]*Table1[[#This Row],[Quantity]]</f>
        <v>514.56000000000006</v>
      </c>
    </row>
    <row r="1047" spans="1:19" hidden="1" x14ac:dyDescent="0.35">
      <c r="A1047" t="s">
        <v>2137</v>
      </c>
      <c r="B1047" t="s">
        <v>2138</v>
      </c>
      <c r="C1047" s="1">
        <v>45024</v>
      </c>
      <c r="D1047" s="3">
        <v>26</v>
      </c>
      <c r="E1047" t="s">
        <v>27</v>
      </c>
      <c r="F1047" t="s">
        <v>88</v>
      </c>
      <c r="G1047" t="s">
        <v>54</v>
      </c>
      <c r="H1047" s="2">
        <v>554.91999999999996</v>
      </c>
      <c r="I1047" s="3">
        <v>1</v>
      </c>
      <c r="J1047" s="2">
        <v>88.56</v>
      </c>
      <c r="K1047" s="2">
        <v>466.36</v>
      </c>
      <c r="L1047" t="s">
        <v>23</v>
      </c>
      <c r="M1047" t="s">
        <v>24</v>
      </c>
      <c r="N1047" s="3">
        <v>24</v>
      </c>
      <c r="O1047" s="3">
        <v>13</v>
      </c>
      <c r="P1047" t="b">
        <v>1</v>
      </c>
      <c r="Q1047" s="3">
        <v>5</v>
      </c>
      <c r="R1047" s="3">
        <v>4</v>
      </c>
      <c r="S1047" s="2">
        <f>Table1[[#This Row],[Unit_Price]]*Table1[[#This Row],[Quantity]]</f>
        <v>554.91999999999996</v>
      </c>
    </row>
    <row r="1048" spans="1:19" hidden="1" x14ac:dyDescent="0.35">
      <c r="A1048" t="s">
        <v>2139</v>
      </c>
      <c r="B1048" t="s">
        <v>2140</v>
      </c>
      <c r="C1048" s="1">
        <v>45025</v>
      </c>
      <c r="D1048" s="3">
        <v>18</v>
      </c>
      <c r="E1048" t="s">
        <v>27</v>
      </c>
      <c r="F1048" t="s">
        <v>36</v>
      </c>
      <c r="G1048" t="s">
        <v>45</v>
      </c>
      <c r="H1048" s="2">
        <v>52.78</v>
      </c>
      <c r="I1048" s="3">
        <v>5</v>
      </c>
      <c r="J1048" s="2">
        <v>13.58</v>
      </c>
      <c r="K1048" s="2">
        <v>250.32</v>
      </c>
      <c r="L1048" t="s">
        <v>99</v>
      </c>
      <c r="M1048" t="s">
        <v>24</v>
      </c>
      <c r="N1048" s="3">
        <v>24</v>
      </c>
      <c r="O1048" s="3">
        <v>9</v>
      </c>
      <c r="P1048" t="b">
        <v>0</v>
      </c>
      <c r="Q1048" s="3">
        <v>4</v>
      </c>
      <c r="R1048" s="3">
        <v>5</v>
      </c>
      <c r="S1048" s="2">
        <f>Table1[[#This Row],[Unit_Price]]*Table1[[#This Row],[Quantity]]</f>
        <v>263.89999999999998</v>
      </c>
    </row>
    <row r="1049" spans="1:19" hidden="1" x14ac:dyDescent="0.35">
      <c r="A1049" t="s">
        <v>2141</v>
      </c>
      <c r="B1049" t="s">
        <v>2142</v>
      </c>
      <c r="C1049" s="1">
        <v>45025</v>
      </c>
      <c r="D1049" s="3">
        <v>35</v>
      </c>
      <c r="E1049" t="s">
        <v>20</v>
      </c>
      <c r="F1049" t="s">
        <v>66</v>
      </c>
      <c r="G1049" t="s">
        <v>45</v>
      </c>
      <c r="H1049" s="2">
        <v>117.83</v>
      </c>
      <c r="I1049" s="3">
        <v>1</v>
      </c>
      <c r="J1049" s="2">
        <v>0</v>
      </c>
      <c r="K1049" s="2">
        <v>117.83</v>
      </c>
      <c r="L1049" t="s">
        <v>99</v>
      </c>
      <c r="M1049" t="s">
        <v>24</v>
      </c>
      <c r="N1049" s="3">
        <v>8</v>
      </c>
      <c r="O1049" s="3">
        <v>10</v>
      </c>
      <c r="P1049" t="b">
        <v>1</v>
      </c>
      <c r="Q1049" s="3">
        <v>8</v>
      </c>
      <c r="R1049" s="3">
        <v>1</v>
      </c>
      <c r="S1049" s="2">
        <f>Table1[[#This Row],[Unit_Price]]*Table1[[#This Row],[Quantity]]</f>
        <v>117.83</v>
      </c>
    </row>
    <row r="1050" spans="1:19" hidden="1" x14ac:dyDescent="0.35">
      <c r="A1050" t="s">
        <v>2143</v>
      </c>
      <c r="B1050" t="s">
        <v>2144</v>
      </c>
      <c r="C1050" s="1">
        <v>45025</v>
      </c>
      <c r="D1050" s="3">
        <v>45</v>
      </c>
      <c r="E1050" t="s">
        <v>20</v>
      </c>
      <c r="F1050" t="s">
        <v>36</v>
      </c>
      <c r="G1050" t="s">
        <v>54</v>
      </c>
      <c r="H1050" s="2">
        <v>75.25</v>
      </c>
      <c r="I1050" s="3">
        <v>4</v>
      </c>
      <c r="J1050" s="2">
        <v>0</v>
      </c>
      <c r="K1050" s="2">
        <v>301</v>
      </c>
      <c r="L1050" t="s">
        <v>29</v>
      </c>
      <c r="M1050" t="s">
        <v>24</v>
      </c>
      <c r="N1050" s="3">
        <v>33</v>
      </c>
      <c r="O1050" s="3">
        <v>8</v>
      </c>
      <c r="P1050" t="b">
        <v>1</v>
      </c>
      <c r="Q1050" s="3">
        <v>4</v>
      </c>
      <c r="R1050" s="3">
        <v>3</v>
      </c>
      <c r="S1050" s="2">
        <f>Table1[[#This Row],[Unit_Price]]*Table1[[#This Row],[Quantity]]</f>
        <v>301</v>
      </c>
    </row>
    <row r="1051" spans="1:19" hidden="1" x14ac:dyDescent="0.35">
      <c r="A1051" t="s">
        <v>2145</v>
      </c>
      <c r="B1051" t="s">
        <v>2146</v>
      </c>
      <c r="C1051" s="1">
        <v>45025</v>
      </c>
      <c r="D1051" s="3">
        <v>39</v>
      </c>
      <c r="E1051" t="s">
        <v>20</v>
      </c>
      <c r="F1051" t="s">
        <v>88</v>
      </c>
      <c r="G1051" t="s">
        <v>40</v>
      </c>
      <c r="H1051" s="2">
        <v>589.24</v>
      </c>
      <c r="I1051" s="3">
        <v>4</v>
      </c>
      <c r="J1051" s="2">
        <v>0</v>
      </c>
      <c r="K1051" s="2">
        <v>2356.96</v>
      </c>
      <c r="L1051" t="s">
        <v>29</v>
      </c>
      <c r="M1051" t="s">
        <v>55</v>
      </c>
      <c r="N1051" s="3">
        <v>15</v>
      </c>
      <c r="O1051" s="3">
        <v>9</v>
      </c>
      <c r="P1051" t="b">
        <v>1</v>
      </c>
      <c r="Q1051" s="3">
        <v>5</v>
      </c>
      <c r="R1051" s="3">
        <v>2</v>
      </c>
      <c r="S1051" s="2">
        <f>Table1[[#This Row],[Unit_Price]]*Table1[[#This Row],[Quantity]]</f>
        <v>2356.96</v>
      </c>
    </row>
    <row r="1052" spans="1:19" hidden="1" x14ac:dyDescent="0.35">
      <c r="A1052" t="s">
        <v>2147</v>
      </c>
      <c r="B1052" t="s">
        <v>2148</v>
      </c>
      <c r="C1052" s="1">
        <v>45025</v>
      </c>
      <c r="D1052" s="3">
        <v>22</v>
      </c>
      <c r="E1052" t="s">
        <v>20</v>
      </c>
      <c r="F1052" t="s">
        <v>36</v>
      </c>
      <c r="G1052" t="s">
        <v>54</v>
      </c>
      <c r="H1052" s="2">
        <v>110.87</v>
      </c>
      <c r="I1052" s="3">
        <v>5</v>
      </c>
      <c r="J1052" s="2">
        <v>23.71</v>
      </c>
      <c r="K1052" s="2">
        <v>530.64</v>
      </c>
      <c r="L1052" t="s">
        <v>49</v>
      </c>
      <c r="M1052" t="s">
        <v>42</v>
      </c>
      <c r="N1052" s="3">
        <v>19</v>
      </c>
      <c r="O1052" s="3">
        <v>5</v>
      </c>
      <c r="P1052" t="b">
        <v>1</v>
      </c>
      <c r="Q1052" s="3">
        <v>6</v>
      </c>
      <c r="R1052" s="3">
        <v>4</v>
      </c>
      <c r="S1052" s="2">
        <f>Table1[[#This Row],[Unit_Price]]*Table1[[#This Row],[Quantity]]</f>
        <v>554.35</v>
      </c>
    </row>
    <row r="1053" spans="1:19" hidden="1" x14ac:dyDescent="0.35">
      <c r="A1053" t="s">
        <v>2149</v>
      </c>
      <c r="B1053" t="s">
        <v>2150</v>
      </c>
      <c r="C1053" s="1">
        <v>45025</v>
      </c>
      <c r="D1053" s="3">
        <v>35</v>
      </c>
      <c r="E1053" t="s">
        <v>20</v>
      </c>
      <c r="F1053" t="s">
        <v>32</v>
      </c>
      <c r="G1053" t="s">
        <v>37</v>
      </c>
      <c r="H1053" s="2">
        <v>1102.47</v>
      </c>
      <c r="I1053" s="3">
        <v>1</v>
      </c>
      <c r="J1053" s="2">
        <v>180.66</v>
      </c>
      <c r="K1053" s="2">
        <v>921.81</v>
      </c>
      <c r="L1053" t="s">
        <v>29</v>
      </c>
      <c r="M1053" t="s">
        <v>24</v>
      </c>
      <c r="N1053" s="3">
        <v>2</v>
      </c>
      <c r="O1053" s="3">
        <v>7</v>
      </c>
      <c r="P1053" t="b">
        <v>1</v>
      </c>
      <c r="Q1053" s="3">
        <v>12</v>
      </c>
      <c r="R1053" s="3">
        <v>2</v>
      </c>
      <c r="S1053" s="2">
        <f>Table1[[#This Row],[Unit_Price]]*Table1[[#This Row],[Quantity]]</f>
        <v>1102.47</v>
      </c>
    </row>
    <row r="1054" spans="1:19" hidden="1" x14ac:dyDescent="0.35">
      <c r="A1054" t="s">
        <v>2151</v>
      </c>
      <c r="B1054" t="s">
        <v>2152</v>
      </c>
      <c r="C1054" s="1">
        <v>45025</v>
      </c>
      <c r="D1054" s="3">
        <v>50</v>
      </c>
      <c r="E1054" t="s">
        <v>27</v>
      </c>
      <c r="F1054" t="s">
        <v>21</v>
      </c>
      <c r="G1054" t="s">
        <v>67</v>
      </c>
      <c r="H1054" s="2">
        <v>374.68</v>
      </c>
      <c r="I1054" s="3">
        <v>4</v>
      </c>
      <c r="J1054" s="2">
        <v>87.24</v>
      </c>
      <c r="K1054" s="2">
        <v>1411.48</v>
      </c>
      <c r="L1054" t="s">
        <v>29</v>
      </c>
      <c r="M1054" t="s">
        <v>42</v>
      </c>
      <c r="N1054" s="3">
        <v>8</v>
      </c>
      <c r="O1054" s="3">
        <v>7</v>
      </c>
      <c r="P1054" t="b">
        <v>0</v>
      </c>
      <c r="Q1054" s="3">
        <v>8</v>
      </c>
      <c r="R1054" s="3">
        <v>5</v>
      </c>
      <c r="S1054" s="2">
        <f>Table1[[#This Row],[Unit_Price]]*Table1[[#This Row],[Quantity]]</f>
        <v>1498.72</v>
      </c>
    </row>
    <row r="1055" spans="1:19" hidden="1" x14ac:dyDescent="0.35">
      <c r="A1055" t="s">
        <v>2153</v>
      </c>
      <c r="B1055" t="s">
        <v>2154</v>
      </c>
      <c r="C1055" s="1">
        <v>45025</v>
      </c>
      <c r="D1055" s="3">
        <v>25</v>
      </c>
      <c r="E1055" t="s">
        <v>27</v>
      </c>
      <c r="F1055" t="s">
        <v>36</v>
      </c>
      <c r="G1055" t="s">
        <v>70</v>
      </c>
      <c r="H1055" s="2">
        <v>82.06</v>
      </c>
      <c r="I1055" s="3">
        <v>1</v>
      </c>
      <c r="J1055" s="2">
        <v>5.79</v>
      </c>
      <c r="K1055" s="2">
        <v>76.27</v>
      </c>
      <c r="L1055" t="s">
        <v>29</v>
      </c>
      <c r="M1055" t="s">
        <v>42</v>
      </c>
      <c r="N1055" s="3">
        <v>19</v>
      </c>
      <c r="O1055" s="3">
        <v>12</v>
      </c>
      <c r="P1055" t="b">
        <v>0</v>
      </c>
      <c r="Q1055" s="3">
        <v>7</v>
      </c>
      <c r="R1055" s="3">
        <v>5</v>
      </c>
      <c r="S1055" s="2">
        <f>Table1[[#This Row],[Unit_Price]]*Table1[[#This Row],[Quantity]]</f>
        <v>82.06</v>
      </c>
    </row>
    <row r="1056" spans="1:19" hidden="1" x14ac:dyDescent="0.35">
      <c r="A1056" t="s">
        <v>2155</v>
      </c>
      <c r="B1056" t="s">
        <v>2156</v>
      </c>
      <c r="C1056" s="1">
        <v>45025</v>
      </c>
      <c r="D1056" s="3">
        <v>24</v>
      </c>
      <c r="E1056" t="s">
        <v>27</v>
      </c>
      <c r="F1056" t="s">
        <v>32</v>
      </c>
      <c r="G1056" t="s">
        <v>54</v>
      </c>
      <c r="H1056" s="2">
        <v>190.7</v>
      </c>
      <c r="I1056" s="3">
        <v>1</v>
      </c>
      <c r="J1056" s="2">
        <v>0</v>
      </c>
      <c r="K1056" s="2">
        <v>190.7</v>
      </c>
      <c r="L1056" t="s">
        <v>49</v>
      </c>
      <c r="M1056" t="s">
        <v>42</v>
      </c>
      <c r="N1056" s="3">
        <v>9</v>
      </c>
      <c r="O1056" s="3">
        <v>4</v>
      </c>
      <c r="P1056" t="b">
        <v>1</v>
      </c>
      <c r="Q1056" s="3">
        <v>6</v>
      </c>
      <c r="R1056" s="3">
        <v>5</v>
      </c>
      <c r="S1056" s="2">
        <f>Table1[[#This Row],[Unit_Price]]*Table1[[#This Row],[Quantity]]</f>
        <v>190.7</v>
      </c>
    </row>
    <row r="1057" spans="1:19" hidden="1" x14ac:dyDescent="0.35">
      <c r="A1057" t="s">
        <v>2157</v>
      </c>
      <c r="B1057" t="s">
        <v>2158</v>
      </c>
      <c r="C1057" s="1">
        <v>45025</v>
      </c>
      <c r="D1057" s="3">
        <v>21</v>
      </c>
      <c r="E1057" t="s">
        <v>27</v>
      </c>
      <c r="F1057" t="s">
        <v>28</v>
      </c>
      <c r="G1057" t="s">
        <v>67</v>
      </c>
      <c r="H1057" s="2">
        <v>934.88</v>
      </c>
      <c r="I1057" s="3">
        <v>5</v>
      </c>
      <c r="J1057" s="2">
        <v>0</v>
      </c>
      <c r="K1057" s="2">
        <v>4674.3999999999996</v>
      </c>
      <c r="L1057" t="s">
        <v>29</v>
      </c>
      <c r="M1057" t="s">
        <v>42</v>
      </c>
      <c r="N1057" s="3">
        <v>12</v>
      </c>
      <c r="O1057" s="3">
        <v>6</v>
      </c>
      <c r="P1057" t="b">
        <v>1</v>
      </c>
      <c r="Q1057" s="3">
        <v>5</v>
      </c>
      <c r="R1057" s="3">
        <v>4</v>
      </c>
      <c r="S1057" s="2">
        <f>Table1[[#This Row],[Unit_Price]]*Table1[[#This Row],[Quantity]]</f>
        <v>4674.3999999999996</v>
      </c>
    </row>
    <row r="1058" spans="1:19" hidden="1" x14ac:dyDescent="0.35">
      <c r="A1058" t="s">
        <v>2159</v>
      </c>
      <c r="B1058" t="s">
        <v>2160</v>
      </c>
      <c r="C1058" s="1">
        <v>45025</v>
      </c>
      <c r="D1058" s="3">
        <v>43</v>
      </c>
      <c r="E1058" t="s">
        <v>20</v>
      </c>
      <c r="F1058" t="s">
        <v>48</v>
      </c>
      <c r="G1058" t="s">
        <v>33</v>
      </c>
      <c r="H1058" s="2">
        <v>23.87</v>
      </c>
      <c r="I1058" s="3">
        <v>5</v>
      </c>
      <c r="J1058" s="2">
        <v>3.2</v>
      </c>
      <c r="K1058" s="2">
        <v>116.15</v>
      </c>
      <c r="L1058" t="s">
        <v>29</v>
      </c>
      <c r="M1058" t="s">
        <v>42</v>
      </c>
      <c r="N1058" s="3">
        <v>22</v>
      </c>
      <c r="O1058" s="3">
        <v>9</v>
      </c>
      <c r="P1058" t="b">
        <v>0</v>
      </c>
      <c r="Q1058" s="3">
        <v>3</v>
      </c>
      <c r="R1058" s="3">
        <v>5</v>
      </c>
      <c r="S1058" s="2">
        <f>Table1[[#This Row],[Unit_Price]]*Table1[[#This Row],[Quantity]]</f>
        <v>119.35000000000001</v>
      </c>
    </row>
    <row r="1059" spans="1:19" hidden="1" x14ac:dyDescent="0.35">
      <c r="A1059" t="s">
        <v>2161</v>
      </c>
      <c r="B1059" t="s">
        <v>2162</v>
      </c>
      <c r="C1059" s="1">
        <v>45026</v>
      </c>
      <c r="D1059" s="3">
        <v>32</v>
      </c>
      <c r="E1059" t="s">
        <v>20</v>
      </c>
      <c r="F1059" t="s">
        <v>36</v>
      </c>
      <c r="G1059" t="s">
        <v>54</v>
      </c>
      <c r="H1059" s="2">
        <v>343.83</v>
      </c>
      <c r="I1059" s="3">
        <v>3</v>
      </c>
      <c r="J1059" s="2">
        <v>81.61</v>
      </c>
      <c r="K1059" s="2">
        <v>949.88</v>
      </c>
      <c r="L1059" t="s">
        <v>29</v>
      </c>
      <c r="M1059" t="s">
        <v>42</v>
      </c>
      <c r="N1059" s="3">
        <v>5</v>
      </c>
      <c r="O1059" s="3">
        <v>12</v>
      </c>
      <c r="P1059" t="b">
        <v>0</v>
      </c>
      <c r="Q1059" s="3">
        <v>4</v>
      </c>
      <c r="R1059" s="3">
        <v>4</v>
      </c>
      <c r="S1059" s="2">
        <f>Table1[[#This Row],[Unit_Price]]*Table1[[#This Row],[Quantity]]</f>
        <v>1031.49</v>
      </c>
    </row>
    <row r="1060" spans="1:19" hidden="1" x14ac:dyDescent="0.35">
      <c r="A1060" t="s">
        <v>2163</v>
      </c>
      <c r="B1060" t="s">
        <v>2164</v>
      </c>
      <c r="C1060" s="1">
        <v>45026</v>
      </c>
      <c r="D1060" s="3">
        <v>18</v>
      </c>
      <c r="E1060" t="s">
        <v>20</v>
      </c>
      <c r="F1060" t="s">
        <v>36</v>
      </c>
      <c r="G1060" t="s">
        <v>45</v>
      </c>
      <c r="H1060" s="2">
        <v>43.04</v>
      </c>
      <c r="I1060" s="3">
        <v>2</v>
      </c>
      <c r="J1060" s="2">
        <v>0</v>
      </c>
      <c r="K1060" s="2">
        <v>86.08</v>
      </c>
      <c r="L1060" t="s">
        <v>49</v>
      </c>
      <c r="M1060" t="s">
        <v>24</v>
      </c>
      <c r="N1060" s="3">
        <v>17</v>
      </c>
      <c r="O1060" s="3">
        <v>15</v>
      </c>
      <c r="P1060" t="b">
        <v>1</v>
      </c>
      <c r="Q1060" s="3">
        <v>4</v>
      </c>
      <c r="R1060" s="3">
        <v>4</v>
      </c>
      <c r="S1060" s="2">
        <f>Table1[[#This Row],[Unit_Price]]*Table1[[#This Row],[Quantity]]</f>
        <v>86.08</v>
      </c>
    </row>
    <row r="1061" spans="1:19" hidden="1" x14ac:dyDescent="0.35">
      <c r="A1061" t="s">
        <v>2165</v>
      </c>
      <c r="B1061" t="s">
        <v>2166</v>
      </c>
      <c r="C1061" s="1">
        <v>45026</v>
      </c>
      <c r="D1061" s="3">
        <v>18</v>
      </c>
      <c r="E1061" t="s">
        <v>27</v>
      </c>
      <c r="F1061" t="s">
        <v>36</v>
      </c>
      <c r="G1061" t="s">
        <v>33</v>
      </c>
      <c r="H1061" s="2">
        <v>65.77</v>
      </c>
      <c r="I1061" s="3">
        <v>1</v>
      </c>
      <c r="J1061" s="2">
        <v>7.77</v>
      </c>
      <c r="K1061" s="2">
        <v>58</v>
      </c>
      <c r="L1061" t="s">
        <v>23</v>
      </c>
      <c r="M1061" t="s">
        <v>42</v>
      </c>
      <c r="N1061" s="3">
        <v>21</v>
      </c>
      <c r="O1061" s="3">
        <v>6</v>
      </c>
      <c r="P1061" t="b">
        <v>0</v>
      </c>
      <c r="Q1061" s="3">
        <v>14</v>
      </c>
      <c r="R1061" s="3">
        <v>5</v>
      </c>
      <c r="S1061" s="2">
        <f>Table1[[#This Row],[Unit_Price]]*Table1[[#This Row],[Quantity]]</f>
        <v>65.77</v>
      </c>
    </row>
    <row r="1062" spans="1:19" hidden="1" x14ac:dyDescent="0.35">
      <c r="A1062" t="s">
        <v>2167</v>
      </c>
      <c r="B1062" t="s">
        <v>2168</v>
      </c>
      <c r="C1062" s="1">
        <v>45026</v>
      </c>
      <c r="D1062" s="3">
        <v>35</v>
      </c>
      <c r="E1062" t="s">
        <v>27</v>
      </c>
      <c r="F1062" t="s">
        <v>48</v>
      </c>
      <c r="G1062" t="s">
        <v>70</v>
      </c>
      <c r="H1062" s="2">
        <v>71.89</v>
      </c>
      <c r="I1062" s="3">
        <v>1</v>
      </c>
      <c r="J1062" s="2">
        <v>0</v>
      </c>
      <c r="K1062" s="2">
        <v>71.89</v>
      </c>
      <c r="L1062" t="s">
        <v>29</v>
      </c>
      <c r="M1062" t="s">
        <v>42</v>
      </c>
      <c r="N1062" s="3">
        <v>3</v>
      </c>
      <c r="O1062" s="3">
        <v>1</v>
      </c>
      <c r="P1062" t="b">
        <v>0</v>
      </c>
      <c r="Q1062" s="3">
        <v>10</v>
      </c>
      <c r="R1062" s="3">
        <v>2</v>
      </c>
      <c r="S1062" s="2">
        <f>Table1[[#This Row],[Unit_Price]]*Table1[[#This Row],[Quantity]]</f>
        <v>71.89</v>
      </c>
    </row>
    <row r="1063" spans="1:19" hidden="1" x14ac:dyDescent="0.35">
      <c r="A1063" t="s">
        <v>2169</v>
      </c>
      <c r="B1063" t="s">
        <v>2170</v>
      </c>
      <c r="C1063" s="1">
        <v>45026</v>
      </c>
      <c r="D1063" s="3">
        <v>32</v>
      </c>
      <c r="E1063" t="s">
        <v>27</v>
      </c>
      <c r="F1063" t="s">
        <v>21</v>
      </c>
      <c r="G1063" t="s">
        <v>70</v>
      </c>
      <c r="H1063" s="2">
        <v>31.73</v>
      </c>
      <c r="I1063" s="3">
        <v>1</v>
      </c>
      <c r="J1063" s="2">
        <v>0</v>
      </c>
      <c r="K1063" s="2">
        <v>31.73</v>
      </c>
      <c r="L1063" t="s">
        <v>23</v>
      </c>
      <c r="M1063" t="s">
        <v>55</v>
      </c>
      <c r="N1063" s="3">
        <v>11</v>
      </c>
      <c r="O1063" s="3">
        <v>6</v>
      </c>
      <c r="P1063" t="b">
        <v>0</v>
      </c>
      <c r="Q1063" s="3">
        <v>2</v>
      </c>
      <c r="R1063" s="3">
        <v>5</v>
      </c>
      <c r="S1063" s="2">
        <f>Table1[[#This Row],[Unit_Price]]*Table1[[#This Row],[Quantity]]</f>
        <v>31.73</v>
      </c>
    </row>
    <row r="1064" spans="1:19" hidden="1" x14ac:dyDescent="0.35">
      <c r="A1064" t="s">
        <v>2171</v>
      </c>
      <c r="B1064" t="s">
        <v>2172</v>
      </c>
      <c r="C1064" s="1">
        <v>45026</v>
      </c>
      <c r="D1064" s="3">
        <v>48</v>
      </c>
      <c r="E1064" t="s">
        <v>20</v>
      </c>
      <c r="F1064" t="s">
        <v>36</v>
      </c>
      <c r="G1064" t="s">
        <v>22</v>
      </c>
      <c r="H1064" s="2">
        <v>267.25</v>
      </c>
      <c r="I1064" s="3">
        <v>3</v>
      </c>
      <c r="J1064" s="2">
        <v>0</v>
      </c>
      <c r="K1064" s="2">
        <v>801.75</v>
      </c>
      <c r="L1064" t="s">
        <v>29</v>
      </c>
      <c r="M1064" t="s">
        <v>24</v>
      </c>
      <c r="N1064" s="3">
        <v>7</v>
      </c>
      <c r="O1064" s="3">
        <v>5</v>
      </c>
      <c r="P1064" t="b">
        <v>1</v>
      </c>
      <c r="Q1064" s="3">
        <v>8</v>
      </c>
      <c r="R1064" s="3">
        <v>4</v>
      </c>
      <c r="S1064" s="2">
        <f>Table1[[#This Row],[Unit_Price]]*Table1[[#This Row],[Quantity]]</f>
        <v>801.75</v>
      </c>
    </row>
    <row r="1065" spans="1:19" hidden="1" x14ac:dyDescent="0.35">
      <c r="A1065" t="s">
        <v>2173</v>
      </c>
      <c r="B1065" t="s">
        <v>2174</v>
      </c>
      <c r="C1065" s="1">
        <v>45027</v>
      </c>
      <c r="D1065" s="3">
        <v>18</v>
      </c>
      <c r="E1065" t="s">
        <v>27</v>
      </c>
      <c r="F1065" t="s">
        <v>178</v>
      </c>
      <c r="G1065" t="s">
        <v>37</v>
      </c>
      <c r="H1065" s="2">
        <v>3380.47</v>
      </c>
      <c r="I1065" s="3">
        <v>3</v>
      </c>
      <c r="J1065" s="2">
        <v>0</v>
      </c>
      <c r="K1065" s="2">
        <v>10141.41</v>
      </c>
      <c r="L1065" t="s">
        <v>29</v>
      </c>
      <c r="M1065" t="s">
        <v>42</v>
      </c>
      <c r="N1065" s="3">
        <v>7</v>
      </c>
      <c r="O1065" s="3">
        <v>11</v>
      </c>
      <c r="P1065" t="b">
        <v>1</v>
      </c>
      <c r="Q1065" s="3">
        <v>7</v>
      </c>
      <c r="R1065" s="3">
        <v>5</v>
      </c>
      <c r="S1065" s="2">
        <f>Table1[[#This Row],[Unit_Price]]*Table1[[#This Row],[Quantity]]</f>
        <v>10141.41</v>
      </c>
    </row>
    <row r="1066" spans="1:19" hidden="1" x14ac:dyDescent="0.35">
      <c r="A1066" t="s">
        <v>2175</v>
      </c>
      <c r="B1066" t="s">
        <v>2176</v>
      </c>
      <c r="C1066" s="1">
        <v>45027</v>
      </c>
      <c r="D1066" s="3">
        <v>45</v>
      </c>
      <c r="E1066" t="s">
        <v>20</v>
      </c>
      <c r="F1066" t="s">
        <v>28</v>
      </c>
      <c r="G1066" t="s">
        <v>22</v>
      </c>
      <c r="H1066" s="2">
        <v>348.13</v>
      </c>
      <c r="I1066" s="3">
        <v>3</v>
      </c>
      <c r="J1066" s="2">
        <v>0</v>
      </c>
      <c r="K1066" s="2">
        <v>1044.3900000000001</v>
      </c>
      <c r="L1066" t="s">
        <v>29</v>
      </c>
      <c r="M1066" t="s">
        <v>24</v>
      </c>
      <c r="N1066" s="3">
        <v>10</v>
      </c>
      <c r="O1066" s="3">
        <v>6</v>
      </c>
      <c r="P1066" t="b">
        <v>1</v>
      </c>
      <c r="Q1066" s="3">
        <v>3</v>
      </c>
      <c r="R1066" s="3">
        <v>5</v>
      </c>
      <c r="S1066" s="2">
        <f>Table1[[#This Row],[Unit_Price]]*Table1[[#This Row],[Quantity]]</f>
        <v>1044.3899999999999</v>
      </c>
    </row>
    <row r="1067" spans="1:19" hidden="1" x14ac:dyDescent="0.35">
      <c r="A1067" t="s">
        <v>2177</v>
      </c>
      <c r="B1067" t="s">
        <v>2178</v>
      </c>
      <c r="C1067" s="1">
        <v>45027</v>
      </c>
      <c r="D1067" s="3">
        <v>21</v>
      </c>
      <c r="E1067" t="s">
        <v>27</v>
      </c>
      <c r="F1067" t="s">
        <v>88</v>
      </c>
      <c r="G1067" t="s">
        <v>67</v>
      </c>
      <c r="H1067" s="2">
        <v>381.06</v>
      </c>
      <c r="I1067" s="3">
        <v>2</v>
      </c>
      <c r="J1067" s="2">
        <v>0</v>
      </c>
      <c r="K1067" s="2">
        <v>762.12</v>
      </c>
      <c r="L1067" t="s">
        <v>29</v>
      </c>
      <c r="M1067" t="s">
        <v>55</v>
      </c>
      <c r="N1067" s="3">
        <v>20</v>
      </c>
      <c r="O1067" s="3">
        <v>7</v>
      </c>
      <c r="P1067" t="b">
        <v>1</v>
      </c>
      <c r="Q1067" s="3">
        <v>8</v>
      </c>
      <c r="R1067" s="3">
        <v>5</v>
      </c>
      <c r="S1067" s="2">
        <f>Table1[[#This Row],[Unit_Price]]*Table1[[#This Row],[Quantity]]</f>
        <v>762.12</v>
      </c>
    </row>
    <row r="1068" spans="1:19" hidden="1" x14ac:dyDescent="0.35">
      <c r="A1068" t="s">
        <v>2179</v>
      </c>
      <c r="B1068" t="s">
        <v>2180</v>
      </c>
      <c r="C1068" s="1">
        <v>45027</v>
      </c>
      <c r="D1068" s="3">
        <v>45</v>
      </c>
      <c r="E1068" t="s">
        <v>20</v>
      </c>
      <c r="F1068" t="s">
        <v>21</v>
      </c>
      <c r="G1068" t="s">
        <v>45</v>
      </c>
      <c r="H1068" s="2">
        <v>141.85</v>
      </c>
      <c r="I1068" s="3">
        <v>4</v>
      </c>
      <c r="J1068" s="2">
        <v>12.88</v>
      </c>
      <c r="K1068" s="2">
        <v>554.52</v>
      </c>
      <c r="L1068" t="s">
        <v>23</v>
      </c>
      <c r="M1068" t="s">
        <v>42</v>
      </c>
      <c r="N1068" s="3">
        <v>14</v>
      </c>
      <c r="O1068" s="3">
        <v>11</v>
      </c>
      <c r="P1068" t="b">
        <v>1</v>
      </c>
      <c r="Q1068" s="3">
        <v>9</v>
      </c>
      <c r="R1068" s="3">
        <v>4</v>
      </c>
      <c r="S1068" s="2">
        <f>Table1[[#This Row],[Unit_Price]]*Table1[[#This Row],[Quantity]]</f>
        <v>567.4</v>
      </c>
    </row>
    <row r="1069" spans="1:19" hidden="1" x14ac:dyDescent="0.35">
      <c r="A1069" t="s">
        <v>2181</v>
      </c>
      <c r="B1069" t="s">
        <v>2182</v>
      </c>
      <c r="C1069" s="1">
        <v>45027</v>
      </c>
      <c r="D1069" s="3">
        <v>33</v>
      </c>
      <c r="E1069" t="s">
        <v>27</v>
      </c>
      <c r="F1069" t="s">
        <v>48</v>
      </c>
      <c r="G1069" t="s">
        <v>40</v>
      </c>
      <c r="H1069" s="2">
        <v>551.01</v>
      </c>
      <c r="I1069" s="3">
        <v>4</v>
      </c>
      <c r="J1069" s="2">
        <v>0</v>
      </c>
      <c r="K1069" s="2">
        <v>2204.04</v>
      </c>
      <c r="L1069" t="s">
        <v>99</v>
      </c>
      <c r="M1069" t="s">
        <v>24</v>
      </c>
      <c r="N1069" s="3">
        <v>23</v>
      </c>
      <c r="O1069" s="3">
        <v>7</v>
      </c>
      <c r="P1069" t="b">
        <v>1</v>
      </c>
      <c r="Q1069" s="3">
        <v>14</v>
      </c>
      <c r="R1069" s="3">
        <v>4</v>
      </c>
      <c r="S1069" s="2">
        <f>Table1[[#This Row],[Unit_Price]]*Table1[[#This Row],[Quantity]]</f>
        <v>2204.04</v>
      </c>
    </row>
    <row r="1070" spans="1:19" hidden="1" x14ac:dyDescent="0.35">
      <c r="A1070" t="s">
        <v>2183</v>
      </c>
      <c r="B1070" t="s">
        <v>2184</v>
      </c>
      <c r="C1070" s="1">
        <v>45027</v>
      </c>
      <c r="D1070" s="3">
        <v>18</v>
      </c>
      <c r="E1070" t="s">
        <v>27</v>
      </c>
      <c r="F1070" t="s">
        <v>178</v>
      </c>
      <c r="G1070" t="s">
        <v>40</v>
      </c>
      <c r="H1070" s="2">
        <v>387.36</v>
      </c>
      <c r="I1070" s="3">
        <v>2</v>
      </c>
      <c r="J1070" s="2">
        <v>0</v>
      </c>
      <c r="K1070" s="2">
        <v>774.72</v>
      </c>
      <c r="L1070" t="s">
        <v>23</v>
      </c>
      <c r="M1070" t="s">
        <v>42</v>
      </c>
      <c r="N1070" s="3">
        <v>11</v>
      </c>
      <c r="O1070" s="3">
        <v>7</v>
      </c>
      <c r="P1070" t="b">
        <v>0</v>
      </c>
      <c r="Q1070" s="3">
        <v>3</v>
      </c>
      <c r="R1070" s="3">
        <v>4</v>
      </c>
      <c r="S1070" s="2">
        <f>Table1[[#This Row],[Unit_Price]]*Table1[[#This Row],[Quantity]]</f>
        <v>774.72</v>
      </c>
    </row>
    <row r="1071" spans="1:19" hidden="1" x14ac:dyDescent="0.35">
      <c r="A1071" t="s">
        <v>2185</v>
      </c>
      <c r="B1071" t="s">
        <v>2186</v>
      </c>
      <c r="C1071" s="1">
        <v>45028</v>
      </c>
      <c r="D1071" s="3">
        <v>35</v>
      </c>
      <c r="E1071" t="s">
        <v>27</v>
      </c>
      <c r="F1071" t="s">
        <v>48</v>
      </c>
      <c r="G1071" t="s">
        <v>67</v>
      </c>
      <c r="H1071" s="2">
        <v>204.11</v>
      </c>
      <c r="I1071" s="3">
        <v>5</v>
      </c>
      <c r="J1071" s="2">
        <v>0</v>
      </c>
      <c r="K1071" s="2">
        <v>1020.55</v>
      </c>
      <c r="L1071" t="s">
        <v>29</v>
      </c>
      <c r="M1071" t="s">
        <v>42</v>
      </c>
      <c r="N1071" s="3">
        <v>24</v>
      </c>
      <c r="O1071" s="3">
        <v>11</v>
      </c>
      <c r="P1071" t="b">
        <v>0</v>
      </c>
      <c r="Q1071" s="3">
        <v>5</v>
      </c>
      <c r="R1071" s="3">
        <v>5</v>
      </c>
      <c r="S1071" s="2">
        <f>Table1[[#This Row],[Unit_Price]]*Table1[[#This Row],[Quantity]]</f>
        <v>1020.5500000000001</v>
      </c>
    </row>
    <row r="1072" spans="1:19" hidden="1" x14ac:dyDescent="0.35">
      <c r="A1072" t="s">
        <v>2187</v>
      </c>
      <c r="B1072" t="s">
        <v>2188</v>
      </c>
      <c r="C1072" s="1">
        <v>45028</v>
      </c>
      <c r="D1072" s="3">
        <v>18</v>
      </c>
      <c r="E1072" t="s">
        <v>20</v>
      </c>
      <c r="F1072" t="s">
        <v>32</v>
      </c>
      <c r="G1072" t="s">
        <v>22</v>
      </c>
      <c r="H1072" s="2">
        <v>182.27</v>
      </c>
      <c r="I1072" s="3">
        <v>1</v>
      </c>
      <c r="J1072" s="2">
        <v>0</v>
      </c>
      <c r="K1072" s="2">
        <v>182.27</v>
      </c>
      <c r="L1072" t="s">
        <v>99</v>
      </c>
      <c r="M1072" t="s">
        <v>24</v>
      </c>
      <c r="N1072" s="3">
        <v>21</v>
      </c>
      <c r="O1072" s="3">
        <v>12</v>
      </c>
      <c r="P1072" t="b">
        <v>1</v>
      </c>
      <c r="Q1072" s="3">
        <v>3</v>
      </c>
      <c r="R1072" s="3">
        <v>4</v>
      </c>
      <c r="S1072" s="2">
        <f>Table1[[#This Row],[Unit_Price]]*Table1[[#This Row],[Quantity]]</f>
        <v>182.27</v>
      </c>
    </row>
    <row r="1073" spans="1:19" hidden="1" x14ac:dyDescent="0.35">
      <c r="A1073" t="s">
        <v>2189</v>
      </c>
      <c r="B1073" t="s">
        <v>2190</v>
      </c>
      <c r="C1073" s="1">
        <v>45028</v>
      </c>
      <c r="D1073" s="3">
        <v>35</v>
      </c>
      <c r="E1073" t="s">
        <v>20</v>
      </c>
      <c r="F1073" t="s">
        <v>21</v>
      </c>
      <c r="G1073" t="s">
        <v>37</v>
      </c>
      <c r="H1073" s="2">
        <v>426.58</v>
      </c>
      <c r="I1073" s="3">
        <v>1</v>
      </c>
      <c r="J1073" s="2">
        <v>74.95</v>
      </c>
      <c r="K1073" s="2">
        <v>351.63</v>
      </c>
      <c r="L1073" t="s">
        <v>99</v>
      </c>
      <c r="M1073" t="s">
        <v>24</v>
      </c>
      <c r="N1073" s="3">
        <v>16</v>
      </c>
      <c r="O1073" s="3">
        <v>6</v>
      </c>
      <c r="P1073" t="b">
        <v>1</v>
      </c>
      <c r="Q1073" s="3">
        <v>9</v>
      </c>
      <c r="R1073" s="3">
        <v>4</v>
      </c>
      <c r="S1073" s="2">
        <f>Table1[[#This Row],[Unit_Price]]*Table1[[#This Row],[Quantity]]</f>
        <v>426.58</v>
      </c>
    </row>
    <row r="1074" spans="1:19" hidden="1" x14ac:dyDescent="0.35">
      <c r="A1074" t="s">
        <v>2191</v>
      </c>
      <c r="B1074" t="s">
        <v>2192</v>
      </c>
      <c r="C1074" s="1">
        <v>45028</v>
      </c>
      <c r="D1074" s="3">
        <v>31</v>
      </c>
      <c r="E1074" t="s">
        <v>27</v>
      </c>
      <c r="F1074" t="s">
        <v>36</v>
      </c>
      <c r="G1074" t="s">
        <v>37</v>
      </c>
      <c r="H1074" s="2">
        <v>2003.75</v>
      </c>
      <c r="I1074" s="3">
        <v>1</v>
      </c>
      <c r="J1074" s="2">
        <v>0</v>
      </c>
      <c r="K1074" s="2">
        <v>2003.75</v>
      </c>
      <c r="L1074" t="s">
        <v>23</v>
      </c>
      <c r="M1074" t="s">
        <v>24</v>
      </c>
      <c r="N1074" s="3">
        <v>3</v>
      </c>
      <c r="O1074" s="3">
        <v>8</v>
      </c>
      <c r="P1074" t="b">
        <v>1</v>
      </c>
      <c r="Q1074" s="3">
        <v>6</v>
      </c>
      <c r="R1074" s="3">
        <v>4</v>
      </c>
      <c r="S1074" s="2">
        <f>Table1[[#This Row],[Unit_Price]]*Table1[[#This Row],[Quantity]]</f>
        <v>2003.75</v>
      </c>
    </row>
    <row r="1075" spans="1:19" hidden="1" x14ac:dyDescent="0.35">
      <c r="A1075" t="s">
        <v>2193</v>
      </c>
      <c r="B1075" t="s">
        <v>2194</v>
      </c>
      <c r="C1075" s="1">
        <v>45028</v>
      </c>
      <c r="D1075" s="3">
        <v>54</v>
      </c>
      <c r="E1075" t="s">
        <v>20</v>
      </c>
      <c r="F1075" t="s">
        <v>124</v>
      </c>
      <c r="G1075" t="s">
        <v>40</v>
      </c>
      <c r="H1075" s="2">
        <v>34.78</v>
      </c>
      <c r="I1075" s="3">
        <v>1</v>
      </c>
      <c r="J1075" s="2">
        <v>8.6999999999999993</v>
      </c>
      <c r="K1075" s="2">
        <v>26.08</v>
      </c>
      <c r="L1075" t="s">
        <v>29</v>
      </c>
      <c r="M1075" t="s">
        <v>42</v>
      </c>
      <c r="N1075" s="3">
        <v>8</v>
      </c>
      <c r="O1075" s="3">
        <v>11</v>
      </c>
      <c r="P1075" t="b">
        <v>0</v>
      </c>
      <c r="Q1075" s="3">
        <v>6</v>
      </c>
      <c r="R1075" s="3">
        <v>4</v>
      </c>
      <c r="S1075" s="2">
        <f>Table1[[#This Row],[Unit_Price]]*Table1[[#This Row],[Quantity]]</f>
        <v>34.78</v>
      </c>
    </row>
    <row r="1076" spans="1:19" hidden="1" x14ac:dyDescent="0.35">
      <c r="A1076" t="s">
        <v>2195</v>
      </c>
      <c r="B1076" t="s">
        <v>2196</v>
      </c>
      <c r="C1076" s="1">
        <v>45028</v>
      </c>
      <c r="D1076" s="3">
        <v>50</v>
      </c>
      <c r="E1076" t="s">
        <v>20</v>
      </c>
      <c r="F1076" t="s">
        <v>21</v>
      </c>
      <c r="G1076" t="s">
        <v>45</v>
      </c>
      <c r="H1076" s="2">
        <v>85.69</v>
      </c>
      <c r="I1076" s="3">
        <v>1</v>
      </c>
      <c r="J1076" s="2">
        <v>0</v>
      </c>
      <c r="K1076" s="2">
        <v>85.69</v>
      </c>
      <c r="L1076" t="s">
        <v>29</v>
      </c>
      <c r="M1076" t="s">
        <v>24</v>
      </c>
      <c r="N1076" s="3">
        <v>14</v>
      </c>
      <c r="O1076" s="3">
        <v>7</v>
      </c>
      <c r="P1076" t="b">
        <v>1</v>
      </c>
      <c r="Q1076" s="3">
        <v>16</v>
      </c>
      <c r="R1076" s="3">
        <v>4</v>
      </c>
      <c r="S1076" s="2">
        <f>Table1[[#This Row],[Unit_Price]]*Table1[[#This Row],[Quantity]]</f>
        <v>85.69</v>
      </c>
    </row>
    <row r="1077" spans="1:19" hidden="1" x14ac:dyDescent="0.35">
      <c r="A1077" t="s">
        <v>2197</v>
      </c>
      <c r="B1077" t="s">
        <v>2198</v>
      </c>
      <c r="C1077" s="1">
        <v>45028</v>
      </c>
      <c r="D1077" s="3">
        <v>36</v>
      </c>
      <c r="E1077" t="s">
        <v>27</v>
      </c>
      <c r="F1077" t="s">
        <v>48</v>
      </c>
      <c r="G1077" t="s">
        <v>54</v>
      </c>
      <c r="H1077" s="2">
        <v>88.22</v>
      </c>
      <c r="I1077" s="3">
        <v>2</v>
      </c>
      <c r="J1077" s="2">
        <v>0</v>
      </c>
      <c r="K1077" s="2">
        <v>176.44</v>
      </c>
      <c r="L1077" t="s">
        <v>49</v>
      </c>
      <c r="M1077" t="s">
        <v>42</v>
      </c>
      <c r="N1077" s="3">
        <v>19</v>
      </c>
      <c r="O1077" s="3">
        <v>9</v>
      </c>
      <c r="P1077" t="b">
        <v>0</v>
      </c>
      <c r="Q1077" s="3">
        <v>4</v>
      </c>
      <c r="R1077" s="3">
        <v>2</v>
      </c>
      <c r="S1077" s="2">
        <f>Table1[[#This Row],[Unit_Price]]*Table1[[#This Row],[Quantity]]</f>
        <v>176.44</v>
      </c>
    </row>
    <row r="1078" spans="1:19" hidden="1" x14ac:dyDescent="0.35">
      <c r="A1078" t="s">
        <v>2199</v>
      </c>
      <c r="B1078" t="s">
        <v>2200</v>
      </c>
      <c r="C1078" s="1">
        <v>45028</v>
      </c>
      <c r="D1078" s="3">
        <v>48</v>
      </c>
      <c r="E1078" t="s">
        <v>27</v>
      </c>
      <c r="F1078" t="s">
        <v>178</v>
      </c>
      <c r="G1078" t="s">
        <v>33</v>
      </c>
      <c r="H1078" s="2">
        <v>25.98</v>
      </c>
      <c r="I1078" s="3">
        <v>1</v>
      </c>
      <c r="J1078" s="2">
        <v>0</v>
      </c>
      <c r="K1078" s="2">
        <v>25.98</v>
      </c>
      <c r="L1078" t="s">
        <v>49</v>
      </c>
      <c r="M1078" t="s">
        <v>55</v>
      </c>
      <c r="N1078" s="3">
        <v>17</v>
      </c>
      <c r="O1078" s="3">
        <v>10</v>
      </c>
      <c r="P1078" t="b">
        <v>1</v>
      </c>
      <c r="Q1078" s="3">
        <v>5</v>
      </c>
      <c r="R1078" s="3">
        <v>4</v>
      </c>
      <c r="S1078" s="2">
        <f>Table1[[#This Row],[Unit_Price]]*Table1[[#This Row],[Quantity]]</f>
        <v>25.98</v>
      </c>
    </row>
    <row r="1079" spans="1:19" hidden="1" x14ac:dyDescent="0.35">
      <c r="A1079" t="s">
        <v>2201</v>
      </c>
      <c r="B1079" t="s">
        <v>2202</v>
      </c>
      <c r="C1079" s="1">
        <v>45028</v>
      </c>
      <c r="D1079" s="3">
        <v>39</v>
      </c>
      <c r="E1079" t="s">
        <v>27</v>
      </c>
      <c r="F1079" t="s">
        <v>32</v>
      </c>
      <c r="G1079" t="s">
        <v>45</v>
      </c>
      <c r="H1079" s="2">
        <v>67.37</v>
      </c>
      <c r="I1079" s="3">
        <v>2</v>
      </c>
      <c r="J1079" s="2">
        <v>14.33</v>
      </c>
      <c r="K1079" s="2">
        <v>120.41</v>
      </c>
      <c r="L1079" t="s">
        <v>49</v>
      </c>
      <c r="M1079" t="s">
        <v>42</v>
      </c>
      <c r="N1079" s="3">
        <v>9</v>
      </c>
      <c r="O1079" s="3">
        <v>8</v>
      </c>
      <c r="P1079" t="b">
        <v>1</v>
      </c>
      <c r="Q1079" s="3">
        <v>4</v>
      </c>
      <c r="R1079" s="3">
        <v>5</v>
      </c>
      <c r="S1079" s="2">
        <f>Table1[[#This Row],[Unit_Price]]*Table1[[#This Row],[Quantity]]</f>
        <v>134.74</v>
      </c>
    </row>
    <row r="1080" spans="1:19" hidden="1" x14ac:dyDescent="0.35">
      <c r="A1080" t="s">
        <v>2203</v>
      </c>
      <c r="B1080" t="s">
        <v>2204</v>
      </c>
      <c r="C1080" s="1">
        <v>45029</v>
      </c>
      <c r="D1080" s="3">
        <v>27</v>
      </c>
      <c r="E1080" t="s">
        <v>20</v>
      </c>
      <c r="F1080" t="s">
        <v>36</v>
      </c>
      <c r="G1080" t="s">
        <v>54</v>
      </c>
      <c r="H1080" s="2">
        <v>262.95</v>
      </c>
      <c r="I1080" s="3">
        <v>3</v>
      </c>
      <c r="J1080" s="2">
        <v>0</v>
      </c>
      <c r="K1080" s="2">
        <v>788.85</v>
      </c>
      <c r="L1080" t="s">
        <v>49</v>
      </c>
      <c r="M1080" t="s">
        <v>24</v>
      </c>
      <c r="N1080" s="3">
        <v>22</v>
      </c>
      <c r="O1080" s="3">
        <v>4</v>
      </c>
      <c r="P1080" t="b">
        <v>0</v>
      </c>
      <c r="Q1080" s="3">
        <v>4</v>
      </c>
      <c r="R1080" s="3">
        <v>5</v>
      </c>
      <c r="S1080" s="2">
        <f>Table1[[#This Row],[Unit_Price]]*Table1[[#This Row],[Quantity]]</f>
        <v>788.84999999999991</v>
      </c>
    </row>
    <row r="1081" spans="1:19" hidden="1" x14ac:dyDescent="0.35">
      <c r="A1081" t="s">
        <v>2205</v>
      </c>
      <c r="B1081" t="s">
        <v>2206</v>
      </c>
      <c r="C1081" s="1">
        <v>45029</v>
      </c>
      <c r="D1081" s="3">
        <v>38</v>
      </c>
      <c r="E1081" t="s">
        <v>27</v>
      </c>
      <c r="F1081" t="s">
        <v>36</v>
      </c>
      <c r="G1081" t="s">
        <v>54</v>
      </c>
      <c r="H1081" s="2">
        <v>304.29000000000002</v>
      </c>
      <c r="I1081" s="3">
        <v>1</v>
      </c>
      <c r="J1081" s="2">
        <v>0</v>
      </c>
      <c r="K1081" s="2">
        <v>304.29000000000002</v>
      </c>
      <c r="L1081" t="s">
        <v>23</v>
      </c>
      <c r="M1081" t="s">
        <v>24</v>
      </c>
      <c r="N1081" s="3">
        <v>20</v>
      </c>
      <c r="O1081" s="3">
        <v>15</v>
      </c>
      <c r="P1081" t="b">
        <v>0</v>
      </c>
      <c r="Q1081" s="3">
        <v>3</v>
      </c>
      <c r="R1081" s="3">
        <v>4</v>
      </c>
      <c r="S1081" s="2">
        <f>Table1[[#This Row],[Unit_Price]]*Table1[[#This Row],[Quantity]]</f>
        <v>304.29000000000002</v>
      </c>
    </row>
    <row r="1082" spans="1:19" hidden="1" x14ac:dyDescent="0.35">
      <c r="A1082" t="s">
        <v>2207</v>
      </c>
      <c r="B1082" t="s">
        <v>2208</v>
      </c>
      <c r="C1082" s="1">
        <v>45029</v>
      </c>
      <c r="D1082" s="3">
        <v>23</v>
      </c>
      <c r="E1082" t="s">
        <v>20</v>
      </c>
      <c r="F1082" t="s">
        <v>36</v>
      </c>
      <c r="G1082" t="s">
        <v>22</v>
      </c>
      <c r="H1082" s="2">
        <v>46.98</v>
      </c>
      <c r="I1082" s="3">
        <v>5</v>
      </c>
      <c r="J1082" s="2">
        <v>0</v>
      </c>
      <c r="K1082" s="2">
        <v>234.9</v>
      </c>
      <c r="L1082" t="s">
        <v>49</v>
      </c>
      <c r="M1082" t="s">
        <v>24</v>
      </c>
      <c r="N1082" s="3">
        <v>15</v>
      </c>
      <c r="O1082" s="3">
        <v>6</v>
      </c>
      <c r="P1082" t="b">
        <v>0</v>
      </c>
      <c r="Q1082" s="3">
        <v>3</v>
      </c>
      <c r="R1082" s="3">
        <v>2</v>
      </c>
      <c r="S1082" s="2">
        <f>Table1[[#This Row],[Unit_Price]]*Table1[[#This Row],[Quantity]]</f>
        <v>234.89999999999998</v>
      </c>
    </row>
    <row r="1083" spans="1:19" hidden="1" x14ac:dyDescent="0.35">
      <c r="A1083" t="s">
        <v>2209</v>
      </c>
      <c r="B1083" t="s">
        <v>2210</v>
      </c>
      <c r="C1083" s="1">
        <v>45029</v>
      </c>
      <c r="D1083" s="3">
        <v>65</v>
      </c>
      <c r="E1083" t="s">
        <v>20</v>
      </c>
      <c r="F1083" t="s">
        <v>28</v>
      </c>
      <c r="G1083" t="s">
        <v>70</v>
      </c>
      <c r="H1083" s="2">
        <v>133.57</v>
      </c>
      <c r="I1083" s="3">
        <v>5</v>
      </c>
      <c r="J1083" s="2">
        <v>0</v>
      </c>
      <c r="K1083" s="2">
        <v>667.85</v>
      </c>
      <c r="L1083" t="s">
        <v>29</v>
      </c>
      <c r="M1083" t="s">
        <v>24</v>
      </c>
      <c r="N1083" s="3">
        <v>14</v>
      </c>
      <c r="O1083" s="3">
        <v>11</v>
      </c>
      <c r="P1083" t="b">
        <v>1</v>
      </c>
      <c r="Q1083" s="3">
        <v>5</v>
      </c>
      <c r="R1083" s="3">
        <v>5</v>
      </c>
      <c r="S1083" s="2">
        <f>Table1[[#This Row],[Unit_Price]]*Table1[[#This Row],[Quantity]]</f>
        <v>667.84999999999991</v>
      </c>
    </row>
    <row r="1084" spans="1:19" hidden="1" x14ac:dyDescent="0.35">
      <c r="A1084" t="s">
        <v>2211</v>
      </c>
      <c r="B1084" t="s">
        <v>2212</v>
      </c>
      <c r="C1084" s="1">
        <v>45029</v>
      </c>
      <c r="D1084" s="3">
        <v>18</v>
      </c>
      <c r="E1084" t="s">
        <v>27</v>
      </c>
      <c r="F1084" t="s">
        <v>48</v>
      </c>
      <c r="G1084" t="s">
        <v>54</v>
      </c>
      <c r="H1084" s="2">
        <v>276.82</v>
      </c>
      <c r="I1084" s="3">
        <v>1</v>
      </c>
      <c r="J1084" s="2">
        <v>0</v>
      </c>
      <c r="K1084" s="2">
        <v>276.82</v>
      </c>
      <c r="L1084" t="s">
        <v>41</v>
      </c>
      <c r="M1084" t="s">
        <v>55</v>
      </c>
      <c r="N1084" s="3">
        <v>3</v>
      </c>
      <c r="O1084" s="3">
        <v>14</v>
      </c>
      <c r="P1084" t="b">
        <v>1</v>
      </c>
      <c r="Q1084" s="3">
        <v>6</v>
      </c>
      <c r="R1084" s="3">
        <v>4</v>
      </c>
      <c r="S1084" s="2">
        <f>Table1[[#This Row],[Unit_Price]]*Table1[[#This Row],[Quantity]]</f>
        <v>276.82</v>
      </c>
    </row>
    <row r="1085" spans="1:19" hidden="1" x14ac:dyDescent="0.35">
      <c r="A1085" t="s">
        <v>2213</v>
      </c>
      <c r="B1085" t="s">
        <v>2214</v>
      </c>
      <c r="C1085" s="1">
        <v>45029</v>
      </c>
      <c r="D1085" s="3">
        <v>52</v>
      </c>
      <c r="E1085" t="s">
        <v>20</v>
      </c>
      <c r="F1085" t="s">
        <v>21</v>
      </c>
      <c r="G1085" t="s">
        <v>22</v>
      </c>
      <c r="H1085" s="2">
        <v>417.88</v>
      </c>
      <c r="I1085" s="3">
        <v>4</v>
      </c>
      <c r="J1085" s="2">
        <v>54.15</v>
      </c>
      <c r="K1085" s="2">
        <v>1617.37</v>
      </c>
      <c r="L1085" t="s">
        <v>29</v>
      </c>
      <c r="M1085" t="s">
        <v>24</v>
      </c>
      <c r="N1085" s="3">
        <v>7</v>
      </c>
      <c r="O1085" s="3">
        <v>8</v>
      </c>
      <c r="P1085" t="b">
        <v>1</v>
      </c>
      <c r="Q1085" s="3">
        <v>4</v>
      </c>
      <c r="R1085" s="3">
        <v>4</v>
      </c>
      <c r="S1085" s="2">
        <f>Table1[[#This Row],[Unit_Price]]*Table1[[#This Row],[Quantity]]</f>
        <v>1671.52</v>
      </c>
    </row>
    <row r="1086" spans="1:19" hidden="1" x14ac:dyDescent="0.35">
      <c r="A1086" t="s">
        <v>2215</v>
      </c>
      <c r="B1086" t="s">
        <v>2216</v>
      </c>
      <c r="C1086" s="1">
        <v>45029</v>
      </c>
      <c r="D1086" s="3">
        <v>53</v>
      </c>
      <c r="E1086" t="s">
        <v>20</v>
      </c>
      <c r="F1086" t="s">
        <v>83</v>
      </c>
      <c r="G1086" t="s">
        <v>67</v>
      </c>
      <c r="H1086" s="2">
        <v>206.14</v>
      </c>
      <c r="I1086" s="3">
        <v>2</v>
      </c>
      <c r="J1086" s="2">
        <v>0</v>
      </c>
      <c r="K1086" s="2">
        <v>412.28</v>
      </c>
      <c r="L1086" t="s">
        <v>23</v>
      </c>
      <c r="M1086" t="s">
        <v>24</v>
      </c>
      <c r="N1086" s="3">
        <v>4</v>
      </c>
      <c r="O1086" s="3">
        <v>12</v>
      </c>
      <c r="P1086" t="b">
        <v>1</v>
      </c>
      <c r="Q1086" s="3">
        <v>7</v>
      </c>
      <c r="R1086" s="3">
        <v>3</v>
      </c>
      <c r="S1086" s="2">
        <f>Table1[[#This Row],[Unit_Price]]*Table1[[#This Row],[Quantity]]</f>
        <v>412.28</v>
      </c>
    </row>
    <row r="1087" spans="1:19" hidden="1" x14ac:dyDescent="0.35">
      <c r="A1087" t="s">
        <v>2217</v>
      </c>
      <c r="B1087" t="s">
        <v>2218</v>
      </c>
      <c r="C1087" s="1">
        <v>45029</v>
      </c>
      <c r="D1087" s="3">
        <v>46</v>
      </c>
      <c r="E1087" t="s">
        <v>20</v>
      </c>
      <c r="F1087" t="s">
        <v>83</v>
      </c>
      <c r="G1087" t="s">
        <v>54</v>
      </c>
      <c r="H1087" s="2">
        <v>158.25</v>
      </c>
      <c r="I1087" s="3">
        <v>4</v>
      </c>
      <c r="J1087" s="2">
        <v>8.43</v>
      </c>
      <c r="K1087" s="2">
        <v>624.57000000000005</v>
      </c>
      <c r="L1087" t="s">
        <v>29</v>
      </c>
      <c r="M1087" t="s">
        <v>55</v>
      </c>
      <c r="N1087" s="3">
        <v>12</v>
      </c>
      <c r="O1087" s="3">
        <v>7</v>
      </c>
      <c r="P1087" t="b">
        <v>1</v>
      </c>
      <c r="Q1087" s="3">
        <v>8</v>
      </c>
      <c r="R1087" s="3">
        <v>1</v>
      </c>
      <c r="S1087" s="2">
        <f>Table1[[#This Row],[Unit_Price]]*Table1[[#This Row],[Quantity]]</f>
        <v>633</v>
      </c>
    </row>
    <row r="1088" spans="1:19" hidden="1" x14ac:dyDescent="0.35">
      <c r="A1088" t="s">
        <v>2219</v>
      </c>
      <c r="B1088" t="s">
        <v>2220</v>
      </c>
      <c r="C1088" s="1">
        <v>45029</v>
      </c>
      <c r="D1088" s="3">
        <v>35</v>
      </c>
      <c r="E1088" t="s">
        <v>27</v>
      </c>
      <c r="F1088" t="s">
        <v>36</v>
      </c>
      <c r="G1088" t="s">
        <v>37</v>
      </c>
      <c r="H1088" s="2">
        <v>491.74</v>
      </c>
      <c r="I1088" s="3">
        <v>2</v>
      </c>
      <c r="J1088" s="2">
        <v>68.33</v>
      </c>
      <c r="K1088" s="2">
        <v>915.15</v>
      </c>
      <c r="L1088" t="s">
        <v>29</v>
      </c>
      <c r="M1088" t="s">
        <v>24</v>
      </c>
      <c r="N1088" s="3">
        <v>13</v>
      </c>
      <c r="O1088" s="3">
        <v>13</v>
      </c>
      <c r="P1088" t="b">
        <v>1</v>
      </c>
      <c r="Q1088" s="3">
        <v>3</v>
      </c>
      <c r="R1088" s="3">
        <v>2</v>
      </c>
      <c r="S1088" s="2">
        <f>Table1[[#This Row],[Unit_Price]]*Table1[[#This Row],[Quantity]]</f>
        <v>983.48</v>
      </c>
    </row>
    <row r="1089" spans="1:19" hidden="1" x14ac:dyDescent="0.35">
      <c r="A1089" t="s">
        <v>2221</v>
      </c>
      <c r="B1089" t="s">
        <v>2222</v>
      </c>
      <c r="C1089" s="1">
        <v>45029</v>
      </c>
      <c r="D1089" s="3">
        <v>35</v>
      </c>
      <c r="E1089" t="s">
        <v>129</v>
      </c>
      <c r="F1089" t="s">
        <v>36</v>
      </c>
      <c r="G1089" t="s">
        <v>33</v>
      </c>
      <c r="H1089" s="2">
        <v>95.58</v>
      </c>
      <c r="I1089" s="3">
        <v>1</v>
      </c>
      <c r="J1089" s="2">
        <v>20.65</v>
      </c>
      <c r="K1089" s="2">
        <v>74.930000000000007</v>
      </c>
      <c r="L1089" t="s">
        <v>29</v>
      </c>
      <c r="M1089" t="s">
        <v>42</v>
      </c>
      <c r="N1089" s="3">
        <v>9</v>
      </c>
      <c r="O1089" s="3">
        <v>10</v>
      </c>
      <c r="P1089" t="b">
        <v>0</v>
      </c>
      <c r="Q1089" s="3">
        <v>6</v>
      </c>
      <c r="R1089" s="3">
        <v>5</v>
      </c>
      <c r="S1089" s="2">
        <f>Table1[[#This Row],[Unit_Price]]*Table1[[#This Row],[Quantity]]</f>
        <v>95.58</v>
      </c>
    </row>
    <row r="1090" spans="1:19" hidden="1" x14ac:dyDescent="0.35">
      <c r="A1090" t="s">
        <v>2223</v>
      </c>
      <c r="B1090" t="s">
        <v>2224</v>
      </c>
      <c r="C1090" s="1">
        <v>45029</v>
      </c>
      <c r="D1090" s="3">
        <v>22</v>
      </c>
      <c r="E1090" t="s">
        <v>20</v>
      </c>
      <c r="F1090" t="s">
        <v>83</v>
      </c>
      <c r="G1090" t="s">
        <v>22</v>
      </c>
      <c r="H1090" s="2">
        <v>122.17</v>
      </c>
      <c r="I1090" s="3">
        <v>1</v>
      </c>
      <c r="J1090" s="2">
        <v>0</v>
      </c>
      <c r="K1090" s="2">
        <v>122.17</v>
      </c>
      <c r="L1090" t="s">
        <v>49</v>
      </c>
      <c r="M1090" t="s">
        <v>24</v>
      </c>
      <c r="N1090" s="3">
        <v>17</v>
      </c>
      <c r="O1090" s="3">
        <v>7</v>
      </c>
      <c r="P1090" t="b">
        <v>1</v>
      </c>
      <c r="Q1090" s="3">
        <v>3</v>
      </c>
      <c r="R1090" s="3">
        <v>5</v>
      </c>
      <c r="S1090" s="2">
        <f>Table1[[#This Row],[Unit_Price]]*Table1[[#This Row],[Quantity]]</f>
        <v>122.17</v>
      </c>
    </row>
    <row r="1091" spans="1:19" hidden="1" x14ac:dyDescent="0.35">
      <c r="A1091" t="s">
        <v>2225</v>
      </c>
      <c r="B1091" t="s">
        <v>2226</v>
      </c>
      <c r="C1091" s="1">
        <v>45029</v>
      </c>
      <c r="D1091" s="3">
        <v>29</v>
      </c>
      <c r="E1091" t="s">
        <v>27</v>
      </c>
      <c r="F1091" t="s">
        <v>36</v>
      </c>
      <c r="G1091" t="s">
        <v>37</v>
      </c>
      <c r="H1091" s="2">
        <v>2644.21</v>
      </c>
      <c r="I1091" s="3">
        <v>2</v>
      </c>
      <c r="J1091" s="2">
        <v>601.34</v>
      </c>
      <c r="K1091" s="2">
        <v>4687.08</v>
      </c>
      <c r="L1091" t="s">
        <v>99</v>
      </c>
      <c r="M1091" t="s">
        <v>24</v>
      </c>
      <c r="N1091" s="3">
        <v>12</v>
      </c>
      <c r="O1091" s="3">
        <v>4</v>
      </c>
      <c r="P1091" t="b">
        <v>1</v>
      </c>
      <c r="Q1091" s="3">
        <v>6</v>
      </c>
      <c r="R1091" s="3">
        <v>4</v>
      </c>
      <c r="S1091" s="2">
        <f>Table1[[#This Row],[Unit_Price]]*Table1[[#This Row],[Quantity]]</f>
        <v>5288.42</v>
      </c>
    </row>
    <row r="1092" spans="1:19" hidden="1" x14ac:dyDescent="0.35">
      <c r="A1092" t="s">
        <v>2227</v>
      </c>
      <c r="B1092" t="s">
        <v>2228</v>
      </c>
      <c r="C1092" s="1">
        <v>45030</v>
      </c>
      <c r="D1092" s="3">
        <v>44</v>
      </c>
      <c r="E1092" t="s">
        <v>27</v>
      </c>
      <c r="F1092" t="s">
        <v>83</v>
      </c>
      <c r="G1092" t="s">
        <v>37</v>
      </c>
      <c r="H1092" s="2">
        <v>4682.17</v>
      </c>
      <c r="I1092" s="3">
        <v>4</v>
      </c>
      <c r="J1092" s="2">
        <v>0</v>
      </c>
      <c r="K1092" s="2">
        <v>18728.68</v>
      </c>
      <c r="L1092" t="s">
        <v>49</v>
      </c>
      <c r="M1092" t="s">
        <v>24</v>
      </c>
      <c r="N1092" s="3">
        <v>12</v>
      </c>
      <c r="O1092" s="3">
        <v>8</v>
      </c>
      <c r="P1092" t="b">
        <v>0</v>
      </c>
      <c r="Q1092" s="3">
        <v>8</v>
      </c>
      <c r="R1092" s="3">
        <v>4</v>
      </c>
      <c r="S1092" s="2">
        <f>Table1[[#This Row],[Unit_Price]]*Table1[[#This Row],[Quantity]]</f>
        <v>18728.68</v>
      </c>
    </row>
    <row r="1093" spans="1:19" hidden="1" x14ac:dyDescent="0.35">
      <c r="A1093" t="s">
        <v>2229</v>
      </c>
      <c r="B1093" t="s">
        <v>2230</v>
      </c>
      <c r="C1093" s="1">
        <v>45030</v>
      </c>
      <c r="D1093" s="3">
        <v>26</v>
      </c>
      <c r="E1093" t="s">
        <v>20</v>
      </c>
      <c r="F1093" t="s">
        <v>83</v>
      </c>
      <c r="G1093" t="s">
        <v>45</v>
      </c>
      <c r="H1093" s="2">
        <v>118.2</v>
      </c>
      <c r="I1093" s="3">
        <v>1</v>
      </c>
      <c r="J1093" s="2">
        <v>0</v>
      </c>
      <c r="K1093" s="2">
        <v>118.2</v>
      </c>
      <c r="L1093" t="s">
        <v>49</v>
      </c>
      <c r="M1093" t="s">
        <v>42</v>
      </c>
      <c r="N1093" s="3">
        <v>6</v>
      </c>
      <c r="O1093" s="3">
        <v>9</v>
      </c>
      <c r="P1093" t="b">
        <v>0</v>
      </c>
      <c r="Q1093" s="3">
        <v>7</v>
      </c>
      <c r="R1093" s="3">
        <v>5</v>
      </c>
      <c r="S1093" s="2">
        <f>Table1[[#This Row],[Unit_Price]]*Table1[[#This Row],[Quantity]]</f>
        <v>118.2</v>
      </c>
    </row>
    <row r="1094" spans="1:19" hidden="1" x14ac:dyDescent="0.35">
      <c r="A1094" t="s">
        <v>2231</v>
      </c>
      <c r="B1094" t="s">
        <v>2232</v>
      </c>
      <c r="C1094" s="1">
        <v>45030</v>
      </c>
      <c r="D1094" s="3">
        <v>42</v>
      </c>
      <c r="E1094" t="s">
        <v>27</v>
      </c>
      <c r="F1094" t="s">
        <v>36</v>
      </c>
      <c r="G1094" t="s">
        <v>40</v>
      </c>
      <c r="H1094" s="2">
        <v>467.56</v>
      </c>
      <c r="I1094" s="3">
        <v>4</v>
      </c>
      <c r="J1094" s="2">
        <v>0</v>
      </c>
      <c r="K1094" s="2">
        <v>1870.24</v>
      </c>
      <c r="L1094" t="s">
        <v>23</v>
      </c>
      <c r="M1094" t="s">
        <v>42</v>
      </c>
      <c r="N1094" s="3">
        <v>21</v>
      </c>
      <c r="O1094" s="3">
        <v>9</v>
      </c>
      <c r="P1094" t="b">
        <v>1</v>
      </c>
      <c r="Q1094" s="3">
        <v>4</v>
      </c>
      <c r="R1094" s="3">
        <v>5</v>
      </c>
      <c r="S1094" s="2">
        <f>Table1[[#This Row],[Unit_Price]]*Table1[[#This Row],[Quantity]]</f>
        <v>1870.24</v>
      </c>
    </row>
    <row r="1095" spans="1:19" hidden="1" x14ac:dyDescent="0.35">
      <c r="A1095" t="s">
        <v>2233</v>
      </c>
      <c r="B1095" t="s">
        <v>2234</v>
      </c>
      <c r="C1095" s="1">
        <v>45030</v>
      </c>
      <c r="D1095" s="3">
        <v>34</v>
      </c>
      <c r="E1095" t="s">
        <v>129</v>
      </c>
      <c r="F1095" t="s">
        <v>36</v>
      </c>
      <c r="G1095" t="s">
        <v>70</v>
      </c>
      <c r="H1095" s="2">
        <v>22.86</v>
      </c>
      <c r="I1095" s="3">
        <v>5</v>
      </c>
      <c r="J1095" s="2">
        <v>0</v>
      </c>
      <c r="K1095" s="2">
        <v>114.3</v>
      </c>
      <c r="L1095" t="s">
        <v>29</v>
      </c>
      <c r="M1095" t="s">
        <v>42</v>
      </c>
      <c r="N1095" s="3">
        <v>4</v>
      </c>
      <c r="O1095" s="3">
        <v>13</v>
      </c>
      <c r="P1095" t="b">
        <v>1</v>
      </c>
      <c r="Q1095" s="3">
        <v>7</v>
      </c>
      <c r="R1095" s="3">
        <v>5</v>
      </c>
      <c r="S1095" s="2">
        <f>Table1[[#This Row],[Unit_Price]]*Table1[[#This Row],[Quantity]]</f>
        <v>114.3</v>
      </c>
    </row>
    <row r="1096" spans="1:19" hidden="1" x14ac:dyDescent="0.35">
      <c r="A1096" t="s">
        <v>2235</v>
      </c>
      <c r="B1096" t="s">
        <v>2236</v>
      </c>
      <c r="C1096" s="1">
        <v>45030</v>
      </c>
      <c r="D1096" s="3">
        <v>22</v>
      </c>
      <c r="E1096" t="s">
        <v>20</v>
      </c>
      <c r="F1096" t="s">
        <v>36</v>
      </c>
      <c r="G1096" t="s">
        <v>70</v>
      </c>
      <c r="H1096" s="2">
        <v>12.93</v>
      </c>
      <c r="I1096" s="3">
        <v>1</v>
      </c>
      <c r="J1096" s="2">
        <v>0</v>
      </c>
      <c r="K1096" s="2">
        <v>12.93</v>
      </c>
      <c r="L1096" t="s">
        <v>29</v>
      </c>
      <c r="M1096" t="s">
        <v>24</v>
      </c>
      <c r="N1096" s="3">
        <v>24</v>
      </c>
      <c r="O1096" s="3">
        <v>9</v>
      </c>
      <c r="P1096" t="b">
        <v>0</v>
      </c>
      <c r="Q1096" s="3">
        <v>11</v>
      </c>
      <c r="R1096" s="3">
        <v>2</v>
      </c>
      <c r="S1096" s="2">
        <f>Table1[[#This Row],[Unit_Price]]*Table1[[#This Row],[Quantity]]</f>
        <v>12.93</v>
      </c>
    </row>
    <row r="1097" spans="1:19" hidden="1" x14ac:dyDescent="0.35">
      <c r="A1097" t="s">
        <v>2237</v>
      </c>
      <c r="B1097" t="s">
        <v>2238</v>
      </c>
      <c r="C1097" s="1">
        <v>45031</v>
      </c>
      <c r="D1097" s="3">
        <v>46</v>
      </c>
      <c r="E1097" t="s">
        <v>27</v>
      </c>
      <c r="F1097" t="s">
        <v>32</v>
      </c>
      <c r="G1097" t="s">
        <v>54</v>
      </c>
      <c r="H1097" s="2">
        <v>48.17</v>
      </c>
      <c r="I1097" s="3">
        <v>2</v>
      </c>
      <c r="J1097" s="2">
        <v>0</v>
      </c>
      <c r="K1097" s="2">
        <v>96.34</v>
      </c>
      <c r="L1097" t="s">
        <v>41</v>
      </c>
      <c r="M1097" t="s">
        <v>24</v>
      </c>
      <c r="N1097" s="3">
        <v>9</v>
      </c>
      <c r="O1097" s="3">
        <v>5</v>
      </c>
      <c r="P1097" t="b">
        <v>1</v>
      </c>
      <c r="Q1097" s="3">
        <v>17</v>
      </c>
      <c r="R1097" s="3">
        <v>2</v>
      </c>
      <c r="S1097" s="2">
        <f>Table1[[#This Row],[Unit_Price]]*Table1[[#This Row],[Quantity]]</f>
        <v>96.34</v>
      </c>
    </row>
    <row r="1098" spans="1:19" hidden="1" x14ac:dyDescent="0.35">
      <c r="A1098" t="s">
        <v>2239</v>
      </c>
      <c r="B1098" t="s">
        <v>2240</v>
      </c>
      <c r="C1098" s="1">
        <v>45031</v>
      </c>
      <c r="D1098" s="3">
        <v>32</v>
      </c>
      <c r="E1098" t="s">
        <v>20</v>
      </c>
      <c r="F1098" t="s">
        <v>88</v>
      </c>
      <c r="G1098" t="s">
        <v>54</v>
      </c>
      <c r="H1098" s="2">
        <v>669.82</v>
      </c>
      <c r="I1098" s="3">
        <v>1</v>
      </c>
      <c r="J1098" s="2">
        <v>0</v>
      </c>
      <c r="K1098" s="2">
        <v>669.82</v>
      </c>
      <c r="L1098" t="s">
        <v>99</v>
      </c>
      <c r="M1098" t="s">
        <v>42</v>
      </c>
      <c r="N1098" s="3">
        <v>9</v>
      </c>
      <c r="O1098" s="3">
        <v>9</v>
      </c>
      <c r="P1098" t="b">
        <v>1</v>
      </c>
      <c r="Q1098" s="3">
        <v>8</v>
      </c>
      <c r="R1098" s="3">
        <v>5</v>
      </c>
      <c r="S1098" s="2">
        <f>Table1[[#This Row],[Unit_Price]]*Table1[[#This Row],[Quantity]]</f>
        <v>669.82</v>
      </c>
    </row>
    <row r="1099" spans="1:19" hidden="1" x14ac:dyDescent="0.35">
      <c r="A1099" t="s">
        <v>2241</v>
      </c>
      <c r="B1099" t="s">
        <v>2242</v>
      </c>
      <c r="C1099" s="1">
        <v>45031</v>
      </c>
      <c r="D1099" s="3">
        <v>53</v>
      </c>
      <c r="E1099" t="s">
        <v>27</v>
      </c>
      <c r="F1099" t="s">
        <v>36</v>
      </c>
      <c r="G1099" t="s">
        <v>70</v>
      </c>
      <c r="H1099" s="2">
        <v>52.51</v>
      </c>
      <c r="I1099" s="3">
        <v>1</v>
      </c>
      <c r="J1099" s="2">
        <v>2.99</v>
      </c>
      <c r="K1099" s="2">
        <v>49.52</v>
      </c>
      <c r="L1099" t="s">
        <v>49</v>
      </c>
      <c r="M1099" t="s">
        <v>24</v>
      </c>
      <c r="N1099" s="3">
        <v>9</v>
      </c>
      <c r="O1099" s="3">
        <v>10</v>
      </c>
      <c r="P1099" t="b">
        <v>1</v>
      </c>
      <c r="Q1099" s="3">
        <v>2</v>
      </c>
      <c r="R1099" s="3">
        <v>4</v>
      </c>
      <c r="S1099" s="2">
        <f>Table1[[#This Row],[Unit_Price]]*Table1[[#This Row],[Quantity]]</f>
        <v>52.51</v>
      </c>
    </row>
    <row r="1100" spans="1:19" hidden="1" x14ac:dyDescent="0.35">
      <c r="A1100" t="s">
        <v>2243</v>
      </c>
      <c r="B1100" t="s">
        <v>2244</v>
      </c>
      <c r="C1100" s="1">
        <v>45031</v>
      </c>
      <c r="D1100" s="3">
        <v>43</v>
      </c>
      <c r="E1100" t="s">
        <v>27</v>
      </c>
      <c r="F1100" t="s">
        <v>21</v>
      </c>
      <c r="G1100" t="s">
        <v>45</v>
      </c>
      <c r="H1100" s="2">
        <v>30.1</v>
      </c>
      <c r="I1100" s="3">
        <v>4</v>
      </c>
      <c r="J1100" s="2">
        <v>0</v>
      </c>
      <c r="K1100" s="2">
        <v>120.4</v>
      </c>
      <c r="L1100" t="s">
        <v>29</v>
      </c>
      <c r="M1100" t="s">
        <v>24</v>
      </c>
      <c r="N1100" s="3">
        <v>27</v>
      </c>
      <c r="O1100" s="3">
        <v>7</v>
      </c>
      <c r="P1100" t="b">
        <v>0</v>
      </c>
      <c r="Q1100" s="3">
        <v>8</v>
      </c>
      <c r="R1100" s="3">
        <v>4</v>
      </c>
      <c r="S1100" s="2">
        <f>Table1[[#This Row],[Unit_Price]]*Table1[[#This Row],[Quantity]]</f>
        <v>120.4</v>
      </c>
    </row>
    <row r="1101" spans="1:19" hidden="1" x14ac:dyDescent="0.35">
      <c r="A1101" t="s">
        <v>2245</v>
      </c>
      <c r="B1101" t="s">
        <v>2246</v>
      </c>
      <c r="C1101" s="1">
        <v>45031</v>
      </c>
      <c r="D1101" s="3">
        <v>23</v>
      </c>
      <c r="E1101" t="s">
        <v>20</v>
      </c>
      <c r="F1101" t="s">
        <v>21</v>
      </c>
      <c r="G1101" t="s">
        <v>54</v>
      </c>
      <c r="H1101" s="2">
        <v>269.79000000000002</v>
      </c>
      <c r="I1101" s="3">
        <v>3</v>
      </c>
      <c r="J1101" s="2">
        <v>0</v>
      </c>
      <c r="K1101" s="2">
        <v>809.37</v>
      </c>
      <c r="L1101" t="s">
        <v>29</v>
      </c>
      <c r="M1101" t="s">
        <v>24</v>
      </c>
      <c r="N1101" s="3">
        <v>15</v>
      </c>
      <c r="O1101" s="3">
        <v>7</v>
      </c>
      <c r="P1101" t="b">
        <v>0</v>
      </c>
      <c r="Q1101" s="3">
        <v>9</v>
      </c>
      <c r="R1101" s="3">
        <v>3</v>
      </c>
      <c r="S1101" s="2">
        <f>Table1[[#This Row],[Unit_Price]]*Table1[[#This Row],[Quantity]]</f>
        <v>809.37000000000012</v>
      </c>
    </row>
    <row r="1102" spans="1:19" hidden="1" x14ac:dyDescent="0.35">
      <c r="A1102" t="s">
        <v>2247</v>
      </c>
      <c r="B1102" t="s">
        <v>2248</v>
      </c>
      <c r="C1102" s="1">
        <v>45031</v>
      </c>
      <c r="D1102" s="3">
        <v>44</v>
      </c>
      <c r="E1102" t="s">
        <v>20</v>
      </c>
      <c r="F1102" t="s">
        <v>48</v>
      </c>
      <c r="G1102" t="s">
        <v>22</v>
      </c>
      <c r="H1102" s="2">
        <v>300.26</v>
      </c>
      <c r="I1102" s="3">
        <v>5</v>
      </c>
      <c r="J1102" s="2">
        <v>63.08</v>
      </c>
      <c r="K1102" s="2">
        <v>1438.22</v>
      </c>
      <c r="L1102" t="s">
        <v>29</v>
      </c>
      <c r="M1102" t="s">
        <v>24</v>
      </c>
      <c r="N1102" s="3">
        <v>17</v>
      </c>
      <c r="O1102" s="3">
        <v>10</v>
      </c>
      <c r="P1102" t="b">
        <v>1</v>
      </c>
      <c r="Q1102" s="3">
        <v>8</v>
      </c>
      <c r="R1102" s="3">
        <v>5</v>
      </c>
      <c r="S1102" s="2">
        <f>Table1[[#This Row],[Unit_Price]]*Table1[[#This Row],[Quantity]]</f>
        <v>1501.3</v>
      </c>
    </row>
    <row r="1103" spans="1:19" hidden="1" x14ac:dyDescent="0.35">
      <c r="A1103" t="s">
        <v>2249</v>
      </c>
      <c r="B1103" t="s">
        <v>2250</v>
      </c>
      <c r="C1103" s="1">
        <v>45031</v>
      </c>
      <c r="D1103" s="3">
        <v>36</v>
      </c>
      <c r="E1103" t="s">
        <v>20</v>
      </c>
      <c r="F1103" t="s">
        <v>178</v>
      </c>
      <c r="G1103" t="s">
        <v>45</v>
      </c>
      <c r="H1103" s="2">
        <v>76.06</v>
      </c>
      <c r="I1103" s="3">
        <v>2</v>
      </c>
      <c r="J1103" s="2">
        <v>0</v>
      </c>
      <c r="K1103" s="2">
        <v>152.12</v>
      </c>
      <c r="L1103" t="s">
        <v>29</v>
      </c>
      <c r="M1103" t="s">
        <v>24</v>
      </c>
      <c r="N1103" s="3">
        <v>26</v>
      </c>
      <c r="O1103" s="3">
        <v>10</v>
      </c>
      <c r="P1103" t="b">
        <v>0</v>
      </c>
      <c r="Q1103" s="3">
        <v>12</v>
      </c>
      <c r="R1103" s="3">
        <v>3</v>
      </c>
      <c r="S1103" s="2">
        <f>Table1[[#This Row],[Unit_Price]]*Table1[[#This Row],[Quantity]]</f>
        <v>152.12</v>
      </c>
    </row>
    <row r="1104" spans="1:19" hidden="1" x14ac:dyDescent="0.35">
      <c r="A1104" t="s">
        <v>2251</v>
      </c>
      <c r="B1104" t="s">
        <v>2252</v>
      </c>
      <c r="C1104" s="1">
        <v>45031</v>
      </c>
      <c r="D1104" s="3">
        <v>41</v>
      </c>
      <c r="E1104" t="s">
        <v>20</v>
      </c>
      <c r="F1104" t="s">
        <v>32</v>
      </c>
      <c r="G1104" t="s">
        <v>22</v>
      </c>
      <c r="H1104" s="2">
        <v>161.30000000000001</v>
      </c>
      <c r="I1104" s="3">
        <v>2</v>
      </c>
      <c r="J1104" s="2">
        <v>0</v>
      </c>
      <c r="K1104" s="2">
        <v>322.60000000000002</v>
      </c>
      <c r="L1104" t="s">
        <v>49</v>
      </c>
      <c r="M1104" t="s">
        <v>24</v>
      </c>
      <c r="N1104" s="3">
        <v>8</v>
      </c>
      <c r="O1104" s="3">
        <v>10</v>
      </c>
      <c r="P1104" t="b">
        <v>1</v>
      </c>
      <c r="Q1104" s="3">
        <v>3</v>
      </c>
      <c r="R1104" s="3">
        <v>5</v>
      </c>
      <c r="S1104" s="2">
        <f>Table1[[#This Row],[Unit_Price]]*Table1[[#This Row],[Quantity]]</f>
        <v>322.60000000000002</v>
      </c>
    </row>
    <row r="1105" spans="1:19" hidden="1" x14ac:dyDescent="0.35">
      <c r="A1105" t="s">
        <v>2253</v>
      </c>
      <c r="B1105" t="s">
        <v>2254</v>
      </c>
      <c r="C1105" s="1">
        <v>45031</v>
      </c>
      <c r="D1105" s="3">
        <v>29</v>
      </c>
      <c r="E1105" t="s">
        <v>20</v>
      </c>
      <c r="F1105" t="s">
        <v>66</v>
      </c>
      <c r="G1105" t="s">
        <v>70</v>
      </c>
      <c r="H1105" s="2">
        <v>15.07</v>
      </c>
      <c r="I1105" s="3">
        <v>1</v>
      </c>
      <c r="J1105" s="2">
        <v>3.84</v>
      </c>
      <c r="K1105" s="2">
        <v>11.23</v>
      </c>
      <c r="L1105" t="s">
        <v>23</v>
      </c>
      <c r="M1105" t="s">
        <v>24</v>
      </c>
      <c r="N1105" s="3">
        <v>11</v>
      </c>
      <c r="O1105" s="3">
        <v>7</v>
      </c>
      <c r="P1105" t="b">
        <v>0</v>
      </c>
      <c r="Q1105" s="3">
        <v>2</v>
      </c>
      <c r="R1105" s="3">
        <v>4</v>
      </c>
      <c r="S1105" s="2">
        <f>Table1[[#This Row],[Unit_Price]]*Table1[[#This Row],[Quantity]]</f>
        <v>15.07</v>
      </c>
    </row>
    <row r="1106" spans="1:19" hidden="1" x14ac:dyDescent="0.35">
      <c r="A1106" t="s">
        <v>2255</v>
      </c>
      <c r="B1106" t="s">
        <v>2256</v>
      </c>
      <c r="C1106" s="1">
        <v>45031</v>
      </c>
      <c r="D1106" s="3">
        <v>36</v>
      </c>
      <c r="E1106" t="s">
        <v>27</v>
      </c>
      <c r="F1106" t="s">
        <v>178</v>
      </c>
      <c r="G1106" t="s">
        <v>37</v>
      </c>
      <c r="H1106" s="2">
        <v>572.16</v>
      </c>
      <c r="I1106" s="3">
        <v>1</v>
      </c>
      <c r="J1106" s="2">
        <v>0</v>
      </c>
      <c r="K1106" s="2">
        <v>572.16</v>
      </c>
      <c r="L1106" t="s">
        <v>29</v>
      </c>
      <c r="M1106" t="s">
        <v>24</v>
      </c>
      <c r="N1106" s="3">
        <v>14</v>
      </c>
      <c r="O1106" s="3">
        <v>6</v>
      </c>
      <c r="P1106" t="b">
        <v>1</v>
      </c>
      <c r="Q1106" s="3">
        <v>6</v>
      </c>
      <c r="R1106" s="3">
        <v>4</v>
      </c>
      <c r="S1106" s="2">
        <f>Table1[[#This Row],[Unit_Price]]*Table1[[#This Row],[Quantity]]</f>
        <v>572.16</v>
      </c>
    </row>
    <row r="1107" spans="1:19" hidden="1" x14ac:dyDescent="0.35">
      <c r="A1107" t="s">
        <v>2257</v>
      </c>
      <c r="B1107" t="s">
        <v>2258</v>
      </c>
      <c r="C1107" s="1">
        <v>45032</v>
      </c>
      <c r="D1107" s="3">
        <v>36</v>
      </c>
      <c r="E1107" t="s">
        <v>20</v>
      </c>
      <c r="F1107" t="s">
        <v>21</v>
      </c>
      <c r="G1107" t="s">
        <v>70</v>
      </c>
      <c r="H1107" s="2">
        <v>53.02</v>
      </c>
      <c r="I1107" s="3">
        <v>3</v>
      </c>
      <c r="J1107" s="2">
        <v>0</v>
      </c>
      <c r="K1107" s="2">
        <v>159.06</v>
      </c>
      <c r="L1107" t="s">
        <v>23</v>
      </c>
      <c r="M1107" t="s">
        <v>42</v>
      </c>
      <c r="N1107" s="3">
        <v>21</v>
      </c>
      <c r="O1107" s="3">
        <v>3</v>
      </c>
      <c r="P1107" t="b">
        <v>1</v>
      </c>
      <c r="Q1107" s="3">
        <v>10</v>
      </c>
      <c r="R1107" s="3">
        <v>5</v>
      </c>
      <c r="S1107" s="2">
        <f>Table1[[#This Row],[Unit_Price]]*Table1[[#This Row],[Quantity]]</f>
        <v>159.06</v>
      </c>
    </row>
    <row r="1108" spans="1:19" hidden="1" x14ac:dyDescent="0.35">
      <c r="A1108" t="s">
        <v>2259</v>
      </c>
      <c r="B1108" t="s">
        <v>2260</v>
      </c>
      <c r="C1108" s="1">
        <v>45032</v>
      </c>
      <c r="D1108" s="3">
        <v>40</v>
      </c>
      <c r="E1108" t="s">
        <v>20</v>
      </c>
      <c r="F1108" t="s">
        <v>36</v>
      </c>
      <c r="G1108" t="s">
        <v>67</v>
      </c>
      <c r="H1108" s="2">
        <v>667.15</v>
      </c>
      <c r="I1108" s="3">
        <v>5</v>
      </c>
      <c r="J1108" s="2">
        <v>0</v>
      </c>
      <c r="K1108" s="2">
        <v>3335.75</v>
      </c>
      <c r="L1108" t="s">
        <v>23</v>
      </c>
      <c r="M1108" t="s">
        <v>24</v>
      </c>
      <c r="N1108" s="3">
        <v>10</v>
      </c>
      <c r="O1108" s="3">
        <v>7</v>
      </c>
      <c r="P1108" t="b">
        <v>0</v>
      </c>
      <c r="Q1108" s="3">
        <v>4</v>
      </c>
      <c r="R1108" s="3">
        <v>5</v>
      </c>
      <c r="S1108" s="2">
        <f>Table1[[#This Row],[Unit_Price]]*Table1[[#This Row],[Quantity]]</f>
        <v>3335.75</v>
      </c>
    </row>
    <row r="1109" spans="1:19" hidden="1" x14ac:dyDescent="0.35">
      <c r="A1109" t="s">
        <v>2261</v>
      </c>
      <c r="B1109" t="s">
        <v>2262</v>
      </c>
      <c r="C1109" s="1">
        <v>45032</v>
      </c>
      <c r="D1109" s="3">
        <v>25</v>
      </c>
      <c r="E1109" t="s">
        <v>20</v>
      </c>
      <c r="F1109" t="s">
        <v>32</v>
      </c>
      <c r="G1109" t="s">
        <v>67</v>
      </c>
      <c r="H1109" s="2">
        <v>712.9</v>
      </c>
      <c r="I1109" s="3">
        <v>2</v>
      </c>
      <c r="J1109" s="2">
        <v>0</v>
      </c>
      <c r="K1109" s="2">
        <v>1425.8</v>
      </c>
      <c r="L1109" t="s">
        <v>29</v>
      </c>
      <c r="M1109" t="s">
        <v>42</v>
      </c>
      <c r="N1109" s="3">
        <v>15</v>
      </c>
      <c r="O1109" s="3">
        <v>4</v>
      </c>
      <c r="P1109" t="b">
        <v>1</v>
      </c>
      <c r="Q1109" s="3">
        <v>4</v>
      </c>
      <c r="R1109" s="3">
        <v>2</v>
      </c>
      <c r="S1109" s="2">
        <f>Table1[[#This Row],[Unit_Price]]*Table1[[#This Row],[Quantity]]</f>
        <v>1425.8</v>
      </c>
    </row>
    <row r="1110" spans="1:19" hidden="1" x14ac:dyDescent="0.35">
      <c r="A1110" t="s">
        <v>2263</v>
      </c>
      <c r="B1110" t="s">
        <v>2264</v>
      </c>
      <c r="C1110" s="1">
        <v>45032</v>
      </c>
      <c r="D1110" s="3">
        <v>40</v>
      </c>
      <c r="E1110" t="s">
        <v>20</v>
      </c>
      <c r="F1110" t="s">
        <v>83</v>
      </c>
      <c r="G1110" t="s">
        <v>22</v>
      </c>
      <c r="H1110" s="2">
        <v>166.68</v>
      </c>
      <c r="I1110" s="3">
        <v>5</v>
      </c>
      <c r="J1110" s="2">
        <v>0</v>
      </c>
      <c r="K1110" s="2">
        <v>833.4</v>
      </c>
      <c r="L1110" t="s">
        <v>29</v>
      </c>
      <c r="M1110" t="s">
        <v>42</v>
      </c>
      <c r="N1110" s="3">
        <v>14</v>
      </c>
      <c r="O1110" s="3">
        <v>11</v>
      </c>
      <c r="P1110" t="b">
        <v>0</v>
      </c>
      <c r="Q1110" s="3">
        <v>6</v>
      </c>
      <c r="R1110" s="3">
        <v>3</v>
      </c>
      <c r="S1110" s="2">
        <f>Table1[[#This Row],[Unit_Price]]*Table1[[#This Row],[Quantity]]</f>
        <v>833.40000000000009</v>
      </c>
    </row>
    <row r="1111" spans="1:19" hidden="1" x14ac:dyDescent="0.35">
      <c r="A1111" t="s">
        <v>2265</v>
      </c>
      <c r="B1111" t="s">
        <v>2266</v>
      </c>
      <c r="C1111" s="1">
        <v>45032</v>
      </c>
      <c r="D1111" s="3">
        <v>23</v>
      </c>
      <c r="E1111" t="s">
        <v>27</v>
      </c>
      <c r="F1111" t="s">
        <v>178</v>
      </c>
      <c r="G1111" t="s">
        <v>67</v>
      </c>
      <c r="H1111" s="2">
        <v>700.33</v>
      </c>
      <c r="I1111" s="3">
        <v>2</v>
      </c>
      <c r="J1111" s="2">
        <v>0</v>
      </c>
      <c r="K1111" s="2">
        <v>1400.66</v>
      </c>
      <c r="L1111" t="s">
        <v>23</v>
      </c>
      <c r="M1111" t="s">
        <v>42</v>
      </c>
      <c r="N1111" s="3">
        <v>8</v>
      </c>
      <c r="O1111" s="3">
        <v>5</v>
      </c>
      <c r="P1111" t="b">
        <v>1</v>
      </c>
      <c r="Q1111" s="3">
        <v>9</v>
      </c>
      <c r="R1111" s="3">
        <v>2</v>
      </c>
      <c r="S1111" s="2">
        <f>Table1[[#This Row],[Unit_Price]]*Table1[[#This Row],[Quantity]]</f>
        <v>1400.66</v>
      </c>
    </row>
    <row r="1112" spans="1:19" hidden="1" x14ac:dyDescent="0.35">
      <c r="A1112" t="s">
        <v>2267</v>
      </c>
      <c r="B1112" t="s">
        <v>2268</v>
      </c>
      <c r="C1112" s="1">
        <v>45032</v>
      </c>
      <c r="D1112" s="3">
        <v>34</v>
      </c>
      <c r="E1112" t="s">
        <v>27</v>
      </c>
      <c r="F1112" t="s">
        <v>28</v>
      </c>
      <c r="G1112" t="s">
        <v>40</v>
      </c>
      <c r="H1112" s="2">
        <v>674.29</v>
      </c>
      <c r="I1112" s="3">
        <v>2</v>
      </c>
      <c r="J1112" s="2">
        <v>0</v>
      </c>
      <c r="K1112" s="2">
        <v>1348.58</v>
      </c>
      <c r="L1112" t="s">
        <v>99</v>
      </c>
      <c r="M1112" t="s">
        <v>42</v>
      </c>
      <c r="N1112" s="3">
        <v>10</v>
      </c>
      <c r="O1112" s="3">
        <v>9</v>
      </c>
      <c r="P1112" t="b">
        <v>0</v>
      </c>
      <c r="Q1112" s="3">
        <v>9</v>
      </c>
      <c r="R1112" s="3">
        <v>5</v>
      </c>
      <c r="S1112" s="2">
        <f>Table1[[#This Row],[Unit_Price]]*Table1[[#This Row],[Quantity]]</f>
        <v>1348.58</v>
      </c>
    </row>
    <row r="1113" spans="1:19" hidden="1" x14ac:dyDescent="0.35">
      <c r="A1113" t="s">
        <v>2269</v>
      </c>
      <c r="B1113" t="s">
        <v>2270</v>
      </c>
      <c r="C1113" s="1">
        <v>45032</v>
      </c>
      <c r="D1113" s="3">
        <v>18</v>
      </c>
      <c r="E1113" t="s">
        <v>20</v>
      </c>
      <c r="F1113" t="s">
        <v>36</v>
      </c>
      <c r="G1113" t="s">
        <v>22</v>
      </c>
      <c r="H1113" s="2">
        <v>289.20999999999998</v>
      </c>
      <c r="I1113" s="3">
        <v>2</v>
      </c>
      <c r="J1113" s="2">
        <v>28.9</v>
      </c>
      <c r="K1113" s="2">
        <v>549.52</v>
      </c>
      <c r="L1113" t="s">
        <v>29</v>
      </c>
      <c r="M1113" t="s">
        <v>42</v>
      </c>
      <c r="N1113" s="3">
        <v>8</v>
      </c>
      <c r="O1113" s="3">
        <v>8</v>
      </c>
      <c r="P1113" t="b">
        <v>1</v>
      </c>
      <c r="Q1113" s="3">
        <v>4</v>
      </c>
      <c r="R1113" s="3">
        <v>5</v>
      </c>
      <c r="S1113" s="2">
        <f>Table1[[#This Row],[Unit_Price]]*Table1[[#This Row],[Quantity]]</f>
        <v>578.41999999999996</v>
      </c>
    </row>
    <row r="1114" spans="1:19" hidden="1" x14ac:dyDescent="0.35">
      <c r="A1114" t="s">
        <v>2271</v>
      </c>
      <c r="B1114" t="s">
        <v>2272</v>
      </c>
      <c r="C1114" s="1">
        <v>45032</v>
      </c>
      <c r="D1114" s="3">
        <v>30</v>
      </c>
      <c r="E1114" t="s">
        <v>27</v>
      </c>
      <c r="F1114" t="s">
        <v>36</v>
      </c>
      <c r="G1114" t="s">
        <v>67</v>
      </c>
      <c r="H1114" s="2">
        <v>627.63</v>
      </c>
      <c r="I1114" s="3">
        <v>5</v>
      </c>
      <c r="J1114" s="2">
        <v>0</v>
      </c>
      <c r="K1114" s="2">
        <v>3138.15</v>
      </c>
      <c r="L1114" t="s">
        <v>23</v>
      </c>
      <c r="M1114" t="s">
        <v>42</v>
      </c>
      <c r="N1114" s="3">
        <v>10</v>
      </c>
      <c r="O1114" s="3">
        <v>9</v>
      </c>
      <c r="P1114" t="b">
        <v>0</v>
      </c>
      <c r="Q1114" s="3">
        <v>20</v>
      </c>
      <c r="R1114" s="3">
        <v>5</v>
      </c>
      <c r="S1114" s="2">
        <f>Table1[[#This Row],[Unit_Price]]*Table1[[#This Row],[Quantity]]</f>
        <v>3138.15</v>
      </c>
    </row>
    <row r="1115" spans="1:19" hidden="1" x14ac:dyDescent="0.35">
      <c r="A1115" t="s">
        <v>2273</v>
      </c>
      <c r="B1115" t="s">
        <v>2274</v>
      </c>
      <c r="C1115" s="1">
        <v>45032</v>
      </c>
      <c r="D1115" s="3">
        <v>33</v>
      </c>
      <c r="E1115" t="s">
        <v>27</v>
      </c>
      <c r="F1115" t="s">
        <v>124</v>
      </c>
      <c r="G1115" t="s">
        <v>67</v>
      </c>
      <c r="H1115" s="2">
        <v>699.75</v>
      </c>
      <c r="I1115" s="3">
        <v>2</v>
      </c>
      <c r="J1115" s="2">
        <v>0</v>
      </c>
      <c r="K1115" s="2">
        <v>1399.5</v>
      </c>
      <c r="L1115" t="s">
        <v>23</v>
      </c>
      <c r="M1115" t="s">
        <v>55</v>
      </c>
      <c r="N1115" s="3">
        <v>10</v>
      </c>
      <c r="O1115" s="3">
        <v>4</v>
      </c>
      <c r="P1115" t="b">
        <v>0</v>
      </c>
      <c r="Q1115" s="3">
        <v>9</v>
      </c>
      <c r="R1115" s="3">
        <v>4</v>
      </c>
      <c r="S1115" s="2">
        <f>Table1[[#This Row],[Unit_Price]]*Table1[[#This Row],[Quantity]]</f>
        <v>1399.5</v>
      </c>
    </row>
    <row r="1116" spans="1:19" hidden="1" x14ac:dyDescent="0.35">
      <c r="A1116" t="s">
        <v>2275</v>
      </c>
      <c r="B1116" t="s">
        <v>2276</v>
      </c>
      <c r="C1116" s="1">
        <v>45032</v>
      </c>
      <c r="D1116" s="3">
        <v>45</v>
      </c>
      <c r="E1116" t="s">
        <v>27</v>
      </c>
      <c r="F1116" t="s">
        <v>178</v>
      </c>
      <c r="G1116" t="s">
        <v>67</v>
      </c>
      <c r="H1116" s="2">
        <v>747.12</v>
      </c>
      <c r="I1116" s="3">
        <v>1</v>
      </c>
      <c r="J1116" s="2">
        <v>0</v>
      </c>
      <c r="K1116" s="2">
        <v>747.12</v>
      </c>
      <c r="L1116" t="s">
        <v>99</v>
      </c>
      <c r="M1116" t="s">
        <v>24</v>
      </c>
      <c r="N1116" s="3">
        <v>37</v>
      </c>
      <c r="O1116" s="3">
        <v>7</v>
      </c>
      <c r="P1116" t="b">
        <v>0</v>
      </c>
      <c r="Q1116" s="3">
        <v>12</v>
      </c>
      <c r="R1116" s="3">
        <v>4</v>
      </c>
      <c r="S1116" s="2">
        <f>Table1[[#This Row],[Unit_Price]]*Table1[[#This Row],[Quantity]]</f>
        <v>747.12</v>
      </c>
    </row>
    <row r="1117" spans="1:19" hidden="1" x14ac:dyDescent="0.35">
      <c r="A1117" t="s">
        <v>2277</v>
      </c>
      <c r="B1117" t="s">
        <v>2278</v>
      </c>
      <c r="C1117" s="1">
        <v>45033</v>
      </c>
      <c r="D1117" s="3">
        <v>47</v>
      </c>
      <c r="E1117" t="s">
        <v>20</v>
      </c>
      <c r="F1117" t="s">
        <v>32</v>
      </c>
      <c r="G1117" t="s">
        <v>67</v>
      </c>
      <c r="H1117" s="2">
        <v>515.08000000000004</v>
      </c>
      <c r="I1117" s="3">
        <v>3</v>
      </c>
      <c r="J1117" s="2">
        <v>0</v>
      </c>
      <c r="K1117" s="2">
        <v>1545.24</v>
      </c>
      <c r="L1117" t="s">
        <v>23</v>
      </c>
      <c r="M1117" t="s">
        <v>24</v>
      </c>
      <c r="N1117" s="3">
        <v>12</v>
      </c>
      <c r="O1117" s="3">
        <v>8</v>
      </c>
      <c r="P1117" t="b">
        <v>1</v>
      </c>
      <c r="Q1117" s="3">
        <v>3</v>
      </c>
      <c r="R1117" s="3">
        <v>5</v>
      </c>
      <c r="S1117" s="2">
        <f>Table1[[#This Row],[Unit_Price]]*Table1[[#This Row],[Quantity]]</f>
        <v>1545.2400000000002</v>
      </c>
    </row>
    <row r="1118" spans="1:19" hidden="1" x14ac:dyDescent="0.35">
      <c r="A1118" t="s">
        <v>2279</v>
      </c>
      <c r="B1118" t="s">
        <v>2280</v>
      </c>
      <c r="C1118" s="1">
        <v>45033</v>
      </c>
      <c r="D1118" s="3">
        <v>31</v>
      </c>
      <c r="E1118" t="s">
        <v>27</v>
      </c>
      <c r="F1118" t="s">
        <v>32</v>
      </c>
      <c r="G1118" t="s">
        <v>70</v>
      </c>
      <c r="H1118" s="2">
        <v>49.78</v>
      </c>
      <c r="I1118" s="3">
        <v>1</v>
      </c>
      <c r="J1118" s="2">
        <v>2.83</v>
      </c>
      <c r="K1118" s="2">
        <v>46.95</v>
      </c>
      <c r="L1118" t="s">
        <v>99</v>
      </c>
      <c r="M1118" t="s">
        <v>42</v>
      </c>
      <c r="N1118" s="3">
        <v>8</v>
      </c>
      <c r="O1118" s="3">
        <v>10</v>
      </c>
      <c r="P1118" t="b">
        <v>1</v>
      </c>
      <c r="Q1118" s="3">
        <v>9</v>
      </c>
      <c r="R1118" s="3">
        <v>4</v>
      </c>
      <c r="S1118" s="2">
        <f>Table1[[#This Row],[Unit_Price]]*Table1[[#This Row],[Quantity]]</f>
        <v>49.78</v>
      </c>
    </row>
    <row r="1119" spans="1:19" hidden="1" x14ac:dyDescent="0.35">
      <c r="A1119" t="s">
        <v>2281</v>
      </c>
      <c r="B1119" t="s">
        <v>2282</v>
      </c>
      <c r="C1119" s="1">
        <v>45033</v>
      </c>
      <c r="D1119" s="3">
        <v>31</v>
      </c>
      <c r="E1119" t="s">
        <v>27</v>
      </c>
      <c r="F1119" t="s">
        <v>36</v>
      </c>
      <c r="G1119" t="s">
        <v>67</v>
      </c>
      <c r="H1119" s="2">
        <v>474.19</v>
      </c>
      <c r="I1119" s="3">
        <v>1</v>
      </c>
      <c r="J1119" s="2">
        <v>0</v>
      </c>
      <c r="K1119" s="2">
        <v>474.19</v>
      </c>
      <c r="L1119" t="s">
        <v>23</v>
      </c>
      <c r="M1119" t="s">
        <v>42</v>
      </c>
      <c r="N1119" s="3">
        <v>3</v>
      </c>
      <c r="O1119" s="3">
        <v>11</v>
      </c>
      <c r="P1119" t="b">
        <v>0</v>
      </c>
      <c r="Q1119" s="3">
        <v>6</v>
      </c>
      <c r="R1119" s="3">
        <v>3</v>
      </c>
      <c r="S1119" s="2">
        <f>Table1[[#This Row],[Unit_Price]]*Table1[[#This Row],[Quantity]]</f>
        <v>474.19</v>
      </c>
    </row>
    <row r="1120" spans="1:19" hidden="1" x14ac:dyDescent="0.35">
      <c r="A1120" t="s">
        <v>2283</v>
      </c>
      <c r="B1120" t="s">
        <v>2284</v>
      </c>
      <c r="C1120" s="1">
        <v>45033</v>
      </c>
      <c r="D1120" s="3">
        <v>37</v>
      </c>
      <c r="E1120" t="s">
        <v>20</v>
      </c>
      <c r="F1120" t="s">
        <v>36</v>
      </c>
      <c r="G1120" t="s">
        <v>40</v>
      </c>
      <c r="H1120" s="2">
        <v>360.17</v>
      </c>
      <c r="I1120" s="3">
        <v>1</v>
      </c>
      <c r="J1120" s="2">
        <v>0</v>
      </c>
      <c r="K1120" s="2">
        <v>360.17</v>
      </c>
      <c r="L1120" t="s">
        <v>49</v>
      </c>
      <c r="M1120" t="s">
        <v>42</v>
      </c>
      <c r="N1120" s="3">
        <v>26</v>
      </c>
      <c r="O1120" s="3">
        <v>10</v>
      </c>
      <c r="P1120" t="b">
        <v>1</v>
      </c>
      <c r="Q1120" s="3">
        <v>5</v>
      </c>
      <c r="R1120" s="3">
        <v>5</v>
      </c>
      <c r="S1120" s="2">
        <f>Table1[[#This Row],[Unit_Price]]*Table1[[#This Row],[Quantity]]</f>
        <v>360.17</v>
      </c>
    </row>
    <row r="1121" spans="1:19" hidden="1" x14ac:dyDescent="0.35">
      <c r="A1121" t="s">
        <v>2285</v>
      </c>
      <c r="B1121" t="s">
        <v>2286</v>
      </c>
      <c r="C1121" s="1">
        <v>45033</v>
      </c>
      <c r="D1121" s="3">
        <v>49</v>
      </c>
      <c r="E1121" t="s">
        <v>20</v>
      </c>
      <c r="F1121" t="s">
        <v>178</v>
      </c>
      <c r="G1121" t="s">
        <v>22</v>
      </c>
      <c r="H1121" s="2">
        <v>151.26</v>
      </c>
      <c r="I1121" s="3">
        <v>3</v>
      </c>
      <c r="J1121" s="2">
        <v>0</v>
      </c>
      <c r="K1121" s="2">
        <v>453.78</v>
      </c>
      <c r="L1121" t="s">
        <v>29</v>
      </c>
      <c r="M1121" t="s">
        <v>42</v>
      </c>
      <c r="N1121" s="3">
        <v>20</v>
      </c>
      <c r="O1121" s="3">
        <v>7</v>
      </c>
      <c r="P1121" t="b">
        <v>0</v>
      </c>
      <c r="Q1121" s="3">
        <v>6</v>
      </c>
      <c r="R1121" s="3">
        <v>4</v>
      </c>
      <c r="S1121" s="2">
        <f>Table1[[#This Row],[Unit_Price]]*Table1[[#This Row],[Quantity]]</f>
        <v>453.78</v>
      </c>
    </row>
    <row r="1122" spans="1:19" hidden="1" x14ac:dyDescent="0.35">
      <c r="A1122" t="s">
        <v>2287</v>
      </c>
      <c r="B1122" t="s">
        <v>2288</v>
      </c>
      <c r="C1122" s="1">
        <v>45033</v>
      </c>
      <c r="D1122" s="3">
        <v>31</v>
      </c>
      <c r="E1122" t="s">
        <v>20</v>
      </c>
      <c r="F1122" t="s">
        <v>21</v>
      </c>
      <c r="G1122" t="s">
        <v>67</v>
      </c>
      <c r="H1122" s="2">
        <v>690.97</v>
      </c>
      <c r="I1122" s="3">
        <v>1</v>
      </c>
      <c r="J1122" s="2">
        <v>0</v>
      </c>
      <c r="K1122" s="2">
        <v>690.97</v>
      </c>
      <c r="L1122" t="s">
        <v>99</v>
      </c>
      <c r="M1122" t="s">
        <v>24</v>
      </c>
      <c r="N1122" s="3">
        <v>7</v>
      </c>
      <c r="O1122" s="3">
        <v>7</v>
      </c>
      <c r="P1122" t="b">
        <v>1</v>
      </c>
      <c r="Q1122" s="3">
        <v>12</v>
      </c>
      <c r="R1122" s="3">
        <v>5</v>
      </c>
      <c r="S1122" s="2">
        <f>Table1[[#This Row],[Unit_Price]]*Table1[[#This Row],[Quantity]]</f>
        <v>690.97</v>
      </c>
    </row>
    <row r="1123" spans="1:19" hidden="1" x14ac:dyDescent="0.35">
      <c r="A1123" t="s">
        <v>2289</v>
      </c>
      <c r="B1123" t="s">
        <v>2290</v>
      </c>
      <c r="C1123" s="1">
        <v>45033</v>
      </c>
      <c r="D1123" s="3">
        <v>40</v>
      </c>
      <c r="E1123" t="s">
        <v>20</v>
      </c>
      <c r="F1123" t="s">
        <v>32</v>
      </c>
      <c r="G1123" t="s">
        <v>67</v>
      </c>
      <c r="H1123" s="2">
        <v>488.74</v>
      </c>
      <c r="I1123" s="3">
        <v>2</v>
      </c>
      <c r="J1123" s="2">
        <v>0</v>
      </c>
      <c r="K1123" s="2">
        <v>977.48</v>
      </c>
      <c r="L1123" t="s">
        <v>29</v>
      </c>
      <c r="M1123" t="s">
        <v>24</v>
      </c>
      <c r="N1123" s="3">
        <v>17</v>
      </c>
      <c r="O1123" s="3">
        <v>9</v>
      </c>
      <c r="P1123" t="b">
        <v>0</v>
      </c>
      <c r="Q1123" s="3">
        <v>7</v>
      </c>
      <c r="R1123" s="3">
        <v>4</v>
      </c>
      <c r="S1123" s="2">
        <f>Table1[[#This Row],[Unit_Price]]*Table1[[#This Row],[Quantity]]</f>
        <v>977.48</v>
      </c>
    </row>
    <row r="1124" spans="1:19" hidden="1" x14ac:dyDescent="0.35">
      <c r="A1124" t="s">
        <v>2291</v>
      </c>
      <c r="B1124" t="s">
        <v>2292</v>
      </c>
      <c r="C1124" s="1">
        <v>45034</v>
      </c>
      <c r="D1124" s="3">
        <v>53</v>
      </c>
      <c r="E1124" t="s">
        <v>20</v>
      </c>
      <c r="F1124" t="s">
        <v>48</v>
      </c>
      <c r="G1124" t="s">
        <v>45</v>
      </c>
      <c r="H1124" s="2">
        <v>82.32</v>
      </c>
      <c r="I1124" s="3">
        <v>1</v>
      </c>
      <c r="J1124" s="2">
        <v>0</v>
      </c>
      <c r="K1124" s="2">
        <v>82.32</v>
      </c>
      <c r="L1124" t="s">
        <v>29</v>
      </c>
      <c r="M1124" t="s">
        <v>42</v>
      </c>
      <c r="N1124" s="3">
        <v>16</v>
      </c>
      <c r="O1124" s="3">
        <v>10</v>
      </c>
      <c r="P1124" t="b">
        <v>1</v>
      </c>
      <c r="Q1124" s="3">
        <v>4</v>
      </c>
      <c r="R1124" s="3">
        <v>4</v>
      </c>
      <c r="S1124" s="2">
        <f>Table1[[#This Row],[Unit_Price]]*Table1[[#This Row],[Quantity]]</f>
        <v>82.32</v>
      </c>
    </row>
    <row r="1125" spans="1:19" hidden="1" x14ac:dyDescent="0.35">
      <c r="A1125" t="s">
        <v>2293</v>
      </c>
      <c r="B1125" t="s">
        <v>2294</v>
      </c>
      <c r="C1125" s="1">
        <v>45034</v>
      </c>
      <c r="D1125" s="3">
        <v>38</v>
      </c>
      <c r="E1125" t="s">
        <v>20</v>
      </c>
      <c r="F1125" t="s">
        <v>66</v>
      </c>
      <c r="G1125" t="s">
        <v>54</v>
      </c>
      <c r="H1125" s="2">
        <v>123.37</v>
      </c>
      <c r="I1125" s="3">
        <v>5</v>
      </c>
      <c r="J1125" s="2">
        <v>0</v>
      </c>
      <c r="K1125" s="2">
        <v>616.85</v>
      </c>
      <c r="L1125" t="s">
        <v>49</v>
      </c>
      <c r="M1125" t="s">
        <v>24</v>
      </c>
      <c r="N1125" s="3">
        <v>30</v>
      </c>
      <c r="O1125" s="3">
        <v>11</v>
      </c>
      <c r="P1125" t="b">
        <v>1</v>
      </c>
      <c r="Q1125" s="3">
        <v>5</v>
      </c>
      <c r="R1125" s="3">
        <v>4</v>
      </c>
      <c r="S1125" s="2">
        <f>Table1[[#This Row],[Unit_Price]]*Table1[[#This Row],[Quantity]]</f>
        <v>616.85</v>
      </c>
    </row>
    <row r="1126" spans="1:19" hidden="1" x14ac:dyDescent="0.35">
      <c r="A1126" t="s">
        <v>2295</v>
      </c>
      <c r="B1126" t="s">
        <v>2296</v>
      </c>
      <c r="C1126" s="1">
        <v>45034</v>
      </c>
      <c r="D1126" s="3">
        <v>22</v>
      </c>
      <c r="E1126" t="s">
        <v>27</v>
      </c>
      <c r="F1126" t="s">
        <v>48</v>
      </c>
      <c r="G1126" t="s">
        <v>40</v>
      </c>
      <c r="H1126" s="2">
        <v>914.24</v>
      </c>
      <c r="I1126" s="3">
        <v>1</v>
      </c>
      <c r="J1126" s="2">
        <v>0</v>
      </c>
      <c r="K1126" s="2">
        <v>914.24</v>
      </c>
      <c r="L1126" t="s">
        <v>29</v>
      </c>
      <c r="M1126" t="s">
        <v>24</v>
      </c>
      <c r="N1126" s="3">
        <v>15</v>
      </c>
      <c r="O1126" s="3">
        <v>14</v>
      </c>
      <c r="P1126" t="b">
        <v>0</v>
      </c>
      <c r="Q1126" s="3">
        <v>12</v>
      </c>
      <c r="R1126" s="3">
        <v>3</v>
      </c>
      <c r="S1126" s="2">
        <f>Table1[[#This Row],[Unit_Price]]*Table1[[#This Row],[Quantity]]</f>
        <v>914.24</v>
      </c>
    </row>
    <row r="1127" spans="1:19" hidden="1" x14ac:dyDescent="0.35">
      <c r="A1127" t="s">
        <v>2297</v>
      </c>
      <c r="B1127" t="s">
        <v>2298</v>
      </c>
      <c r="C1127" s="1">
        <v>45034</v>
      </c>
      <c r="D1127" s="3">
        <v>18</v>
      </c>
      <c r="E1127" t="s">
        <v>20</v>
      </c>
      <c r="F1127" t="s">
        <v>48</v>
      </c>
      <c r="G1127" t="s">
        <v>22</v>
      </c>
      <c r="H1127" s="2">
        <v>250.12</v>
      </c>
      <c r="I1127" s="3">
        <v>3</v>
      </c>
      <c r="J1127" s="2">
        <v>0</v>
      </c>
      <c r="K1127" s="2">
        <v>750.36</v>
      </c>
      <c r="L1127" t="s">
        <v>49</v>
      </c>
      <c r="M1127" t="s">
        <v>24</v>
      </c>
      <c r="N1127" s="3">
        <v>7</v>
      </c>
      <c r="O1127" s="3">
        <v>14</v>
      </c>
      <c r="P1127" t="b">
        <v>0</v>
      </c>
      <c r="Q1127" s="3">
        <v>10</v>
      </c>
      <c r="R1127" s="3">
        <v>5</v>
      </c>
      <c r="S1127" s="2">
        <f>Table1[[#This Row],[Unit_Price]]*Table1[[#This Row],[Quantity]]</f>
        <v>750.36</v>
      </c>
    </row>
    <row r="1128" spans="1:19" hidden="1" x14ac:dyDescent="0.35">
      <c r="A1128" t="s">
        <v>2299</v>
      </c>
      <c r="B1128" t="s">
        <v>2300</v>
      </c>
      <c r="C1128" s="1">
        <v>45034</v>
      </c>
      <c r="D1128" s="3">
        <v>26</v>
      </c>
      <c r="E1128" t="s">
        <v>20</v>
      </c>
      <c r="F1128" t="s">
        <v>48</v>
      </c>
      <c r="G1128" t="s">
        <v>40</v>
      </c>
      <c r="H1128" s="2">
        <v>248.84</v>
      </c>
      <c r="I1128" s="3">
        <v>1</v>
      </c>
      <c r="J1128" s="2">
        <v>0</v>
      </c>
      <c r="K1128" s="2">
        <v>248.84</v>
      </c>
      <c r="L1128" t="s">
        <v>29</v>
      </c>
      <c r="M1128" t="s">
        <v>55</v>
      </c>
      <c r="N1128" s="3">
        <v>10</v>
      </c>
      <c r="O1128" s="3">
        <v>8</v>
      </c>
      <c r="P1128" t="b">
        <v>0</v>
      </c>
      <c r="Q1128" s="3">
        <v>13</v>
      </c>
      <c r="R1128" s="3">
        <v>3</v>
      </c>
      <c r="S1128" s="2">
        <f>Table1[[#This Row],[Unit_Price]]*Table1[[#This Row],[Quantity]]</f>
        <v>248.84</v>
      </c>
    </row>
    <row r="1129" spans="1:19" hidden="1" x14ac:dyDescent="0.35">
      <c r="A1129" t="s">
        <v>2301</v>
      </c>
      <c r="B1129" t="s">
        <v>2302</v>
      </c>
      <c r="C1129" s="1">
        <v>45034</v>
      </c>
      <c r="D1129" s="3">
        <v>32</v>
      </c>
      <c r="E1129" t="s">
        <v>27</v>
      </c>
      <c r="F1129" t="s">
        <v>36</v>
      </c>
      <c r="G1129" t="s">
        <v>33</v>
      </c>
      <c r="H1129" s="2">
        <v>68.3</v>
      </c>
      <c r="I1129" s="3">
        <v>1</v>
      </c>
      <c r="J1129" s="2">
        <v>0</v>
      </c>
      <c r="K1129" s="2">
        <v>68.3</v>
      </c>
      <c r="L1129" t="s">
        <v>23</v>
      </c>
      <c r="M1129" t="s">
        <v>24</v>
      </c>
      <c r="N1129" s="3">
        <v>19</v>
      </c>
      <c r="O1129" s="3">
        <v>11</v>
      </c>
      <c r="P1129" t="b">
        <v>1</v>
      </c>
      <c r="Q1129" s="3">
        <v>4</v>
      </c>
      <c r="R1129" s="3">
        <v>5</v>
      </c>
      <c r="S1129" s="2">
        <f>Table1[[#This Row],[Unit_Price]]*Table1[[#This Row],[Quantity]]</f>
        <v>68.3</v>
      </c>
    </row>
    <row r="1130" spans="1:19" hidden="1" x14ac:dyDescent="0.35">
      <c r="A1130" t="s">
        <v>2303</v>
      </c>
      <c r="B1130" t="s">
        <v>2304</v>
      </c>
      <c r="C1130" s="1">
        <v>45034</v>
      </c>
      <c r="D1130" s="3">
        <v>43</v>
      </c>
      <c r="E1130" t="s">
        <v>27</v>
      </c>
      <c r="F1130" t="s">
        <v>36</v>
      </c>
      <c r="G1130" t="s">
        <v>70</v>
      </c>
      <c r="H1130" s="2">
        <v>43.36</v>
      </c>
      <c r="I1130" s="3">
        <v>4</v>
      </c>
      <c r="J1130" s="2">
        <v>0</v>
      </c>
      <c r="K1130" s="2">
        <v>173.44</v>
      </c>
      <c r="L1130" t="s">
        <v>99</v>
      </c>
      <c r="M1130" t="s">
        <v>24</v>
      </c>
      <c r="N1130" s="3">
        <v>21</v>
      </c>
      <c r="O1130" s="3">
        <v>12</v>
      </c>
      <c r="P1130" t="b">
        <v>1</v>
      </c>
      <c r="Q1130" s="3">
        <v>12</v>
      </c>
      <c r="R1130" s="3">
        <v>1</v>
      </c>
      <c r="S1130" s="2">
        <f>Table1[[#This Row],[Unit_Price]]*Table1[[#This Row],[Quantity]]</f>
        <v>173.44</v>
      </c>
    </row>
    <row r="1131" spans="1:19" hidden="1" x14ac:dyDescent="0.35">
      <c r="A1131" t="s">
        <v>2305</v>
      </c>
      <c r="B1131" t="s">
        <v>2306</v>
      </c>
      <c r="C1131" s="1">
        <v>45035</v>
      </c>
      <c r="D1131" s="3">
        <v>35</v>
      </c>
      <c r="E1131" t="s">
        <v>27</v>
      </c>
      <c r="F1131" t="s">
        <v>83</v>
      </c>
      <c r="G1131" t="s">
        <v>45</v>
      </c>
      <c r="H1131" s="2">
        <v>137.06</v>
      </c>
      <c r="I1131" s="3">
        <v>3</v>
      </c>
      <c r="J1131" s="2">
        <v>28.04</v>
      </c>
      <c r="K1131" s="2">
        <v>383.14</v>
      </c>
      <c r="L1131" t="s">
        <v>29</v>
      </c>
      <c r="M1131" t="s">
        <v>24</v>
      </c>
      <c r="N1131" s="3">
        <v>14</v>
      </c>
      <c r="O1131" s="3">
        <v>13</v>
      </c>
      <c r="P1131" t="b">
        <v>1</v>
      </c>
      <c r="Q1131" s="3">
        <v>4</v>
      </c>
      <c r="R1131" s="3">
        <v>5</v>
      </c>
      <c r="S1131" s="2">
        <f>Table1[[#This Row],[Unit_Price]]*Table1[[#This Row],[Quantity]]</f>
        <v>411.18</v>
      </c>
    </row>
    <row r="1132" spans="1:19" hidden="1" x14ac:dyDescent="0.35">
      <c r="A1132" t="s">
        <v>2307</v>
      </c>
      <c r="B1132" t="s">
        <v>2308</v>
      </c>
      <c r="C1132" s="1">
        <v>45035</v>
      </c>
      <c r="D1132" s="3">
        <v>38</v>
      </c>
      <c r="E1132" t="s">
        <v>20</v>
      </c>
      <c r="F1132" t="s">
        <v>178</v>
      </c>
      <c r="G1132" t="s">
        <v>54</v>
      </c>
      <c r="H1132" s="2">
        <v>499.87</v>
      </c>
      <c r="I1132" s="3">
        <v>2</v>
      </c>
      <c r="J1132" s="2">
        <v>100.25</v>
      </c>
      <c r="K1132" s="2">
        <v>899.49</v>
      </c>
      <c r="L1132" t="s">
        <v>29</v>
      </c>
      <c r="M1132" t="s">
        <v>24</v>
      </c>
      <c r="N1132" s="3">
        <v>2</v>
      </c>
      <c r="O1132" s="3">
        <v>9</v>
      </c>
      <c r="P1132" t="b">
        <v>1</v>
      </c>
      <c r="Q1132" s="3">
        <v>5</v>
      </c>
      <c r="R1132" s="3">
        <v>3</v>
      </c>
      <c r="S1132" s="2">
        <f>Table1[[#This Row],[Unit_Price]]*Table1[[#This Row],[Quantity]]</f>
        <v>999.74</v>
      </c>
    </row>
    <row r="1133" spans="1:19" hidden="1" x14ac:dyDescent="0.35">
      <c r="A1133" t="s">
        <v>2309</v>
      </c>
      <c r="B1133" t="s">
        <v>2310</v>
      </c>
      <c r="C1133" s="1">
        <v>45035</v>
      </c>
      <c r="D1133" s="3">
        <v>18</v>
      </c>
      <c r="E1133" t="s">
        <v>20</v>
      </c>
      <c r="F1133" t="s">
        <v>21</v>
      </c>
      <c r="G1133" t="s">
        <v>33</v>
      </c>
      <c r="H1133" s="2">
        <v>52.03</v>
      </c>
      <c r="I1133" s="3">
        <v>2</v>
      </c>
      <c r="J1133" s="2">
        <v>0</v>
      </c>
      <c r="K1133" s="2">
        <v>104.06</v>
      </c>
      <c r="L1133" t="s">
        <v>23</v>
      </c>
      <c r="M1133" t="s">
        <v>42</v>
      </c>
      <c r="N1133" s="3">
        <v>21</v>
      </c>
      <c r="O1133" s="3">
        <v>6</v>
      </c>
      <c r="P1133" t="b">
        <v>1</v>
      </c>
      <c r="Q1133" s="3">
        <v>7</v>
      </c>
      <c r="R1133" s="3">
        <v>3</v>
      </c>
      <c r="S1133" s="2">
        <f>Table1[[#This Row],[Unit_Price]]*Table1[[#This Row],[Quantity]]</f>
        <v>104.06</v>
      </c>
    </row>
    <row r="1134" spans="1:19" hidden="1" x14ac:dyDescent="0.35">
      <c r="A1134" t="s">
        <v>2311</v>
      </c>
      <c r="B1134" t="s">
        <v>2312</v>
      </c>
      <c r="C1134" s="1">
        <v>45035</v>
      </c>
      <c r="D1134" s="3">
        <v>40</v>
      </c>
      <c r="E1134" t="s">
        <v>20</v>
      </c>
      <c r="F1134" t="s">
        <v>28</v>
      </c>
      <c r="G1134" t="s">
        <v>67</v>
      </c>
      <c r="H1134" s="2">
        <v>219.57</v>
      </c>
      <c r="I1134" s="3">
        <v>1</v>
      </c>
      <c r="J1134" s="2">
        <v>0</v>
      </c>
      <c r="K1134" s="2">
        <v>219.57</v>
      </c>
      <c r="L1134" t="s">
        <v>29</v>
      </c>
      <c r="M1134" t="s">
        <v>24</v>
      </c>
      <c r="N1134" s="3">
        <v>8</v>
      </c>
      <c r="O1134" s="3">
        <v>9</v>
      </c>
      <c r="P1134" t="b">
        <v>0</v>
      </c>
      <c r="Q1134" s="3">
        <v>3</v>
      </c>
      <c r="R1134" s="3">
        <v>5</v>
      </c>
      <c r="S1134" s="2">
        <f>Table1[[#This Row],[Unit_Price]]*Table1[[#This Row],[Quantity]]</f>
        <v>219.57</v>
      </c>
    </row>
    <row r="1135" spans="1:19" hidden="1" x14ac:dyDescent="0.35">
      <c r="A1135" t="s">
        <v>2313</v>
      </c>
      <c r="B1135" t="s">
        <v>2314</v>
      </c>
      <c r="C1135" s="1">
        <v>45035</v>
      </c>
      <c r="D1135" s="3">
        <v>26</v>
      </c>
      <c r="E1135" t="s">
        <v>27</v>
      </c>
      <c r="F1135" t="s">
        <v>21</v>
      </c>
      <c r="G1135" t="s">
        <v>54</v>
      </c>
      <c r="H1135" s="2">
        <v>148.75</v>
      </c>
      <c r="I1135" s="3">
        <v>3</v>
      </c>
      <c r="J1135" s="2">
        <v>0</v>
      </c>
      <c r="K1135" s="2">
        <v>446.25</v>
      </c>
      <c r="L1135" t="s">
        <v>99</v>
      </c>
      <c r="M1135" t="s">
        <v>24</v>
      </c>
      <c r="N1135" s="3">
        <v>10</v>
      </c>
      <c r="O1135" s="3">
        <v>7</v>
      </c>
      <c r="P1135" t="b">
        <v>1</v>
      </c>
      <c r="Q1135" s="3">
        <v>8</v>
      </c>
      <c r="R1135" s="3">
        <v>3</v>
      </c>
      <c r="S1135" s="2">
        <f>Table1[[#This Row],[Unit_Price]]*Table1[[#This Row],[Quantity]]</f>
        <v>446.25</v>
      </c>
    </row>
    <row r="1136" spans="1:19" hidden="1" x14ac:dyDescent="0.35">
      <c r="A1136" t="s">
        <v>2315</v>
      </c>
      <c r="B1136" t="s">
        <v>2316</v>
      </c>
      <c r="C1136" s="1">
        <v>45035</v>
      </c>
      <c r="D1136" s="3">
        <v>32</v>
      </c>
      <c r="E1136" t="s">
        <v>27</v>
      </c>
      <c r="F1136" t="s">
        <v>36</v>
      </c>
      <c r="G1136" t="s">
        <v>40</v>
      </c>
      <c r="H1136" s="2">
        <v>191.49</v>
      </c>
      <c r="I1136" s="3">
        <v>2</v>
      </c>
      <c r="J1136" s="2">
        <v>23</v>
      </c>
      <c r="K1136" s="2">
        <v>359.98</v>
      </c>
      <c r="L1136" t="s">
        <v>49</v>
      </c>
      <c r="M1136" t="s">
        <v>24</v>
      </c>
      <c r="N1136" s="3">
        <v>16</v>
      </c>
      <c r="O1136" s="3">
        <v>10</v>
      </c>
      <c r="P1136" t="b">
        <v>0</v>
      </c>
      <c r="Q1136" s="3">
        <v>7</v>
      </c>
      <c r="R1136" s="3">
        <v>4</v>
      </c>
      <c r="S1136" s="2">
        <f>Table1[[#This Row],[Unit_Price]]*Table1[[#This Row],[Quantity]]</f>
        <v>382.98</v>
      </c>
    </row>
    <row r="1137" spans="1:19" hidden="1" x14ac:dyDescent="0.35">
      <c r="A1137" t="s">
        <v>2317</v>
      </c>
      <c r="B1137" t="s">
        <v>2318</v>
      </c>
      <c r="C1137" s="1">
        <v>45035</v>
      </c>
      <c r="D1137" s="3">
        <v>29</v>
      </c>
      <c r="E1137" t="s">
        <v>27</v>
      </c>
      <c r="F1137" t="s">
        <v>178</v>
      </c>
      <c r="G1137" t="s">
        <v>67</v>
      </c>
      <c r="H1137" s="2">
        <v>1253.02</v>
      </c>
      <c r="I1137" s="3">
        <v>2</v>
      </c>
      <c r="J1137" s="2">
        <v>296.72000000000003</v>
      </c>
      <c r="K1137" s="2">
        <v>2209.3200000000002</v>
      </c>
      <c r="L1137" t="s">
        <v>29</v>
      </c>
      <c r="M1137" t="s">
        <v>24</v>
      </c>
      <c r="N1137" s="3">
        <v>14</v>
      </c>
      <c r="O1137" s="3">
        <v>6</v>
      </c>
      <c r="P1137" t="b">
        <v>1</v>
      </c>
      <c r="Q1137" s="3">
        <v>4</v>
      </c>
      <c r="R1137" s="3">
        <v>5</v>
      </c>
      <c r="S1137" s="2">
        <f>Table1[[#This Row],[Unit_Price]]*Table1[[#This Row],[Quantity]]</f>
        <v>2506.04</v>
      </c>
    </row>
    <row r="1138" spans="1:19" hidden="1" x14ac:dyDescent="0.35">
      <c r="A1138" t="s">
        <v>2319</v>
      </c>
      <c r="B1138" t="s">
        <v>2320</v>
      </c>
      <c r="C1138" s="1">
        <v>45035</v>
      </c>
      <c r="D1138" s="3">
        <v>36</v>
      </c>
      <c r="E1138" t="s">
        <v>20</v>
      </c>
      <c r="F1138" t="s">
        <v>83</v>
      </c>
      <c r="G1138" t="s">
        <v>45</v>
      </c>
      <c r="H1138" s="2">
        <v>76.010000000000005</v>
      </c>
      <c r="I1138" s="3">
        <v>1</v>
      </c>
      <c r="J1138" s="2">
        <v>7.88</v>
      </c>
      <c r="K1138" s="2">
        <v>68.13</v>
      </c>
      <c r="L1138" t="s">
        <v>23</v>
      </c>
      <c r="M1138" t="s">
        <v>24</v>
      </c>
      <c r="N1138" s="3">
        <v>6</v>
      </c>
      <c r="O1138" s="3">
        <v>11</v>
      </c>
      <c r="P1138" t="b">
        <v>0</v>
      </c>
      <c r="Q1138" s="3">
        <v>8</v>
      </c>
      <c r="R1138" s="3">
        <v>2</v>
      </c>
      <c r="S1138" s="2">
        <f>Table1[[#This Row],[Unit_Price]]*Table1[[#This Row],[Quantity]]</f>
        <v>76.010000000000005</v>
      </c>
    </row>
    <row r="1139" spans="1:19" hidden="1" x14ac:dyDescent="0.35">
      <c r="A1139" t="s">
        <v>2321</v>
      </c>
      <c r="B1139" t="s">
        <v>2322</v>
      </c>
      <c r="C1139" s="1">
        <v>45035</v>
      </c>
      <c r="D1139" s="3">
        <v>25</v>
      </c>
      <c r="E1139" t="s">
        <v>20</v>
      </c>
      <c r="F1139" t="s">
        <v>66</v>
      </c>
      <c r="G1139" t="s">
        <v>67</v>
      </c>
      <c r="H1139" s="2">
        <v>662.8</v>
      </c>
      <c r="I1139" s="3">
        <v>2</v>
      </c>
      <c r="J1139" s="2">
        <v>0</v>
      </c>
      <c r="K1139" s="2">
        <v>1325.6</v>
      </c>
      <c r="L1139" t="s">
        <v>29</v>
      </c>
      <c r="M1139" t="s">
        <v>42</v>
      </c>
      <c r="N1139" s="3">
        <v>6</v>
      </c>
      <c r="O1139" s="3">
        <v>9</v>
      </c>
      <c r="P1139" t="b">
        <v>1</v>
      </c>
      <c r="Q1139" s="3">
        <v>12</v>
      </c>
      <c r="R1139" s="3">
        <v>4</v>
      </c>
      <c r="S1139" s="2">
        <f>Table1[[#This Row],[Unit_Price]]*Table1[[#This Row],[Quantity]]</f>
        <v>1325.6</v>
      </c>
    </row>
    <row r="1140" spans="1:19" hidden="1" x14ac:dyDescent="0.35">
      <c r="A1140" t="s">
        <v>2323</v>
      </c>
      <c r="B1140" t="s">
        <v>2324</v>
      </c>
      <c r="C1140" s="1">
        <v>45035</v>
      </c>
      <c r="D1140" s="3">
        <v>29</v>
      </c>
      <c r="E1140" t="s">
        <v>27</v>
      </c>
      <c r="F1140" t="s">
        <v>21</v>
      </c>
      <c r="G1140" t="s">
        <v>45</v>
      </c>
      <c r="H1140" s="2">
        <v>92.42</v>
      </c>
      <c r="I1140" s="3">
        <v>1</v>
      </c>
      <c r="J1140" s="2">
        <v>19.579999999999998</v>
      </c>
      <c r="K1140" s="2">
        <v>72.84</v>
      </c>
      <c r="L1140" t="s">
        <v>49</v>
      </c>
      <c r="M1140" t="s">
        <v>24</v>
      </c>
      <c r="N1140" s="3">
        <v>3</v>
      </c>
      <c r="O1140" s="3">
        <v>6</v>
      </c>
      <c r="P1140" t="b">
        <v>1</v>
      </c>
      <c r="Q1140" s="3">
        <v>3</v>
      </c>
      <c r="R1140" s="3">
        <v>3</v>
      </c>
      <c r="S1140" s="2">
        <f>Table1[[#This Row],[Unit_Price]]*Table1[[#This Row],[Quantity]]</f>
        <v>92.42</v>
      </c>
    </row>
    <row r="1141" spans="1:19" hidden="1" x14ac:dyDescent="0.35">
      <c r="A1141" t="s">
        <v>2325</v>
      </c>
      <c r="B1141" t="s">
        <v>2326</v>
      </c>
      <c r="C1141" s="1">
        <v>45035</v>
      </c>
      <c r="D1141" s="3">
        <v>49</v>
      </c>
      <c r="E1141" t="s">
        <v>27</v>
      </c>
      <c r="F1141" t="s">
        <v>28</v>
      </c>
      <c r="G1141" t="s">
        <v>67</v>
      </c>
      <c r="H1141" s="2">
        <v>755.6</v>
      </c>
      <c r="I1141" s="3">
        <v>1</v>
      </c>
      <c r="J1141" s="2">
        <v>65.53</v>
      </c>
      <c r="K1141" s="2">
        <v>690.07</v>
      </c>
      <c r="L1141" t="s">
        <v>49</v>
      </c>
      <c r="M1141" t="s">
        <v>42</v>
      </c>
      <c r="N1141" s="3">
        <v>15</v>
      </c>
      <c r="O1141" s="3">
        <v>13</v>
      </c>
      <c r="P1141" t="b">
        <v>1</v>
      </c>
      <c r="Q1141" s="3">
        <v>7</v>
      </c>
      <c r="R1141" s="3">
        <v>3</v>
      </c>
      <c r="S1141" s="2">
        <f>Table1[[#This Row],[Unit_Price]]*Table1[[#This Row],[Quantity]]</f>
        <v>755.6</v>
      </c>
    </row>
    <row r="1142" spans="1:19" hidden="1" x14ac:dyDescent="0.35">
      <c r="A1142" t="s">
        <v>2327</v>
      </c>
      <c r="B1142" t="s">
        <v>2328</v>
      </c>
      <c r="C1142" s="1">
        <v>45035</v>
      </c>
      <c r="D1142" s="3">
        <v>30</v>
      </c>
      <c r="E1142" t="s">
        <v>20</v>
      </c>
      <c r="F1142" t="s">
        <v>48</v>
      </c>
      <c r="G1142" t="s">
        <v>22</v>
      </c>
      <c r="H1142" s="2">
        <v>341.65</v>
      </c>
      <c r="I1142" s="3">
        <v>5</v>
      </c>
      <c r="J1142" s="2">
        <v>0</v>
      </c>
      <c r="K1142" s="2">
        <v>1708.25</v>
      </c>
      <c r="L1142" t="s">
        <v>29</v>
      </c>
      <c r="M1142" t="s">
        <v>42</v>
      </c>
      <c r="N1142" s="3">
        <v>10</v>
      </c>
      <c r="O1142" s="3">
        <v>4</v>
      </c>
      <c r="P1142" t="b">
        <v>0</v>
      </c>
      <c r="Q1142" s="3">
        <v>12</v>
      </c>
      <c r="R1142" s="3">
        <v>5</v>
      </c>
      <c r="S1142" s="2">
        <f>Table1[[#This Row],[Unit_Price]]*Table1[[#This Row],[Quantity]]</f>
        <v>1708.25</v>
      </c>
    </row>
    <row r="1143" spans="1:19" hidden="1" x14ac:dyDescent="0.35">
      <c r="A1143" t="s">
        <v>2329</v>
      </c>
      <c r="B1143" t="s">
        <v>2330</v>
      </c>
      <c r="C1143" s="1">
        <v>45036</v>
      </c>
      <c r="D1143" s="3">
        <v>22</v>
      </c>
      <c r="E1143" t="s">
        <v>27</v>
      </c>
      <c r="F1143" t="s">
        <v>36</v>
      </c>
      <c r="G1143" t="s">
        <v>37</v>
      </c>
      <c r="H1143" s="2">
        <v>1552.8</v>
      </c>
      <c r="I1143" s="3">
        <v>4</v>
      </c>
      <c r="J1143" s="2">
        <v>0</v>
      </c>
      <c r="K1143" s="2">
        <v>6211.2</v>
      </c>
      <c r="L1143" t="s">
        <v>49</v>
      </c>
      <c r="M1143" t="s">
        <v>42</v>
      </c>
      <c r="N1143" s="3">
        <v>13</v>
      </c>
      <c r="O1143" s="3">
        <v>10</v>
      </c>
      <c r="P1143" t="b">
        <v>1</v>
      </c>
      <c r="Q1143" s="3">
        <v>3</v>
      </c>
      <c r="R1143" s="3">
        <v>3</v>
      </c>
      <c r="S1143" s="2">
        <f>Table1[[#This Row],[Unit_Price]]*Table1[[#This Row],[Quantity]]</f>
        <v>6211.2</v>
      </c>
    </row>
    <row r="1144" spans="1:19" hidden="1" x14ac:dyDescent="0.35">
      <c r="A1144" t="s">
        <v>2331</v>
      </c>
      <c r="B1144" t="s">
        <v>2332</v>
      </c>
      <c r="C1144" s="1">
        <v>45036</v>
      </c>
      <c r="D1144" s="3">
        <v>19</v>
      </c>
      <c r="E1144" t="s">
        <v>27</v>
      </c>
      <c r="F1144" t="s">
        <v>88</v>
      </c>
      <c r="G1144" t="s">
        <v>37</v>
      </c>
      <c r="H1144" s="2">
        <v>1138.68</v>
      </c>
      <c r="I1144" s="3">
        <v>4</v>
      </c>
      <c r="J1144" s="2">
        <v>245.15</v>
      </c>
      <c r="K1144" s="2">
        <v>4309.57</v>
      </c>
      <c r="L1144" t="s">
        <v>49</v>
      </c>
      <c r="M1144" t="s">
        <v>24</v>
      </c>
      <c r="N1144" s="3">
        <v>14</v>
      </c>
      <c r="O1144" s="3">
        <v>7</v>
      </c>
      <c r="P1144" t="b">
        <v>1</v>
      </c>
      <c r="Q1144" s="3">
        <v>3</v>
      </c>
      <c r="R1144" s="3">
        <v>5</v>
      </c>
      <c r="S1144" s="2">
        <f>Table1[[#This Row],[Unit_Price]]*Table1[[#This Row],[Quantity]]</f>
        <v>4554.72</v>
      </c>
    </row>
    <row r="1145" spans="1:19" hidden="1" x14ac:dyDescent="0.35">
      <c r="A1145" t="s">
        <v>2333</v>
      </c>
      <c r="B1145" t="s">
        <v>2334</v>
      </c>
      <c r="C1145" s="1">
        <v>45036</v>
      </c>
      <c r="D1145" s="3">
        <v>33</v>
      </c>
      <c r="E1145" t="s">
        <v>27</v>
      </c>
      <c r="F1145" t="s">
        <v>66</v>
      </c>
      <c r="G1145" t="s">
        <v>45</v>
      </c>
      <c r="H1145" s="2">
        <v>122.34</v>
      </c>
      <c r="I1145" s="3">
        <v>1</v>
      </c>
      <c r="J1145" s="2">
        <v>0</v>
      </c>
      <c r="K1145" s="2">
        <v>122.34</v>
      </c>
      <c r="L1145" t="s">
        <v>29</v>
      </c>
      <c r="M1145" t="s">
        <v>42</v>
      </c>
      <c r="N1145" s="3">
        <v>16</v>
      </c>
      <c r="O1145" s="3">
        <v>8</v>
      </c>
      <c r="P1145" t="b">
        <v>1</v>
      </c>
      <c r="Q1145" s="3">
        <v>9</v>
      </c>
      <c r="R1145" s="3">
        <v>4</v>
      </c>
      <c r="S1145" s="2">
        <f>Table1[[#This Row],[Unit_Price]]*Table1[[#This Row],[Quantity]]</f>
        <v>122.34</v>
      </c>
    </row>
    <row r="1146" spans="1:19" hidden="1" x14ac:dyDescent="0.35">
      <c r="A1146" t="s">
        <v>2335</v>
      </c>
      <c r="B1146" t="s">
        <v>2336</v>
      </c>
      <c r="C1146" s="1">
        <v>45036</v>
      </c>
      <c r="D1146" s="3">
        <v>62</v>
      </c>
      <c r="E1146" t="s">
        <v>27</v>
      </c>
      <c r="F1146" t="s">
        <v>32</v>
      </c>
      <c r="G1146" t="s">
        <v>40</v>
      </c>
      <c r="H1146" s="2">
        <v>152.03</v>
      </c>
      <c r="I1146" s="3">
        <v>1</v>
      </c>
      <c r="J1146" s="2">
        <v>0</v>
      </c>
      <c r="K1146" s="2">
        <v>152.03</v>
      </c>
      <c r="L1146" t="s">
        <v>29</v>
      </c>
      <c r="M1146" t="s">
        <v>42</v>
      </c>
      <c r="N1146" s="3">
        <v>6</v>
      </c>
      <c r="O1146" s="3">
        <v>8</v>
      </c>
      <c r="P1146" t="b">
        <v>1</v>
      </c>
      <c r="Q1146" s="3">
        <v>7</v>
      </c>
      <c r="R1146" s="3">
        <v>2</v>
      </c>
      <c r="S1146" s="2">
        <f>Table1[[#This Row],[Unit_Price]]*Table1[[#This Row],[Quantity]]</f>
        <v>152.03</v>
      </c>
    </row>
    <row r="1147" spans="1:19" hidden="1" x14ac:dyDescent="0.35">
      <c r="A1147" t="s">
        <v>2337</v>
      </c>
      <c r="B1147" t="s">
        <v>2338</v>
      </c>
      <c r="C1147" s="1">
        <v>45036</v>
      </c>
      <c r="D1147" s="3">
        <v>18</v>
      </c>
      <c r="E1147" t="s">
        <v>20</v>
      </c>
      <c r="F1147" t="s">
        <v>36</v>
      </c>
      <c r="G1147" t="s">
        <v>67</v>
      </c>
      <c r="H1147" s="2">
        <v>366.57</v>
      </c>
      <c r="I1147" s="3">
        <v>2</v>
      </c>
      <c r="J1147" s="2">
        <v>0</v>
      </c>
      <c r="K1147" s="2">
        <v>733.14</v>
      </c>
      <c r="L1147" t="s">
        <v>29</v>
      </c>
      <c r="M1147" t="s">
        <v>24</v>
      </c>
      <c r="N1147" s="3">
        <v>13</v>
      </c>
      <c r="O1147" s="3">
        <v>9</v>
      </c>
      <c r="P1147" t="b">
        <v>1</v>
      </c>
      <c r="Q1147" s="3">
        <v>7</v>
      </c>
      <c r="R1147" s="3">
        <v>5</v>
      </c>
      <c r="S1147" s="2">
        <f>Table1[[#This Row],[Unit_Price]]*Table1[[#This Row],[Quantity]]</f>
        <v>733.14</v>
      </c>
    </row>
    <row r="1148" spans="1:19" hidden="1" x14ac:dyDescent="0.35">
      <c r="A1148" t="s">
        <v>2339</v>
      </c>
      <c r="B1148" t="s">
        <v>2340</v>
      </c>
      <c r="C1148" s="1">
        <v>45036</v>
      </c>
      <c r="D1148" s="3">
        <v>37</v>
      </c>
      <c r="E1148" t="s">
        <v>27</v>
      </c>
      <c r="F1148" t="s">
        <v>28</v>
      </c>
      <c r="G1148" t="s">
        <v>45</v>
      </c>
      <c r="H1148" s="2">
        <v>100.96</v>
      </c>
      <c r="I1148" s="3">
        <v>1</v>
      </c>
      <c r="J1148" s="2">
        <v>0</v>
      </c>
      <c r="K1148" s="2">
        <v>100.96</v>
      </c>
      <c r="L1148" t="s">
        <v>23</v>
      </c>
      <c r="M1148" t="s">
        <v>24</v>
      </c>
      <c r="N1148" s="3">
        <v>13</v>
      </c>
      <c r="O1148" s="3">
        <v>5</v>
      </c>
      <c r="P1148" t="b">
        <v>1</v>
      </c>
      <c r="Q1148" s="3">
        <v>5</v>
      </c>
      <c r="R1148" s="3">
        <v>5</v>
      </c>
      <c r="S1148" s="2">
        <f>Table1[[#This Row],[Unit_Price]]*Table1[[#This Row],[Quantity]]</f>
        <v>100.96</v>
      </c>
    </row>
    <row r="1149" spans="1:19" hidden="1" x14ac:dyDescent="0.35">
      <c r="A1149" t="s">
        <v>2341</v>
      </c>
      <c r="B1149" t="s">
        <v>2342</v>
      </c>
      <c r="C1149" s="1">
        <v>45036</v>
      </c>
      <c r="D1149" s="3">
        <v>18</v>
      </c>
      <c r="E1149" t="s">
        <v>20</v>
      </c>
      <c r="F1149" t="s">
        <v>36</v>
      </c>
      <c r="G1149" t="s">
        <v>45</v>
      </c>
      <c r="H1149" s="2">
        <v>81.7</v>
      </c>
      <c r="I1149" s="3">
        <v>4</v>
      </c>
      <c r="J1149" s="2">
        <v>0</v>
      </c>
      <c r="K1149" s="2">
        <v>326.8</v>
      </c>
      <c r="L1149" t="s">
        <v>49</v>
      </c>
      <c r="M1149" t="s">
        <v>24</v>
      </c>
      <c r="N1149" s="3">
        <v>7</v>
      </c>
      <c r="O1149" s="3">
        <v>7</v>
      </c>
      <c r="P1149" t="b">
        <v>1</v>
      </c>
      <c r="Q1149" s="3">
        <v>10</v>
      </c>
      <c r="R1149" s="3">
        <v>4</v>
      </c>
      <c r="S1149" s="2">
        <f>Table1[[#This Row],[Unit_Price]]*Table1[[#This Row],[Quantity]]</f>
        <v>326.8</v>
      </c>
    </row>
    <row r="1150" spans="1:19" hidden="1" x14ac:dyDescent="0.35">
      <c r="A1150" t="s">
        <v>2343</v>
      </c>
      <c r="B1150" t="s">
        <v>2344</v>
      </c>
      <c r="C1150" s="1">
        <v>45036</v>
      </c>
      <c r="D1150" s="3">
        <v>25</v>
      </c>
      <c r="E1150" t="s">
        <v>20</v>
      </c>
      <c r="F1150" t="s">
        <v>21</v>
      </c>
      <c r="G1150" t="s">
        <v>54</v>
      </c>
      <c r="H1150" s="2">
        <v>235.34</v>
      </c>
      <c r="I1150" s="3">
        <v>5</v>
      </c>
      <c r="J1150" s="2">
        <v>0</v>
      </c>
      <c r="K1150" s="2">
        <v>1176.7</v>
      </c>
      <c r="L1150" t="s">
        <v>23</v>
      </c>
      <c r="M1150" t="s">
        <v>24</v>
      </c>
      <c r="N1150" s="3">
        <v>8</v>
      </c>
      <c r="O1150" s="3">
        <v>10</v>
      </c>
      <c r="P1150" t="b">
        <v>0</v>
      </c>
      <c r="Q1150" s="3">
        <v>5</v>
      </c>
      <c r="R1150" s="3">
        <v>4</v>
      </c>
      <c r="S1150" s="2">
        <f>Table1[[#This Row],[Unit_Price]]*Table1[[#This Row],[Quantity]]</f>
        <v>1176.7</v>
      </c>
    </row>
    <row r="1151" spans="1:19" hidden="1" x14ac:dyDescent="0.35">
      <c r="A1151" t="s">
        <v>2345</v>
      </c>
      <c r="B1151" t="s">
        <v>2346</v>
      </c>
      <c r="C1151" s="1">
        <v>45036</v>
      </c>
      <c r="D1151" s="3">
        <v>34</v>
      </c>
      <c r="E1151" t="s">
        <v>27</v>
      </c>
      <c r="F1151" t="s">
        <v>178</v>
      </c>
      <c r="G1151" t="s">
        <v>67</v>
      </c>
      <c r="H1151" s="2">
        <v>612.76</v>
      </c>
      <c r="I1151" s="3">
        <v>1</v>
      </c>
      <c r="J1151" s="2">
        <v>0</v>
      </c>
      <c r="K1151" s="2">
        <v>612.76</v>
      </c>
      <c r="L1151" t="s">
        <v>23</v>
      </c>
      <c r="M1151" t="s">
        <v>42</v>
      </c>
      <c r="N1151" s="3">
        <v>4</v>
      </c>
      <c r="O1151" s="3">
        <v>7</v>
      </c>
      <c r="P1151" t="b">
        <v>1</v>
      </c>
      <c r="Q1151" s="3">
        <v>5</v>
      </c>
      <c r="R1151" s="3">
        <v>5</v>
      </c>
      <c r="S1151" s="2">
        <f>Table1[[#This Row],[Unit_Price]]*Table1[[#This Row],[Quantity]]</f>
        <v>612.76</v>
      </c>
    </row>
    <row r="1152" spans="1:19" hidden="1" x14ac:dyDescent="0.35">
      <c r="A1152" t="s">
        <v>2347</v>
      </c>
      <c r="B1152" t="s">
        <v>2348</v>
      </c>
      <c r="C1152" s="1">
        <v>45036</v>
      </c>
      <c r="D1152" s="3">
        <v>27</v>
      </c>
      <c r="E1152" t="s">
        <v>20</v>
      </c>
      <c r="F1152" t="s">
        <v>32</v>
      </c>
      <c r="G1152" t="s">
        <v>54</v>
      </c>
      <c r="H1152" s="2">
        <v>472.58</v>
      </c>
      <c r="I1152" s="3">
        <v>1</v>
      </c>
      <c r="J1152" s="2">
        <v>0</v>
      </c>
      <c r="K1152" s="2">
        <v>472.58</v>
      </c>
      <c r="L1152" t="s">
        <v>29</v>
      </c>
      <c r="M1152" t="s">
        <v>24</v>
      </c>
      <c r="N1152" s="3">
        <v>12</v>
      </c>
      <c r="O1152" s="3">
        <v>5</v>
      </c>
      <c r="P1152" t="b">
        <v>1</v>
      </c>
      <c r="Q1152" s="3">
        <v>8</v>
      </c>
      <c r="R1152" s="3">
        <v>5</v>
      </c>
      <c r="S1152" s="2">
        <f>Table1[[#This Row],[Unit_Price]]*Table1[[#This Row],[Quantity]]</f>
        <v>472.58</v>
      </c>
    </row>
    <row r="1153" spans="1:19" hidden="1" x14ac:dyDescent="0.35">
      <c r="A1153" t="s">
        <v>2349</v>
      </c>
      <c r="B1153" t="s">
        <v>2350</v>
      </c>
      <c r="C1153" s="1">
        <v>45036</v>
      </c>
      <c r="D1153" s="3">
        <v>35</v>
      </c>
      <c r="E1153" t="s">
        <v>27</v>
      </c>
      <c r="F1153" t="s">
        <v>32</v>
      </c>
      <c r="G1153" t="s">
        <v>70</v>
      </c>
      <c r="H1153" s="2">
        <v>141.97999999999999</v>
      </c>
      <c r="I1153" s="3">
        <v>1</v>
      </c>
      <c r="J1153" s="2">
        <v>19.47</v>
      </c>
      <c r="K1153" s="2">
        <v>122.51</v>
      </c>
      <c r="L1153" t="s">
        <v>23</v>
      </c>
      <c r="M1153" t="s">
        <v>24</v>
      </c>
      <c r="N1153" s="3">
        <v>20</v>
      </c>
      <c r="O1153" s="3">
        <v>8</v>
      </c>
      <c r="P1153" t="b">
        <v>0</v>
      </c>
      <c r="Q1153" s="3">
        <v>4</v>
      </c>
      <c r="R1153" s="3">
        <v>4</v>
      </c>
      <c r="S1153" s="2">
        <f>Table1[[#This Row],[Unit_Price]]*Table1[[#This Row],[Quantity]]</f>
        <v>141.97999999999999</v>
      </c>
    </row>
    <row r="1154" spans="1:19" hidden="1" x14ac:dyDescent="0.35">
      <c r="A1154" t="s">
        <v>2351</v>
      </c>
      <c r="B1154" t="s">
        <v>2352</v>
      </c>
      <c r="C1154" s="1">
        <v>45037</v>
      </c>
      <c r="D1154" s="3">
        <v>18</v>
      </c>
      <c r="E1154" t="s">
        <v>20</v>
      </c>
      <c r="F1154" t="s">
        <v>83</v>
      </c>
      <c r="G1154" t="s">
        <v>70</v>
      </c>
      <c r="H1154" s="2">
        <v>19.25</v>
      </c>
      <c r="I1154" s="3">
        <v>2</v>
      </c>
      <c r="J1154" s="2">
        <v>0</v>
      </c>
      <c r="K1154" s="2">
        <v>38.5</v>
      </c>
      <c r="L1154" t="s">
        <v>29</v>
      </c>
      <c r="M1154" t="s">
        <v>42</v>
      </c>
      <c r="N1154" s="3">
        <v>18</v>
      </c>
      <c r="O1154" s="3">
        <v>11</v>
      </c>
      <c r="P1154" t="b">
        <v>1</v>
      </c>
      <c r="Q1154" s="3">
        <v>3</v>
      </c>
      <c r="R1154" s="3">
        <v>2</v>
      </c>
      <c r="S1154" s="2">
        <f>Table1[[#This Row],[Unit_Price]]*Table1[[#This Row],[Quantity]]</f>
        <v>38.5</v>
      </c>
    </row>
    <row r="1155" spans="1:19" hidden="1" x14ac:dyDescent="0.35">
      <c r="A1155" t="s">
        <v>2353</v>
      </c>
      <c r="B1155" t="s">
        <v>2354</v>
      </c>
      <c r="C1155" s="1">
        <v>45037</v>
      </c>
      <c r="D1155" s="3">
        <v>31</v>
      </c>
      <c r="E1155" t="s">
        <v>27</v>
      </c>
      <c r="F1155" t="s">
        <v>48</v>
      </c>
      <c r="G1155" t="s">
        <v>45</v>
      </c>
      <c r="H1155" s="2">
        <v>93.65</v>
      </c>
      <c r="I1155" s="3">
        <v>4</v>
      </c>
      <c r="J1155" s="2">
        <v>0</v>
      </c>
      <c r="K1155" s="2">
        <v>374.6</v>
      </c>
      <c r="L1155" t="s">
        <v>23</v>
      </c>
      <c r="M1155" t="s">
        <v>42</v>
      </c>
      <c r="N1155" s="3">
        <v>3</v>
      </c>
      <c r="O1155" s="3">
        <v>15</v>
      </c>
      <c r="P1155" t="b">
        <v>0</v>
      </c>
      <c r="Q1155" s="3">
        <v>3</v>
      </c>
      <c r="R1155" s="3">
        <v>5</v>
      </c>
      <c r="S1155" s="2">
        <f>Table1[[#This Row],[Unit_Price]]*Table1[[#This Row],[Quantity]]</f>
        <v>374.6</v>
      </c>
    </row>
    <row r="1156" spans="1:19" hidden="1" x14ac:dyDescent="0.35">
      <c r="A1156" t="s">
        <v>2355</v>
      </c>
      <c r="B1156" t="s">
        <v>2356</v>
      </c>
      <c r="C1156" s="1">
        <v>45037</v>
      </c>
      <c r="D1156" s="3">
        <v>48</v>
      </c>
      <c r="E1156" t="s">
        <v>27</v>
      </c>
      <c r="F1156" t="s">
        <v>66</v>
      </c>
      <c r="G1156" t="s">
        <v>67</v>
      </c>
      <c r="H1156" s="2">
        <v>966.2</v>
      </c>
      <c r="I1156" s="3">
        <v>2</v>
      </c>
      <c r="J1156" s="2">
        <v>0</v>
      </c>
      <c r="K1156" s="2">
        <v>1932.4</v>
      </c>
      <c r="L1156" t="s">
        <v>23</v>
      </c>
      <c r="M1156" t="s">
        <v>24</v>
      </c>
      <c r="N1156" s="3">
        <v>21</v>
      </c>
      <c r="O1156" s="3">
        <v>8</v>
      </c>
      <c r="P1156" t="b">
        <v>1</v>
      </c>
      <c r="Q1156" s="3">
        <v>11</v>
      </c>
      <c r="R1156" s="3">
        <v>4</v>
      </c>
      <c r="S1156" s="2">
        <f>Table1[[#This Row],[Unit_Price]]*Table1[[#This Row],[Quantity]]</f>
        <v>1932.4</v>
      </c>
    </row>
    <row r="1157" spans="1:19" hidden="1" x14ac:dyDescent="0.35">
      <c r="A1157" t="s">
        <v>2357</v>
      </c>
      <c r="B1157" t="s">
        <v>2358</v>
      </c>
      <c r="C1157" s="1">
        <v>45037</v>
      </c>
      <c r="D1157" s="3">
        <v>47</v>
      </c>
      <c r="E1157" t="s">
        <v>20</v>
      </c>
      <c r="F1157" t="s">
        <v>83</v>
      </c>
      <c r="G1157" t="s">
        <v>67</v>
      </c>
      <c r="H1157" s="2">
        <v>339.84</v>
      </c>
      <c r="I1157" s="3">
        <v>4</v>
      </c>
      <c r="J1157" s="2">
        <v>77.819999999999993</v>
      </c>
      <c r="K1157" s="2">
        <v>1281.54</v>
      </c>
      <c r="L1157" t="s">
        <v>23</v>
      </c>
      <c r="M1157" t="s">
        <v>42</v>
      </c>
      <c r="N1157" s="3">
        <v>17</v>
      </c>
      <c r="O1157" s="3">
        <v>5</v>
      </c>
      <c r="P1157" t="b">
        <v>1</v>
      </c>
      <c r="Q1157" s="3">
        <v>4</v>
      </c>
      <c r="R1157" s="3">
        <v>4</v>
      </c>
      <c r="S1157" s="2">
        <f>Table1[[#This Row],[Unit_Price]]*Table1[[#This Row],[Quantity]]</f>
        <v>1359.36</v>
      </c>
    </row>
    <row r="1158" spans="1:19" hidden="1" x14ac:dyDescent="0.35">
      <c r="A1158" t="s">
        <v>2359</v>
      </c>
      <c r="B1158" t="s">
        <v>2360</v>
      </c>
      <c r="C1158" s="1">
        <v>45037</v>
      </c>
      <c r="D1158" s="3">
        <v>36</v>
      </c>
      <c r="E1158" t="s">
        <v>20</v>
      </c>
      <c r="F1158" t="s">
        <v>36</v>
      </c>
      <c r="G1158" t="s">
        <v>22</v>
      </c>
      <c r="H1158" s="2">
        <v>74.12</v>
      </c>
      <c r="I1158" s="3">
        <v>1</v>
      </c>
      <c r="J1158" s="2">
        <v>15.74</v>
      </c>
      <c r="K1158" s="2">
        <v>58.38</v>
      </c>
      <c r="L1158" t="s">
        <v>23</v>
      </c>
      <c r="M1158" t="s">
        <v>24</v>
      </c>
      <c r="N1158" s="3">
        <v>29</v>
      </c>
      <c r="O1158" s="3">
        <v>8</v>
      </c>
      <c r="P1158" t="b">
        <v>1</v>
      </c>
      <c r="Q1158" s="3">
        <v>9</v>
      </c>
      <c r="R1158" s="3">
        <v>4</v>
      </c>
      <c r="S1158" s="2">
        <f>Table1[[#This Row],[Unit_Price]]*Table1[[#This Row],[Quantity]]</f>
        <v>74.12</v>
      </c>
    </row>
    <row r="1159" spans="1:19" hidden="1" x14ac:dyDescent="0.35">
      <c r="A1159" t="s">
        <v>2361</v>
      </c>
      <c r="B1159" t="s">
        <v>2362</v>
      </c>
      <c r="C1159" s="1">
        <v>45037</v>
      </c>
      <c r="D1159" s="3">
        <v>27</v>
      </c>
      <c r="E1159" t="s">
        <v>27</v>
      </c>
      <c r="F1159" t="s">
        <v>36</v>
      </c>
      <c r="G1159" t="s">
        <v>70</v>
      </c>
      <c r="H1159" s="2">
        <v>31.87</v>
      </c>
      <c r="I1159" s="3">
        <v>1</v>
      </c>
      <c r="J1159" s="2">
        <v>0</v>
      </c>
      <c r="K1159" s="2">
        <v>31.87</v>
      </c>
      <c r="L1159" t="s">
        <v>29</v>
      </c>
      <c r="M1159" t="s">
        <v>42</v>
      </c>
      <c r="N1159" s="3">
        <v>8</v>
      </c>
      <c r="O1159" s="3">
        <v>11</v>
      </c>
      <c r="P1159" t="b">
        <v>0</v>
      </c>
      <c r="Q1159" s="3">
        <v>7</v>
      </c>
      <c r="R1159" s="3">
        <v>4</v>
      </c>
      <c r="S1159" s="2">
        <f>Table1[[#This Row],[Unit_Price]]*Table1[[#This Row],[Quantity]]</f>
        <v>31.87</v>
      </c>
    </row>
    <row r="1160" spans="1:19" hidden="1" x14ac:dyDescent="0.35">
      <c r="A1160" t="s">
        <v>2363</v>
      </c>
      <c r="B1160" t="s">
        <v>2364</v>
      </c>
      <c r="C1160" s="1">
        <v>45037</v>
      </c>
      <c r="D1160" s="3">
        <v>42</v>
      </c>
      <c r="E1160" t="s">
        <v>27</v>
      </c>
      <c r="F1160" t="s">
        <v>124</v>
      </c>
      <c r="G1160" t="s">
        <v>54</v>
      </c>
      <c r="H1160" s="2">
        <v>244.67</v>
      </c>
      <c r="I1160" s="3">
        <v>1</v>
      </c>
      <c r="J1160" s="2">
        <v>67.66</v>
      </c>
      <c r="K1160" s="2">
        <v>177.01</v>
      </c>
      <c r="L1160" t="s">
        <v>29</v>
      </c>
      <c r="M1160" t="s">
        <v>24</v>
      </c>
      <c r="N1160" s="3">
        <v>30</v>
      </c>
      <c r="O1160" s="3">
        <v>12</v>
      </c>
      <c r="P1160" t="b">
        <v>1</v>
      </c>
      <c r="Q1160" s="3">
        <v>10</v>
      </c>
      <c r="R1160" s="3">
        <v>4</v>
      </c>
      <c r="S1160" s="2">
        <f>Table1[[#This Row],[Unit_Price]]*Table1[[#This Row],[Quantity]]</f>
        <v>244.67</v>
      </c>
    </row>
    <row r="1161" spans="1:19" hidden="1" x14ac:dyDescent="0.35">
      <c r="A1161" t="s">
        <v>2365</v>
      </c>
      <c r="B1161" t="s">
        <v>2366</v>
      </c>
      <c r="C1161" s="1">
        <v>45037</v>
      </c>
      <c r="D1161" s="3">
        <v>33</v>
      </c>
      <c r="E1161" t="s">
        <v>20</v>
      </c>
      <c r="F1161" t="s">
        <v>36</v>
      </c>
      <c r="G1161" t="s">
        <v>33</v>
      </c>
      <c r="H1161" s="2">
        <v>56.31</v>
      </c>
      <c r="I1161" s="3">
        <v>5</v>
      </c>
      <c r="J1161" s="2">
        <v>11.25</v>
      </c>
      <c r="K1161" s="2">
        <v>270.3</v>
      </c>
      <c r="L1161" t="s">
        <v>29</v>
      </c>
      <c r="M1161" t="s">
        <v>24</v>
      </c>
      <c r="N1161" s="3">
        <v>15</v>
      </c>
      <c r="O1161" s="3">
        <v>10</v>
      </c>
      <c r="P1161" t="b">
        <v>1</v>
      </c>
      <c r="Q1161" s="3">
        <v>5</v>
      </c>
      <c r="R1161" s="3">
        <v>2</v>
      </c>
      <c r="S1161" s="2">
        <f>Table1[[#This Row],[Unit_Price]]*Table1[[#This Row],[Quantity]]</f>
        <v>281.55</v>
      </c>
    </row>
    <row r="1162" spans="1:19" hidden="1" x14ac:dyDescent="0.35">
      <c r="A1162" t="s">
        <v>2367</v>
      </c>
      <c r="B1162" t="s">
        <v>2368</v>
      </c>
      <c r="C1162" s="1">
        <v>45037</v>
      </c>
      <c r="D1162" s="3">
        <v>32</v>
      </c>
      <c r="E1162" t="s">
        <v>20</v>
      </c>
      <c r="F1162" t="s">
        <v>36</v>
      </c>
      <c r="G1162" t="s">
        <v>33</v>
      </c>
      <c r="H1162" s="2">
        <v>123.46</v>
      </c>
      <c r="I1162" s="3">
        <v>1</v>
      </c>
      <c r="J1162" s="2">
        <v>29.61</v>
      </c>
      <c r="K1162" s="2">
        <v>93.85</v>
      </c>
      <c r="L1162" t="s">
        <v>49</v>
      </c>
      <c r="M1162" t="s">
        <v>24</v>
      </c>
      <c r="N1162" s="3">
        <v>6</v>
      </c>
      <c r="O1162" s="3">
        <v>9</v>
      </c>
      <c r="P1162" t="b">
        <v>1</v>
      </c>
      <c r="Q1162" s="3">
        <v>9</v>
      </c>
      <c r="R1162" s="3">
        <v>3</v>
      </c>
      <c r="S1162" s="2">
        <f>Table1[[#This Row],[Unit_Price]]*Table1[[#This Row],[Quantity]]</f>
        <v>123.46</v>
      </c>
    </row>
    <row r="1163" spans="1:19" hidden="1" x14ac:dyDescent="0.35">
      <c r="A1163" t="s">
        <v>2369</v>
      </c>
      <c r="B1163" t="s">
        <v>2370</v>
      </c>
      <c r="C1163" s="1">
        <v>45037</v>
      </c>
      <c r="D1163" s="3">
        <v>29</v>
      </c>
      <c r="E1163" t="s">
        <v>27</v>
      </c>
      <c r="F1163" t="s">
        <v>21</v>
      </c>
      <c r="G1163" t="s">
        <v>45</v>
      </c>
      <c r="H1163" s="2">
        <v>67.209999999999994</v>
      </c>
      <c r="I1163" s="3">
        <v>3</v>
      </c>
      <c r="J1163" s="2">
        <v>18.55</v>
      </c>
      <c r="K1163" s="2">
        <v>183.08</v>
      </c>
      <c r="L1163" t="s">
        <v>99</v>
      </c>
      <c r="M1163" t="s">
        <v>42</v>
      </c>
      <c r="N1163" s="3">
        <v>22</v>
      </c>
      <c r="O1163" s="3">
        <v>12</v>
      </c>
      <c r="P1163" t="b">
        <v>1</v>
      </c>
      <c r="Q1163" s="3">
        <v>4</v>
      </c>
      <c r="R1163" s="3">
        <v>4</v>
      </c>
      <c r="S1163" s="2">
        <f>Table1[[#This Row],[Unit_Price]]*Table1[[#This Row],[Quantity]]</f>
        <v>201.63</v>
      </c>
    </row>
    <row r="1164" spans="1:19" hidden="1" x14ac:dyDescent="0.35">
      <c r="A1164" t="s">
        <v>2371</v>
      </c>
      <c r="B1164" t="s">
        <v>2372</v>
      </c>
      <c r="C1164" s="1">
        <v>45038</v>
      </c>
      <c r="D1164" s="3">
        <v>22</v>
      </c>
      <c r="E1164" t="s">
        <v>20</v>
      </c>
      <c r="F1164" t="s">
        <v>88</v>
      </c>
      <c r="G1164" t="s">
        <v>40</v>
      </c>
      <c r="H1164" s="2">
        <v>175.93</v>
      </c>
      <c r="I1164" s="3">
        <v>2</v>
      </c>
      <c r="J1164" s="2">
        <v>9.44</v>
      </c>
      <c r="K1164" s="2">
        <v>342.42</v>
      </c>
      <c r="L1164" t="s">
        <v>49</v>
      </c>
      <c r="M1164" t="s">
        <v>55</v>
      </c>
      <c r="N1164" s="3">
        <v>7</v>
      </c>
      <c r="O1164" s="3">
        <v>10</v>
      </c>
      <c r="P1164" t="b">
        <v>1</v>
      </c>
      <c r="Q1164" s="3">
        <v>6</v>
      </c>
      <c r="R1164" s="3">
        <v>4</v>
      </c>
      <c r="S1164" s="2">
        <f>Table1[[#This Row],[Unit_Price]]*Table1[[#This Row],[Quantity]]</f>
        <v>351.86</v>
      </c>
    </row>
    <row r="1165" spans="1:19" hidden="1" x14ac:dyDescent="0.35">
      <c r="A1165" t="s">
        <v>2373</v>
      </c>
      <c r="B1165" t="s">
        <v>2374</v>
      </c>
      <c r="C1165" s="1">
        <v>45038</v>
      </c>
      <c r="D1165" s="3">
        <v>45</v>
      </c>
      <c r="E1165" t="s">
        <v>20</v>
      </c>
      <c r="F1165" t="s">
        <v>36</v>
      </c>
      <c r="G1165" t="s">
        <v>40</v>
      </c>
      <c r="H1165" s="2">
        <v>235.65</v>
      </c>
      <c r="I1165" s="3">
        <v>1</v>
      </c>
      <c r="J1165" s="2">
        <v>0</v>
      </c>
      <c r="K1165" s="2">
        <v>235.65</v>
      </c>
      <c r="L1165" t="s">
        <v>29</v>
      </c>
      <c r="M1165" t="s">
        <v>24</v>
      </c>
      <c r="N1165" s="3">
        <v>2</v>
      </c>
      <c r="O1165" s="3">
        <v>11</v>
      </c>
      <c r="P1165" t="b">
        <v>0</v>
      </c>
      <c r="Q1165" s="3">
        <v>6</v>
      </c>
      <c r="R1165" s="3">
        <v>1</v>
      </c>
      <c r="S1165" s="2">
        <f>Table1[[#This Row],[Unit_Price]]*Table1[[#This Row],[Quantity]]</f>
        <v>235.65</v>
      </c>
    </row>
    <row r="1166" spans="1:19" hidden="1" x14ac:dyDescent="0.35">
      <c r="A1166" t="s">
        <v>2375</v>
      </c>
      <c r="B1166" t="s">
        <v>2376</v>
      </c>
      <c r="C1166" s="1">
        <v>45038</v>
      </c>
      <c r="D1166" s="3">
        <v>18</v>
      </c>
      <c r="E1166" t="s">
        <v>20</v>
      </c>
      <c r="F1166" t="s">
        <v>178</v>
      </c>
      <c r="G1166" t="s">
        <v>40</v>
      </c>
      <c r="H1166" s="2">
        <v>533.62</v>
      </c>
      <c r="I1166" s="3">
        <v>2</v>
      </c>
      <c r="J1166" s="2">
        <v>0</v>
      </c>
      <c r="K1166" s="2">
        <v>1067.24</v>
      </c>
      <c r="L1166" t="s">
        <v>23</v>
      </c>
      <c r="M1166" t="s">
        <v>42</v>
      </c>
      <c r="N1166" s="3">
        <v>11</v>
      </c>
      <c r="O1166" s="3">
        <v>6</v>
      </c>
      <c r="P1166" t="b">
        <v>1</v>
      </c>
      <c r="Q1166" s="3">
        <v>4</v>
      </c>
      <c r="R1166" s="3">
        <v>4</v>
      </c>
      <c r="S1166" s="2">
        <f>Table1[[#This Row],[Unit_Price]]*Table1[[#This Row],[Quantity]]</f>
        <v>1067.24</v>
      </c>
    </row>
    <row r="1167" spans="1:19" hidden="1" x14ac:dyDescent="0.35">
      <c r="A1167" t="s">
        <v>2377</v>
      </c>
      <c r="B1167" t="s">
        <v>2378</v>
      </c>
      <c r="C1167" s="1">
        <v>45038</v>
      </c>
      <c r="D1167" s="3">
        <v>18</v>
      </c>
      <c r="E1167" t="s">
        <v>20</v>
      </c>
      <c r="F1167" t="s">
        <v>36</v>
      </c>
      <c r="G1167" t="s">
        <v>22</v>
      </c>
      <c r="H1167" s="2">
        <v>303.91000000000003</v>
      </c>
      <c r="I1167" s="3">
        <v>1</v>
      </c>
      <c r="J1167" s="2">
        <v>0</v>
      </c>
      <c r="K1167" s="2">
        <v>303.91000000000003</v>
      </c>
      <c r="L1167" t="s">
        <v>29</v>
      </c>
      <c r="M1167" t="s">
        <v>42</v>
      </c>
      <c r="N1167" s="3">
        <v>9</v>
      </c>
      <c r="O1167" s="3">
        <v>4</v>
      </c>
      <c r="P1167" t="b">
        <v>1</v>
      </c>
      <c r="Q1167" s="3">
        <v>6</v>
      </c>
      <c r="R1167" s="3">
        <v>1</v>
      </c>
      <c r="S1167" s="2">
        <f>Table1[[#This Row],[Unit_Price]]*Table1[[#This Row],[Quantity]]</f>
        <v>303.91000000000003</v>
      </c>
    </row>
    <row r="1168" spans="1:19" hidden="1" x14ac:dyDescent="0.35">
      <c r="A1168" t="s">
        <v>2379</v>
      </c>
      <c r="B1168" t="s">
        <v>2380</v>
      </c>
      <c r="C1168" s="1">
        <v>45038</v>
      </c>
      <c r="D1168" s="3">
        <v>32</v>
      </c>
      <c r="E1168" t="s">
        <v>20</v>
      </c>
      <c r="F1168" t="s">
        <v>32</v>
      </c>
      <c r="G1168" t="s">
        <v>67</v>
      </c>
      <c r="H1168" s="2">
        <v>1076.8</v>
      </c>
      <c r="I1168" s="3">
        <v>3</v>
      </c>
      <c r="J1168" s="2">
        <v>0</v>
      </c>
      <c r="K1168" s="2">
        <v>3230.4</v>
      </c>
      <c r="L1168" t="s">
        <v>29</v>
      </c>
      <c r="M1168" t="s">
        <v>24</v>
      </c>
      <c r="N1168" s="3">
        <v>12</v>
      </c>
      <c r="O1168" s="3">
        <v>5</v>
      </c>
      <c r="P1168" t="b">
        <v>0</v>
      </c>
      <c r="Q1168" s="3">
        <v>7</v>
      </c>
      <c r="R1168" s="3">
        <v>3</v>
      </c>
      <c r="S1168" s="2">
        <f>Table1[[#This Row],[Unit_Price]]*Table1[[#This Row],[Quantity]]</f>
        <v>3230.3999999999996</v>
      </c>
    </row>
    <row r="1169" spans="1:19" hidden="1" x14ac:dyDescent="0.35">
      <c r="A1169" t="s">
        <v>2381</v>
      </c>
      <c r="B1169" t="s">
        <v>2382</v>
      </c>
      <c r="C1169" s="1">
        <v>45038</v>
      </c>
      <c r="D1169" s="3">
        <v>27</v>
      </c>
      <c r="E1169" t="s">
        <v>20</v>
      </c>
      <c r="F1169" t="s">
        <v>124</v>
      </c>
      <c r="G1169" t="s">
        <v>70</v>
      </c>
      <c r="H1169" s="2">
        <v>65.23</v>
      </c>
      <c r="I1169" s="3">
        <v>3</v>
      </c>
      <c r="J1169" s="2">
        <v>18.27</v>
      </c>
      <c r="K1169" s="2">
        <v>177.42</v>
      </c>
      <c r="L1169" t="s">
        <v>23</v>
      </c>
      <c r="M1169" t="s">
        <v>24</v>
      </c>
      <c r="N1169" s="3">
        <v>8</v>
      </c>
      <c r="O1169" s="3">
        <v>11</v>
      </c>
      <c r="P1169" t="b">
        <v>1</v>
      </c>
      <c r="Q1169" s="3">
        <v>4</v>
      </c>
      <c r="R1169" s="3">
        <v>4</v>
      </c>
      <c r="S1169" s="2">
        <f>Table1[[#This Row],[Unit_Price]]*Table1[[#This Row],[Quantity]]</f>
        <v>195.69</v>
      </c>
    </row>
    <row r="1170" spans="1:19" hidden="1" x14ac:dyDescent="0.35">
      <c r="A1170" t="s">
        <v>2383</v>
      </c>
      <c r="B1170" t="s">
        <v>2384</v>
      </c>
      <c r="C1170" s="1">
        <v>45038</v>
      </c>
      <c r="D1170" s="3">
        <v>49</v>
      </c>
      <c r="E1170" t="s">
        <v>20</v>
      </c>
      <c r="F1170" t="s">
        <v>32</v>
      </c>
      <c r="G1170" t="s">
        <v>33</v>
      </c>
      <c r="H1170" s="2">
        <v>72.900000000000006</v>
      </c>
      <c r="I1170" s="3">
        <v>2</v>
      </c>
      <c r="J1170" s="2">
        <v>0</v>
      </c>
      <c r="K1170" s="2">
        <v>145.80000000000001</v>
      </c>
      <c r="L1170" t="s">
        <v>29</v>
      </c>
      <c r="M1170" t="s">
        <v>42</v>
      </c>
      <c r="N1170" s="3">
        <v>19</v>
      </c>
      <c r="O1170" s="3">
        <v>9</v>
      </c>
      <c r="P1170" t="b">
        <v>0</v>
      </c>
      <c r="Q1170" s="3">
        <v>5</v>
      </c>
      <c r="R1170" s="3">
        <v>4</v>
      </c>
      <c r="S1170" s="2">
        <f>Table1[[#This Row],[Unit_Price]]*Table1[[#This Row],[Quantity]]</f>
        <v>145.80000000000001</v>
      </c>
    </row>
    <row r="1171" spans="1:19" hidden="1" x14ac:dyDescent="0.35">
      <c r="A1171" t="s">
        <v>2385</v>
      </c>
      <c r="B1171" t="s">
        <v>2386</v>
      </c>
      <c r="C1171" s="1">
        <v>45038</v>
      </c>
      <c r="D1171" s="3">
        <v>40</v>
      </c>
      <c r="E1171" t="s">
        <v>27</v>
      </c>
      <c r="F1171" t="s">
        <v>178</v>
      </c>
      <c r="G1171" t="s">
        <v>37</v>
      </c>
      <c r="H1171" s="2">
        <v>1546.14</v>
      </c>
      <c r="I1171" s="3">
        <v>1</v>
      </c>
      <c r="J1171" s="2">
        <v>171.78</v>
      </c>
      <c r="K1171" s="2">
        <v>1374.36</v>
      </c>
      <c r="L1171" t="s">
        <v>23</v>
      </c>
      <c r="M1171" t="s">
        <v>24</v>
      </c>
      <c r="N1171" s="3">
        <v>7</v>
      </c>
      <c r="O1171" s="3">
        <v>7</v>
      </c>
      <c r="P1171" t="b">
        <v>1</v>
      </c>
      <c r="Q1171" s="3">
        <v>3</v>
      </c>
      <c r="R1171" s="3">
        <v>5</v>
      </c>
      <c r="S1171" s="2">
        <f>Table1[[#This Row],[Unit_Price]]*Table1[[#This Row],[Quantity]]</f>
        <v>1546.14</v>
      </c>
    </row>
    <row r="1172" spans="1:19" hidden="1" x14ac:dyDescent="0.35">
      <c r="A1172" t="s">
        <v>2387</v>
      </c>
      <c r="B1172" t="s">
        <v>2388</v>
      </c>
      <c r="C1172" s="1">
        <v>45038</v>
      </c>
      <c r="D1172" s="3">
        <v>43</v>
      </c>
      <c r="E1172" t="s">
        <v>20</v>
      </c>
      <c r="F1172" t="s">
        <v>36</v>
      </c>
      <c r="G1172" t="s">
        <v>70</v>
      </c>
      <c r="H1172" s="2">
        <v>131.13</v>
      </c>
      <c r="I1172" s="3">
        <v>1</v>
      </c>
      <c r="J1172" s="2">
        <v>0</v>
      </c>
      <c r="K1172" s="2">
        <v>131.13</v>
      </c>
      <c r="L1172" t="s">
        <v>29</v>
      </c>
      <c r="M1172" t="s">
        <v>24</v>
      </c>
      <c r="N1172" s="3">
        <v>10</v>
      </c>
      <c r="O1172" s="3">
        <v>9</v>
      </c>
      <c r="P1172" t="b">
        <v>0</v>
      </c>
      <c r="Q1172" s="3">
        <v>10</v>
      </c>
      <c r="R1172" s="3">
        <v>3</v>
      </c>
      <c r="S1172" s="2">
        <f>Table1[[#This Row],[Unit_Price]]*Table1[[#This Row],[Quantity]]</f>
        <v>131.13</v>
      </c>
    </row>
    <row r="1173" spans="1:19" hidden="1" x14ac:dyDescent="0.35">
      <c r="A1173" t="s">
        <v>2389</v>
      </c>
      <c r="B1173" t="s">
        <v>2390</v>
      </c>
      <c r="C1173" s="1">
        <v>45038</v>
      </c>
      <c r="D1173" s="3">
        <v>28</v>
      </c>
      <c r="E1173" t="s">
        <v>27</v>
      </c>
      <c r="F1173" t="s">
        <v>36</v>
      </c>
      <c r="G1173" t="s">
        <v>33</v>
      </c>
      <c r="H1173" s="2">
        <v>127.6</v>
      </c>
      <c r="I1173" s="3">
        <v>1</v>
      </c>
      <c r="J1173" s="2">
        <v>8.64</v>
      </c>
      <c r="K1173" s="2">
        <v>118.96</v>
      </c>
      <c r="L1173" t="s">
        <v>41</v>
      </c>
      <c r="M1173" t="s">
        <v>42</v>
      </c>
      <c r="N1173" s="3">
        <v>18</v>
      </c>
      <c r="O1173" s="3">
        <v>12</v>
      </c>
      <c r="P1173" t="b">
        <v>0</v>
      </c>
      <c r="Q1173" s="3">
        <v>6</v>
      </c>
      <c r="R1173" s="3">
        <v>4</v>
      </c>
      <c r="S1173" s="2">
        <f>Table1[[#This Row],[Unit_Price]]*Table1[[#This Row],[Quantity]]</f>
        <v>127.6</v>
      </c>
    </row>
    <row r="1174" spans="1:19" hidden="1" x14ac:dyDescent="0.35">
      <c r="A1174" t="s">
        <v>2391</v>
      </c>
      <c r="B1174" t="s">
        <v>2392</v>
      </c>
      <c r="C1174" s="1">
        <v>45038</v>
      </c>
      <c r="D1174" s="3">
        <v>46</v>
      </c>
      <c r="E1174" t="s">
        <v>20</v>
      </c>
      <c r="F1174" t="s">
        <v>36</v>
      </c>
      <c r="G1174" t="s">
        <v>22</v>
      </c>
      <c r="H1174" s="2">
        <v>99.16</v>
      </c>
      <c r="I1174" s="3">
        <v>1</v>
      </c>
      <c r="J1174" s="2">
        <v>0</v>
      </c>
      <c r="K1174" s="2">
        <v>99.16</v>
      </c>
      <c r="L1174" t="s">
        <v>49</v>
      </c>
      <c r="M1174" t="s">
        <v>42</v>
      </c>
      <c r="N1174" s="3">
        <v>11</v>
      </c>
      <c r="O1174" s="3">
        <v>9</v>
      </c>
      <c r="P1174" t="b">
        <v>1</v>
      </c>
      <c r="Q1174" s="3">
        <v>10</v>
      </c>
      <c r="R1174" s="3">
        <v>4</v>
      </c>
      <c r="S1174" s="2">
        <f>Table1[[#This Row],[Unit_Price]]*Table1[[#This Row],[Quantity]]</f>
        <v>99.16</v>
      </c>
    </row>
    <row r="1175" spans="1:19" hidden="1" x14ac:dyDescent="0.35">
      <c r="A1175" t="s">
        <v>2393</v>
      </c>
      <c r="B1175" t="s">
        <v>2394</v>
      </c>
      <c r="C1175" s="1">
        <v>45038</v>
      </c>
      <c r="D1175" s="3">
        <v>41</v>
      </c>
      <c r="E1175" t="s">
        <v>20</v>
      </c>
      <c r="F1175" t="s">
        <v>36</v>
      </c>
      <c r="G1175" t="s">
        <v>45</v>
      </c>
      <c r="H1175" s="2">
        <v>148.29</v>
      </c>
      <c r="I1175" s="3">
        <v>3</v>
      </c>
      <c r="J1175" s="2">
        <v>0</v>
      </c>
      <c r="K1175" s="2">
        <v>444.87</v>
      </c>
      <c r="L1175" t="s">
        <v>49</v>
      </c>
      <c r="M1175" t="s">
        <v>24</v>
      </c>
      <c r="N1175" s="3">
        <v>6</v>
      </c>
      <c r="O1175" s="3">
        <v>8</v>
      </c>
      <c r="P1175" t="b">
        <v>0</v>
      </c>
      <c r="Q1175" s="3">
        <v>2</v>
      </c>
      <c r="R1175" s="3">
        <v>2</v>
      </c>
      <c r="S1175" s="2">
        <f>Table1[[#This Row],[Unit_Price]]*Table1[[#This Row],[Quantity]]</f>
        <v>444.87</v>
      </c>
    </row>
    <row r="1176" spans="1:19" hidden="1" x14ac:dyDescent="0.35">
      <c r="A1176" t="s">
        <v>2395</v>
      </c>
      <c r="B1176" t="s">
        <v>2396</v>
      </c>
      <c r="C1176" s="1">
        <v>45039</v>
      </c>
      <c r="D1176" s="3">
        <v>20</v>
      </c>
      <c r="E1176" t="s">
        <v>20</v>
      </c>
      <c r="F1176" t="s">
        <v>36</v>
      </c>
      <c r="G1176" t="s">
        <v>67</v>
      </c>
      <c r="H1176" s="2">
        <v>1223.3699999999999</v>
      </c>
      <c r="I1176" s="3">
        <v>2</v>
      </c>
      <c r="J1176" s="2">
        <v>146.22</v>
      </c>
      <c r="K1176" s="2">
        <v>2300.52</v>
      </c>
      <c r="L1176" t="s">
        <v>29</v>
      </c>
      <c r="M1176" t="s">
        <v>24</v>
      </c>
      <c r="N1176" s="3">
        <v>13</v>
      </c>
      <c r="O1176" s="3">
        <v>6</v>
      </c>
      <c r="P1176" t="b">
        <v>0</v>
      </c>
      <c r="Q1176" s="3">
        <v>6</v>
      </c>
      <c r="R1176" s="3">
        <v>4</v>
      </c>
      <c r="S1176" s="2">
        <f>Table1[[#This Row],[Unit_Price]]*Table1[[#This Row],[Quantity]]</f>
        <v>2446.7399999999998</v>
      </c>
    </row>
    <row r="1177" spans="1:19" hidden="1" x14ac:dyDescent="0.35">
      <c r="A1177" t="s">
        <v>2397</v>
      </c>
      <c r="B1177" t="s">
        <v>2398</v>
      </c>
      <c r="C1177" s="1">
        <v>45039</v>
      </c>
      <c r="D1177" s="3">
        <v>30</v>
      </c>
      <c r="E1177" t="s">
        <v>20</v>
      </c>
      <c r="F1177" t="s">
        <v>36</v>
      </c>
      <c r="G1177" t="s">
        <v>22</v>
      </c>
      <c r="H1177" s="2">
        <v>235.25</v>
      </c>
      <c r="I1177" s="3">
        <v>2</v>
      </c>
      <c r="J1177" s="2">
        <v>0</v>
      </c>
      <c r="K1177" s="2">
        <v>470.5</v>
      </c>
      <c r="L1177" t="s">
        <v>23</v>
      </c>
      <c r="M1177" t="s">
        <v>24</v>
      </c>
      <c r="N1177" s="3">
        <v>11</v>
      </c>
      <c r="O1177" s="3">
        <v>7</v>
      </c>
      <c r="P1177" t="b">
        <v>1</v>
      </c>
      <c r="Q1177" s="3">
        <v>8</v>
      </c>
      <c r="R1177" s="3">
        <v>4</v>
      </c>
      <c r="S1177" s="2">
        <f>Table1[[#This Row],[Unit_Price]]*Table1[[#This Row],[Quantity]]</f>
        <v>470.5</v>
      </c>
    </row>
    <row r="1178" spans="1:19" hidden="1" x14ac:dyDescent="0.35">
      <c r="A1178" t="s">
        <v>2399</v>
      </c>
      <c r="B1178" t="s">
        <v>2400</v>
      </c>
      <c r="C1178" s="1">
        <v>45039</v>
      </c>
      <c r="D1178" s="3">
        <v>42</v>
      </c>
      <c r="E1178" t="s">
        <v>20</v>
      </c>
      <c r="F1178" t="s">
        <v>48</v>
      </c>
      <c r="G1178" t="s">
        <v>54</v>
      </c>
      <c r="H1178" s="2">
        <v>155.01</v>
      </c>
      <c r="I1178" s="3">
        <v>4</v>
      </c>
      <c r="J1178" s="2">
        <v>0</v>
      </c>
      <c r="K1178" s="2">
        <v>620.04</v>
      </c>
      <c r="L1178" t="s">
        <v>49</v>
      </c>
      <c r="M1178" t="s">
        <v>42</v>
      </c>
      <c r="N1178" s="3">
        <v>26</v>
      </c>
      <c r="O1178" s="3">
        <v>8</v>
      </c>
      <c r="P1178" t="b">
        <v>0</v>
      </c>
      <c r="Q1178" s="3">
        <v>10</v>
      </c>
      <c r="R1178" s="3">
        <v>3</v>
      </c>
      <c r="S1178" s="2">
        <f>Table1[[#This Row],[Unit_Price]]*Table1[[#This Row],[Quantity]]</f>
        <v>620.04</v>
      </c>
    </row>
    <row r="1179" spans="1:19" hidden="1" x14ac:dyDescent="0.35">
      <c r="A1179" t="s">
        <v>2401</v>
      </c>
      <c r="B1179" t="s">
        <v>2402</v>
      </c>
      <c r="C1179" s="1">
        <v>45039</v>
      </c>
      <c r="D1179" s="3">
        <v>37</v>
      </c>
      <c r="E1179" t="s">
        <v>27</v>
      </c>
      <c r="F1179" t="s">
        <v>124</v>
      </c>
      <c r="G1179" t="s">
        <v>37</v>
      </c>
      <c r="H1179" s="2">
        <v>3853.91</v>
      </c>
      <c r="I1179" s="3">
        <v>4</v>
      </c>
      <c r="J1179" s="2">
        <v>0</v>
      </c>
      <c r="K1179" s="2">
        <v>15415.64</v>
      </c>
      <c r="L1179" t="s">
        <v>99</v>
      </c>
      <c r="M1179" t="s">
        <v>55</v>
      </c>
      <c r="N1179" s="3">
        <v>18</v>
      </c>
      <c r="O1179" s="3">
        <v>6</v>
      </c>
      <c r="P1179" t="b">
        <v>1</v>
      </c>
      <c r="Q1179" s="3">
        <v>7</v>
      </c>
      <c r="R1179" s="3">
        <v>4</v>
      </c>
      <c r="S1179" s="2">
        <f>Table1[[#This Row],[Unit_Price]]*Table1[[#This Row],[Quantity]]</f>
        <v>15415.64</v>
      </c>
    </row>
    <row r="1180" spans="1:19" hidden="1" x14ac:dyDescent="0.35">
      <c r="A1180" t="s">
        <v>2403</v>
      </c>
      <c r="B1180" t="s">
        <v>2404</v>
      </c>
      <c r="C1180" s="1">
        <v>45039</v>
      </c>
      <c r="D1180" s="3">
        <v>57</v>
      </c>
      <c r="E1180" t="s">
        <v>27</v>
      </c>
      <c r="F1180" t="s">
        <v>66</v>
      </c>
      <c r="G1180" t="s">
        <v>33</v>
      </c>
      <c r="H1180" s="2">
        <v>88.67</v>
      </c>
      <c r="I1180" s="3">
        <v>1</v>
      </c>
      <c r="J1180" s="2">
        <v>0</v>
      </c>
      <c r="K1180" s="2">
        <v>88.67</v>
      </c>
      <c r="L1180" t="s">
        <v>29</v>
      </c>
      <c r="M1180" t="s">
        <v>42</v>
      </c>
      <c r="N1180" s="3">
        <v>11</v>
      </c>
      <c r="O1180" s="3">
        <v>8</v>
      </c>
      <c r="P1180" t="b">
        <v>1</v>
      </c>
      <c r="Q1180" s="3">
        <v>7</v>
      </c>
      <c r="R1180" s="3">
        <v>2</v>
      </c>
      <c r="S1180" s="2">
        <f>Table1[[#This Row],[Unit_Price]]*Table1[[#This Row],[Quantity]]</f>
        <v>88.67</v>
      </c>
    </row>
    <row r="1181" spans="1:19" hidden="1" x14ac:dyDescent="0.35">
      <c r="A1181" t="s">
        <v>2405</v>
      </c>
      <c r="B1181" t="s">
        <v>2406</v>
      </c>
      <c r="C1181" s="1">
        <v>45039</v>
      </c>
      <c r="D1181" s="3">
        <v>33</v>
      </c>
      <c r="E1181" t="s">
        <v>27</v>
      </c>
      <c r="F1181" t="s">
        <v>124</v>
      </c>
      <c r="G1181" t="s">
        <v>37</v>
      </c>
      <c r="H1181" s="2">
        <v>2627.96</v>
      </c>
      <c r="I1181" s="3">
        <v>1</v>
      </c>
      <c r="J1181" s="2">
        <v>0</v>
      </c>
      <c r="K1181" s="2">
        <v>2627.96</v>
      </c>
      <c r="L1181" t="s">
        <v>29</v>
      </c>
      <c r="M1181" t="s">
        <v>24</v>
      </c>
      <c r="N1181" s="3">
        <v>30</v>
      </c>
      <c r="O1181" s="3">
        <v>10</v>
      </c>
      <c r="P1181" t="b">
        <v>1</v>
      </c>
      <c r="Q1181" s="3">
        <v>19</v>
      </c>
      <c r="R1181" s="3">
        <v>5</v>
      </c>
      <c r="S1181" s="2">
        <f>Table1[[#This Row],[Unit_Price]]*Table1[[#This Row],[Quantity]]</f>
        <v>2627.96</v>
      </c>
    </row>
    <row r="1182" spans="1:19" hidden="1" x14ac:dyDescent="0.35">
      <c r="A1182" t="s">
        <v>2407</v>
      </c>
      <c r="B1182" t="s">
        <v>2408</v>
      </c>
      <c r="C1182" s="1">
        <v>45039</v>
      </c>
      <c r="D1182" s="3">
        <v>18</v>
      </c>
      <c r="E1182" t="s">
        <v>20</v>
      </c>
      <c r="F1182" t="s">
        <v>36</v>
      </c>
      <c r="G1182" t="s">
        <v>70</v>
      </c>
      <c r="H1182" s="2">
        <v>72.7</v>
      </c>
      <c r="I1182" s="3">
        <v>5</v>
      </c>
      <c r="J1182" s="2">
        <v>0</v>
      </c>
      <c r="K1182" s="2">
        <v>363.5</v>
      </c>
      <c r="L1182" t="s">
        <v>41</v>
      </c>
      <c r="M1182" t="s">
        <v>42</v>
      </c>
      <c r="N1182" s="3">
        <v>22</v>
      </c>
      <c r="O1182" s="3">
        <v>10</v>
      </c>
      <c r="P1182" t="b">
        <v>1</v>
      </c>
      <c r="Q1182" s="3">
        <v>5</v>
      </c>
      <c r="R1182" s="3">
        <v>4</v>
      </c>
      <c r="S1182" s="2">
        <f>Table1[[#This Row],[Unit_Price]]*Table1[[#This Row],[Quantity]]</f>
        <v>363.5</v>
      </c>
    </row>
    <row r="1183" spans="1:19" hidden="1" x14ac:dyDescent="0.35">
      <c r="A1183" t="s">
        <v>2409</v>
      </c>
      <c r="B1183" t="s">
        <v>2410</v>
      </c>
      <c r="C1183" s="1">
        <v>45039</v>
      </c>
      <c r="D1183" s="3">
        <v>57</v>
      </c>
      <c r="E1183" t="s">
        <v>27</v>
      </c>
      <c r="F1183" t="s">
        <v>48</v>
      </c>
      <c r="G1183" t="s">
        <v>37</v>
      </c>
      <c r="H1183" s="2">
        <v>1034.05</v>
      </c>
      <c r="I1183" s="3">
        <v>2</v>
      </c>
      <c r="J1183" s="2">
        <v>62.85</v>
      </c>
      <c r="K1183" s="2">
        <v>2005.25</v>
      </c>
      <c r="L1183" t="s">
        <v>23</v>
      </c>
      <c r="M1183" t="s">
        <v>42</v>
      </c>
      <c r="N1183" s="3">
        <v>24</v>
      </c>
      <c r="O1183" s="3">
        <v>16</v>
      </c>
      <c r="P1183" t="b">
        <v>0</v>
      </c>
      <c r="Q1183" s="3">
        <v>6</v>
      </c>
      <c r="R1183" s="3">
        <v>5</v>
      </c>
      <c r="S1183" s="2">
        <f>Table1[[#This Row],[Unit_Price]]*Table1[[#This Row],[Quantity]]</f>
        <v>2068.1</v>
      </c>
    </row>
    <row r="1184" spans="1:19" hidden="1" x14ac:dyDescent="0.35">
      <c r="A1184" t="s">
        <v>2411</v>
      </c>
      <c r="B1184" t="s">
        <v>2412</v>
      </c>
      <c r="C1184" s="1">
        <v>45039</v>
      </c>
      <c r="D1184" s="3">
        <v>38</v>
      </c>
      <c r="E1184" t="s">
        <v>20</v>
      </c>
      <c r="F1184" t="s">
        <v>66</v>
      </c>
      <c r="G1184" t="s">
        <v>54</v>
      </c>
      <c r="H1184" s="2">
        <v>370.31</v>
      </c>
      <c r="I1184" s="3">
        <v>5</v>
      </c>
      <c r="J1184" s="2">
        <v>0</v>
      </c>
      <c r="K1184" s="2">
        <v>1851.55</v>
      </c>
      <c r="L1184" t="s">
        <v>49</v>
      </c>
      <c r="M1184" t="s">
        <v>24</v>
      </c>
      <c r="N1184" s="3">
        <v>10</v>
      </c>
      <c r="O1184" s="3">
        <v>6</v>
      </c>
      <c r="P1184" t="b">
        <v>1</v>
      </c>
      <c r="Q1184" s="3">
        <v>3</v>
      </c>
      <c r="R1184" s="3">
        <v>3</v>
      </c>
      <c r="S1184" s="2">
        <f>Table1[[#This Row],[Unit_Price]]*Table1[[#This Row],[Quantity]]</f>
        <v>1851.55</v>
      </c>
    </row>
    <row r="1185" spans="1:19" hidden="1" x14ac:dyDescent="0.35">
      <c r="A1185" t="s">
        <v>2413</v>
      </c>
      <c r="B1185" t="s">
        <v>2414</v>
      </c>
      <c r="C1185" s="1">
        <v>45039</v>
      </c>
      <c r="D1185" s="3">
        <v>48</v>
      </c>
      <c r="E1185" t="s">
        <v>20</v>
      </c>
      <c r="F1185" t="s">
        <v>178</v>
      </c>
      <c r="G1185" t="s">
        <v>67</v>
      </c>
      <c r="H1185" s="2">
        <v>207.14</v>
      </c>
      <c r="I1185" s="3">
        <v>1</v>
      </c>
      <c r="J1185" s="2">
        <v>0</v>
      </c>
      <c r="K1185" s="2">
        <v>207.14</v>
      </c>
      <c r="L1185" t="s">
        <v>29</v>
      </c>
      <c r="M1185" t="s">
        <v>55</v>
      </c>
      <c r="N1185" s="3">
        <v>16</v>
      </c>
      <c r="O1185" s="3">
        <v>9</v>
      </c>
      <c r="P1185" t="b">
        <v>0</v>
      </c>
      <c r="Q1185" s="3">
        <v>10</v>
      </c>
      <c r="R1185" s="3">
        <v>5</v>
      </c>
      <c r="S1185" s="2">
        <f>Table1[[#This Row],[Unit_Price]]*Table1[[#This Row],[Quantity]]</f>
        <v>207.14</v>
      </c>
    </row>
    <row r="1186" spans="1:19" hidden="1" x14ac:dyDescent="0.35">
      <c r="A1186" t="s">
        <v>2415</v>
      </c>
      <c r="B1186" t="s">
        <v>2416</v>
      </c>
      <c r="C1186" s="1">
        <v>45039</v>
      </c>
      <c r="D1186" s="3">
        <v>34</v>
      </c>
      <c r="E1186" t="s">
        <v>27</v>
      </c>
      <c r="F1186" t="s">
        <v>36</v>
      </c>
      <c r="G1186" t="s">
        <v>70</v>
      </c>
      <c r="H1186" s="2">
        <v>89.46</v>
      </c>
      <c r="I1186" s="3">
        <v>1</v>
      </c>
      <c r="J1186" s="2">
        <v>0</v>
      </c>
      <c r="K1186" s="2">
        <v>89.46</v>
      </c>
      <c r="L1186" t="s">
        <v>23</v>
      </c>
      <c r="M1186" t="s">
        <v>42</v>
      </c>
      <c r="N1186" s="3">
        <v>7</v>
      </c>
      <c r="O1186" s="3">
        <v>5</v>
      </c>
      <c r="P1186" t="b">
        <v>1</v>
      </c>
      <c r="Q1186" s="3">
        <v>15</v>
      </c>
      <c r="R1186" s="3">
        <v>5</v>
      </c>
      <c r="S1186" s="2">
        <f>Table1[[#This Row],[Unit_Price]]*Table1[[#This Row],[Quantity]]</f>
        <v>89.46</v>
      </c>
    </row>
    <row r="1187" spans="1:19" hidden="1" x14ac:dyDescent="0.35">
      <c r="A1187" t="s">
        <v>2417</v>
      </c>
      <c r="B1187" t="s">
        <v>2418</v>
      </c>
      <c r="C1187" s="1">
        <v>45040</v>
      </c>
      <c r="D1187" s="3">
        <v>19</v>
      </c>
      <c r="E1187" t="s">
        <v>27</v>
      </c>
      <c r="F1187" t="s">
        <v>178</v>
      </c>
      <c r="G1187" t="s">
        <v>67</v>
      </c>
      <c r="H1187" s="2">
        <v>236.44</v>
      </c>
      <c r="I1187" s="3">
        <v>1</v>
      </c>
      <c r="J1187" s="2">
        <v>0</v>
      </c>
      <c r="K1187" s="2">
        <v>236.44</v>
      </c>
      <c r="L1187" t="s">
        <v>29</v>
      </c>
      <c r="M1187" t="s">
        <v>55</v>
      </c>
      <c r="N1187" s="3">
        <v>10</v>
      </c>
      <c r="O1187" s="3">
        <v>12</v>
      </c>
      <c r="P1187" t="b">
        <v>1</v>
      </c>
      <c r="Q1187" s="3">
        <v>11</v>
      </c>
      <c r="R1187" s="3">
        <v>4</v>
      </c>
      <c r="S1187" s="2">
        <f>Table1[[#This Row],[Unit_Price]]*Table1[[#This Row],[Quantity]]</f>
        <v>236.44</v>
      </c>
    </row>
    <row r="1188" spans="1:19" hidden="1" x14ac:dyDescent="0.35">
      <c r="A1188" t="s">
        <v>2419</v>
      </c>
      <c r="B1188" t="s">
        <v>2420</v>
      </c>
      <c r="C1188" s="1">
        <v>45040</v>
      </c>
      <c r="D1188" s="3">
        <v>45</v>
      </c>
      <c r="E1188" t="s">
        <v>27</v>
      </c>
      <c r="F1188" t="s">
        <v>48</v>
      </c>
      <c r="G1188" t="s">
        <v>40</v>
      </c>
      <c r="H1188" s="2">
        <v>519.20000000000005</v>
      </c>
      <c r="I1188" s="3">
        <v>3</v>
      </c>
      <c r="J1188" s="2">
        <v>152.68</v>
      </c>
      <c r="K1188" s="2">
        <v>1404.92</v>
      </c>
      <c r="L1188" t="s">
        <v>23</v>
      </c>
      <c r="M1188" t="s">
        <v>24</v>
      </c>
      <c r="N1188" s="3">
        <v>14</v>
      </c>
      <c r="O1188" s="3">
        <v>5</v>
      </c>
      <c r="P1188" t="b">
        <v>1</v>
      </c>
      <c r="Q1188" s="3">
        <v>2</v>
      </c>
      <c r="R1188" s="3">
        <v>4</v>
      </c>
      <c r="S1188" s="2">
        <f>Table1[[#This Row],[Unit_Price]]*Table1[[#This Row],[Quantity]]</f>
        <v>1557.6000000000001</v>
      </c>
    </row>
    <row r="1189" spans="1:19" hidden="1" x14ac:dyDescent="0.35">
      <c r="A1189" t="s">
        <v>2421</v>
      </c>
      <c r="B1189" t="s">
        <v>2422</v>
      </c>
      <c r="C1189" s="1">
        <v>45040</v>
      </c>
      <c r="D1189" s="3">
        <v>18</v>
      </c>
      <c r="E1189" t="s">
        <v>27</v>
      </c>
      <c r="F1189" t="s">
        <v>36</v>
      </c>
      <c r="G1189" t="s">
        <v>22</v>
      </c>
      <c r="H1189" s="2">
        <v>257.5</v>
      </c>
      <c r="I1189" s="3">
        <v>3</v>
      </c>
      <c r="J1189" s="2">
        <v>41.78</v>
      </c>
      <c r="K1189" s="2">
        <v>730.72</v>
      </c>
      <c r="L1189" t="s">
        <v>41</v>
      </c>
      <c r="M1189" t="s">
        <v>24</v>
      </c>
      <c r="N1189" s="3">
        <v>6</v>
      </c>
      <c r="O1189" s="3">
        <v>5</v>
      </c>
      <c r="P1189" t="b">
        <v>1</v>
      </c>
      <c r="Q1189" s="3">
        <v>3</v>
      </c>
      <c r="R1189" s="3">
        <v>2</v>
      </c>
      <c r="S1189" s="2">
        <f>Table1[[#This Row],[Unit_Price]]*Table1[[#This Row],[Quantity]]</f>
        <v>772.5</v>
      </c>
    </row>
    <row r="1190" spans="1:19" hidden="1" x14ac:dyDescent="0.35">
      <c r="A1190" t="s">
        <v>2423</v>
      </c>
      <c r="B1190" t="s">
        <v>2424</v>
      </c>
      <c r="C1190" s="1">
        <v>45040</v>
      </c>
      <c r="D1190" s="3">
        <v>48</v>
      </c>
      <c r="E1190" t="s">
        <v>27</v>
      </c>
      <c r="F1190" t="s">
        <v>124</v>
      </c>
      <c r="G1190" t="s">
        <v>22</v>
      </c>
      <c r="H1190" s="2">
        <v>118.84</v>
      </c>
      <c r="I1190" s="3">
        <v>1</v>
      </c>
      <c r="J1190" s="2">
        <v>10.24</v>
      </c>
      <c r="K1190" s="2">
        <v>108.6</v>
      </c>
      <c r="L1190" t="s">
        <v>41</v>
      </c>
      <c r="M1190" t="s">
        <v>24</v>
      </c>
      <c r="N1190" s="3">
        <v>9</v>
      </c>
      <c r="O1190" s="3">
        <v>7</v>
      </c>
      <c r="P1190" t="b">
        <v>1</v>
      </c>
      <c r="Q1190" s="3">
        <v>5</v>
      </c>
      <c r="R1190" s="3">
        <v>5</v>
      </c>
      <c r="S1190" s="2">
        <f>Table1[[#This Row],[Unit_Price]]*Table1[[#This Row],[Quantity]]</f>
        <v>118.84</v>
      </c>
    </row>
    <row r="1191" spans="1:19" hidden="1" x14ac:dyDescent="0.35">
      <c r="A1191" t="s">
        <v>2425</v>
      </c>
      <c r="B1191" t="s">
        <v>2426</v>
      </c>
      <c r="C1191" s="1">
        <v>45040</v>
      </c>
      <c r="D1191" s="3">
        <v>36</v>
      </c>
      <c r="E1191" t="s">
        <v>27</v>
      </c>
      <c r="F1191" t="s">
        <v>36</v>
      </c>
      <c r="G1191" t="s">
        <v>70</v>
      </c>
      <c r="H1191" s="2">
        <v>69.83</v>
      </c>
      <c r="I1191" s="3">
        <v>4</v>
      </c>
      <c r="J1191" s="2">
        <v>0</v>
      </c>
      <c r="K1191" s="2">
        <v>279.32</v>
      </c>
      <c r="L1191" t="s">
        <v>29</v>
      </c>
      <c r="M1191" t="s">
        <v>42</v>
      </c>
      <c r="N1191" s="3">
        <v>24</v>
      </c>
      <c r="O1191" s="3">
        <v>9</v>
      </c>
      <c r="P1191" t="b">
        <v>1</v>
      </c>
      <c r="Q1191" s="3">
        <v>5</v>
      </c>
      <c r="R1191" s="3">
        <v>4</v>
      </c>
      <c r="S1191" s="2">
        <f>Table1[[#This Row],[Unit_Price]]*Table1[[#This Row],[Quantity]]</f>
        <v>279.32</v>
      </c>
    </row>
    <row r="1192" spans="1:19" hidden="1" x14ac:dyDescent="0.35">
      <c r="A1192" t="s">
        <v>2427</v>
      </c>
      <c r="B1192" t="s">
        <v>2428</v>
      </c>
      <c r="C1192" s="1">
        <v>45040</v>
      </c>
      <c r="D1192" s="3">
        <v>46</v>
      </c>
      <c r="E1192" t="s">
        <v>27</v>
      </c>
      <c r="F1192" t="s">
        <v>83</v>
      </c>
      <c r="G1192" t="s">
        <v>67</v>
      </c>
      <c r="H1192" s="2">
        <v>1347.08</v>
      </c>
      <c r="I1192" s="3">
        <v>2</v>
      </c>
      <c r="J1192" s="2">
        <v>0</v>
      </c>
      <c r="K1192" s="2">
        <v>2694.16</v>
      </c>
      <c r="L1192" t="s">
        <v>29</v>
      </c>
      <c r="M1192" t="s">
        <v>24</v>
      </c>
      <c r="N1192" s="3">
        <v>6</v>
      </c>
      <c r="O1192" s="3">
        <v>11</v>
      </c>
      <c r="P1192" t="b">
        <v>1</v>
      </c>
      <c r="Q1192" s="3">
        <v>7</v>
      </c>
      <c r="R1192" s="3">
        <v>4</v>
      </c>
      <c r="S1192" s="2">
        <f>Table1[[#This Row],[Unit_Price]]*Table1[[#This Row],[Quantity]]</f>
        <v>2694.16</v>
      </c>
    </row>
    <row r="1193" spans="1:19" hidden="1" x14ac:dyDescent="0.35">
      <c r="A1193" t="s">
        <v>2429</v>
      </c>
      <c r="B1193" t="s">
        <v>2430</v>
      </c>
      <c r="C1193" s="1">
        <v>45040</v>
      </c>
      <c r="D1193" s="3">
        <v>46</v>
      </c>
      <c r="E1193" t="s">
        <v>27</v>
      </c>
      <c r="F1193" t="s">
        <v>48</v>
      </c>
      <c r="G1193" t="s">
        <v>37</v>
      </c>
      <c r="H1193" s="2">
        <v>965.36</v>
      </c>
      <c r="I1193" s="3">
        <v>2</v>
      </c>
      <c r="J1193" s="2">
        <v>0</v>
      </c>
      <c r="K1193" s="2">
        <v>1930.72</v>
      </c>
      <c r="L1193" t="s">
        <v>29</v>
      </c>
      <c r="M1193" t="s">
        <v>24</v>
      </c>
      <c r="N1193" s="3">
        <v>11</v>
      </c>
      <c r="O1193" s="3">
        <v>4</v>
      </c>
      <c r="P1193" t="b">
        <v>0</v>
      </c>
      <c r="Q1193" s="3">
        <v>5</v>
      </c>
      <c r="R1193" s="3">
        <v>5</v>
      </c>
      <c r="S1193" s="2">
        <f>Table1[[#This Row],[Unit_Price]]*Table1[[#This Row],[Quantity]]</f>
        <v>1930.72</v>
      </c>
    </row>
    <row r="1194" spans="1:19" hidden="1" x14ac:dyDescent="0.35">
      <c r="A1194" t="s">
        <v>2431</v>
      </c>
      <c r="B1194" t="s">
        <v>2432</v>
      </c>
      <c r="C1194" s="1">
        <v>45040</v>
      </c>
      <c r="D1194" s="3">
        <v>54</v>
      </c>
      <c r="E1194" t="s">
        <v>20</v>
      </c>
      <c r="F1194" t="s">
        <v>48</v>
      </c>
      <c r="G1194" t="s">
        <v>70</v>
      </c>
      <c r="H1194" s="2">
        <v>56.78</v>
      </c>
      <c r="I1194" s="3">
        <v>5</v>
      </c>
      <c r="J1194" s="2">
        <v>0</v>
      </c>
      <c r="K1194" s="2">
        <v>283.89999999999998</v>
      </c>
      <c r="L1194" t="s">
        <v>29</v>
      </c>
      <c r="M1194" t="s">
        <v>24</v>
      </c>
      <c r="N1194" s="3">
        <v>7</v>
      </c>
      <c r="O1194" s="3">
        <v>13</v>
      </c>
      <c r="P1194" t="b">
        <v>1</v>
      </c>
      <c r="Q1194" s="3">
        <v>3</v>
      </c>
      <c r="R1194" s="3">
        <v>5</v>
      </c>
      <c r="S1194" s="2">
        <f>Table1[[#This Row],[Unit_Price]]*Table1[[#This Row],[Quantity]]</f>
        <v>283.89999999999998</v>
      </c>
    </row>
    <row r="1195" spans="1:19" hidden="1" x14ac:dyDescent="0.35">
      <c r="A1195" t="s">
        <v>2433</v>
      </c>
      <c r="B1195" t="s">
        <v>2434</v>
      </c>
      <c r="C1195" s="1">
        <v>45040</v>
      </c>
      <c r="D1195" s="3">
        <v>24</v>
      </c>
      <c r="E1195" t="s">
        <v>27</v>
      </c>
      <c r="F1195" t="s">
        <v>28</v>
      </c>
      <c r="G1195" t="s">
        <v>54</v>
      </c>
      <c r="H1195" s="2">
        <v>136.07</v>
      </c>
      <c r="I1195" s="3">
        <v>5</v>
      </c>
      <c r="J1195" s="2">
        <v>0</v>
      </c>
      <c r="K1195" s="2">
        <v>680.35</v>
      </c>
      <c r="L1195" t="s">
        <v>23</v>
      </c>
      <c r="M1195" t="s">
        <v>24</v>
      </c>
      <c r="N1195" s="3">
        <v>10</v>
      </c>
      <c r="O1195" s="3">
        <v>9</v>
      </c>
      <c r="P1195" t="b">
        <v>0</v>
      </c>
      <c r="Q1195" s="3">
        <v>3</v>
      </c>
      <c r="R1195" s="3">
        <v>5</v>
      </c>
      <c r="S1195" s="2">
        <f>Table1[[#This Row],[Unit_Price]]*Table1[[#This Row],[Quantity]]</f>
        <v>680.34999999999991</v>
      </c>
    </row>
    <row r="1196" spans="1:19" hidden="1" x14ac:dyDescent="0.35">
      <c r="A1196" t="s">
        <v>2435</v>
      </c>
      <c r="B1196" t="s">
        <v>2436</v>
      </c>
      <c r="C1196" s="1">
        <v>45040</v>
      </c>
      <c r="D1196" s="3">
        <v>30</v>
      </c>
      <c r="E1196" t="s">
        <v>20</v>
      </c>
      <c r="F1196" t="s">
        <v>36</v>
      </c>
      <c r="G1196" t="s">
        <v>33</v>
      </c>
      <c r="H1196" s="2">
        <v>188.17</v>
      </c>
      <c r="I1196" s="3">
        <v>2</v>
      </c>
      <c r="J1196" s="2">
        <v>0</v>
      </c>
      <c r="K1196" s="2">
        <v>376.34</v>
      </c>
      <c r="L1196" t="s">
        <v>49</v>
      </c>
      <c r="M1196" t="s">
        <v>42</v>
      </c>
      <c r="N1196" s="3">
        <v>9</v>
      </c>
      <c r="O1196" s="3">
        <v>7</v>
      </c>
      <c r="P1196" t="b">
        <v>0</v>
      </c>
      <c r="Q1196" s="3">
        <v>5</v>
      </c>
      <c r="R1196" s="3">
        <v>3</v>
      </c>
      <c r="S1196" s="2">
        <f>Table1[[#This Row],[Unit_Price]]*Table1[[#This Row],[Quantity]]</f>
        <v>376.34</v>
      </c>
    </row>
    <row r="1197" spans="1:19" hidden="1" x14ac:dyDescent="0.35">
      <c r="A1197" t="s">
        <v>2437</v>
      </c>
      <c r="B1197" t="s">
        <v>2438</v>
      </c>
      <c r="C1197" s="1">
        <v>45040</v>
      </c>
      <c r="D1197" s="3">
        <v>37</v>
      </c>
      <c r="E1197" t="s">
        <v>20</v>
      </c>
      <c r="F1197" t="s">
        <v>21</v>
      </c>
      <c r="G1197" t="s">
        <v>40</v>
      </c>
      <c r="H1197" s="2">
        <v>307.83</v>
      </c>
      <c r="I1197" s="3">
        <v>5</v>
      </c>
      <c r="J1197" s="2">
        <v>0</v>
      </c>
      <c r="K1197" s="2">
        <v>1539.15</v>
      </c>
      <c r="L1197" t="s">
        <v>23</v>
      </c>
      <c r="M1197" t="s">
        <v>24</v>
      </c>
      <c r="N1197" s="3">
        <v>11</v>
      </c>
      <c r="O1197" s="3">
        <v>8</v>
      </c>
      <c r="P1197" t="b">
        <v>1</v>
      </c>
      <c r="Q1197" s="3">
        <v>2</v>
      </c>
      <c r="R1197" s="3">
        <v>5</v>
      </c>
      <c r="S1197" s="2">
        <f>Table1[[#This Row],[Unit_Price]]*Table1[[#This Row],[Quantity]]</f>
        <v>1539.1499999999999</v>
      </c>
    </row>
    <row r="1198" spans="1:19" hidden="1" x14ac:dyDescent="0.35">
      <c r="A1198" t="s">
        <v>2439</v>
      </c>
      <c r="B1198" t="s">
        <v>2440</v>
      </c>
      <c r="C1198" s="1">
        <v>45041</v>
      </c>
      <c r="D1198" s="3">
        <v>42</v>
      </c>
      <c r="E1198" t="s">
        <v>27</v>
      </c>
      <c r="F1198" t="s">
        <v>178</v>
      </c>
      <c r="G1198" t="s">
        <v>33</v>
      </c>
      <c r="H1198" s="2">
        <v>27.31</v>
      </c>
      <c r="I1198" s="3">
        <v>1</v>
      </c>
      <c r="J1198" s="2">
        <v>0</v>
      </c>
      <c r="K1198" s="2">
        <v>27.31</v>
      </c>
      <c r="L1198" t="s">
        <v>29</v>
      </c>
      <c r="M1198" t="s">
        <v>24</v>
      </c>
      <c r="N1198" s="3">
        <v>1</v>
      </c>
      <c r="O1198" s="3">
        <v>14</v>
      </c>
      <c r="P1198" t="b">
        <v>1</v>
      </c>
      <c r="Q1198" s="3">
        <v>4</v>
      </c>
      <c r="R1198" s="3">
        <v>2</v>
      </c>
      <c r="S1198" s="2">
        <f>Table1[[#This Row],[Unit_Price]]*Table1[[#This Row],[Quantity]]</f>
        <v>27.31</v>
      </c>
    </row>
    <row r="1199" spans="1:19" hidden="1" x14ac:dyDescent="0.35">
      <c r="A1199" t="s">
        <v>2441</v>
      </c>
      <c r="B1199" t="s">
        <v>2442</v>
      </c>
      <c r="C1199" s="1">
        <v>45041</v>
      </c>
      <c r="D1199" s="3">
        <v>19</v>
      </c>
      <c r="E1199" t="s">
        <v>20</v>
      </c>
      <c r="F1199" t="s">
        <v>124</v>
      </c>
      <c r="G1199" t="s">
        <v>54</v>
      </c>
      <c r="H1199" s="2">
        <v>121.65</v>
      </c>
      <c r="I1199" s="3">
        <v>4</v>
      </c>
      <c r="J1199" s="2">
        <v>0</v>
      </c>
      <c r="K1199" s="2">
        <v>486.6</v>
      </c>
      <c r="L1199" t="s">
        <v>23</v>
      </c>
      <c r="M1199" t="s">
        <v>24</v>
      </c>
      <c r="N1199" s="3">
        <v>9</v>
      </c>
      <c r="O1199" s="3">
        <v>10</v>
      </c>
      <c r="P1199" t="b">
        <v>1</v>
      </c>
      <c r="Q1199" s="3">
        <v>11</v>
      </c>
      <c r="R1199" s="3">
        <v>4</v>
      </c>
      <c r="S1199" s="2">
        <f>Table1[[#This Row],[Unit_Price]]*Table1[[#This Row],[Quantity]]</f>
        <v>486.6</v>
      </c>
    </row>
    <row r="1200" spans="1:19" hidden="1" x14ac:dyDescent="0.35">
      <c r="A1200" t="s">
        <v>2443</v>
      </c>
      <c r="B1200" t="s">
        <v>2444</v>
      </c>
      <c r="C1200" s="1">
        <v>45041</v>
      </c>
      <c r="D1200" s="3">
        <v>53</v>
      </c>
      <c r="E1200" t="s">
        <v>20</v>
      </c>
      <c r="F1200" t="s">
        <v>32</v>
      </c>
      <c r="G1200" t="s">
        <v>33</v>
      </c>
      <c r="H1200" s="2">
        <v>53.11</v>
      </c>
      <c r="I1200" s="3">
        <v>3</v>
      </c>
      <c r="J1200" s="2">
        <v>8.92</v>
      </c>
      <c r="K1200" s="2">
        <v>150.41</v>
      </c>
      <c r="L1200" t="s">
        <v>29</v>
      </c>
      <c r="M1200" t="s">
        <v>42</v>
      </c>
      <c r="N1200" s="3">
        <v>19</v>
      </c>
      <c r="O1200" s="3">
        <v>13</v>
      </c>
      <c r="P1200" t="b">
        <v>1</v>
      </c>
      <c r="Q1200" s="3">
        <v>2</v>
      </c>
      <c r="R1200" s="3">
        <v>3</v>
      </c>
      <c r="S1200" s="2">
        <f>Table1[[#This Row],[Unit_Price]]*Table1[[#This Row],[Quantity]]</f>
        <v>159.32999999999998</v>
      </c>
    </row>
    <row r="1201" spans="1:19" hidden="1" x14ac:dyDescent="0.35">
      <c r="A1201" t="s">
        <v>2445</v>
      </c>
      <c r="B1201" t="s">
        <v>2446</v>
      </c>
      <c r="C1201" s="1">
        <v>45041</v>
      </c>
      <c r="D1201" s="3">
        <v>50</v>
      </c>
      <c r="E1201" t="s">
        <v>27</v>
      </c>
      <c r="F1201" t="s">
        <v>21</v>
      </c>
      <c r="G1201" t="s">
        <v>70</v>
      </c>
      <c r="H1201" s="2">
        <v>22.3</v>
      </c>
      <c r="I1201" s="3">
        <v>5</v>
      </c>
      <c r="J1201" s="2">
        <v>0</v>
      </c>
      <c r="K1201" s="2">
        <v>111.5</v>
      </c>
      <c r="L1201" t="s">
        <v>29</v>
      </c>
      <c r="M1201" t="s">
        <v>55</v>
      </c>
      <c r="N1201" s="3">
        <v>24</v>
      </c>
      <c r="O1201" s="3">
        <v>6</v>
      </c>
      <c r="P1201" t="b">
        <v>1</v>
      </c>
      <c r="Q1201" s="3">
        <v>6</v>
      </c>
      <c r="R1201" s="3">
        <v>5</v>
      </c>
      <c r="S1201" s="2">
        <f>Table1[[#This Row],[Unit_Price]]*Table1[[#This Row],[Quantity]]</f>
        <v>111.5</v>
      </c>
    </row>
    <row r="1202" spans="1:19" hidden="1" x14ac:dyDescent="0.35">
      <c r="A1202" t="s">
        <v>2447</v>
      </c>
      <c r="B1202" t="s">
        <v>2448</v>
      </c>
      <c r="C1202" s="1">
        <v>45041</v>
      </c>
      <c r="D1202" s="3">
        <v>39</v>
      </c>
      <c r="E1202" t="s">
        <v>27</v>
      </c>
      <c r="F1202" t="s">
        <v>36</v>
      </c>
      <c r="G1202" t="s">
        <v>45</v>
      </c>
      <c r="H1202" s="2">
        <v>139.36000000000001</v>
      </c>
      <c r="I1202" s="3">
        <v>1</v>
      </c>
      <c r="J1202" s="2">
        <v>0</v>
      </c>
      <c r="K1202" s="2">
        <v>139.36000000000001</v>
      </c>
      <c r="L1202" t="s">
        <v>23</v>
      </c>
      <c r="M1202" t="s">
        <v>24</v>
      </c>
      <c r="N1202" s="3">
        <v>4</v>
      </c>
      <c r="O1202" s="3">
        <v>14</v>
      </c>
      <c r="P1202" t="b">
        <v>1</v>
      </c>
      <c r="Q1202" s="3">
        <v>3</v>
      </c>
      <c r="R1202" s="3">
        <v>5</v>
      </c>
      <c r="S1202" s="2">
        <f>Table1[[#This Row],[Unit_Price]]*Table1[[#This Row],[Quantity]]</f>
        <v>139.36000000000001</v>
      </c>
    </row>
    <row r="1203" spans="1:19" hidden="1" x14ac:dyDescent="0.35">
      <c r="A1203" t="s">
        <v>2449</v>
      </c>
      <c r="B1203" t="s">
        <v>2450</v>
      </c>
      <c r="C1203" s="1">
        <v>45041</v>
      </c>
      <c r="D1203" s="3">
        <v>36</v>
      </c>
      <c r="E1203" t="s">
        <v>27</v>
      </c>
      <c r="F1203" t="s">
        <v>36</v>
      </c>
      <c r="G1203" t="s">
        <v>45</v>
      </c>
      <c r="H1203" s="2">
        <v>129.57</v>
      </c>
      <c r="I1203" s="3">
        <v>1</v>
      </c>
      <c r="J1203" s="2">
        <v>0</v>
      </c>
      <c r="K1203" s="2">
        <v>129.57</v>
      </c>
      <c r="L1203" t="s">
        <v>49</v>
      </c>
      <c r="M1203" t="s">
        <v>42</v>
      </c>
      <c r="N1203" s="3">
        <v>5</v>
      </c>
      <c r="O1203" s="3">
        <v>10</v>
      </c>
      <c r="P1203" t="b">
        <v>1</v>
      </c>
      <c r="Q1203" s="3">
        <v>7</v>
      </c>
      <c r="R1203" s="3">
        <v>1</v>
      </c>
      <c r="S1203" s="2">
        <f>Table1[[#This Row],[Unit_Price]]*Table1[[#This Row],[Quantity]]</f>
        <v>129.57</v>
      </c>
    </row>
    <row r="1204" spans="1:19" hidden="1" x14ac:dyDescent="0.35">
      <c r="A1204" t="s">
        <v>2451</v>
      </c>
      <c r="B1204" t="s">
        <v>2452</v>
      </c>
      <c r="C1204" s="1">
        <v>45041</v>
      </c>
      <c r="D1204" s="3">
        <v>20</v>
      </c>
      <c r="E1204" t="s">
        <v>20</v>
      </c>
      <c r="F1204" t="s">
        <v>124</v>
      </c>
      <c r="G1204" t="s">
        <v>33</v>
      </c>
      <c r="H1204" s="2">
        <v>36.71</v>
      </c>
      <c r="I1204" s="3">
        <v>5</v>
      </c>
      <c r="J1204" s="2">
        <v>0</v>
      </c>
      <c r="K1204" s="2">
        <v>183.55</v>
      </c>
      <c r="L1204" t="s">
        <v>23</v>
      </c>
      <c r="M1204" t="s">
        <v>42</v>
      </c>
      <c r="N1204" s="3">
        <v>15</v>
      </c>
      <c r="O1204" s="3">
        <v>9</v>
      </c>
      <c r="P1204" t="b">
        <v>0</v>
      </c>
      <c r="Q1204" s="3">
        <v>3</v>
      </c>
      <c r="R1204" s="3">
        <v>5</v>
      </c>
      <c r="S1204" s="2">
        <f>Table1[[#This Row],[Unit_Price]]*Table1[[#This Row],[Quantity]]</f>
        <v>183.55</v>
      </c>
    </row>
    <row r="1205" spans="1:19" hidden="1" x14ac:dyDescent="0.35">
      <c r="A1205" t="s">
        <v>2453</v>
      </c>
      <c r="B1205" t="s">
        <v>2454</v>
      </c>
      <c r="C1205" s="1">
        <v>45041</v>
      </c>
      <c r="D1205" s="3">
        <v>42</v>
      </c>
      <c r="E1205" t="s">
        <v>20</v>
      </c>
      <c r="F1205" t="s">
        <v>48</v>
      </c>
      <c r="G1205" t="s">
        <v>67</v>
      </c>
      <c r="H1205" s="2">
        <v>144.54</v>
      </c>
      <c r="I1205" s="3">
        <v>1</v>
      </c>
      <c r="J1205" s="2">
        <v>0</v>
      </c>
      <c r="K1205" s="2">
        <v>144.54</v>
      </c>
      <c r="L1205" t="s">
        <v>23</v>
      </c>
      <c r="M1205" t="s">
        <v>55</v>
      </c>
      <c r="N1205" s="3">
        <v>39</v>
      </c>
      <c r="O1205" s="3">
        <v>9</v>
      </c>
      <c r="P1205" t="b">
        <v>1</v>
      </c>
      <c r="Q1205" s="3">
        <v>11</v>
      </c>
      <c r="R1205" s="3">
        <v>4</v>
      </c>
      <c r="S1205" s="2">
        <f>Table1[[#This Row],[Unit_Price]]*Table1[[#This Row],[Quantity]]</f>
        <v>144.54</v>
      </c>
    </row>
    <row r="1206" spans="1:19" hidden="1" x14ac:dyDescent="0.35">
      <c r="A1206" t="s">
        <v>2455</v>
      </c>
      <c r="B1206" t="s">
        <v>2456</v>
      </c>
      <c r="C1206" s="1">
        <v>45041</v>
      </c>
      <c r="D1206" s="3">
        <v>56</v>
      </c>
      <c r="E1206" t="s">
        <v>27</v>
      </c>
      <c r="F1206" t="s">
        <v>178</v>
      </c>
      <c r="G1206" t="s">
        <v>22</v>
      </c>
      <c r="H1206" s="2">
        <v>372.2</v>
      </c>
      <c r="I1206" s="3">
        <v>1</v>
      </c>
      <c r="J1206" s="2">
        <v>0</v>
      </c>
      <c r="K1206" s="2">
        <v>372.2</v>
      </c>
      <c r="L1206" t="s">
        <v>29</v>
      </c>
      <c r="M1206" t="s">
        <v>24</v>
      </c>
      <c r="N1206" s="3">
        <v>3</v>
      </c>
      <c r="O1206" s="3">
        <v>11</v>
      </c>
      <c r="P1206" t="b">
        <v>1</v>
      </c>
      <c r="Q1206" s="3">
        <v>6</v>
      </c>
      <c r="R1206" s="3">
        <v>5</v>
      </c>
      <c r="S1206" s="2">
        <f>Table1[[#This Row],[Unit_Price]]*Table1[[#This Row],[Quantity]]</f>
        <v>372.2</v>
      </c>
    </row>
    <row r="1207" spans="1:19" hidden="1" x14ac:dyDescent="0.35">
      <c r="A1207" t="s">
        <v>2457</v>
      </c>
      <c r="B1207" t="s">
        <v>2458</v>
      </c>
      <c r="C1207" s="1">
        <v>45042</v>
      </c>
      <c r="D1207" s="3">
        <v>26</v>
      </c>
      <c r="E1207" t="s">
        <v>27</v>
      </c>
      <c r="F1207" t="s">
        <v>83</v>
      </c>
      <c r="G1207" t="s">
        <v>45</v>
      </c>
      <c r="H1207" s="2">
        <v>76.790000000000006</v>
      </c>
      <c r="I1207" s="3">
        <v>2</v>
      </c>
      <c r="J1207" s="2">
        <v>0</v>
      </c>
      <c r="K1207" s="2">
        <v>153.58000000000001</v>
      </c>
      <c r="L1207" t="s">
        <v>29</v>
      </c>
      <c r="M1207" t="s">
        <v>55</v>
      </c>
      <c r="N1207" s="3">
        <v>21</v>
      </c>
      <c r="O1207" s="3">
        <v>6</v>
      </c>
      <c r="P1207" t="b">
        <v>1</v>
      </c>
      <c r="Q1207" s="3">
        <v>3</v>
      </c>
      <c r="R1207" s="3">
        <v>4</v>
      </c>
      <c r="S1207" s="2">
        <f>Table1[[#This Row],[Unit_Price]]*Table1[[#This Row],[Quantity]]</f>
        <v>153.58000000000001</v>
      </c>
    </row>
    <row r="1208" spans="1:19" hidden="1" x14ac:dyDescent="0.35">
      <c r="A1208" t="s">
        <v>2459</v>
      </c>
      <c r="B1208" t="s">
        <v>2460</v>
      </c>
      <c r="C1208" s="1">
        <v>45042</v>
      </c>
      <c r="D1208" s="3">
        <v>42</v>
      </c>
      <c r="E1208" t="s">
        <v>27</v>
      </c>
      <c r="F1208" t="s">
        <v>48</v>
      </c>
      <c r="G1208" t="s">
        <v>37</v>
      </c>
      <c r="H1208" s="2">
        <v>318.14999999999998</v>
      </c>
      <c r="I1208" s="3">
        <v>2</v>
      </c>
      <c r="J1208" s="2">
        <v>0</v>
      </c>
      <c r="K1208" s="2">
        <v>636.29999999999995</v>
      </c>
      <c r="L1208" t="s">
        <v>29</v>
      </c>
      <c r="M1208" t="s">
        <v>24</v>
      </c>
      <c r="N1208" s="3">
        <v>12</v>
      </c>
      <c r="O1208" s="3">
        <v>10</v>
      </c>
      <c r="P1208" t="b">
        <v>0</v>
      </c>
      <c r="Q1208" s="3">
        <v>6</v>
      </c>
      <c r="R1208" s="3">
        <v>2</v>
      </c>
      <c r="S1208" s="2">
        <f>Table1[[#This Row],[Unit_Price]]*Table1[[#This Row],[Quantity]]</f>
        <v>636.29999999999995</v>
      </c>
    </row>
    <row r="1209" spans="1:19" hidden="1" x14ac:dyDescent="0.35">
      <c r="A1209" t="s">
        <v>2461</v>
      </c>
      <c r="B1209" t="s">
        <v>2462</v>
      </c>
      <c r="C1209" s="1">
        <v>45042</v>
      </c>
      <c r="D1209" s="3">
        <v>40</v>
      </c>
      <c r="E1209" t="s">
        <v>20</v>
      </c>
      <c r="F1209" t="s">
        <v>36</v>
      </c>
      <c r="G1209" t="s">
        <v>45</v>
      </c>
      <c r="H1209" s="2">
        <v>265.5</v>
      </c>
      <c r="I1209" s="3">
        <v>4</v>
      </c>
      <c r="J1209" s="2">
        <v>36.65</v>
      </c>
      <c r="K1209" s="2">
        <v>1025.3499999999999</v>
      </c>
      <c r="L1209" t="s">
        <v>23</v>
      </c>
      <c r="M1209" t="s">
        <v>42</v>
      </c>
      <c r="N1209" s="3">
        <v>16</v>
      </c>
      <c r="O1209" s="3">
        <v>5</v>
      </c>
      <c r="P1209" t="b">
        <v>0</v>
      </c>
      <c r="Q1209" s="3">
        <v>4</v>
      </c>
      <c r="R1209" s="3">
        <v>5</v>
      </c>
      <c r="S1209" s="2">
        <f>Table1[[#This Row],[Unit_Price]]*Table1[[#This Row],[Quantity]]</f>
        <v>1062</v>
      </c>
    </row>
    <row r="1210" spans="1:19" hidden="1" x14ac:dyDescent="0.35">
      <c r="A1210" t="s">
        <v>2463</v>
      </c>
      <c r="B1210" t="s">
        <v>2464</v>
      </c>
      <c r="C1210" s="1">
        <v>45042</v>
      </c>
      <c r="D1210" s="3">
        <v>54</v>
      </c>
      <c r="E1210" t="s">
        <v>27</v>
      </c>
      <c r="F1210" t="s">
        <v>32</v>
      </c>
      <c r="G1210" t="s">
        <v>54</v>
      </c>
      <c r="H1210" s="2">
        <v>281.33999999999997</v>
      </c>
      <c r="I1210" s="3">
        <v>4</v>
      </c>
      <c r="J1210" s="2">
        <v>0</v>
      </c>
      <c r="K1210" s="2">
        <v>1125.3599999999999</v>
      </c>
      <c r="L1210" t="s">
        <v>29</v>
      </c>
      <c r="M1210" t="s">
        <v>24</v>
      </c>
      <c r="N1210" s="3">
        <v>6</v>
      </c>
      <c r="O1210" s="3">
        <v>8</v>
      </c>
      <c r="P1210" t="b">
        <v>1</v>
      </c>
      <c r="Q1210" s="3">
        <v>11</v>
      </c>
      <c r="R1210" s="3">
        <v>5</v>
      </c>
      <c r="S1210" s="2">
        <f>Table1[[#This Row],[Unit_Price]]*Table1[[#This Row],[Quantity]]</f>
        <v>1125.3599999999999</v>
      </c>
    </row>
    <row r="1211" spans="1:19" hidden="1" x14ac:dyDescent="0.35">
      <c r="A1211" t="s">
        <v>2465</v>
      </c>
      <c r="B1211" t="s">
        <v>2466</v>
      </c>
      <c r="C1211" s="1">
        <v>45042</v>
      </c>
      <c r="D1211" s="3">
        <v>37</v>
      </c>
      <c r="E1211" t="s">
        <v>20</v>
      </c>
      <c r="F1211" t="s">
        <v>88</v>
      </c>
      <c r="G1211" t="s">
        <v>45</v>
      </c>
      <c r="H1211" s="2">
        <v>93.76</v>
      </c>
      <c r="I1211" s="3">
        <v>2</v>
      </c>
      <c r="J1211" s="2">
        <v>0</v>
      </c>
      <c r="K1211" s="2">
        <v>187.52</v>
      </c>
      <c r="L1211" t="s">
        <v>29</v>
      </c>
      <c r="M1211" t="s">
        <v>42</v>
      </c>
      <c r="N1211" s="3">
        <v>29</v>
      </c>
      <c r="O1211" s="3">
        <v>6</v>
      </c>
      <c r="P1211" t="b">
        <v>1</v>
      </c>
      <c r="Q1211" s="3">
        <v>4</v>
      </c>
      <c r="R1211" s="3">
        <v>4</v>
      </c>
      <c r="S1211" s="2">
        <f>Table1[[#This Row],[Unit_Price]]*Table1[[#This Row],[Quantity]]</f>
        <v>187.52</v>
      </c>
    </row>
    <row r="1212" spans="1:19" hidden="1" x14ac:dyDescent="0.35">
      <c r="A1212" t="s">
        <v>2467</v>
      </c>
      <c r="B1212" t="s">
        <v>2468</v>
      </c>
      <c r="C1212" s="1">
        <v>45042</v>
      </c>
      <c r="D1212" s="3">
        <v>48</v>
      </c>
      <c r="E1212" t="s">
        <v>27</v>
      </c>
      <c r="F1212" t="s">
        <v>36</v>
      </c>
      <c r="G1212" t="s">
        <v>33</v>
      </c>
      <c r="H1212" s="2">
        <v>41.82</v>
      </c>
      <c r="I1212" s="3">
        <v>1</v>
      </c>
      <c r="J1212" s="2">
        <v>0</v>
      </c>
      <c r="K1212" s="2">
        <v>41.82</v>
      </c>
      <c r="L1212" t="s">
        <v>49</v>
      </c>
      <c r="M1212" t="s">
        <v>42</v>
      </c>
      <c r="N1212" s="3">
        <v>12</v>
      </c>
      <c r="O1212" s="3">
        <v>6</v>
      </c>
      <c r="P1212" t="b">
        <v>1</v>
      </c>
      <c r="Q1212" s="3">
        <v>4</v>
      </c>
      <c r="R1212" s="3">
        <v>5</v>
      </c>
      <c r="S1212" s="2">
        <f>Table1[[#This Row],[Unit_Price]]*Table1[[#This Row],[Quantity]]</f>
        <v>41.82</v>
      </c>
    </row>
    <row r="1213" spans="1:19" hidden="1" x14ac:dyDescent="0.35">
      <c r="A1213" t="s">
        <v>2469</v>
      </c>
      <c r="B1213" t="s">
        <v>2470</v>
      </c>
      <c r="C1213" s="1">
        <v>45042</v>
      </c>
      <c r="D1213" s="3">
        <v>52</v>
      </c>
      <c r="E1213" t="s">
        <v>27</v>
      </c>
      <c r="F1213" t="s">
        <v>36</v>
      </c>
      <c r="G1213" t="s">
        <v>33</v>
      </c>
      <c r="H1213" s="2">
        <v>29.21</v>
      </c>
      <c r="I1213" s="3">
        <v>2</v>
      </c>
      <c r="J1213" s="2">
        <v>0</v>
      </c>
      <c r="K1213" s="2">
        <v>58.42</v>
      </c>
      <c r="L1213" t="s">
        <v>23</v>
      </c>
      <c r="M1213" t="s">
        <v>24</v>
      </c>
      <c r="N1213" s="3">
        <v>10</v>
      </c>
      <c r="O1213" s="3">
        <v>10</v>
      </c>
      <c r="P1213" t="b">
        <v>1</v>
      </c>
      <c r="Q1213" s="3">
        <v>8</v>
      </c>
      <c r="R1213" s="3">
        <v>5</v>
      </c>
      <c r="S1213" s="2">
        <f>Table1[[#This Row],[Unit_Price]]*Table1[[#This Row],[Quantity]]</f>
        <v>58.42</v>
      </c>
    </row>
    <row r="1214" spans="1:19" hidden="1" x14ac:dyDescent="0.35">
      <c r="A1214" t="s">
        <v>2471</v>
      </c>
      <c r="B1214" t="s">
        <v>2472</v>
      </c>
      <c r="C1214" s="1">
        <v>45042</v>
      </c>
      <c r="D1214" s="3">
        <v>20</v>
      </c>
      <c r="E1214" t="s">
        <v>20</v>
      </c>
      <c r="F1214" t="s">
        <v>21</v>
      </c>
      <c r="G1214" t="s">
        <v>37</v>
      </c>
      <c r="H1214" s="2">
        <v>2764.95</v>
      </c>
      <c r="I1214" s="3">
        <v>1</v>
      </c>
      <c r="J1214" s="2">
        <v>261.33999999999997</v>
      </c>
      <c r="K1214" s="2">
        <v>2503.61</v>
      </c>
      <c r="L1214" t="s">
        <v>29</v>
      </c>
      <c r="M1214" t="s">
        <v>55</v>
      </c>
      <c r="N1214" s="3">
        <v>6</v>
      </c>
      <c r="O1214" s="3">
        <v>6</v>
      </c>
      <c r="P1214" t="b">
        <v>1</v>
      </c>
      <c r="Q1214" s="3">
        <v>5</v>
      </c>
      <c r="R1214" s="3">
        <v>4</v>
      </c>
      <c r="S1214" s="2">
        <f>Table1[[#This Row],[Unit_Price]]*Table1[[#This Row],[Quantity]]</f>
        <v>2764.95</v>
      </c>
    </row>
    <row r="1215" spans="1:19" hidden="1" x14ac:dyDescent="0.35">
      <c r="A1215" t="s">
        <v>2473</v>
      </c>
      <c r="B1215" t="s">
        <v>2474</v>
      </c>
      <c r="C1215" s="1">
        <v>45042</v>
      </c>
      <c r="D1215" s="3">
        <v>30</v>
      </c>
      <c r="E1215" t="s">
        <v>20</v>
      </c>
      <c r="F1215" t="s">
        <v>32</v>
      </c>
      <c r="G1215" t="s">
        <v>54</v>
      </c>
      <c r="H1215" s="2">
        <v>250.66</v>
      </c>
      <c r="I1215" s="3">
        <v>1</v>
      </c>
      <c r="J1215" s="2">
        <v>0</v>
      </c>
      <c r="K1215" s="2">
        <v>250.66</v>
      </c>
      <c r="L1215" t="s">
        <v>99</v>
      </c>
      <c r="M1215" t="s">
        <v>24</v>
      </c>
      <c r="N1215" s="3">
        <v>12</v>
      </c>
      <c r="O1215" s="3">
        <v>11</v>
      </c>
      <c r="P1215" t="b">
        <v>1</v>
      </c>
      <c r="Q1215" s="3">
        <v>11</v>
      </c>
      <c r="R1215" s="3">
        <v>5</v>
      </c>
      <c r="S1215" s="2">
        <f>Table1[[#This Row],[Unit_Price]]*Table1[[#This Row],[Quantity]]</f>
        <v>250.66</v>
      </c>
    </row>
    <row r="1216" spans="1:19" hidden="1" x14ac:dyDescent="0.35">
      <c r="A1216" t="s">
        <v>2475</v>
      </c>
      <c r="B1216" t="s">
        <v>2476</v>
      </c>
      <c r="C1216" s="1">
        <v>45042</v>
      </c>
      <c r="D1216" s="3">
        <v>56</v>
      </c>
      <c r="E1216" t="s">
        <v>20</v>
      </c>
      <c r="F1216" t="s">
        <v>83</v>
      </c>
      <c r="G1216" t="s">
        <v>45</v>
      </c>
      <c r="H1216" s="2">
        <v>59.9</v>
      </c>
      <c r="I1216" s="3">
        <v>1</v>
      </c>
      <c r="J1216" s="2">
        <v>0</v>
      </c>
      <c r="K1216" s="2">
        <v>59.9</v>
      </c>
      <c r="L1216" t="s">
        <v>29</v>
      </c>
      <c r="M1216" t="s">
        <v>42</v>
      </c>
      <c r="N1216" s="3">
        <v>5</v>
      </c>
      <c r="O1216" s="3">
        <v>10</v>
      </c>
      <c r="P1216" t="b">
        <v>1</v>
      </c>
      <c r="Q1216" s="3">
        <v>8</v>
      </c>
      <c r="R1216" s="3">
        <v>3</v>
      </c>
      <c r="S1216" s="2">
        <f>Table1[[#This Row],[Unit_Price]]*Table1[[#This Row],[Quantity]]</f>
        <v>59.9</v>
      </c>
    </row>
    <row r="1217" spans="1:19" hidden="1" x14ac:dyDescent="0.35">
      <c r="A1217" t="s">
        <v>2477</v>
      </c>
      <c r="B1217" t="s">
        <v>2478</v>
      </c>
      <c r="C1217" s="1">
        <v>45042</v>
      </c>
      <c r="D1217" s="3">
        <v>49</v>
      </c>
      <c r="E1217" t="s">
        <v>20</v>
      </c>
      <c r="F1217" t="s">
        <v>178</v>
      </c>
      <c r="G1217" t="s">
        <v>70</v>
      </c>
      <c r="H1217" s="2">
        <v>61.41</v>
      </c>
      <c r="I1217" s="3">
        <v>5</v>
      </c>
      <c r="J1217" s="2">
        <v>0</v>
      </c>
      <c r="K1217" s="2">
        <v>307.05</v>
      </c>
      <c r="L1217" t="s">
        <v>29</v>
      </c>
      <c r="M1217" t="s">
        <v>24</v>
      </c>
      <c r="N1217" s="3">
        <v>2</v>
      </c>
      <c r="O1217" s="3">
        <v>6</v>
      </c>
      <c r="P1217" t="b">
        <v>1</v>
      </c>
      <c r="Q1217" s="3">
        <v>6</v>
      </c>
      <c r="R1217" s="3">
        <v>3</v>
      </c>
      <c r="S1217" s="2">
        <f>Table1[[#This Row],[Unit_Price]]*Table1[[#This Row],[Quantity]]</f>
        <v>307.04999999999995</v>
      </c>
    </row>
    <row r="1218" spans="1:19" hidden="1" x14ac:dyDescent="0.35">
      <c r="A1218" t="s">
        <v>2479</v>
      </c>
      <c r="B1218" t="s">
        <v>2480</v>
      </c>
      <c r="C1218" s="1">
        <v>45042</v>
      </c>
      <c r="D1218" s="3">
        <v>36</v>
      </c>
      <c r="E1218" t="s">
        <v>27</v>
      </c>
      <c r="F1218" t="s">
        <v>178</v>
      </c>
      <c r="G1218" t="s">
        <v>22</v>
      </c>
      <c r="H1218" s="2">
        <v>83.28</v>
      </c>
      <c r="I1218" s="3">
        <v>2</v>
      </c>
      <c r="J1218" s="2">
        <v>0</v>
      </c>
      <c r="K1218" s="2">
        <v>166.56</v>
      </c>
      <c r="L1218" t="s">
        <v>23</v>
      </c>
      <c r="M1218" t="s">
        <v>55</v>
      </c>
      <c r="N1218" s="3">
        <v>21</v>
      </c>
      <c r="O1218" s="3">
        <v>10</v>
      </c>
      <c r="P1218" t="b">
        <v>0</v>
      </c>
      <c r="Q1218" s="3">
        <v>12</v>
      </c>
      <c r="R1218" s="3">
        <v>4</v>
      </c>
      <c r="S1218" s="2">
        <f>Table1[[#This Row],[Unit_Price]]*Table1[[#This Row],[Quantity]]</f>
        <v>166.56</v>
      </c>
    </row>
    <row r="1219" spans="1:19" hidden="1" x14ac:dyDescent="0.35">
      <c r="A1219" t="s">
        <v>2481</v>
      </c>
      <c r="B1219" t="s">
        <v>2482</v>
      </c>
      <c r="C1219" s="1">
        <v>45042</v>
      </c>
      <c r="D1219" s="3">
        <v>37</v>
      </c>
      <c r="E1219" t="s">
        <v>27</v>
      </c>
      <c r="F1219" t="s">
        <v>48</v>
      </c>
      <c r="G1219" t="s">
        <v>67</v>
      </c>
      <c r="H1219" s="2">
        <v>961.44</v>
      </c>
      <c r="I1219" s="3">
        <v>1</v>
      </c>
      <c r="J1219" s="2">
        <v>217.14</v>
      </c>
      <c r="K1219" s="2">
        <v>744.3</v>
      </c>
      <c r="L1219" t="s">
        <v>29</v>
      </c>
      <c r="M1219" t="s">
        <v>55</v>
      </c>
      <c r="N1219" s="3">
        <v>20</v>
      </c>
      <c r="O1219" s="3">
        <v>5</v>
      </c>
      <c r="P1219" t="b">
        <v>1</v>
      </c>
      <c r="Q1219" s="3">
        <v>13</v>
      </c>
      <c r="R1219" s="3">
        <v>5</v>
      </c>
      <c r="S1219" s="2">
        <f>Table1[[#This Row],[Unit_Price]]*Table1[[#This Row],[Quantity]]</f>
        <v>961.44</v>
      </c>
    </row>
    <row r="1220" spans="1:19" hidden="1" x14ac:dyDescent="0.35">
      <c r="A1220" t="s">
        <v>2483</v>
      </c>
      <c r="B1220" t="s">
        <v>2484</v>
      </c>
      <c r="C1220" s="1">
        <v>45042</v>
      </c>
      <c r="D1220" s="3">
        <v>45</v>
      </c>
      <c r="E1220" t="s">
        <v>20</v>
      </c>
      <c r="F1220" t="s">
        <v>28</v>
      </c>
      <c r="G1220" t="s">
        <v>37</v>
      </c>
      <c r="H1220" s="2">
        <v>1856.42</v>
      </c>
      <c r="I1220" s="3">
        <v>4</v>
      </c>
      <c r="J1220" s="2">
        <v>369.02</v>
      </c>
      <c r="K1220" s="2">
        <v>7056.66</v>
      </c>
      <c r="L1220" t="s">
        <v>49</v>
      </c>
      <c r="M1220" t="s">
        <v>24</v>
      </c>
      <c r="N1220" s="3">
        <v>9</v>
      </c>
      <c r="O1220" s="3">
        <v>11</v>
      </c>
      <c r="P1220" t="b">
        <v>1</v>
      </c>
      <c r="Q1220" s="3">
        <v>6</v>
      </c>
      <c r="R1220" s="3">
        <v>3</v>
      </c>
      <c r="S1220" s="2">
        <f>Table1[[#This Row],[Unit_Price]]*Table1[[#This Row],[Quantity]]</f>
        <v>7425.68</v>
      </c>
    </row>
    <row r="1221" spans="1:19" hidden="1" x14ac:dyDescent="0.35">
      <c r="A1221" t="s">
        <v>2485</v>
      </c>
      <c r="B1221" t="s">
        <v>2486</v>
      </c>
      <c r="C1221" s="1">
        <v>45042</v>
      </c>
      <c r="D1221" s="3">
        <v>31</v>
      </c>
      <c r="E1221" t="s">
        <v>20</v>
      </c>
      <c r="F1221" t="s">
        <v>48</v>
      </c>
      <c r="G1221" t="s">
        <v>45</v>
      </c>
      <c r="H1221" s="2">
        <v>114.84</v>
      </c>
      <c r="I1221" s="3">
        <v>1</v>
      </c>
      <c r="J1221" s="2">
        <v>21.45</v>
      </c>
      <c r="K1221" s="2">
        <v>93.39</v>
      </c>
      <c r="L1221" t="s">
        <v>41</v>
      </c>
      <c r="M1221" t="s">
        <v>24</v>
      </c>
      <c r="N1221" s="3">
        <v>11</v>
      </c>
      <c r="O1221" s="3">
        <v>9</v>
      </c>
      <c r="P1221" t="b">
        <v>1</v>
      </c>
      <c r="Q1221" s="3">
        <v>6</v>
      </c>
      <c r="R1221" s="3">
        <v>5</v>
      </c>
      <c r="S1221" s="2">
        <f>Table1[[#This Row],[Unit_Price]]*Table1[[#This Row],[Quantity]]</f>
        <v>114.84</v>
      </c>
    </row>
    <row r="1222" spans="1:19" hidden="1" x14ac:dyDescent="0.35">
      <c r="A1222" t="s">
        <v>2487</v>
      </c>
      <c r="B1222" t="s">
        <v>2488</v>
      </c>
      <c r="C1222" s="1">
        <v>45043</v>
      </c>
      <c r="D1222" s="3">
        <v>38</v>
      </c>
      <c r="E1222" t="s">
        <v>27</v>
      </c>
      <c r="F1222" t="s">
        <v>88</v>
      </c>
      <c r="G1222" t="s">
        <v>33</v>
      </c>
      <c r="H1222" s="2">
        <v>17.64</v>
      </c>
      <c r="I1222" s="3">
        <v>2</v>
      </c>
      <c r="J1222" s="2">
        <v>1.28</v>
      </c>
      <c r="K1222" s="2">
        <v>34</v>
      </c>
      <c r="L1222" t="s">
        <v>49</v>
      </c>
      <c r="M1222" t="s">
        <v>24</v>
      </c>
      <c r="N1222" s="3">
        <v>12</v>
      </c>
      <c r="O1222" s="3">
        <v>12</v>
      </c>
      <c r="P1222" t="b">
        <v>1</v>
      </c>
      <c r="Q1222" s="3">
        <v>6</v>
      </c>
      <c r="R1222" s="3">
        <v>2</v>
      </c>
      <c r="S1222" s="2">
        <f>Table1[[#This Row],[Unit_Price]]*Table1[[#This Row],[Quantity]]</f>
        <v>35.28</v>
      </c>
    </row>
    <row r="1223" spans="1:19" hidden="1" x14ac:dyDescent="0.35">
      <c r="A1223" t="s">
        <v>2489</v>
      </c>
      <c r="B1223" t="s">
        <v>2490</v>
      </c>
      <c r="C1223" s="1">
        <v>45043</v>
      </c>
      <c r="D1223" s="3">
        <v>33</v>
      </c>
      <c r="E1223" t="s">
        <v>27</v>
      </c>
      <c r="F1223" t="s">
        <v>88</v>
      </c>
      <c r="G1223" t="s">
        <v>54</v>
      </c>
      <c r="H1223" s="2">
        <v>308.72000000000003</v>
      </c>
      <c r="I1223" s="3">
        <v>4</v>
      </c>
      <c r="J1223" s="2">
        <v>0</v>
      </c>
      <c r="K1223" s="2">
        <v>1234.8800000000001</v>
      </c>
      <c r="L1223" t="s">
        <v>29</v>
      </c>
      <c r="M1223" t="s">
        <v>42</v>
      </c>
      <c r="N1223" s="3">
        <v>6</v>
      </c>
      <c r="O1223" s="3">
        <v>9</v>
      </c>
      <c r="P1223" t="b">
        <v>0</v>
      </c>
      <c r="Q1223" s="3">
        <v>3</v>
      </c>
      <c r="R1223" s="3">
        <v>5</v>
      </c>
      <c r="S1223" s="2">
        <f>Table1[[#This Row],[Unit_Price]]*Table1[[#This Row],[Quantity]]</f>
        <v>1234.8800000000001</v>
      </c>
    </row>
    <row r="1224" spans="1:19" hidden="1" x14ac:dyDescent="0.35">
      <c r="A1224" t="s">
        <v>2491</v>
      </c>
      <c r="B1224" t="s">
        <v>2492</v>
      </c>
      <c r="C1224" s="1">
        <v>45043</v>
      </c>
      <c r="D1224" s="3">
        <v>21</v>
      </c>
      <c r="E1224" t="s">
        <v>27</v>
      </c>
      <c r="F1224" t="s">
        <v>178</v>
      </c>
      <c r="G1224" t="s">
        <v>33</v>
      </c>
      <c r="H1224" s="2">
        <v>106.53</v>
      </c>
      <c r="I1224" s="3">
        <v>1</v>
      </c>
      <c r="J1224" s="2">
        <v>15.99</v>
      </c>
      <c r="K1224" s="2">
        <v>90.54</v>
      </c>
      <c r="L1224" t="s">
        <v>99</v>
      </c>
      <c r="M1224" t="s">
        <v>55</v>
      </c>
      <c r="N1224" s="3">
        <v>11</v>
      </c>
      <c r="O1224" s="3">
        <v>10</v>
      </c>
      <c r="P1224" t="b">
        <v>1</v>
      </c>
      <c r="Q1224" s="3">
        <v>6</v>
      </c>
      <c r="R1224" s="3">
        <v>4</v>
      </c>
      <c r="S1224" s="2">
        <f>Table1[[#This Row],[Unit_Price]]*Table1[[#This Row],[Quantity]]</f>
        <v>106.53</v>
      </c>
    </row>
    <row r="1225" spans="1:19" hidden="1" x14ac:dyDescent="0.35">
      <c r="A1225" t="s">
        <v>2493</v>
      </c>
      <c r="B1225" t="s">
        <v>2494</v>
      </c>
      <c r="C1225" s="1">
        <v>45043</v>
      </c>
      <c r="D1225" s="3">
        <v>29</v>
      </c>
      <c r="E1225" t="s">
        <v>20</v>
      </c>
      <c r="F1225" t="s">
        <v>32</v>
      </c>
      <c r="G1225" t="s">
        <v>40</v>
      </c>
      <c r="H1225" s="2">
        <v>621.79</v>
      </c>
      <c r="I1225" s="3">
        <v>3</v>
      </c>
      <c r="J1225" s="2">
        <v>87.78</v>
      </c>
      <c r="K1225" s="2">
        <v>1777.59</v>
      </c>
      <c r="L1225" t="s">
        <v>29</v>
      </c>
      <c r="M1225" t="s">
        <v>55</v>
      </c>
      <c r="N1225" s="3">
        <v>21</v>
      </c>
      <c r="O1225" s="3">
        <v>8</v>
      </c>
      <c r="P1225" t="b">
        <v>0</v>
      </c>
      <c r="Q1225" s="3">
        <v>3</v>
      </c>
      <c r="R1225" s="3">
        <v>4</v>
      </c>
      <c r="S1225" s="2">
        <f>Table1[[#This Row],[Unit_Price]]*Table1[[#This Row],[Quantity]]</f>
        <v>1865.37</v>
      </c>
    </row>
    <row r="1226" spans="1:19" hidden="1" x14ac:dyDescent="0.35">
      <c r="A1226" t="s">
        <v>2495</v>
      </c>
      <c r="B1226" t="s">
        <v>2496</v>
      </c>
      <c r="C1226" s="1">
        <v>45043</v>
      </c>
      <c r="D1226" s="3">
        <v>18</v>
      </c>
      <c r="E1226" t="s">
        <v>27</v>
      </c>
      <c r="F1226" t="s">
        <v>32</v>
      </c>
      <c r="G1226" t="s">
        <v>22</v>
      </c>
      <c r="H1226" s="2">
        <v>252.16</v>
      </c>
      <c r="I1226" s="3">
        <v>1</v>
      </c>
      <c r="J1226" s="2">
        <v>0</v>
      </c>
      <c r="K1226" s="2">
        <v>252.16</v>
      </c>
      <c r="L1226" t="s">
        <v>41</v>
      </c>
      <c r="M1226" t="s">
        <v>42</v>
      </c>
      <c r="N1226" s="3">
        <v>47</v>
      </c>
      <c r="O1226" s="3">
        <v>9</v>
      </c>
      <c r="P1226" t="b">
        <v>1</v>
      </c>
      <c r="Q1226" s="3">
        <v>6</v>
      </c>
      <c r="R1226" s="3">
        <v>5</v>
      </c>
      <c r="S1226" s="2">
        <f>Table1[[#This Row],[Unit_Price]]*Table1[[#This Row],[Quantity]]</f>
        <v>252.16</v>
      </c>
    </row>
    <row r="1227" spans="1:19" hidden="1" x14ac:dyDescent="0.35">
      <c r="A1227" t="s">
        <v>2497</v>
      </c>
      <c r="B1227" t="s">
        <v>2498</v>
      </c>
      <c r="C1227" s="1">
        <v>45043</v>
      </c>
      <c r="D1227" s="3">
        <v>34</v>
      </c>
      <c r="E1227" t="s">
        <v>27</v>
      </c>
      <c r="F1227" t="s">
        <v>36</v>
      </c>
      <c r="G1227" t="s">
        <v>37</v>
      </c>
      <c r="H1227" s="2">
        <v>1551.18</v>
      </c>
      <c r="I1227" s="3">
        <v>2</v>
      </c>
      <c r="J1227" s="2">
        <v>0</v>
      </c>
      <c r="K1227" s="2">
        <v>3102.36</v>
      </c>
      <c r="L1227" t="s">
        <v>23</v>
      </c>
      <c r="M1227" t="s">
        <v>24</v>
      </c>
      <c r="N1227" s="3">
        <v>22</v>
      </c>
      <c r="O1227" s="3">
        <v>6</v>
      </c>
      <c r="P1227" t="b">
        <v>1</v>
      </c>
      <c r="Q1227" s="3">
        <v>5</v>
      </c>
      <c r="R1227" s="3">
        <v>5</v>
      </c>
      <c r="S1227" s="2">
        <f>Table1[[#This Row],[Unit_Price]]*Table1[[#This Row],[Quantity]]</f>
        <v>3102.36</v>
      </c>
    </row>
    <row r="1228" spans="1:19" hidden="1" x14ac:dyDescent="0.35">
      <c r="A1228" t="s">
        <v>2499</v>
      </c>
      <c r="B1228" t="s">
        <v>2500</v>
      </c>
      <c r="C1228" s="1">
        <v>45043</v>
      </c>
      <c r="D1228" s="3">
        <v>38</v>
      </c>
      <c r="E1228" t="s">
        <v>20</v>
      </c>
      <c r="F1228" t="s">
        <v>48</v>
      </c>
      <c r="G1228" t="s">
        <v>54</v>
      </c>
      <c r="H1228" s="2">
        <v>253.62</v>
      </c>
      <c r="I1228" s="3">
        <v>2</v>
      </c>
      <c r="J1228" s="2">
        <v>0</v>
      </c>
      <c r="K1228" s="2">
        <v>507.24</v>
      </c>
      <c r="L1228" t="s">
        <v>99</v>
      </c>
      <c r="M1228" t="s">
        <v>42</v>
      </c>
      <c r="N1228" s="3">
        <v>18</v>
      </c>
      <c r="O1228" s="3">
        <v>9</v>
      </c>
      <c r="P1228" t="b">
        <v>1</v>
      </c>
      <c r="Q1228" s="3">
        <v>4</v>
      </c>
      <c r="R1228" s="3">
        <v>5</v>
      </c>
      <c r="S1228" s="2">
        <f>Table1[[#This Row],[Unit_Price]]*Table1[[#This Row],[Quantity]]</f>
        <v>507.24</v>
      </c>
    </row>
    <row r="1229" spans="1:19" hidden="1" x14ac:dyDescent="0.35">
      <c r="A1229" t="s">
        <v>2501</v>
      </c>
      <c r="B1229" t="s">
        <v>2502</v>
      </c>
      <c r="C1229" s="1">
        <v>45043</v>
      </c>
      <c r="D1229" s="3">
        <v>42</v>
      </c>
      <c r="E1229" t="s">
        <v>27</v>
      </c>
      <c r="F1229" t="s">
        <v>48</v>
      </c>
      <c r="G1229" t="s">
        <v>37</v>
      </c>
      <c r="H1229" s="2">
        <v>1867.71</v>
      </c>
      <c r="I1229" s="3">
        <v>1</v>
      </c>
      <c r="J1229" s="2">
        <v>0</v>
      </c>
      <c r="K1229" s="2">
        <v>1867.71</v>
      </c>
      <c r="L1229" t="s">
        <v>49</v>
      </c>
      <c r="M1229" t="s">
        <v>24</v>
      </c>
      <c r="N1229" s="3">
        <v>7</v>
      </c>
      <c r="O1229" s="3">
        <v>11</v>
      </c>
      <c r="P1229" t="b">
        <v>1</v>
      </c>
      <c r="Q1229" s="3">
        <v>5</v>
      </c>
      <c r="R1229" s="3">
        <v>5</v>
      </c>
      <c r="S1229" s="2">
        <f>Table1[[#This Row],[Unit_Price]]*Table1[[#This Row],[Quantity]]</f>
        <v>1867.71</v>
      </c>
    </row>
    <row r="1230" spans="1:19" hidden="1" x14ac:dyDescent="0.35">
      <c r="A1230" t="s">
        <v>2503</v>
      </c>
      <c r="B1230" t="s">
        <v>2504</v>
      </c>
      <c r="C1230" s="1">
        <v>45044</v>
      </c>
      <c r="D1230" s="3">
        <v>42</v>
      </c>
      <c r="E1230" t="s">
        <v>27</v>
      </c>
      <c r="F1230" t="s">
        <v>36</v>
      </c>
      <c r="G1230" t="s">
        <v>37</v>
      </c>
      <c r="H1230" s="2">
        <v>1843.57</v>
      </c>
      <c r="I1230" s="3">
        <v>1</v>
      </c>
      <c r="J1230" s="2">
        <v>0</v>
      </c>
      <c r="K1230" s="2">
        <v>1843.57</v>
      </c>
      <c r="L1230" t="s">
        <v>29</v>
      </c>
      <c r="M1230" t="s">
        <v>55</v>
      </c>
      <c r="N1230" s="3">
        <v>9</v>
      </c>
      <c r="O1230" s="3">
        <v>7</v>
      </c>
      <c r="P1230" t="b">
        <v>1</v>
      </c>
      <c r="Q1230" s="3">
        <v>4</v>
      </c>
      <c r="R1230" s="3">
        <v>1</v>
      </c>
      <c r="S1230" s="2">
        <f>Table1[[#This Row],[Unit_Price]]*Table1[[#This Row],[Quantity]]</f>
        <v>1843.57</v>
      </c>
    </row>
    <row r="1231" spans="1:19" hidden="1" x14ac:dyDescent="0.35">
      <c r="A1231" t="s">
        <v>2505</v>
      </c>
      <c r="B1231" t="s">
        <v>2506</v>
      </c>
      <c r="C1231" s="1">
        <v>45044</v>
      </c>
      <c r="D1231" s="3">
        <v>39</v>
      </c>
      <c r="E1231" t="s">
        <v>27</v>
      </c>
      <c r="F1231" t="s">
        <v>32</v>
      </c>
      <c r="G1231" t="s">
        <v>40</v>
      </c>
      <c r="H1231" s="2">
        <v>220.68</v>
      </c>
      <c r="I1231" s="3">
        <v>1</v>
      </c>
      <c r="J1231" s="2">
        <v>0</v>
      </c>
      <c r="K1231" s="2">
        <v>220.68</v>
      </c>
      <c r="L1231" t="s">
        <v>29</v>
      </c>
      <c r="M1231" t="s">
        <v>55</v>
      </c>
      <c r="N1231" s="3">
        <v>18</v>
      </c>
      <c r="O1231" s="3">
        <v>7</v>
      </c>
      <c r="P1231" t="b">
        <v>1</v>
      </c>
      <c r="Q1231" s="3">
        <v>7</v>
      </c>
      <c r="R1231" s="3">
        <v>5</v>
      </c>
      <c r="S1231" s="2">
        <f>Table1[[#This Row],[Unit_Price]]*Table1[[#This Row],[Quantity]]</f>
        <v>220.68</v>
      </c>
    </row>
    <row r="1232" spans="1:19" hidden="1" x14ac:dyDescent="0.35">
      <c r="A1232" t="s">
        <v>2507</v>
      </c>
      <c r="B1232" t="s">
        <v>2508</v>
      </c>
      <c r="C1232" s="1">
        <v>45044</v>
      </c>
      <c r="D1232" s="3">
        <v>18</v>
      </c>
      <c r="E1232" t="s">
        <v>27</v>
      </c>
      <c r="F1232" t="s">
        <v>28</v>
      </c>
      <c r="G1232" t="s">
        <v>33</v>
      </c>
      <c r="H1232" s="2">
        <v>126.06</v>
      </c>
      <c r="I1232" s="3">
        <v>2</v>
      </c>
      <c r="J1232" s="2">
        <v>0</v>
      </c>
      <c r="K1232" s="2">
        <v>252.12</v>
      </c>
      <c r="L1232" t="s">
        <v>29</v>
      </c>
      <c r="M1232" t="s">
        <v>42</v>
      </c>
      <c r="N1232" s="3">
        <v>28</v>
      </c>
      <c r="O1232" s="3">
        <v>11</v>
      </c>
      <c r="P1232" t="b">
        <v>1</v>
      </c>
      <c r="Q1232" s="3">
        <v>8</v>
      </c>
      <c r="R1232" s="3">
        <v>4</v>
      </c>
      <c r="S1232" s="2">
        <f>Table1[[#This Row],[Unit_Price]]*Table1[[#This Row],[Quantity]]</f>
        <v>252.12</v>
      </c>
    </row>
    <row r="1233" spans="1:19" hidden="1" x14ac:dyDescent="0.35">
      <c r="A1233" t="s">
        <v>2509</v>
      </c>
      <c r="B1233" t="s">
        <v>2510</v>
      </c>
      <c r="C1233" s="1">
        <v>45044</v>
      </c>
      <c r="D1233" s="3">
        <v>55</v>
      </c>
      <c r="E1233" t="s">
        <v>27</v>
      </c>
      <c r="F1233" t="s">
        <v>28</v>
      </c>
      <c r="G1233" t="s">
        <v>40</v>
      </c>
      <c r="H1233" s="2">
        <v>980.69</v>
      </c>
      <c r="I1233" s="3">
        <v>1</v>
      </c>
      <c r="J1233" s="2">
        <v>0</v>
      </c>
      <c r="K1233" s="2">
        <v>980.69</v>
      </c>
      <c r="L1233" t="s">
        <v>29</v>
      </c>
      <c r="M1233" t="s">
        <v>24</v>
      </c>
      <c r="N1233" s="3">
        <v>7</v>
      </c>
      <c r="O1233" s="3">
        <v>7</v>
      </c>
      <c r="P1233" t="b">
        <v>0</v>
      </c>
      <c r="Q1233" s="3">
        <v>3</v>
      </c>
      <c r="R1233" s="3">
        <v>5</v>
      </c>
      <c r="S1233" s="2">
        <f>Table1[[#This Row],[Unit_Price]]*Table1[[#This Row],[Quantity]]</f>
        <v>980.69</v>
      </c>
    </row>
    <row r="1234" spans="1:19" hidden="1" x14ac:dyDescent="0.35">
      <c r="A1234" t="s">
        <v>2511</v>
      </c>
      <c r="B1234" t="s">
        <v>2512</v>
      </c>
      <c r="C1234" s="1">
        <v>45044</v>
      </c>
      <c r="D1234" s="3">
        <v>29</v>
      </c>
      <c r="E1234" t="s">
        <v>27</v>
      </c>
      <c r="F1234" t="s">
        <v>28</v>
      </c>
      <c r="G1234" t="s">
        <v>40</v>
      </c>
      <c r="H1234" s="2">
        <v>99.46</v>
      </c>
      <c r="I1234" s="3">
        <v>2</v>
      </c>
      <c r="J1234" s="2">
        <v>0</v>
      </c>
      <c r="K1234" s="2">
        <v>198.92</v>
      </c>
      <c r="L1234" t="s">
        <v>29</v>
      </c>
      <c r="M1234" t="s">
        <v>24</v>
      </c>
      <c r="N1234" s="3">
        <v>30</v>
      </c>
      <c r="O1234" s="3">
        <v>8</v>
      </c>
      <c r="P1234" t="b">
        <v>1</v>
      </c>
      <c r="Q1234" s="3">
        <v>4</v>
      </c>
      <c r="R1234" s="3">
        <v>4</v>
      </c>
      <c r="S1234" s="2">
        <f>Table1[[#This Row],[Unit_Price]]*Table1[[#This Row],[Quantity]]</f>
        <v>198.92</v>
      </c>
    </row>
    <row r="1235" spans="1:19" hidden="1" x14ac:dyDescent="0.35">
      <c r="A1235" t="s">
        <v>2513</v>
      </c>
      <c r="B1235" t="s">
        <v>2514</v>
      </c>
      <c r="C1235" s="1">
        <v>45044</v>
      </c>
      <c r="D1235" s="3">
        <v>27</v>
      </c>
      <c r="E1235" t="s">
        <v>27</v>
      </c>
      <c r="F1235" t="s">
        <v>36</v>
      </c>
      <c r="G1235" t="s">
        <v>40</v>
      </c>
      <c r="H1235" s="2">
        <v>742.38</v>
      </c>
      <c r="I1235" s="3">
        <v>2</v>
      </c>
      <c r="J1235" s="2">
        <v>0</v>
      </c>
      <c r="K1235" s="2">
        <v>1484.76</v>
      </c>
      <c r="L1235" t="s">
        <v>99</v>
      </c>
      <c r="M1235" t="s">
        <v>24</v>
      </c>
      <c r="N1235" s="3">
        <v>18</v>
      </c>
      <c r="O1235" s="3">
        <v>6</v>
      </c>
      <c r="P1235" t="b">
        <v>0</v>
      </c>
      <c r="Q1235" s="3">
        <v>8</v>
      </c>
      <c r="R1235" s="3">
        <v>5</v>
      </c>
      <c r="S1235" s="2">
        <f>Table1[[#This Row],[Unit_Price]]*Table1[[#This Row],[Quantity]]</f>
        <v>1484.76</v>
      </c>
    </row>
    <row r="1236" spans="1:19" hidden="1" x14ac:dyDescent="0.35">
      <c r="A1236" t="s">
        <v>2515</v>
      </c>
      <c r="B1236" t="s">
        <v>2516</v>
      </c>
      <c r="C1236" s="1">
        <v>45044</v>
      </c>
      <c r="D1236" s="3">
        <v>33</v>
      </c>
      <c r="E1236" t="s">
        <v>27</v>
      </c>
      <c r="F1236" t="s">
        <v>124</v>
      </c>
      <c r="G1236" t="s">
        <v>54</v>
      </c>
      <c r="H1236" s="2">
        <v>332.9</v>
      </c>
      <c r="I1236" s="3">
        <v>4</v>
      </c>
      <c r="J1236" s="2">
        <v>0</v>
      </c>
      <c r="K1236" s="2">
        <v>1331.6</v>
      </c>
      <c r="L1236" t="s">
        <v>29</v>
      </c>
      <c r="M1236" t="s">
        <v>24</v>
      </c>
      <c r="N1236" s="3">
        <v>26</v>
      </c>
      <c r="O1236" s="3">
        <v>9</v>
      </c>
      <c r="P1236" t="b">
        <v>0</v>
      </c>
      <c r="Q1236" s="3">
        <v>6</v>
      </c>
      <c r="R1236" s="3">
        <v>5</v>
      </c>
      <c r="S1236" s="2">
        <f>Table1[[#This Row],[Unit_Price]]*Table1[[#This Row],[Quantity]]</f>
        <v>1331.6</v>
      </c>
    </row>
    <row r="1237" spans="1:19" hidden="1" x14ac:dyDescent="0.35">
      <c r="A1237" t="s">
        <v>2517</v>
      </c>
      <c r="B1237" t="s">
        <v>2518</v>
      </c>
      <c r="C1237" s="1">
        <v>45044</v>
      </c>
      <c r="D1237" s="3">
        <v>73</v>
      </c>
      <c r="E1237" t="s">
        <v>27</v>
      </c>
      <c r="F1237" t="s">
        <v>124</v>
      </c>
      <c r="G1237" t="s">
        <v>33</v>
      </c>
      <c r="H1237" s="2">
        <v>20.29</v>
      </c>
      <c r="I1237" s="3">
        <v>1</v>
      </c>
      <c r="J1237" s="2">
        <v>0</v>
      </c>
      <c r="K1237" s="2">
        <v>20.29</v>
      </c>
      <c r="L1237" t="s">
        <v>49</v>
      </c>
      <c r="M1237" t="s">
        <v>24</v>
      </c>
      <c r="N1237" s="3">
        <v>18</v>
      </c>
      <c r="O1237" s="3">
        <v>14</v>
      </c>
      <c r="P1237" t="b">
        <v>1</v>
      </c>
      <c r="Q1237" s="3">
        <v>4</v>
      </c>
      <c r="R1237" s="3">
        <v>4</v>
      </c>
      <c r="S1237" s="2">
        <f>Table1[[#This Row],[Unit_Price]]*Table1[[#This Row],[Quantity]]</f>
        <v>20.29</v>
      </c>
    </row>
    <row r="1238" spans="1:19" hidden="1" x14ac:dyDescent="0.35">
      <c r="A1238" t="s">
        <v>2519</v>
      </c>
      <c r="B1238" t="s">
        <v>2520</v>
      </c>
      <c r="C1238" s="1">
        <v>45044</v>
      </c>
      <c r="D1238" s="3">
        <v>33</v>
      </c>
      <c r="E1238" t="s">
        <v>27</v>
      </c>
      <c r="F1238" t="s">
        <v>36</v>
      </c>
      <c r="G1238" t="s">
        <v>54</v>
      </c>
      <c r="H1238" s="2">
        <v>426.48</v>
      </c>
      <c r="I1238" s="3">
        <v>3</v>
      </c>
      <c r="J1238" s="2">
        <v>118.7</v>
      </c>
      <c r="K1238" s="2">
        <v>1160.74</v>
      </c>
      <c r="L1238" t="s">
        <v>29</v>
      </c>
      <c r="M1238" t="s">
        <v>42</v>
      </c>
      <c r="N1238" s="3">
        <v>47</v>
      </c>
      <c r="O1238" s="3">
        <v>8</v>
      </c>
      <c r="P1238" t="b">
        <v>1</v>
      </c>
      <c r="Q1238" s="3">
        <v>11</v>
      </c>
      <c r="R1238" s="3">
        <v>4</v>
      </c>
      <c r="S1238" s="2">
        <f>Table1[[#This Row],[Unit_Price]]*Table1[[#This Row],[Quantity]]</f>
        <v>1279.44</v>
      </c>
    </row>
    <row r="1239" spans="1:19" hidden="1" x14ac:dyDescent="0.35">
      <c r="A1239" t="s">
        <v>2521</v>
      </c>
      <c r="B1239" t="s">
        <v>2522</v>
      </c>
      <c r="C1239" s="1">
        <v>45044</v>
      </c>
      <c r="D1239" s="3">
        <v>22</v>
      </c>
      <c r="E1239" t="s">
        <v>20</v>
      </c>
      <c r="F1239" t="s">
        <v>66</v>
      </c>
      <c r="G1239" t="s">
        <v>67</v>
      </c>
      <c r="H1239" s="2">
        <v>1266.51</v>
      </c>
      <c r="I1239" s="3">
        <v>2</v>
      </c>
      <c r="J1239" s="2">
        <v>0</v>
      </c>
      <c r="K1239" s="2">
        <v>2533.02</v>
      </c>
      <c r="L1239" t="s">
        <v>41</v>
      </c>
      <c r="M1239" t="s">
        <v>24</v>
      </c>
      <c r="N1239" s="3">
        <v>10</v>
      </c>
      <c r="O1239" s="3">
        <v>7</v>
      </c>
      <c r="P1239" t="b">
        <v>1</v>
      </c>
      <c r="Q1239" s="3">
        <v>2</v>
      </c>
      <c r="R1239" s="3">
        <v>5</v>
      </c>
      <c r="S1239" s="2">
        <f>Table1[[#This Row],[Unit_Price]]*Table1[[#This Row],[Quantity]]</f>
        <v>2533.02</v>
      </c>
    </row>
    <row r="1240" spans="1:19" hidden="1" x14ac:dyDescent="0.35">
      <c r="A1240" t="s">
        <v>2523</v>
      </c>
      <c r="B1240" t="s">
        <v>2524</v>
      </c>
      <c r="C1240" s="1">
        <v>45045</v>
      </c>
      <c r="D1240" s="3">
        <v>18</v>
      </c>
      <c r="E1240" t="s">
        <v>20</v>
      </c>
      <c r="F1240" t="s">
        <v>124</v>
      </c>
      <c r="G1240" t="s">
        <v>70</v>
      </c>
      <c r="H1240" s="2">
        <v>80.91</v>
      </c>
      <c r="I1240" s="3">
        <v>2</v>
      </c>
      <c r="J1240" s="2">
        <v>0</v>
      </c>
      <c r="K1240" s="2">
        <v>161.82</v>
      </c>
      <c r="L1240" t="s">
        <v>29</v>
      </c>
      <c r="M1240" t="s">
        <v>42</v>
      </c>
      <c r="N1240" s="3">
        <v>16</v>
      </c>
      <c r="O1240" s="3">
        <v>3</v>
      </c>
      <c r="P1240" t="b">
        <v>0</v>
      </c>
      <c r="Q1240" s="3">
        <v>12</v>
      </c>
      <c r="R1240" s="3">
        <v>2</v>
      </c>
      <c r="S1240" s="2">
        <f>Table1[[#This Row],[Unit_Price]]*Table1[[#This Row],[Quantity]]</f>
        <v>161.82</v>
      </c>
    </row>
    <row r="1241" spans="1:19" hidden="1" x14ac:dyDescent="0.35">
      <c r="A1241" t="s">
        <v>2525</v>
      </c>
      <c r="B1241" t="s">
        <v>2526</v>
      </c>
      <c r="C1241" s="1">
        <v>45045</v>
      </c>
      <c r="D1241" s="3">
        <v>39</v>
      </c>
      <c r="E1241" t="s">
        <v>20</v>
      </c>
      <c r="F1241" t="s">
        <v>66</v>
      </c>
      <c r="G1241" t="s">
        <v>37</v>
      </c>
      <c r="H1241" s="2">
        <v>840.72</v>
      </c>
      <c r="I1241" s="3">
        <v>4</v>
      </c>
      <c r="J1241" s="2">
        <v>89.75</v>
      </c>
      <c r="K1241" s="2">
        <v>3273.13</v>
      </c>
      <c r="L1241" t="s">
        <v>23</v>
      </c>
      <c r="M1241" t="s">
        <v>42</v>
      </c>
      <c r="N1241" s="3">
        <v>24</v>
      </c>
      <c r="O1241" s="3">
        <v>11</v>
      </c>
      <c r="P1241" t="b">
        <v>1</v>
      </c>
      <c r="Q1241" s="3">
        <v>6</v>
      </c>
      <c r="R1241" s="3">
        <v>4</v>
      </c>
      <c r="S1241" s="2">
        <f>Table1[[#This Row],[Unit_Price]]*Table1[[#This Row],[Quantity]]</f>
        <v>3362.88</v>
      </c>
    </row>
    <row r="1242" spans="1:19" hidden="1" x14ac:dyDescent="0.35">
      <c r="A1242" t="s">
        <v>2527</v>
      </c>
      <c r="B1242" t="s">
        <v>2528</v>
      </c>
      <c r="C1242" s="1">
        <v>45045</v>
      </c>
      <c r="D1242" s="3">
        <v>25</v>
      </c>
      <c r="E1242" t="s">
        <v>27</v>
      </c>
      <c r="F1242" t="s">
        <v>66</v>
      </c>
      <c r="G1242" t="s">
        <v>67</v>
      </c>
      <c r="H1242" s="2">
        <v>432.55</v>
      </c>
      <c r="I1242" s="3">
        <v>1</v>
      </c>
      <c r="J1242" s="2">
        <v>0</v>
      </c>
      <c r="K1242" s="2">
        <v>432.55</v>
      </c>
      <c r="L1242" t="s">
        <v>29</v>
      </c>
      <c r="M1242" t="s">
        <v>42</v>
      </c>
      <c r="N1242" s="3">
        <v>13</v>
      </c>
      <c r="O1242" s="3">
        <v>15</v>
      </c>
      <c r="P1242" t="b">
        <v>1</v>
      </c>
      <c r="Q1242" s="3">
        <v>2</v>
      </c>
      <c r="R1242" s="3">
        <v>4</v>
      </c>
      <c r="S1242" s="2">
        <f>Table1[[#This Row],[Unit_Price]]*Table1[[#This Row],[Quantity]]</f>
        <v>432.55</v>
      </c>
    </row>
    <row r="1243" spans="1:19" hidden="1" x14ac:dyDescent="0.35">
      <c r="A1243" t="s">
        <v>2529</v>
      </c>
      <c r="B1243" t="s">
        <v>2530</v>
      </c>
      <c r="C1243" s="1">
        <v>45045</v>
      </c>
      <c r="D1243" s="3">
        <v>38</v>
      </c>
      <c r="E1243" t="s">
        <v>20</v>
      </c>
      <c r="F1243" t="s">
        <v>178</v>
      </c>
      <c r="G1243" t="s">
        <v>67</v>
      </c>
      <c r="H1243" s="2">
        <v>51.83</v>
      </c>
      <c r="I1243" s="3">
        <v>5</v>
      </c>
      <c r="J1243" s="2">
        <v>4.6399999999999997</v>
      </c>
      <c r="K1243" s="2">
        <v>254.51</v>
      </c>
      <c r="L1243" t="s">
        <v>23</v>
      </c>
      <c r="M1243" t="s">
        <v>24</v>
      </c>
      <c r="N1243" s="3">
        <v>7</v>
      </c>
      <c r="O1243" s="3">
        <v>9</v>
      </c>
      <c r="P1243" t="b">
        <v>1</v>
      </c>
      <c r="Q1243" s="3">
        <v>2</v>
      </c>
      <c r="R1243" s="3">
        <v>5</v>
      </c>
      <c r="S1243" s="2">
        <f>Table1[[#This Row],[Unit_Price]]*Table1[[#This Row],[Quantity]]</f>
        <v>259.14999999999998</v>
      </c>
    </row>
    <row r="1244" spans="1:19" hidden="1" x14ac:dyDescent="0.35">
      <c r="A1244" t="s">
        <v>2531</v>
      </c>
      <c r="B1244" t="s">
        <v>2532</v>
      </c>
      <c r="C1244" s="1">
        <v>45045</v>
      </c>
      <c r="D1244" s="3">
        <v>35</v>
      </c>
      <c r="E1244" t="s">
        <v>27</v>
      </c>
      <c r="F1244" t="s">
        <v>28</v>
      </c>
      <c r="G1244" t="s">
        <v>67</v>
      </c>
      <c r="H1244" s="2">
        <v>951.62</v>
      </c>
      <c r="I1244" s="3">
        <v>5</v>
      </c>
      <c r="J1244" s="2">
        <v>0</v>
      </c>
      <c r="K1244" s="2">
        <v>4758.1000000000004</v>
      </c>
      <c r="L1244" t="s">
        <v>49</v>
      </c>
      <c r="M1244" t="s">
        <v>42</v>
      </c>
      <c r="N1244" s="3">
        <v>18</v>
      </c>
      <c r="O1244" s="3">
        <v>12</v>
      </c>
      <c r="P1244" t="b">
        <v>0</v>
      </c>
      <c r="Q1244" s="3">
        <v>9</v>
      </c>
      <c r="R1244" s="3">
        <v>4</v>
      </c>
      <c r="S1244" s="2">
        <f>Table1[[#This Row],[Unit_Price]]*Table1[[#This Row],[Quantity]]</f>
        <v>4758.1000000000004</v>
      </c>
    </row>
    <row r="1245" spans="1:19" hidden="1" x14ac:dyDescent="0.35">
      <c r="A1245" t="s">
        <v>2533</v>
      </c>
      <c r="B1245" t="s">
        <v>2534</v>
      </c>
      <c r="C1245" s="1">
        <v>45045</v>
      </c>
      <c r="D1245" s="3">
        <v>24</v>
      </c>
      <c r="E1245" t="s">
        <v>20</v>
      </c>
      <c r="F1245" t="s">
        <v>21</v>
      </c>
      <c r="G1245" t="s">
        <v>67</v>
      </c>
      <c r="H1245" s="2">
        <v>854.06</v>
      </c>
      <c r="I1245" s="3">
        <v>1</v>
      </c>
      <c r="J1245" s="2">
        <v>223.13</v>
      </c>
      <c r="K1245" s="2">
        <v>630.92999999999995</v>
      </c>
      <c r="L1245" t="s">
        <v>29</v>
      </c>
      <c r="M1245" t="s">
        <v>55</v>
      </c>
      <c r="N1245" s="3">
        <v>6</v>
      </c>
      <c r="O1245" s="3">
        <v>10</v>
      </c>
      <c r="P1245" t="b">
        <v>1</v>
      </c>
      <c r="Q1245" s="3">
        <v>10</v>
      </c>
      <c r="R1245" s="3">
        <v>4</v>
      </c>
      <c r="S1245" s="2">
        <f>Table1[[#This Row],[Unit_Price]]*Table1[[#This Row],[Quantity]]</f>
        <v>854.06</v>
      </c>
    </row>
    <row r="1246" spans="1:19" hidden="1" x14ac:dyDescent="0.35">
      <c r="A1246" t="s">
        <v>2535</v>
      </c>
      <c r="B1246" t="s">
        <v>2536</v>
      </c>
      <c r="C1246" s="1">
        <v>45045</v>
      </c>
      <c r="D1246" s="3">
        <v>42</v>
      </c>
      <c r="E1246" t="s">
        <v>27</v>
      </c>
      <c r="F1246" t="s">
        <v>48</v>
      </c>
      <c r="G1246" t="s">
        <v>67</v>
      </c>
      <c r="H1246" s="2">
        <v>617.17999999999995</v>
      </c>
      <c r="I1246" s="3">
        <v>1</v>
      </c>
      <c r="J1246" s="2">
        <v>0</v>
      </c>
      <c r="K1246" s="2">
        <v>617.17999999999995</v>
      </c>
      <c r="L1246" t="s">
        <v>29</v>
      </c>
      <c r="M1246" t="s">
        <v>24</v>
      </c>
      <c r="N1246" s="3">
        <v>12</v>
      </c>
      <c r="O1246" s="3">
        <v>5</v>
      </c>
      <c r="P1246" t="b">
        <v>0</v>
      </c>
      <c r="Q1246" s="3">
        <v>10</v>
      </c>
      <c r="R1246" s="3">
        <v>5</v>
      </c>
      <c r="S1246" s="2">
        <f>Table1[[#This Row],[Unit_Price]]*Table1[[#This Row],[Quantity]]</f>
        <v>617.17999999999995</v>
      </c>
    </row>
    <row r="1247" spans="1:19" hidden="1" x14ac:dyDescent="0.35">
      <c r="A1247" t="s">
        <v>2537</v>
      </c>
      <c r="B1247" t="s">
        <v>2538</v>
      </c>
      <c r="C1247" s="1">
        <v>45045</v>
      </c>
      <c r="D1247" s="3">
        <v>41</v>
      </c>
      <c r="E1247" t="s">
        <v>27</v>
      </c>
      <c r="F1247" t="s">
        <v>36</v>
      </c>
      <c r="G1247" t="s">
        <v>45</v>
      </c>
      <c r="H1247" s="2">
        <v>166.3</v>
      </c>
      <c r="I1247" s="3">
        <v>2</v>
      </c>
      <c r="J1247" s="2">
        <v>0</v>
      </c>
      <c r="K1247" s="2">
        <v>332.6</v>
      </c>
      <c r="L1247" t="s">
        <v>49</v>
      </c>
      <c r="M1247" t="s">
        <v>42</v>
      </c>
      <c r="N1247" s="3">
        <v>6</v>
      </c>
      <c r="O1247" s="3">
        <v>10</v>
      </c>
      <c r="P1247" t="b">
        <v>0</v>
      </c>
      <c r="Q1247" s="3">
        <v>10</v>
      </c>
      <c r="R1247" s="3">
        <v>4</v>
      </c>
      <c r="S1247" s="2">
        <f>Table1[[#This Row],[Unit_Price]]*Table1[[#This Row],[Quantity]]</f>
        <v>332.6</v>
      </c>
    </row>
    <row r="1248" spans="1:19" hidden="1" x14ac:dyDescent="0.35">
      <c r="A1248" t="s">
        <v>2539</v>
      </c>
      <c r="B1248" t="s">
        <v>2540</v>
      </c>
      <c r="C1248" s="1">
        <v>45045</v>
      </c>
      <c r="D1248" s="3">
        <v>45</v>
      </c>
      <c r="E1248" t="s">
        <v>20</v>
      </c>
      <c r="F1248" t="s">
        <v>83</v>
      </c>
      <c r="G1248" t="s">
        <v>37</v>
      </c>
      <c r="H1248" s="2">
        <v>812.13</v>
      </c>
      <c r="I1248" s="3">
        <v>5</v>
      </c>
      <c r="J1248" s="2">
        <v>0</v>
      </c>
      <c r="K1248" s="2">
        <v>4060.65</v>
      </c>
      <c r="L1248" t="s">
        <v>29</v>
      </c>
      <c r="M1248" t="s">
        <v>24</v>
      </c>
      <c r="N1248" s="3">
        <v>5</v>
      </c>
      <c r="O1248" s="3">
        <v>8</v>
      </c>
      <c r="P1248" t="b">
        <v>0</v>
      </c>
      <c r="Q1248" s="3">
        <v>4</v>
      </c>
      <c r="R1248" s="3">
        <v>5</v>
      </c>
      <c r="S1248" s="2">
        <f>Table1[[#This Row],[Unit_Price]]*Table1[[#This Row],[Quantity]]</f>
        <v>4060.65</v>
      </c>
    </row>
    <row r="1249" spans="1:19" hidden="1" x14ac:dyDescent="0.35">
      <c r="A1249" t="s">
        <v>2541</v>
      </c>
      <c r="B1249" t="s">
        <v>2542</v>
      </c>
      <c r="C1249" s="1">
        <v>45046</v>
      </c>
      <c r="D1249" s="3">
        <v>27</v>
      </c>
      <c r="E1249" t="s">
        <v>27</v>
      </c>
      <c r="F1249" t="s">
        <v>28</v>
      </c>
      <c r="G1249" t="s">
        <v>22</v>
      </c>
      <c r="H1249" s="2">
        <v>260.01</v>
      </c>
      <c r="I1249" s="3">
        <v>3</v>
      </c>
      <c r="J1249" s="2">
        <v>13.6</v>
      </c>
      <c r="K1249" s="2">
        <v>766.43</v>
      </c>
      <c r="L1249" t="s">
        <v>29</v>
      </c>
      <c r="M1249" t="s">
        <v>42</v>
      </c>
      <c r="N1249" s="3">
        <v>8</v>
      </c>
      <c r="O1249" s="3">
        <v>11</v>
      </c>
      <c r="P1249" t="b">
        <v>0</v>
      </c>
      <c r="Q1249" s="3">
        <v>3</v>
      </c>
      <c r="R1249" s="3">
        <v>5</v>
      </c>
      <c r="S1249" s="2">
        <f>Table1[[#This Row],[Unit_Price]]*Table1[[#This Row],[Quantity]]</f>
        <v>780.03</v>
      </c>
    </row>
    <row r="1250" spans="1:19" hidden="1" x14ac:dyDescent="0.35">
      <c r="A1250" t="s">
        <v>2543</v>
      </c>
      <c r="B1250" t="s">
        <v>2544</v>
      </c>
      <c r="C1250" s="1">
        <v>45046</v>
      </c>
      <c r="D1250" s="3">
        <v>62</v>
      </c>
      <c r="E1250" t="s">
        <v>129</v>
      </c>
      <c r="F1250" t="s">
        <v>124</v>
      </c>
      <c r="G1250" t="s">
        <v>54</v>
      </c>
      <c r="H1250" s="2">
        <v>133.62</v>
      </c>
      <c r="I1250" s="3">
        <v>1</v>
      </c>
      <c r="J1250" s="2">
        <v>24.02</v>
      </c>
      <c r="K1250" s="2">
        <v>109.6</v>
      </c>
      <c r="L1250" t="s">
        <v>23</v>
      </c>
      <c r="M1250" t="s">
        <v>24</v>
      </c>
      <c r="N1250" s="3">
        <v>19</v>
      </c>
      <c r="O1250" s="3">
        <v>15</v>
      </c>
      <c r="P1250" t="b">
        <v>1</v>
      </c>
      <c r="Q1250" s="3">
        <v>14</v>
      </c>
      <c r="R1250" s="3">
        <v>4</v>
      </c>
      <c r="S1250" s="2">
        <f>Table1[[#This Row],[Unit_Price]]*Table1[[#This Row],[Quantity]]</f>
        <v>133.62</v>
      </c>
    </row>
    <row r="1251" spans="1:19" hidden="1" x14ac:dyDescent="0.35">
      <c r="A1251" t="s">
        <v>2545</v>
      </c>
      <c r="B1251" t="s">
        <v>2546</v>
      </c>
      <c r="C1251" s="1">
        <v>45046</v>
      </c>
      <c r="D1251" s="3">
        <v>32</v>
      </c>
      <c r="E1251" t="s">
        <v>20</v>
      </c>
      <c r="F1251" t="s">
        <v>21</v>
      </c>
      <c r="G1251" t="s">
        <v>67</v>
      </c>
      <c r="H1251" s="2">
        <v>602.16999999999996</v>
      </c>
      <c r="I1251" s="3">
        <v>1</v>
      </c>
      <c r="J1251" s="2">
        <v>0</v>
      </c>
      <c r="K1251" s="2">
        <v>602.16999999999996</v>
      </c>
      <c r="L1251" t="s">
        <v>99</v>
      </c>
      <c r="M1251" t="s">
        <v>42</v>
      </c>
      <c r="N1251" s="3">
        <v>5</v>
      </c>
      <c r="O1251" s="3">
        <v>11</v>
      </c>
      <c r="P1251" t="b">
        <v>0</v>
      </c>
      <c r="Q1251" s="3">
        <v>10</v>
      </c>
      <c r="R1251" s="3">
        <v>4</v>
      </c>
      <c r="S1251" s="2">
        <f>Table1[[#This Row],[Unit_Price]]*Table1[[#This Row],[Quantity]]</f>
        <v>602.16999999999996</v>
      </c>
    </row>
    <row r="1252" spans="1:19" hidden="1" x14ac:dyDescent="0.35">
      <c r="A1252" t="s">
        <v>2547</v>
      </c>
      <c r="B1252" t="s">
        <v>2548</v>
      </c>
      <c r="C1252" s="1">
        <v>45046</v>
      </c>
      <c r="D1252" s="3">
        <v>30</v>
      </c>
      <c r="E1252" t="s">
        <v>20</v>
      </c>
      <c r="F1252" t="s">
        <v>124</v>
      </c>
      <c r="G1252" t="s">
        <v>22</v>
      </c>
      <c r="H1252" s="2">
        <v>76.13</v>
      </c>
      <c r="I1252" s="3">
        <v>5</v>
      </c>
      <c r="J1252" s="2">
        <v>10.029999999999999</v>
      </c>
      <c r="K1252" s="2">
        <v>370.62</v>
      </c>
      <c r="L1252" t="s">
        <v>41</v>
      </c>
      <c r="M1252" t="s">
        <v>24</v>
      </c>
      <c r="N1252" s="3">
        <v>10</v>
      </c>
      <c r="O1252" s="3">
        <v>11</v>
      </c>
      <c r="P1252" t="b">
        <v>1</v>
      </c>
      <c r="Q1252" s="3">
        <v>3</v>
      </c>
      <c r="R1252" s="3">
        <v>4</v>
      </c>
      <c r="S1252" s="2">
        <f>Table1[[#This Row],[Unit_Price]]*Table1[[#This Row],[Quantity]]</f>
        <v>380.65</v>
      </c>
    </row>
    <row r="1253" spans="1:19" hidden="1" x14ac:dyDescent="0.35">
      <c r="A1253" t="s">
        <v>2549</v>
      </c>
      <c r="B1253" t="s">
        <v>2550</v>
      </c>
      <c r="C1253" s="1">
        <v>45046</v>
      </c>
      <c r="D1253" s="3">
        <v>33</v>
      </c>
      <c r="E1253" t="s">
        <v>20</v>
      </c>
      <c r="F1253" t="s">
        <v>28</v>
      </c>
      <c r="G1253" t="s">
        <v>22</v>
      </c>
      <c r="H1253" s="2">
        <v>236.02</v>
      </c>
      <c r="I1253" s="3">
        <v>2</v>
      </c>
      <c r="J1253" s="2">
        <v>63.06</v>
      </c>
      <c r="K1253" s="2">
        <v>408.98</v>
      </c>
      <c r="L1253" t="s">
        <v>29</v>
      </c>
      <c r="M1253" t="s">
        <v>24</v>
      </c>
      <c r="N1253" s="3">
        <v>14</v>
      </c>
      <c r="O1253" s="3">
        <v>10</v>
      </c>
      <c r="P1253" t="b">
        <v>0</v>
      </c>
      <c r="Q1253" s="3">
        <v>4</v>
      </c>
      <c r="R1253" s="3">
        <v>2</v>
      </c>
      <c r="S1253" s="2">
        <f>Table1[[#This Row],[Unit_Price]]*Table1[[#This Row],[Quantity]]</f>
        <v>472.04</v>
      </c>
    </row>
    <row r="1254" spans="1:19" hidden="1" x14ac:dyDescent="0.35">
      <c r="A1254" t="s">
        <v>2551</v>
      </c>
      <c r="B1254" t="s">
        <v>2552</v>
      </c>
      <c r="C1254" s="1">
        <v>45046</v>
      </c>
      <c r="D1254" s="3">
        <v>34</v>
      </c>
      <c r="E1254" t="s">
        <v>20</v>
      </c>
      <c r="F1254" t="s">
        <v>36</v>
      </c>
      <c r="G1254" t="s">
        <v>45</v>
      </c>
      <c r="H1254" s="2">
        <v>50.57</v>
      </c>
      <c r="I1254" s="3">
        <v>4</v>
      </c>
      <c r="J1254" s="2">
        <v>0</v>
      </c>
      <c r="K1254" s="2">
        <v>202.28</v>
      </c>
      <c r="L1254" t="s">
        <v>23</v>
      </c>
      <c r="M1254" t="s">
        <v>24</v>
      </c>
      <c r="N1254" s="3">
        <v>1</v>
      </c>
      <c r="O1254" s="3">
        <v>10</v>
      </c>
      <c r="P1254" t="b">
        <v>1</v>
      </c>
      <c r="Q1254" s="3">
        <v>10</v>
      </c>
      <c r="R1254" s="3">
        <v>4</v>
      </c>
      <c r="S1254" s="2">
        <f>Table1[[#This Row],[Unit_Price]]*Table1[[#This Row],[Quantity]]</f>
        <v>202.28</v>
      </c>
    </row>
    <row r="1255" spans="1:19" hidden="1" x14ac:dyDescent="0.35">
      <c r="A1255" t="s">
        <v>2553</v>
      </c>
      <c r="B1255" t="s">
        <v>2554</v>
      </c>
      <c r="C1255" s="1">
        <v>45046</v>
      </c>
      <c r="D1255" s="3">
        <v>41</v>
      </c>
      <c r="E1255" t="s">
        <v>27</v>
      </c>
      <c r="F1255" t="s">
        <v>124</v>
      </c>
      <c r="G1255" t="s">
        <v>33</v>
      </c>
      <c r="H1255" s="2">
        <v>42.45</v>
      </c>
      <c r="I1255" s="3">
        <v>2</v>
      </c>
      <c r="J1255" s="2">
        <v>0</v>
      </c>
      <c r="K1255" s="2">
        <v>84.9</v>
      </c>
      <c r="L1255" t="s">
        <v>23</v>
      </c>
      <c r="M1255" t="s">
        <v>24</v>
      </c>
      <c r="N1255" s="3">
        <v>16</v>
      </c>
      <c r="O1255" s="3">
        <v>9</v>
      </c>
      <c r="P1255" t="b">
        <v>1</v>
      </c>
      <c r="Q1255" s="3">
        <v>12</v>
      </c>
      <c r="R1255" s="3">
        <v>3</v>
      </c>
      <c r="S1255" s="2">
        <f>Table1[[#This Row],[Unit_Price]]*Table1[[#This Row],[Quantity]]</f>
        <v>84.9</v>
      </c>
    </row>
    <row r="1256" spans="1:19" hidden="1" x14ac:dyDescent="0.35">
      <c r="A1256" t="s">
        <v>2555</v>
      </c>
      <c r="B1256" t="s">
        <v>2556</v>
      </c>
      <c r="C1256" s="1">
        <v>45046</v>
      </c>
      <c r="D1256" s="3">
        <v>22</v>
      </c>
      <c r="E1256" t="s">
        <v>20</v>
      </c>
      <c r="F1256" t="s">
        <v>36</v>
      </c>
      <c r="G1256" t="s">
        <v>67</v>
      </c>
      <c r="H1256" s="2">
        <v>437.56</v>
      </c>
      <c r="I1256" s="3">
        <v>2</v>
      </c>
      <c r="J1256" s="2">
        <v>0</v>
      </c>
      <c r="K1256" s="2">
        <v>875.12</v>
      </c>
      <c r="L1256" t="s">
        <v>41</v>
      </c>
      <c r="M1256" t="s">
        <v>42</v>
      </c>
      <c r="N1256" s="3">
        <v>12</v>
      </c>
      <c r="O1256" s="3">
        <v>6</v>
      </c>
      <c r="P1256" t="b">
        <v>1</v>
      </c>
      <c r="Q1256" s="3">
        <v>5</v>
      </c>
      <c r="R1256" s="3">
        <v>3</v>
      </c>
      <c r="S1256" s="2">
        <f>Table1[[#This Row],[Unit_Price]]*Table1[[#This Row],[Quantity]]</f>
        <v>875.12</v>
      </c>
    </row>
    <row r="1257" spans="1:19" hidden="1" x14ac:dyDescent="0.35">
      <c r="A1257" t="s">
        <v>2557</v>
      </c>
      <c r="B1257" t="s">
        <v>2558</v>
      </c>
      <c r="C1257" s="1">
        <v>45046</v>
      </c>
      <c r="D1257" s="3">
        <v>52</v>
      </c>
      <c r="E1257" t="s">
        <v>20</v>
      </c>
      <c r="F1257" t="s">
        <v>36</v>
      </c>
      <c r="G1257" t="s">
        <v>54</v>
      </c>
      <c r="H1257" s="2">
        <v>533.41</v>
      </c>
      <c r="I1257" s="3">
        <v>1</v>
      </c>
      <c r="J1257" s="2">
        <v>84.22</v>
      </c>
      <c r="K1257" s="2">
        <v>449.19</v>
      </c>
      <c r="L1257" t="s">
        <v>29</v>
      </c>
      <c r="M1257" t="s">
        <v>24</v>
      </c>
      <c r="N1257" s="3">
        <v>14</v>
      </c>
      <c r="O1257" s="3">
        <v>6</v>
      </c>
      <c r="P1257" t="b">
        <v>0</v>
      </c>
      <c r="Q1257" s="3">
        <v>2</v>
      </c>
      <c r="R1257" s="3">
        <v>5</v>
      </c>
      <c r="S1257" s="2">
        <f>Table1[[#This Row],[Unit_Price]]*Table1[[#This Row],[Quantity]]</f>
        <v>533.41</v>
      </c>
    </row>
    <row r="1258" spans="1:19" hidden="1" x14ac:dyDescent="0.35">
      <c r="A1258" t="s">
        <v>2559</v>
      </c>
      <c r="B1258" t="s">
        <v>2560</v>
      </c>
      <c r="C1258" s="1">
        <v>45046</v>
      </c>
      <c r="D1258" s="3">
        <v>24</v>
      </c>
      <c r="E1258" t="s">
        <v>27</v>
      </c>
      <c r="F1258" t="s">
        <v>32</v>
      </c>
      <c r="G1258" t="s">
        <v>45</v>
      </c>
      <c r="H1258" s="2">
        <v>49.67</v>
      </c>
      <c r="I1258" s="3">
        <v>2</v>
      </c>
      <c r="J1258" s="2">
        <v>0</v>
      </c>
      <c r="K1258" s="2">
        <v>99.34</v>
      </c>
      <c r="L1258" t="s">
        <v>29</v>
      </c>
      <c r="M1258" t="s">
        <v>42</v>
      </c>
      <c r="N1258" s="3">
        <v>10</v>
      </c>
      <c r="O1258" s="3">
        <v>10</v>
      </c>
      <c r="P1258" t="b">
        <v>0</v>
      </c>
      <c r="Q1258" s="3">
        <v>6</v>
      </c>
      <c r="R1258" s="3">
        <v>5</v>
      </c>
      <c r="S1258" s="2">
        <f>Table1[[#This Row],[Unit_Price]]*Table1[[#This Row],[Quantity]]</f>
        <v>99.34</v>
      </c>
    </row>
    <row r="1259" spans="1:19" hidden="1" x14ac:dyDescent="0.35">
      <c r="A1259" t="s">
        <v>2561</v>
      </c>
      <c r="B1259" t="s">
        <v>2562</v>
      </c>
      <c r="C1259" s="1">
        <v>45046</v>
      </c>
      <c r="D1259" s="3">
        <v>43</v>
      </c>
      <c r="E1259" t="s">
        <v>27</v>
      </c>
      <c r="F1259" t="s">
        <v>88</v>
      </c>
      <c r="G1259" t="s">
        <v>67</v>
      </c>
      <c r="H1259" s="2">
        <v>584.64</v>
      </c>
      <c r="I1259" s="3">
        <v>1</v>
      </c>
      <c r="J1259" s="2">
        <v>0</v>
      </c>
      <c r="K1259" s="2">
        <v>584.64</v>
      </c>
      <c r="L1259" t="s">
        <v>23</v>
      </c>
      <c r="M1259" t="s">
        <v>42</v>
      </c>
      <c r="N1259" s="3">
        <v>15</v>
      </c>
      <c r="O1259" s="3">
        <v>5</v>
      </c>
      <c r="P1259" t="b">
        <v>0</v>
      </c>
      <c r="Q1259" s="3">
        <v>5</v>
      </c>
      <c r="R1259" s="3">
        <v>5</v>
      </c>
      <c r="S1259" s="2">
        <f>Table1[[#This Row],[Unit_Price]]*Table1[[#This Row],[Quantity]]</f>
        <v>584.64</v>
      </c>
    </row>
    <row r="1260" spans="1:19" hidden="1" x14ac:dyDescent="0.35">
      <c r="A1260" t="s">
        <v>2563</v>
      </c>
      <c r="B1260" t="s">
        <v>2564</v>
      </c>
      <c r="C1260" s="1">
        <v>45046</v>
      </c>
      <c r="D1260" s="3">
        <v>25</v>
      </c>
      <c r="E1260" t="s">
        <v>129</v>
      </c>
      <c r="F1260" t="s">
        <v>178</v>
      </c>
      <c r="G1260" t="s">
        <v>70</v>
      </c>
      <c r="H1260" s="2">
        <v>53.09</v>
      </c>
      <c r="I1260" s="3">
        <v>5</v>
      </c>
      <c r="J1260" s="2">
        <v>0</v>
      </c>
      <c r="K1260" s="2">
        <v>265.45</v>
      </c>
      <c r="L1260" t="s">
        <v>23</v>
      </c>
      <c r="M1260" t="s">
        <v>24</v>
      </c>
      <c r="N1260" s="3">
        <v>5</v>
      </c>
      <c r="O1260" s="3">
        <v>3</v>
      </c>
      <c r="P1260" t="b">
        <v>0</v>
      </c>
      <c r="Q1260" s="3">
        <v>6</v>
      </c>
      <c r="R1260" s="3">
        <v>4</v>
      </c>
      <c r="S1260" s="2">
        <f>Table1[[#This Row],[Unit_Price]]*Table1[[#This Row],[Quantity]]</f>
        <v>265.45000000000005</v>
      </c>
    </row>
    <row r="1261" spans="1:19" hidden="1" x14ac:dyDescent="0.35">
      <c r="A1261" t="s">
        <v>2565</v>
      </c>
      <c r="B1261" t="s">
        <v>2566</v>
      </c>
      <c r="C1261" s="1">
        <v>45046</v>
      </c>
      <c r="D1261" s="3">
        <v>50</v>
      </c>
      <c r="E1261" t="s">
        <v>20</v>
      </c>
      <c r="F1261" t="s">
        <v>48</v>
      </c>
      <c r="G1261" t="s">
        <v>33</v>
      </c>
      <c r="H1261" s="2">
        <v>24.14</v>
      </c>
      <c r="I1261" s="3">
        <v>3</v>
      </c>
      <c r="J1261" s="2">
        <v>0</v>
      </c>
      <c r="K1261" s="2">
        <v>72.42</v>
      </c>
      <c r="L1261" t="s">
        <v>23</v>
      </c>
      <c r="M1261" t="s">
        <v>42</v>
      </c>
      <c r="N1261" s="3">
        <v>24</v>
      </c>
      <c r="O1261" s="3">
        <v>9</v>
      </c>
      <c r="P1261" t="b">
        <v>0</v>
      </c>
      <c r="Q1261" s="3">
        <v>5</v>
      </c>
      <c r="R1261" s="3">
        <v>2</v>
      </c>
      <c r="S1261" s="2">
        <f>Table1[[#This Row],[Unit_Price]]*Table1[[#This Row],[Quantity]]</f>
        <v>72.42</v>
      </c>
    </row>
    <row r="1262" spans="1:19" hidden="1" x14ac:dyDescent="0.35">
      <c r="A1262" t="s">
        <v>2567</v>
      </c>
      <c r="B1262" t="s">
        <v>2568</v>
      </c>
      <c r="C1262" s="1">
        <v>45047</v>
      </c>
      <c r="D1262" s="3">
        <v>30</v>
      </c>
      <c r="E1262" t="s">
        <v>27</v>
      </c>
      <c r="F1262" t="s">
        <v>21</v>
      </c>
      <c r="G1262" t="s">
        <v>54</v>
      </c>
      <c r="H1262" s="2">
        <v>504.39</v>
      </c>
      <c r="I1262" s="3">
        <v>1</v>
      </c>
      <c r="J1262" s="2">
        <v>0</v>
      </c>
      <c r="K1262" s="2">
        <v>504.39</v>
      </c>
      <c r="L1262" t="s">
        <v>41</v>
      </c>
      <c r="M1262" t="s">
        <v>55</v>
      </c>
      <c r="N1262" s="3">
        <v>23</v>
      </c>
      <c r="O1262" s="3">
        <v>11</v>
      </c>
      <c r="P1262" t="b">
        <v>1</v>
      </c>
      <c r="Q1262" s="3">
        <v>4</v>
      </c>
      <c r="R1262" s="3">
        <v>4</v>
      </c>
      <c r="S1262" s="2">
        <f>Table1[[#This Row],[Unit_Price]]*Table1[[#This Row],[Quantity]]</f>
        <v>504.39</v>
      </c>
    </row>
    <row r="1263" spans="1:19" hidden="1" x14ac:dyDescent="0.35">
      <c r="A1263" t="s">
        <v>2569</v>
      </c>
      <c r="B1263" t="s">
        <v>2570</v>
      </c>
      <c r="C1263" s="1">
        <v>45047</v>
      </c>
      <c r="D1263" s="3">
        <v>41</v>
      </c>
      <c r="E1263" t="s">
        <v>20</v>
      </c>
      <c r="F1263" t="s">
        <v>32</v>
      </c>
      <c r="G1263" t="s">
        <v>67</v>
      </c>
      <c r="H1263" s="2">
        <v>728.37</v>
      </c>
      <c r="I1263" s="3">
        <v>1</v>
      </c>
      <c r="J1263" s="2">
        <v>0</v>
      </c>
      <c r="K1263" s="2">
        <v>728.37</v>
      </c>
      <c r="L1263" t="s">
        <v>23</v>
      </c>
      <c r="M1263" t="s">
        <v>55</v>
      </c>
      <c r="N1263" s="3">
        <v>7</v>
      </c>
      <c r="O1263" s="3">
        <v>11</v>
      </c>
      <c r="P1263" t="b">
        <v>1</v>
      </c>
      <c r="Q1263" s="3">
        <v>4</v>
      </c>
      <c r="R1263" s="3">
        <v>4</v>
      </c>
      <c r="S1263" s="2">
        <f>Table1[[#This Row],[Unit_Price]]*Table1[[#This Row],[Quantity]]</f>
        <v>728.37</v>
      </c>
    </row>
    <row r="1264" spans="1:19" hidden="1" x14ac:dyDescent="0.35">
      <c r="A1264" t="s">
        <v>2571</v>
      </c>
      <c r="B1264" t="s">
        <v>2572</v>
      </c>
      <c r="C1264" s="1">
        <v>45047</v>
      </c>
      <c r="D1264" s="3">
        <v>21</v>
      </c>
      <c r="E1264" t="s">
        <v>20</v>
      </c>
      <c r="F1264" t="s">
        <v>88</v>
      </c>
      <c r="G1264" t="s">
        <v>33</v>
      </c>
      <c r="H1264" s="2">
        <v>141.87</v>
      </c>
      <c r="I1264" s="3">
        <v>1</v>
      </c>
      <c r="J1264" s="2">
        <v>0</v>
      </c>
      <c r="K1264" s="2">
        <v>141.87</v>
      </c>
      <c r="L1264" t="s">
        <v>23</v>
      </c>
      <c r="M1264" t="s">
        <v>42</v>
      </c>
      <c r="N1264" s="3">
        <v>8</v>
      </c>
      <c r="O1264" s="3">
        <v>7</v>
      </c>
      <c r="P1264" t="b">
        <v>0</v>
      </c>
      <c r="Q1264" s="3">
        <v>3</v>
      </c>
      <c r="R1264" s="3">
        <v>4</v>
      </c>
      <c r="S1264" s="2">
        <f>Table1[[#This Row],[Unit_Price]]*Table1[[#This Row],[Quantity]]</f>
        <v>141.87</v>
      </c>
    </row>
    <row r="1265" spans="1:19" hidden="1" x14ac:dyDescent="0.35">
      <c r="A1265" t="s">
        <v>2573</v>
      </c>
      <c r="B1265" t="s">
        <v>2574</v>
      </c>
      <c r="C1265" s="1">
        <v>45047</v>
      </c>
      <c r="D1265" s="3">
        <v>36</v>
      </c>
      <c r="E1265" t="s">
        <v>27</v>
      </c>
      <c r="F1265" t="s">
        <v>36</v>
      </c>
      <c r="G1265" t="s">
        <v>40</v>
      </c>
      <c r="H1265" s="2">
        <v>440.2</v>
      </c>
      <c r="I1265" s="3">
        <v>1</v>
      </c>
      <c r="J1265" s="2">
        <v>0</v>
      </c>
      <c r="K1265" s="2">
        <v>440.2</v>
      </c>
      <c r="L1265" t="s">
        <v>29</v>
      </c>
      <c r="M1265" t="s">
        <v>42</v>
      </c>
      <c r="N1265" s="3">
        <v>7</v>
      </c>
      <c r="O1265" s="3">
        <v>7</v>
      </c>
      <c r="P1265" t="b">
        <v>1</v>
      </c>
      <c r="Q1265" s="3">
        <v>8</v>
      </c>
      <c r="R1265" s="3">
        <v>5</v>
      </c>
      <c r="S1265" s="2">
        <f>Table1[[#This Row],[Unit_Price]]*Table1[[#This Row],[Quantity]]</f>
        <v>440.2</v>
      </c>
    </row>
    <row r="1266" spans="1:19" hidden="1" x14ac:dyDescent="0.35">
      <c r="A1266" t="s">
        <v>2575</v>
      </c>
      <c r="B1266" t="s">
        <v>2576</v>
      </c>
      <c r="C1266" s="1">
        <v>45047</v>
      </c>
      <c r="D1266" s="3">
        <v>29</v>
      </c>
      <c r="E1266" t="s">
        <v>20</v>
      </c>
      <c r="F1266" t="s">
        <v>28</v>
      </c>
      <c r="G1266" t="s">
        <v>40</v>
      </c>
      <c r="H1266" s="2">
        <v>1197.72</v>
      </c>
      <c r="I1266" s="3">
        <v>1</v>
      </c>
      <c r="J1266" s="2">
        <v>0</v>
      </c>
      <c r="K1266" s="2">
        <v>1197.72</v>
      </c>
      <c r="L1266" t="s">
        <v>23</v>
      </c>
      <c r="M1266" t="s">
        <v>55</v>
      </c>
      <c r="N1266" s="3">
        <v>12</v>
      </c>
      <c r="O1266" s="3">
        <v>6</v>
      </c>
      <c r="P1266" t="b">
        <v>1</v>
      </c>
      <c r="Q1266" s="3">
        <v>11</v>
      </c>
      <c r="R1266" s="3">
        <v>4</v>
      </c>
      <c r="S1266" s="2">
        <f>Table1[[#This Row],[Unit_Price]]*Table1[[#This Row],[Quantity]]</f>
        <v>1197.72</v>
      </c>
    </row>
    <row r="1267" spans="1:19" hidden="1" x14ac:dyDescent="0.35">
      <c r="A1267" t="s">
        <v>2577</v>
      </c>
      <c r="B1267" t="s">
        <v>2578</v>
      </c>
      <c r="C1267" s="1">
        <v>45047</v>
      </c>
      <c r="D1267" s="3">
        <v>24</v>
      </c>
      <c r="E1267" t="s">
        <v>20</v>
      </c>
      <c r="F1267" t="s">
        <v>83</v>
      </c>
      <c r="G1267" t="s">
        <v>22</v>
      </c>
      <c r="H1267" s="2">
        <v>351.94</v>
      </c>
      <c r="I1267" s="3">
        <v>3</v>
      </c>
      <c r="J1267" s="2">
        <v>0</v>
      </c>
      <c r="K1267" s="2">
        <v>1055.82</v>
      </c>
      <c r="L1267" t="s">
        <v>29</v>
      </c>
      <c r="M1267" t="s">
        <v>24</v>
      </c>
      <c r="N1267" s="3">
        <v>6</v>
      </c>
      <c r="O1267" s="3">
        <v>11</v>
      </c>
      <c r="P1267" t="b">
        <v>1</v>
      </c>
      <c r="Q1267" s="3">
        <v>2</v>
      </c>
      <c r="R1267" s="3">
        <v>4</v>
      </c>
      <c r="S1267" s="2">
        <f>Table1[[#This Row],[Unit_Price]]*Table1[[#This Row],[Quantity]]</f>
        <v>1055.82</v>
      </c>
    </row>
    <row r="1268" spans="1:19" hidden="1" x14ac:dyDescent="0.35">
      <c r="A1268" t="s">
        <v>2579</v>
      </c>
      <c r="B1268" t="s">
        <v>2580</v>
      </c>
      <c r="C1268" s="1">
        <v>45047</v>
      </c>
      <c r="D1268" s="3">
        <v>28</v>
      </c>
      <c r="E1268" t="s">
        <v>20</v>
      </c>
      <c r="F1268" t="s">
        <v>66</v>
      </c>
      <c r="G1268" t="s">
        <v>70</v>
      </c>
      <c r="H1268" s="2">
        <v>49.96</v>
      </c>
      <c r="I1268" s="3">
        <v>1</v>
      </c>
      <c r="J1268" s="2">
        <v>6.71</v>
      </c>
      <c r="K1268" s="2">
        <v>43.25</v>
      </c>
      <c r="L1268" t="s">
        <v>29</v>
      </c>
      <c r="M1268" t="s">
        <v>24</v>
      </c>
      <c r="N1268" s="3">
        <v>21</v>
      </c>
      <c r="O1268" s="3">
        <v>11</v>
      </c>
      <c r="P1268" t="b">
        <v>1</v>
      </c>
      <c r="Q1268" s="3">
        <v>20</v>
      </c>
      <c r="R1268" s="3">
        <v>2</v>
      </c>
      <c r="S1268" s="2">
        <f>Table1[[#This Row],[Unit_Price]]*Table1[[#This Row],[Quantity]]</f>
        <v>49.96</v>
      </c>
    </row>
    <row r="1269" spans="1:19" hidden="1" x14ac:dyDescent="0.35">
      <c r="A1269" t="s">
        <v>2581</v>
      </c>
      <c r="B1269" t="s">
        <v>2582</v>
      </c>
      <c r="C1269" s="1">
        <v>45047</v>
      </c>
      <c r="D1269" s="3">
        <v>23</v>
      </c>
      <c r="E1269" t="s">
        <v>27</v>
      </c>
      <c r="F1269" t="s">
        <v>83</v>
      </c>
      <c r="G1269" t="s">
        <v>70</v>
      </c>
      <c r="H1269" s="2">
        <v>77.7</v>
      </c>
      <c r="I1269" s="3">
        <v>2</v>
      </c>
      <c r="J1269" s="2">
        <v>18.64</v>
      </c>
      <c r="K1269" s="2">
        <v>136.76</v>
      </c>
      <c r="L1269" t="s">
        <v>23</v>
      </c>
      <c r="M1269" t="s">
        <v>24</v>
      </c>
      <c r="N1269" s="3">
        <v>14</v>
      </c>
      <c r="O1269" s="3">
        <v>7</v>
      </c>
      <c r="P1269" t="b">
        <v>1</v>
      </c>
      <c r="Q1269" s="3">
        <v>5</v>
      </c>
      <c r="R1269" s="3">
        <v>5</v>
      </c>
      <c r="S1269" s="2">
        <f>Table1[[#This Row],[Unit_Price]]*Table1[[#This Row],[Quantity]]</f>
        <v>155.4</v>
      </c>
    </row>
    <row r="1270" spans="1:19" hidden="1" x14ac:dyDescent="0.35">
      <c r="A1270" t="s">
        <v>2583</v>
      </c>
      <c r="B1270" t="s">
        <v>2584</v>
      </c>
      <c r="C1270" s="1">
        <v>45047</v>
      </c>
      <c r="D1270" s="3">
        <v>18</v>
      </c>
      <c r="E1270" t="s">
        <v>27</v>
      </c>
      <c r="F1270" t="s">
        <v>48</v>
      </c>
      <c r="G1270" t="s">
        <v>33</v>
      </c>
      <c r="H1270" s="2">
        <v>83.28</v>
      </c>
      <c r="I1270" s="3">
        <v>1</v>
      </c>
      <c r="J1270" s="2">
        <v>14.08</v>
      </c>
      <c r="K1270" s="2">
        <v>69.2</v>
      </c>
      <c r="L1270" t="s">
        <v>23</v>
      </c>
      <c r="M1270" t="s">
        <v>42</v>
      </c>
      <c r="N1270" s="3">
        <v>5</v>
      </c>
      <c r="O1270" s="3">
        <v>12</v>
      </c>
      <c r="P1270" t="b">
        <v>1</v>
      </c>
      <c r="Q1270" s="3">
        <v>6</v>
      </c>
      <c r="R1270" s="3">
        <v>3</v>
      </c>
      <c r="S1270" s="2">
        <f>Table1[[#This Row],[Unit_Price]]*Table1[[#This Row],[Quantity]]</f>
        <v>83.28</v>
      </c>
    </row>
    <row r="1271" spans="1:19" hidden="1" x14ac:dyDescent="0.35">
      <c r="A1271" t="s">
        <v>2585</v>
      </c>
      <c r="B1271" t="s">
        <v>2586</v>
      </c>
      <c r="C1271" s="1">
        <v>45047</v>
      </c>
      <c r="D1271" s="3">
        <v>22</v>
      </c>
      <c r="E1271" t="s">
        <v>27</v>
      </c>
      <c r="F1271" t="s">
        <v>83</v>
      </c>
      <c r="G1271" t="s">
        <v>70</v>
      </c>
      <c r="H1271" s="2">
        <v>51.62</v>
      </c>
      <c r="I1271" s="3">
        <v>5</v>
      </c>
      <c r="J1271" s="2">
        <v>0</v>
      </c>
      <c r="K1271" s="2">
        <v>258.10000000000002</v>
      </c>
      <c r="L1271" t="s">
        <v>99</v>
      </c>
      <c r="M1271" t="s">
        <v>24</v>
      </c>
      <c r="N1271" s="3">
        <v>4</v>
      </c>
      <c r="O1271" s="3">
        <v>12</v>
      </c>
      <c r="P1271" t="b">
        <v>1</v>
      </c>
      <c r="Q1271" s="3">
        <v>11</v>
      </c>
      <c r="R1271" s="3">
        <v>5</v>
      </c>
      <c r="S1271" s="2">
        <f>Table1[[#This Row],[Unit_Price]]*Table1[[#This Row],[Quantity]]</f>
        <v>258.09999999999997</v>
      </c>
    </row>
    <row r="1272" spans="1:19" hidden="1" x14ac:dyDescent="0.35">
      <c r="A1272" t="s">
        <v>2587</v>
      </c>
      <c r="B1272" t="s">
        <v>2588</v>
      </c>
      <c r="C1272" s="1">
        <v>45047</v>
      </c>
      <c r="D1272" s="3">
        <v>54</v>
      </c>
      <c r="E1272" t="s">
        <v>27</v>
      </c>
      <c r="F1272" t="s">
        <v>36</v>
      </c>
      <c r="G1272" t="s">
        <v>54</v>
      </c>
      <c r="H1272" s="2">
        <v>287.19</v>
      </c>
      <c r="I1272" s="3">
        <v>1</v>
      </c>
      <c r="J1272" s="2">
        <v>0</v>
      </c>
      <c r="K1272" s="2">
        <v>287.19</v>
      </c>
      <c r="L1272" t="s">
        <v>99</v>
      </c>
      <c r="M1272" t="s">
        <v>24</v>
      </c>
      <c r="N1272" s="3">
        <v>9</v>
      </c>
      <c r="O1272" s="3">
        <v>10</v>
      </c>
      <c r="P1272" t="b">
        <v>0</v>
      </c>
      <c r="Q1272" s="3">
        <v>4</v>
      </c>
      <c r="R1272" s="3">
        <v>5</v>
      </c>
      <c r="S1272" s="2">
        <f>Table1[[#This Row],[Unit_Price]]*Table1[[#This Row],[Quantity]]</f>
        <v>287.19</v>
      </c>
    </row>
    <row r="1273" spans="1:19" hidden="1" x14ac:dyDescent="0.35">
      <c r="A1273" t="s">
        <v>2589</v>
      </c>
      <c r="B1273" t="s">
        <v>2590</v>
      </c>
      <c r="C1273" s="1">
        <v>45048</v>
      </c>
      <c r="D1273" s="3">
        <v>37</v>
      </c>
      <c r="E1273" t="s">
        <v>27</v>
      </c>
      <c r="F1273" t="s">
        <v>21</v>
      </c>
      <c r="G1273" t="s">
        <v>54</v>
      </c>
      <c r="H1273" s="2">
        <v>213.62</v>
      </c>
      <c r="I1273" s="3">
        <v>1</v>
      </c>
      <c r="J1273" s="2">
        <v>0</v>
      </c>
      <c r="K1273" s="2">
        <v>213.62</v>
      </c>
      <c r="L1273" t="s">
        <v>23</v>
      </c>
      <c r="M1273" t="s">
        <v>24</v>
      </c>
      <c r="N1273" s="3">
        <v>10</v>
      </c>
      <c r="O1273" s="3">
        <v>11</v>
      </c>
      <c r="P1273" t="b">
        <v>1</v>
      </c>
      <c r="Q1273" s="3">
        <v>2</v>
      </c>
      <c r="R1273" s="3">
        <v>5</v>
      </c>
      <c r="S1273" s="2">
        <f>Table1[[#This Row],[Unit_Price]]*Table1[[#This Row],[Quantity]]</f>
        <v>213.62</v>
      </c>
    </row>
    <row r="1274" spans="1:19" hidden="1" x14ac:dyDescent="0.35">
      <c r="A1274" t="s">
        <v>2591</v>
      </c>
      <c r="B1274" t="s">
        <v>2592</v>
      </c>
      <c r="C1274" s="1">
        <v>45048</v>
      </c>
      <c r="D1274" s="3">
        <v>34</v>
      </c>
      <c r="E1274" t="s">
        <v>20</v>
      </c>
      <c r="F1274" t="s">
        <v>36</v>
      </c>
      <c r="G1274" t="s">
        <v>67</v>
      </c>
      <c r="H1274" s="2">
        <v>410.36</v>
      </c>
      <c r="I1274" s="3">
        <v>2</v>
      </c>
      <c r="J1274" s="2">
        <v>51.66</v>
      </c>
      <c r="K1274" s="2">
        <v>769.06</v>
      </c>
      <c r="L1274" t="s">
        <v>49</v>
      </c>
      <c r="M1274" t="s">
        <v>24</v>
      </c>
      <c r="N1274" s="3">
        <v>10</v>
      </c>
      <c r="O1274" s="3">
        <v>10</v>
      </c>
      <c r="P1274" t="b">
        <v>0</v>
      </c>
      <c r="Q1274" s="3">
        <v>6</v>
      </c>
      <c r="R1274" s="3">
        <v>4</v>
      </c>
      <c r="S1274" s="2">
        <f>Table1[[#This Row],[Unit_Price]]*Table1[[#This Row],[Quantity]]</f>
        <v>820.72</v>
      </c>
    </row>
    <row r="1275" spans="1:19" hidden="1" x14ac:dyDescent="0.35">
      <c r="A1275" t="s">
        <v>2593</v>
      </c>
      <c r="B1275" t="s">
        <v>2594</v>
      </c>
      <c r="C1275" s="1">
        <v>45048</v>
      </c>
      <c r="D1275" s="3">
        <v>22</v>
      </c>
      <c r="E1275" t="s">
        <v>27</v>
      </c>
      <c r="F1275" t="s">
        <v>36</v>
      </c>
      <c r="G1275" t="s">
        <v>33</v>
      </c>
      <c r="H1275" s="2">
        <v>17.16</v>
      </c>
      <c r="I1275" s="3">
        <v>2</v>
      </c>
      <c r="J1275" s="2">
        <v>0</v>
      </c>
      <c r="K1275" s="2">
        <v>34.32</v>
      </c>
      <c r="L1275" t="s">
        <v>29</v>
      </c>
      <c r="M1275" t="s">
        <v>24</v>
      </c>
      <c r="N1275" s="3">
        <v>14</v>
      </c>
      <c r="O1275" s="3">
        <v>3</v>
      </c>
      <c r="P1275" t="b">
        <v>1</v>
      </c>
      <c r="Q1275" s="3">
        <v>8</v>
      </c>
      <c r="R1275" s="3">
        <v>4</v>
      </c>
      <c r="S1275" s="2">
        <f>Table1[[#This Row],[Unit_Price]]*Table1[[#This Row],[Quantity]]</f>
        <v>34.32</v>
      </c>
    </row>
    <row r="1276" spans="1:19" hidden="1" x14ac:dyDescent="0.35">
      <c r="A1276" t="s">
        <v>2595</v>
      </c>
      <c r="B1276" t="s">
        <v>2596</v>
      </c>
      <c r="C1276" s="1">
        <v>45048</v>
      </c>
      <c r="D1276" s="3">
        <v>29</v>
      </c>
      <c r="E1276" t="s">
        <v>27</v>
      </c>
      <c r="F1276" t="s">
        <v>32</v>
      </c>
      <c r="G1276" t="s">
        <v>54</v>
      </c>
      <c r="H1276" s="2">
        <v>234.7</v>
      </c>
      <c r="I1276" s="3">
        <v>3</v>
      </c>
      <c r="J1276" s="2">
        <v>61.68</v>
      </c>
      <c r="K1276" s="2">
        <v>642.41999999999996</v>
      </c>
      <c r="L1276" t="s">
        <v>99</v>
      </c>
      <c r="M1276" t="s">
        <v>24</v>
      </c>
      <c r="N1276" s="3">
        <v>12</v>
      </c>
      <c r="O1276" s="3">
        <v>11</v>
      </c>
      <c r="P1276" t="b">
        <v>0</v>
      </c>
      <c r="Q1276" s="3">
        <v>15</v>
      </c>
      <c r="R1276" s="3">
        <v>5</v>
      </c>
      <c r="S1276" s="2">
        <f>Table1[[#This Row],[Unit_Price]]*Table1[[#This Row],[Quantity]]</f>
        <v>704.09999999999991</v>
      </c>
    </row>
    <row r="1277" spans="1:19" hidden="1" x14ac:dyDescent="0.35">
      <c r="A1277" t="s">
        <v>2597</v>
      </c>
      <c r="B1277" t="s">
        <v>2598</v>
      </c>
      <c r="C1277" s="1">
        <v>45048</v>
      </c>
      <c r="D1277" s="3">
        <v>45</v>
      </c>
      <c r="E1277" t="s">
        <v>20</v>
      </c>
      <c r="F1277" t="s">
        <v>178</v>
      </c>
      <c r="G1277" t="s">
        <v>54</v>
      </c>
      <c r="H1277" s="2">
        <v>80.91</v>
      </c>
      <c r="I1277" s="3">
        <v>3</v>
      </c>
      <c r="J1277" s="2">
        <v>0</v>
      </c>
      <c r="K1277" s="2">
        <v>242.73</v>
      </c>
      <c r="L1277" t="s">
        <v>23</v>
      </c>
      <c r="M1277" t="s">
        <v>42</v>
      </c>
      <c r="N1277" s="3">
        <v>33</v>
      </c>
      <c r="O1277" s="3">
        <v>7</v>
      </c>
      <c r="P1277" t="b">
        <v>1</v>
      </c>
      <c r="Q1277" s="3">
        <v>4</v>
      </c>
      <c r="R1277" s="3">
        <v>5</v>
      </c>
      <c r="S1277" s="2">
        <f>Table1[[#This Row],[Unit_Price]]*Table1[[#This Row],[Quantity]]</f>
        <v>242.73</v>
      </c>
    </row>
    <row r="1278" spans="1:19" hidden="1" x14ac:dyDescent="0.35">
      <c r="A1278" t="s">
        <v>2599</v>
      </c>
      <c r="B1278" t="s">
        <v>2600</v>
      </c>
      <c r="C1278" s="1">
        <v>45048</v>
      </c>
      <c r="D1278" s="3">
        <v>40</v>
      </c>
      <c r="E1278" t="s">
        <v>27</v>
      </c>
      <c r="F1278" t="s">
        <v>21</v>
      </c>
      <c r="G1278" t="s">
        <v>37</v>
      </c>
      <c r="H1278" s="2">
        <v>1420.48</v>
      </c>
      <c r="I1278" s="3">
        <v>2</v>
      </c>
      <c r="J1278" s="2">
        <v>283.82</v>
      </c>
      <c r="K1278" s="2">
        <v>2557.14</v>
      </c>
      <c r="L1278" t="s">
        <v>49</v>
      </c>
      <c r="M1278" t="s">
        <v>55</v>
      </c>
      <c r="N1278" s="3">
        <v>17</v>
      </c>
      <c r="O1278" s="3">
        <v>8</v>
      </c>
      <c r="P1278" t="b">
        <v>1</v>
      </c>
      <c r="Q1278" s="3">
        <v>3</v>
      </c>
      <c r="R1278" s="3">
        <v>3</v>
      </c>
      <c r="S1278" s="2">
        <f>Table1[[#This Row],[Unit_Price]]*Table1[[#This Row],[Quantity]]</f>
        <v>2840.96</v>
      </c>
    </row>
    <row r="1279" spans="1:19" hidden="1" x14ac:dyDescent="0.35">
      <c r="A1279" t="s">
        <v>2601</v>
      </c>
      <c r="B1279" t="s">
        <v>2602</v>
      </c>
      <c r="C1279" s="1">
        <v>45048</v>
      </c>
      <c r="D1279" s="3">
        <v>33</v>
      </c>
      <c r="E1279" t="s">
        <v>20</v>
      </c>
      <c r="F1279" t="s">
        <v>28</v>
      </c>
      <c r="G1279" t="s">
        <v>33</v>
      </c>
      <c r="H1279" s="2">
        <v>54.95</v>
      </c>
      <c r="I1279" s="3">
        <v>2</v>
      </c>
      <c r="J1279" s="2">
        <v>0</v>
      </c>
      <c r="K1279" s="2">
        <v>109.9</v>
      </c>
      <c r="L1279" t="s">
        <v>23</v>
      </c>
      <c r="M1279" t="s">
        <v>24</v>
      </c>
      <c r="N1279" s="3">
        <v>12</v>
      </c>
      <c r="O1279" s="3">
        <v>10</v>
      </c>
      <c r="P1279" t="b">
        <v>1</v>
      </c>
      <c r="Q1279" s="3">
        <v>12</v>
      </c>
      <c r="R1279" s="3">
        <v>4</v>
      </c>
      <c r="S1279" s="2">
        <f>Table1[[#This Row],[Unit_Price]]*Table1[[#This Row],[Quantity]]</f>
        <v>109.9</v>
      </c>
    </row>
    <row r="1280" spans="1:19" hidden="1" x14ac:dyDescent="0.35">
      <c r="A1280" t="s">
        <v>2603</v>
      </c>
      <c r="B1280" t="s">
        <v>2604</v>
      </c>
      <c r="C1280" s="1">
        <v>45048</v>
      </c>
      <c r="D1280" s="3">
        <v>21</v>
      </c>
      <c r="E1280" t="s">
        <v>27</v>
      </c>
      <c r="F1280" t="s">
        <v>48</v>
      </c>
      <c r="G1280" t="s">
        <v>40</v>
      </c>
      <c r="H1280" s="2">
        <v>458.94</v>
      </c>
      <c r="I1280" s="3">
        <v>3</v>
      </c>
      <c r="J1280" s="2">
        <v>99.46</v>
      </c>
      <c r="K1280" s="2">
        <v>1277.3599999999999</v>
      </c>
      <c r="L1280" t="s">
        <v>99</v>
      </c>
      <c r="M1280" t="s">
        <v>24</v>
      </c>
      <c r="N1280" s="3">
        <v>12</v>
      </c>
      <c r="O1280" s="3">
        <v>12</v>
      </c>
      <c r="P1280" t="b">
        <v>1</v>
      </c>
      <c r="Q1280" s="3">
        <v>8</v>
      </c>
      <c r="R1280" s="3">
        <v>3</v>
      </c>
      <c r="S1280" s="2">
        <f>Table1[[#This Row],[Unit_Price]]*Table1[[#This Row],[Quantity]]</f>
        <v>1376.82</v>
      </c>
    </row>
    <row r="1281" spans="1:19" hidden="1" x14ac:dyDescent="0.35">
      <c r="A1281" t="s">
        <v>2605</v>
      </c>
      <c r="B1281" t="s">
        <v>2606</v>
      </c>
      <c r="C1281" s="1">
        <v>45048</v>
      </c>
      <c r="D1281" s="3">
        <v>25</v>
      </c>
      <c r="E1281" t="s">
        <v>20</v>
      </c>
      <c r="F1281" t="s">
        <v>48</v>
      </c>
      <c r="G1281" t="s">
        <v>22</v>
      </c>
      <c r="H1281" s="2">
        <v>137.6</v>
      </c>
      <c r="I1281" s="3">
        <v>1</v>
      </c>
      <c r="J1281" s="2">
        <v>0</v>
      </c>
      <c r="K1281" s="2">
        <v>137.6</v>
      </c>
      <c r="L1281" t="s">
        <v>49</v>
      </c>
      <c r="M1281" t="s">
        <v>24</v>
      </c>
      <c r="N1281" s="3">
        <v>6</v>
      </c>
      <c r="O1281" s="3">
        <v>13</v>
      </c>
      <c r="P1281" t="b">
        <v>0</v>
      </c>
      <c r="Q1281" s="3">
        <v>13</v>
      </c>
      <c r="R1281" s="3">
        <v>5</v>
      </c>
      <c r="S1281" s="2">
        <f>Table1[[#This Row],[Unit_Price]]*Table1[[#This Row],[Quantity]]</f>
        <v>137.6</v>
      </c>
    </row>
    <row r="1282" spans="1:19" hidden="1" x14ac:dyDescent="0.35">
      <c r="A1282" t="s">
        <v>2607</v>
      </c>
      <c r="B1282" t="s">
        <v>2608</v>
      </c>
      <c r="C1282" s="1">
        <v>45048</v>
      </c>
      <c r="D1282" s="3">
        <v>27</v>
      </c>
      <c r="E1282" t="s">
        <v>20</v>
      </c>
      <c r="F1282" t="s">
        <v>32</v>
      </c>
      <c r="G1282" t="s">
        <v>45</v>
      </c>
      <c r="H1282" s="2">
        <v>37.869999999999997</v>
      </c>
      <c r="I1282" s="3">
        <v>4</v>
      </c>
      <c r="J1282" s="2">
        <v>0</v>
      </c>
      <c r="K1282" s="2">
        <v>151.47999999999999</v>
      </c>
      <c r="L1282" t="s">
        <v>29</v>
      </c>
      <c r="M1282" t="s">
        <v>24</v>
      </c>
      <c r="N1282" s="3">
        <v>15</v>
      </c>
      <c r="O1282" s="3">
        <v>11</v>
      </c>
      <c r="P1282" t="b">
        <v>1</v>
      </c>
      <c r="Q1282" s="3">
        <v>7</v>
      </c>
      <c r="R1282" s="3">
        <v>2</v>
      </c>
      <c r="S1282" s="2">
        <f>Table1[[#This Row],[Unit_Price]]*Table1[[#This Row],[Quantity]]</f>
        <v>151.47999999999999</v>
      </c>
    </row>
    <row r="1283" spans="1:19" hidden="1" x14ac:dyDescent="0.35">
      <c r="A1283" t="s">
        <v>2609</v>
      </c>
      <c r="B1283" t="s">
        <v>2610</v>
      </c>
      <c r="C1283" s="1">
        <v>45048</v>
      </c>
      <c r="D1283" s="3">
        <v>37</v>
      </c>
      <c r="E1283" t="s">
        <v>20</v>
      </c>
      <c r="F1283" t="s">
        <v>48</v>
      </c>
      <c r="G1283" t="s">
        <v>37</v>
      </c>
      <c r="H1283" s="2">
        <v>578.16</v>
      </c>
      <c r="I1283" s="3">
        <v>2</v>
      </c>
      <c r="J1283" s="2">
        <v>0</v>
      </c>
      <c r="K1283" s="2">
        <v>1156.32</v>
      </c>
      <c r="L1283" t="s">
        <v>29</v>
      </c>
      <c r="M1283" t="s">
        <v>42</v>
      </c>
      <c r="N1283" s="3">
        <v>19</v>
      </c>
      <c r="O1283" s="3">
        <v>7</v>
      </c>
      <c r="P1283" t="b">
        <v>0</v>
      </c>
      <c r="Q1283" s="3">
        <v>8</v>
      </c>
      <c r="R1283" s="3">
        <v>4</v>
      </c>
      <c r="S1283" s="2">
        <f>Table1[[#This Row],[Unit_Price]]*Table1[[#This Row],[Quantity]]</f>
        <v>1156.32</v>
      </c>
    </row>
    <row r="1284" spans="1:19" hidden="1" x14ac:dyDescent="0.35">
      <c r="A1284" t="s">
        <v>2611</v>
      </c>
      <c r="B1284" t="s">
        <v>2612</v>
      </c>
      <c r="C1284" s="1">
        <v>45048</v>
      </c>
      <c r="D1284" s="3">
        <v>38</v>
      </c>
      <c r="E1284" t="s">
        <v>20</v>
      </c>
      <c r="F1284" t="s">
        <v>36</v>
      </c>
      <c r="G1284" t="s">
        <v>70</v>
      </c>
      <c r="H1284" s="2">
        <v>124.09</v>
      </c>
      <c r="I1284" s="3">
        <v>5</v>
      </c>
      <c r="J1284" s="2">
        <v>13.36</v>
      </c>
      <c r="K1284" s="2">
        <v>607.09</v>
      </c>
      <c r="L1284" t="s">
        <v>23</v>
      </c>
      <c r="M1284" t="s">
        <v>24</v>
      </c>
      <c r="N1284" s="3">
        <v>18</v>
      </c>
      <c r="O1284" s="3">
        <v>7</v>
      </c>
      <c r="P1284" t="b">
        <v>0</v>
      </c>
      <c r="Q1284" s="3">
        <v>11</v>
      </c>
      <c r="R1284" s="3">
        <v>3</v>
      </c>
      <c r="S1284" s="2">
        <f>Table1[[#This Row],[Unit_Price]]*Table1[[#This Row],[Quantity]]</f>
        <v>620.45000000000005</v>
      </c>
    </row>
    <row r="1285" spans="1:19" hidden="1" x14ac:dyDescent="0.35">
      <c r="A1285" t="s">
        <v>2613</v>
      </c>
      <c r="B1285" t="s">
        <v>2614</v>
      </c>
      <c r="C1285" s="1">
        <v>45049</v>
      </c>
      <c r="D1285" s="3">
        <v>35</v>
      </c>
      <c r="E1285" t="s">
        <v>27</v>
      </c>
      <c r="F1285" t="s">
        <v>48</v>
      </c>
      <c r="G1285" t="s">
        <v>54</v>
      </c>
      <c r="H1285" s="2">
        <v>91.59</v>
      </c>
      <c r="I1285" s="3">
        <v>4</v>
      </c>
      <c r="J1285" s="2">
        <v>14.26</v>
      </c>
      <c r="K1285" s="2">
        <v>352.1</v>
      </c>
      <c r="L1285" t="s">
        <v>49</v>
      </c>
      <c r="M1285" t="s">
        <v>42</v>
      </c>
      <c r="N1285" s="3">
        <v>35</v>
      </c>
      <c r="O1285" s="3">
        <v>12</v>
      </c>
      <c r="P1285" t="b">
        <v>0</v>
      </c>
      <c r="Q1285" s="3">
        <v>3</v>
      </c>
      <c r="R1285" s="3">
        <v>5</v>
      </c>
      <c r="S1285" s="2">
        <f>Table1[[#This Row],[Unit_Price]]*Table1[[#This Row],[Quantity]]</f>
        <v>366.36</v>
      </c>
    </row>
    <row r="1286" spans="1:19" hidden="1" x14ac:dyDescent="0.35">
      <c r="A1286" t="s">
        <v>2615</v>
      </c>
      <c r="B1286" t="s">
        <v>2616</v>
      </c>
      <c r="C1286" s="1">
        <v>45049</v>
      </c>
      <c r="D1286" s="3">
        <v>38</v>
      </c>
      <c r="E1286" t="s">
        <v>20</v>
      </c>
      <c r="F1286" t="s">
        <v>48</v>
      </c>
      <c r="G1286" t="s">
        <v>45</v>
      </c>
      <c r="H1286" s="2">
        <v>112.69</v>
      </c>
      <c r="I1286" s="3">
        <v>3</v>
      </c>
      <c r="J1286" s="2">
        <v>0</v>
      </c>
      <c r="K1286" s="2">
        <v>338.07</v>
      </c>
      <c r="L1286" t="s">
        <v>49</v>
      </c>
      <c r="M1286" t="s">
        <v>42</v>
      </c>
      <c r="N1286" s="3">
        <v>14</v>
      </c>
      <c r="O1286" s="3">
        <v>11</v>
      </c>
      <c r="P1286" t="b">
        <v>0</v>
      </c>
      <c r="Q1286" s="3">
        <v>5</v>
      </c>
      <c r="R1286" s="3">
        <v>5</v>
      </c>
      <c r="S1286" s="2">
        <f>Table1[[#This Row],[Unit_Price]]*Table1[[#This Row],[Quantity]]</f>
        <v>338.07</v>
      </c>
    </row>
    <row r="1287" spans="1:19" hidden="1" x14ac:dyDescent="0.35">
      <c r="A1287" t="s">
        <v>2617</v>
      </c>
      <c r="B1287" t="s">
        <v>2618</v>
      </c>
      <c r="C1287" s="1">
        <v>45049</v>
      </c>
      <c r="D1287" s="3">
        <v>28</v>
      </c>
      <c r="E1287" t="s">
        <v>27</v>
      </c>
      <c r="F1287" t="s">
        <v>36</v>
      </c>
      <c r="G1287" t="s">
        <v>33</v>
      </c>
      <c r="H1287" s="2">
        <v>77.53</v>
      </c>
      <c r="I1287" s="3">
        <v>2</v>
      </c>
      <c r="J1287" s="2">
        <v>8.66</v>
      </c>
      <c r="K1287" s="2">
        <v>146.4</v>
      </c>
      <c r="L1287" t="s">
        <v>41</v>
      </c>
      <c r="M1287" t="s">
        <v>55</v>
      </c>
      <c r="N1287" s="3">
        <v>11</v>
      </c>
      <c r="O1287" s="3">
        <v>6</v>
      </c>
      <c r="P1287" t="b">
        <v>1</v>
      </c>
      <c r="Q1287" s="3">
        <v>10</v>
      </c>
      <c r="R1287" s="3">
        <v>5</v>
      </c>
      <c r="S1287" s="2">
        <f>Table1[[#This Row],[Unit_Price]]*Table1[[#This Row],[Quantity]]</f>
        <v>155.06</v>
      </c>
    </row>
    <row r="1288" spans="1:19" hidden="1" x14ac:dyDescent="0.35">
      <c r="A1288" t="s">
        <v>2619</v>
      </c>
      <c r="B1288" t="s">
        <v>2620</v>
      </c>
      <c r="C1288" s="1">
        <v>45049</v>
      </c>
      <c r="D1288" s="3">
        <v>47</v>
      </c>
      <c r="E1288" t="s">
        <v>20</v>
      </c>
      <c r="F1288" t="s">
        <v>21</v>
      </c>
      <c r="G1288" t="s">
        <v>67</v>
      </c>
      <c r="H1288" s="2">
        <v>1039.58</v>
      </c>
      <c r="I1288" s="3">
        <v>1</v>
      </c>
      <c r="J1288" s="2">
        <v>0</v>
      </c>
      <c r="K1288" s="2">
        <v>1039.58</v>
      </c>
      <c r="L1288" t="s">
        <v>49</v>
      </c>
      <c r="M1288" t="s">
        <v>42</v>
      </c>
      <c r="N1288" s="3">
        <v>24</v>
      </c>
      <c r="O1288" s="3">
        <v>10</v>
      </c>
      <c r="P1288" t="b">
        <v>1</v>
      </c>
      <c r="Q1288" s="3">
        <v>9</v>
      </c>
      <c r="R1288" s="3">
        <v>4</v>
      </c>
      <c r="S1288" s="2">
        <f>Table1[[#This Row],[Unit_Price]]*Table1[[#This Row],[Quantity]]</f>
        <v>1039.58</v>
      </c>
    </row>
    <row r="1289" spans="1:19" hidden="1" x14ac:dyDescent="0.35">
      <c r="A1289" t="s">
        <v>2621</v>
      </c>
      <c r="B1289" t="s">
        <v>2622</v>
      </c>
      <c r="C1289" s="1">
        <v>45049</v>
      </c>
      <c r="D1289" s="3">
        <v>18</v>
      </c>
      <c r="E1289" t="s">
        <v>27</v>
      </c>
      <c r="F1289" t="s">
        <v>66</v>
      </c>
      <c r="G1289" t="s">
        <v>67</v>
      </c>
      <c r="H1289" s="2">
        <v>1513.47</v>
      </c>
      <c r="I1289" s="3">
        <v>1</v>
      </c>
      <c r="J1289" s="2">
        <v>0</v>
      </c>
      <c r="K1289" s="2">
        <v>1513.47</v>
      </c>
      <c r="L1289" t="s">
        <v>23</v>
      </c>
      <c r="M1289" t="s">
        <v>24</v>
      </c>
      <c r="N1289" s="3">
        <v>8</v>
      </c>
      <c r="O1289" s="3">
        <v>9</v>
      </c>
      <c r="P1289" t="b">
        <v>1</v>
      </c>
      <c r="Q1289" s="3">
        <v>6</v>
      </c>
      <c r="R1289" s="3">
        <v>2</v>
      </c>
      <c r="S1289" s="2">
        <f>Table1[[#This Row],[Unit_Price]]*Table1[[#This Row],[Quantity]]</f>
        <v>1513.47</v>
      </c>
    </row>
    <row r="1290" spans="1:19" hidden="1" x14ac:dyDescent="0.35">
      <c r="A1290" t="s">
        <v>2623</v>
      </c>
      <c r="B1290" t="s">
        <v>2624</v>
      </c>
      <c r="C1290" s="1">
        <v>45049</v>
      </c>
      <c r="D1290" s="3">
        <v>30</v>
      </c>
      <c r="E1290" t="s">
        <v>20</v>
      </c>
      <c r="F1290" t="s">
        <v>36</v>
      </c>
      <c r="G1290" t="s">
        <v>54</v>
      </c>
      <c r="H1290" s="2">
        <v>36.61</v>
      </c>
      <c r="I1290" s="3">
        <v>3</v>
      </c>
      <c r="J1290" s="2">
        <v>0</v>
      </c>
      <c r="K1290" s="2">
        <v>109.83</v>
      </c>
      <c r="L1290" t="s">
        <v>29</v>
      </c>
      <c r="M1290" t="s">
        <v>24</v>
      </c>
      <c r="N1290" s="3">
        <v>17</v>
      </c>
      <c r="O1290" s="3">
        <v>5</v>
      </c>
      <c r="P1290" t="b">
        <v>0</v>
      </c>
      <c r="Q1290" s="3">
        <v>4</v>
      </c>
      <c r="R1290" s="3">
        <v>5</v>
      </c>
      <c r="S1290" s="2">
        <f>Table1[[#This Row],[Unit_Price]]*Table1[[#This Row],[Quantity]]</f>
        <v>109.83</v>
      </c>
    </row>
    <row r="1291" spans="1:19" hidden="1" x14ac:dyDescent="0.35">
      <c r="A1291" t="s">
        <v>2625</v>
      </c>
      <c r="B1291" t="s">
        <v>2626</v>
      </c>
      <c r="C1291" s="1">
        <v>45049</v>
      </c>
      <c r="D1291" s="3">
        <v>29</v>
      </c>
      <c r="E1291" t="s">
        <v>27</v>
      </c>
      <c r="F1291" t="s">
        <v>28</v>
      </c>
      <c r="G1291" t="s">
        <v>54</v>
      </c>
      <c r="H1291" s="2">
        <v>598.16</v>
      </c>
      <c r="I1291" s="3">
        <v>4</v>
      </c>
      <c r="J1291" s="2">
        <v>0</v>
      </c>
      <c r="K1291" s="2">
        <v>2392.64</v>
      </c>
      <c r="L1291" t="s">
        <v>99</v>
      </c>
      <c r="M1291" t="s">
        <v>24</v>
      </c>
      <c r="N1291" s="3">
        <v>26</v>
      </c>
      <c r="O1291" s="3">
        <v>12</v>
      </c>
      <c r="P1291" t="b">
        <v>0</v>
      </c>
      <c r="Q1291" s="3">
        <v>6</v>
      </c>
      <c r="R1291" s="3">
        <v>4</v>
      </c>
      <c r="S1291" s="2">
        <f>Table1[[#This Row],[Unit_Price]]*Table1[[#This Row],[Quantity]]</f>
        <v>2392.64</v>
      </c>
    </row>
    <row r="1292" spans="1:19" hidden="1" x14ac:dyDescent="0.35">
      <c r="A1292" t="s">
        <v>2627</v>
      </c>
      <c r="B1292" t="s">
        <v>2628</v>
      </c>
      <c r="C1292" s="1">
        <v>45049</v>
      </c>
      <c r="D1292" s="3">
        <v>23</v>
      </c>
      <c r="E1292" t="s">
        <v>27</v>
      </c>
      <c r="F1292" t="s">
        <v>178</v>
      </c>
      <c r="G1292" t="s">
        <v>67</v>
      </c>
      <c r="H1292" s="2">
        <v>632.11</v>
      </c>
      <c r="I1292" s="3">
        <v>1</v>
      </c>
      <c r="J1292" s="2">
        <v>71.36</v>
      </c>
      <c r="K1292" s="2">
        <v>560.75</v>
      </c>
      <c r="L1292" t="s">
        <v>23</v>
      </c>
      <c r="M1292" t="s">
        <v>24</v>
      </c>
      <c r="N1292" s="3">
        <v>21</v>
      </c>
      <c r="O1292" s="3">
        <v>12</v>
      </c>
      <c r="P1292" t="b">
        <v>1</v>
      </c>
      <c r="Q1292" s="3">
        <v>4</v>
      </c>
      <c r="R1292" s="3">
        <v>4</v>
      </c>
      <c r="S1292" s="2">
        <f>Table1[[#This Row],[Unit_Price]]*Table1[[#This Row],[Quantity]]</f>
        <v>632.11</v>
      </c>
    </row>
    <row r="1293" spans="1:19" hidden="1" x14ac:dyDescent="0.35">
      <c r="A1293" t="s">
        <v>2629</v>
      </c>
      <c r="B1293" t="s">
        <v>2630</v>
      </c>
      <c r="C1293" s="1">
        <v>45049</v>
      </c>
      <c r="D1293" s="3">
        <v>27</v>
      </c>
      <c r="E1293" t="s">
        <v>27</v>
      </c>
      <c r="F1293" t="s">
        <v>178</v>
      </c>
      <c r="G1293" t="s">
        <v>33</v>
      </c>
      <c r="H1293" s="2">
        <v>33.950000000000003</v>
      </c>
      <c r="I1293" s="3">
        <v>1</v>
      </c>
      <c r="J1293" s="2">
        <v>6.33</v>
      </c>
      <c r="K1293" s="2">
        <v>27.62</v>
      </c>
      <c r="L1293" t="s">
        <v>23</v>
      </c>
      <c r="M1293" t="s">
        <v>24</v>
      </c>
      <c r="N1293" s="3">
        <v>17</v>
      </c>
      <c r="O1293" s="3">
        <v>12</v>
      </c>
      <c r="P1293" t="b">
        <v>0</v>
      </c>
      <c r="Q1293" s="3">
        <v>12</v>
      </c>
      <c r="R1293" s="3">
        <v>4</v>
      </c>
      <c r="S1293" s="2">
        <f>Table1[[#This Row],[Unit_Price]]*Table1[[#This Row],[Quantity]]</f>
        <v>33.950000000000003</v>
      </c>
    </row>
    <row r="1294" spans="1:19" hidden="1" x14ac:dyDescent="0.35">
      <c r="A1294" t="s">
        <v>2631</v>
      </c>
      <c r="B1294" t="s">
        <v>2632</v>
      </c>
      <c r="C1294" s="1">
        <v>45049</v>
      </c>
      <c r="D1294" s="3">
        <v>37</v>
      </c>
      <c r="E1294" t="s">
        <v>20</v>
      </c>
      <c r="F1294" t="s">
        <v>178</v>
      </c>
      <c r="G1294" t="s">
        <v>37</v>
      </c>
      <c r="H1294" s="2">
        <v>2303.77</v>
      </c>
      <c r="I1294" s="3">
        <v>1</v>
      </c>
      <c r="J1294" s="2">
        <v>0</v>
      </c>
      <c r="K1294" s="2">
        <v>2303.77</v>
      </c>
      <c r="L1294" t="s">
        <v>29</v>
      </c>
      <c r="M1294" t="s">
        <v>42</v>
      </c>
      <c r="N1294" s="3">
        <v>12</v>
      </c>
      <c r="O1294" s="3">
        <v>12</v>
      </c>
      <c r="P1294" t="b">
        <v>1</v>
      </c>
      <c r="Q1294" s="3">
        <v>6</v>
      </c>
      <c r="R1294" s="3">
        <v>3</v>
      </c>
      <c r="S1294" s="2">
        <f>Table1[[#This Row],[Unit_Price]]*Table1[[#This Row],[Quantity]]</f>
        <v>2303.77</v>
      </c>
    </row>
    <row r="1295" spans="1:19" hidden="1" x14ac:dyDescent="0.35">
      <c r="A1295" t="s">
        <v>2633</v>
      </c>
      <c r="B1295" t="s">
        <v>2634</v>
      </c>
      <c r="C1295" s="1">
        <v>45049</v>
      </c>
      <c r="D1295" s="3">
        <v>35</v>
      </c>
      <c r="E1295" t="s">
        <v>27</v>
      </c>
      <c r="F1295" t="s">
        <v>48</v>
      </c>
      <c r="G1295" t="s">
        <v>40</v>
      </c>
      <c r="H1295" s="2">
        <v>213.77</v>
      </c>
      <c r="I1295" s="3">
        <v>1</v>
      </c>
      <c r="J1295" s="2">
        <v>0</v>
      </c>
      <c r="K1295" s="2">
        <v>213.77</v>
      </c>
      <c r="L1295" t="s">
        <v>49</v>
      </c>
      <c r="M1295" t="s">
        <v>42</v>
      </c>
      <c r="N1295" s="3">
        <v>3</v>
      </c>
      <c r="O1295" s="3">
        <v>8</v>
      </c>
      <c r="P1295" t="b">
        <v>0</v>
      </c>
      <c r="Q1295" s="3">
        <v>12</v>
      </c>
      <c r="R1295" s="3">
        <v>4</v>
      </c>
      <c r="S1295" s="2">
        <f>Table1[[#This Row],[Unit_Price]]*Table1[[#This Row],[Quantity]]</f>
        <v>213.77</v>
      </c>
    </row>
    <row r="1296" spans="1:19" hidden="1" x14ac:dyDescent="0.35">
      <c r="A1296" t="s">
        <v>2635</v>
      </c>
      <c r="B1296" t="s">
        <v>2636</v>
      </c>
      <c r="C1296" s="1">
        <v>45049</v>
      </c>
      <c r="D1296" s="3">
        <v>28</v>
      </c>
      <c r="E1296" t="s">
        <v>27</v>
      </c>
      <c r="F1296" t="s">
        <v>36</v>
      </c>
      <c r="G1296" t="s">
        <v>67</v>
      </c>
      <c r="H1296" s="2">
        <v>266.94</v>
      </c>
      <c r="I1296" s="3">
        <v>3</v>
      </c>
      <c r="J1296" s="2">
        <v>0</v>
      </c>
      <c r="K1296" s="2">
        <v>800.82</v>
      </c>
      <c r="L1296" t="s">
        <v>23</v>
      </c>
      <c r="M1296" t="s">
        <v>24</v>
      </c>
      <c r="N1296" s="3">
        <v>15</v>
      </c>
      <c r="O1296" s="3">
        <v>7</v>
      </c>
      <c r="P1296" t="b">
        <v>1</v>
      </c>
      <c r="Q1296" s="3">
        <v>3</v>
      </c>
      <c r="R1296" s="3">
        <v>1</v>
      </c>
      <c r="S1296" s="2">
        <f>Table1[[#This Row],[Unit_Price]]*Table1[[#This Row],[Quantity]]</f>
        <v>800.81999999999994</v>
      </c>
    </row>
    <row r="1297" spans="1:19" hidden="1" x14ac:dyDescent="0.35">
      <c r="A1297" t="s">
        <v>2637</v>
      </c>
      <c r="B1297" t="s">
        <v>2638</v>
      </c>
      <c r="C1297" s="1">
        <v>45049</v>
      </c>
      <c r="D1297" s="3">
        <v>50</v>
      </c>
      <c r="E1297" t="s">
        <v>20</v>
      </c>
      <c r="F1297" t="s">
        <v>88</v>
      </c>
      <c r="G1297" t="s">
        <v>37</v>
      </c>
      <c r="H1297" s="2">
        <v>3219.13</v>
      </c>
      <c r="I1297" s="3">
        <v>4</v>
      </c>
      <c r="J1297" s="2">
        <v>0</v>
      </c>
      <c r="K1297" s="2">
        <v>12876.52</v>
      </c>
      <c r="L1297" t="s">
        <v>23</v>
      </c>
      <c r="M1297" t="s">
        <v>55</v>
      </c>
      <c r="N1297" s="3">
        <v>7</v>
      </c>
      <c r="O1297" s="3">
        <v>6</v>
      </c>
      <c r="P1297" t="b">
        <v>0</v>
      </c>
      <c r="Q1297" s="3">
        <v>10</v>
      </c>
      <c r="R1297" s="3">
        <v>2</v>
      </c>
      <c r="S1297" s="2">
        <f>Table1[[#This Row],[Unit_Price]]*Table1[[#This Row],[Quantity]]</f>
        <v>12876.52</v>
      </c>
    </row>
    <row r="1298" spans="1:19" hidden="1" x14ac:dyDescent="0.35">
      <c r="A1298" t="s">
        <v>2639</v>
      </c>
      <c r="B1298" t="s">
        <v>2640</v>
      </c>
      <c r="C1298" s="1">
        <v>45049</v>
      </c>
      <c r="D1298" s="3">
        <v>54</v>
      </c>
      <c r="E1298" t="s">
        <v>20</v>
      </c>
      <c r="F1298" t="s">
        <v>28</v>
      </c>
      <c r="G1298" t="s">
        <v>67</v>
      </c>
      <c r="H1298" s="2">
        <v>1332.53</v>
      </c>
      <c r="I1298" s="3">
        <v>1</v>
      </c>
      <c r="J1298" s="2">
        <v>0</v>
      </c>
      <c r="K1298" s="2">
        <v>1332.53</v>
      </c>
      <c r="L1298" t="s">
        <v>23</v>
      </c>
      <c r="M1298" t="s">
        <v>42</v>
      </c>
      <c r="N1298" s="3">
        <v>9</v>
      </c>
      <c r="O1298" s="3">
        <v>6</v>
      </c>
      <c r="P1298" t="b">
        <v>1</v>
      </c>
      <c r="Q1298" s="3">
        <v>4</v>
      </c>
      <c r="R1298" s="3">
        <v>5</v>
      </c>
      <c r="S1298" s="2">
        <f>Table1[[#This Row],[Unit_Price]]*Table1[[#This Row],[Quantity]]</f>
        <v>1332.53</v>
      </c>
    </row>
    <row r="1299" spans="1:19" hidden="1" x14ac:dyDescent="0.35">
      <c r="A1299" t="s">
        <v>2641</v>
      </c>
      <c r="B1299" t="s">
        <v>2642</v>
      </c>
      <c r="C1299" s="1">
        <v>45050</v>
      </c>
      <c r="D1299" s="3">
        <v>41</v>
      </c>
      <c r="E1299" t="s">
        <v>20</v>
      </c>
      <c r="F1299" t="s">
        <v>66</v>
      </c>
      <c r="G1299" t="s">
        <v>40</v>
      </c>
      <c r="H1299" s="2">
        <v>400.22</v>
      </c>
      <c r="I1299" s="3">
        <v>1</v>
      </c>
      <c r="J1299" s="2">
        <v>93.81</v>
      </c>
      <c r="K1299" s="2">
        <v>306.41000000000003</v>
      </c>
      <c r="L1299" t="s">
        <v>29</v>
      </c>
      <c r="M1299" t="s">
        <v>42</v>
      </c>
      <c r="N1299" s="3">
        <v>7</v>
      </c>
      <c r="O1299" s="3">
        <v>3</v>
      </c>
      <c r="P1299" t="b">
        <v>0</v>
      </c>
      <c r="Q1299" s="3">
        <v>5</v>
      </c>
      <c r="R1299" s="3">
        <v>5</v>
      </c>
      <c r="S1299" s="2">
        <f>Table1[[#This Row],[Unit_Price]]*Table1[[#This Row],[Quantity]]</f>
        <v>400.22</v>
      </c>
    </row>
    <row r="1300" spans="1:19" hidden="1" x14ac:dyDescent="0.35">
      <c r="A1300" t="s">
        <v>2643</v>
      </c>
      <c r="B1300" t="s">
        <v>2644</v>
      </c>
      <c r="C1300" s="1">
        <v>45050</v>
      </c>
      <c r="D1300" s="3">
        <v>18</v>
      </c>
      <c r="E1300" t="s">
        <v>27</v>
      </c>
      <c r="F1300" t="s">
        <v>48</v>
      </c>
      <c r="G1300" t="s">
        <v>70</v>
      </c>
      <c r="H1300" s="2">
        <v>72.22</v>
      </c>
      <c r="I1300" s="3">
        <v>1</v>
      </c>
      <c r="J1300" s="2">
        <v>0</v>
      </c>
      <c r="K1300" s="2">
        <v>72.22</v>
      </c>
      <c r="L1300" t="s">
        <v>29</v>
      </c>
      <c r="M1300" t="s">
        <v>24</v>
      </c>
      <c r="N1300" s="3">
        <v>4</v>
      </c>
      <c r="O1300" s="3">
        <v>13</v>
      </c>
      <c r="P1300" t="b">
        <v>0</v>
      </c>
      <c r="Q1300" s="3">
        <v>8</v>
      </c>
      <c r="R1300" s="3">
        <v>2</v>
      </c>
      <c r="S1300" s="2">
        <f>Table1[[#This Row],[Unit_Price]]*Table1[[#This Row],[Quantity]]</f>
        <v>72.22</v>
      </c>
    </row>
    <row r="1301" spans="1:19" hidden="1" x14ac:dyDescent="0.35">
      <c r="A1301" t="s">
        <v>2645</v>
      </c>
      <c r="B1301" t="s">
        <v>2646</v>
      </c>
      <c r="C1301" s="1">
        <v>45050</v>
      </c>
      <c r="D1301" s="3">
        <v>38</v>
      </c>
      <c r="E1301" t="s">
        <v>20</v>
      </c>
      <c r="F1301" t="s">
        <v>83</v>
      </c>
      <c r="G1301" t="s">
        <v>22</v>
      </c>
      <c r="H1301" s="2">
        <v>37.369999999999997</v>
      </c>
      <c r="I1301" s="3">
        <v>1</v>
      </c>
      <c r="J1301" s="2">
        <v>2.46</v>
      </c>
      <c r="K1301" s="2">
        <v>34.909999999999997</v>
      </c>
      <c r="L1301" t="s">
        <v>29</v>
      </c>
      <c r="M1301" t="s">
        <v>42</v>
      </c>
      <c r="N1301" s="3">
        <v>13</v>
      </c>
      <c r="O1301" s="3">
        <v>8</v>
      </c>
      <c r="P1301" t="b">
        <v>1</v>
      </c>
      <c r="Q1301" s="3">
        <v>7</v>
      </c>
      <c r="R1301" s="3">
        <v>2</v>
      </c>
      <c r="S1301" s="2">
        <f>Table1[[#This Row],[Unit_Price]]*Table1[[#This Row],[Quantity]]</f>
        <v>37.369999999999997</v>
      </c>
    </row>
    <row r="1302" spans="1:19" hidden="1" x14ac:dyDescent="0.35">
      <c r="A1302" t="s">
        <v>2647</v>
      </c>
      <c r="B1302" t="s">
        <v>2648</v>
      </c>
      <c r="C1302" s="1">
        <v>45050</v>
      </c>
      <c r="D1302" s="3">
        <v>35</v>
      </c>
      <c r="E1302" t="s">
        <v>27</v>
      </c>
      <c r="F1302" t="s">
        <v>36</v>
      </c>
      <c r="G1302" t="s">
        <v>37</v>
      </c>
      <c r="H1302" s="2">
        <v>715.93</v>
      </c>
      <c r="I1302" s="3">
        <v>1</v>
      </c>
      <c r="J1302" s="2">
        <v>0</v>
      </c>
      <c r="K1302" s="2">
        <v>715.93</v>
      </c>
      <c r="L1302" t="s">
        <v>23</v>
      </c>
      <c r="M1302" t="s">
        <v>42</v>
      </c>
      <c r="N1302" s="3">
        <v>7</v>
      </c>
      <c r="O1302" s="3">
        <v>9</v>
      </c>
      <c r="P1302" t="b">
        <v>1</v>
      </c>
      <c r="Q1302" s="3">
        <v>9</v>
      </c>
      <c r="R1302" s="3">
        <v>3</v>
      </c>
      <c r="S1302" s="2">
        <f>Table1[[#This Row],[Unit_Price]]*Table1[[#This Row],[Quantity]]</f>
        <v>715.93</v>
      </c>
    </row>
    <row r="1303" spans="1:19" hidden="1" x14ac:dyDescent="0.35">
      <c r="A1303" t="s">
        <v>2649</v>
      </c>
      <c r="B1303" t="s">
        <v>2650</v>
      </c>
      <c r="C1303" s="1">
        <v>45050</v>
      </c>
      <c r="D1303" s="3">
        <v>25</v>
      </c>
      <c r="E1303" t="s">
        <v>27</v>
      </c>
      <c r="F1303" t="s">
        <v>124</v>
      </c>
      <c r="G1303" t="s">
        <v>54</v>
      </c>
      <c r="H1303" s="2">
        <v>515.74</v>
      </c>
      <c r="I1303" s="3">
        <v>4</v>
      </c>
      <c r="J1303" s="2">
        <v>0</v>
      </c>
      <c r="K1303" s="2">
        <v>2062.96</v>
      </c>
      <c r="L1303" t="s">
        <v>23</v>
      </c>
      <c r="M1303" t="s">
        <v>42</v>
      </c>
      <c r="N1303" s="3">
        <v>20</v>
      </c>
      <c r="O1303" s="3">
        <v>14</v>
      </c>
      <c r="P1303" t="b">
        <v>1</v>
      </c>
      <c r="Q1303" s="3">
        <v>5</v>
      </c>
      <c r="R1303" s="3">
        <v>2</v>
      </c>
      <c r="S1303" s="2">
        <f>Table1[[#This Row],[Unit_Price]]*Table1[[#This Row],[Quantity]]</f>
        <v>2062.96</v>
      </c>
    </row>
    <row r="1304" spans="1:19" hidden="1" x14ac:dyDescent="0.35">
      <c r="A1304" t="s">
        <v>2651</v>
      </c>
      <c r="B1304" t="s">
        <v>2652</v>
      </c>
      <c r="C1304" s="1">
        <v>45050</v>
      </c>
      <c r="D1304" s="3">
        <v>32</v>
      </c>
      <c r="E1304" t="s">
        <v>27</v>
      </c>
      <c r="F1304" t="s">
        <v>32</v>
      </c>
      <c r="G1304" t="s">
        <v>67</v>
      </c>
      <c r="H1304" s="2">
        <v>168.17</v>
      </c>
      <c r="I1304" s="3">
        <v>5</v>
      </c>
      <c r="J1304" s="2">
        <v>29.89</v>
      </c>
      <c r="K1304" s="2">
        <v>810.96</v>
      </c>
      <c r="L1304" t="s">
        <v>49</v>
      </c>
      <c r="M1304" t="s">
        <v>42</v>
      </c>
      <c r="N1304" s="3">
        <v>4</v>
      </c>
      <c r="O1304" s="3">
        <v>4</v>
      </c>
      <c r="P1304" t="b">
        <v>0</v>
      </c>
      <c r="Q1304" s="3">
        <v>4</v>
      </c>
      <c r="R1304" s="3">
        <v>3</v>
      </c>
      <c r="S1304" s="2">
        <f>Table1[[#This Row],[Unit_Price]]*Table1[[#This Row],[Quantity]]</f>
        <v>840.84999999999991</v>
      </c>
    </row>
    <row r="1305" spans="1:19" hidden="1" x14ac:dyDescent="0.35">
      <c r="A1305" t="s">
        <v>2653</v>
      </c>
      <c r="B1305" t="s">
        <v>2654</v>
      </c>
      <c r="C1305" s="1">
        <v>45050</v>
      </c>
      <c r="D1305" s="3">
        <v>23</v>
      </c>
      <c r="E1305" t="s">
        <v>129</v>
      </c>
      <c r="F1305" t="s">
        <v>36</v>
      </c>
      <c r="G1305" t="s">
        <v>45</v>
      </c>
      <c r="H1305" s="2">
        <v>152.30000000000001</v>
      </c>
      <c r="I1305" s="3">
        <v>5</v>
      </c>
      <c r="J1305" s="2">
        <v>0</v>
      </c>
      <c r="K1305" s="2">
        <v>761.5</v>
      </c>
      <c r="L1305" t="s">
        <v>29</v>
      </c>
      <c r="M1305" t="s">
        <v>42</v>
      </c>
      <c r="N1305" s="3">
        <v>8</v>
      </c>
      <c r="O1305" s="3">
        <v>9</v>
      </c>
      <c r="P1305" t="b">
        <v>1</v>
      </c>
      <c r="Q1305" s="3">
        <v>3</v>
      </c>
      <c r="R1305" s="3">
        <v>4</v>
      </c>
      <c r="S1305" s="2">
        <f>Table1[[#This Row],[Unit_Price]]*Table1[[#This Row],[Quantity]]</f>
        <v>761.5</v>
      </c>
    </row>
    <row r="1306" spans="1:19" hidden="1" x14ac:dyDescent="0.35">
      <c r="A1306" t="s">
        <v>2655</v>
      </c>
      <c r="B1306" t="s">
        <v>2656</v>
      </c>
      <c r="C1306" s="1">
        <v>45050</v>
      </c>
      <c r="D1306" s="3">
        <v>42</v>
      </c>
      <c r="E1306" t="s">
        <v>27</v>
      </c>
      <c r="F1306" t="s">
        <v>48</v>
      </c>
      <c r="G1306" t="s">
        <v>70</v>
      </c>
      <c r="H1306" s="2">
        <v>13.46</v>
      </c>
      <c r="I1306" s="3">
        <v>2</v>
      </c>
      <c r="J1306" s="2">
        <v>0</v>
      </c>
      <c r="K1306" s="2">
        <v>26.92</v>
      </c>
      <c r="L1306" t="s">
        <v>49</v>
      </c>
      <c r="M1306" t="s">
        <v>24</v>
      </c>
      <c r="N1306" s="3">
        <v>16</v>
      </c>
      <c r="O1306" s="3">
        <v>6</v>
      </c>
      <c r="P1306" t="b">
        <v>0</v>
      </c>
      <c r="Q1306" s="3">
        <v>7</v>
      </c>
      <c r="R1306" s="3">
        <v>3</v>
      </c>
      <c r="S1306" s="2">
        <f>Table1[[#This Row],[Unit_Price]]*Table1[[#This Row],[Quantity]]</f>
        <v>26.92</v>
      </c>
    </row>
    <row r="1307" spans="1:19" hidden="1" x14ac:dyDescent="0.35">
      <c r="A1307" t="s">
        <v>2657</v>
      </c>
      <c r="B1307" t="s">
        <v>2658</v>
      </c>
      <c r="C1307" s="1">
        <v>45050</v>
      </c>
      <c r="D1307" s="3">
        <v>49</v>
      </c>
      <c r="E1307" t="s">
        <v>20</v>
      </c>
      <c r="F1307" t="s">
        <v>28</v>
      </c>
      <c r="G1307" t="s">
        <v>22</v>
      </c>
      <c r="H1307" s="2">
        <v>152.12</v>
      </c>
      <c r="I1307" s="3">
        <v>1</v>
      </c>
      <c r="J1307" s="2">
        <v>0</v>
      </c>
      <c r="K1307" s="2">
        <v>152.12</v>
      </c>
      <c r="L1307" t="s">
        <v>29</v>
      </c>
      <c r="M1307" t="s">
        <v>24</v>
      </c>
      <c r="N1307" s="3">
        <v>20</v>
      </c>
      <c r="O1307" s="3">
        <v>14</v>
      </c>
      <c r="P1307" t="b">
        <v>1</v>
      </c>
      <c r="Q1307" s="3">
        <v>9</v>
      </c>
      <c r="R1307" s="3">
        <v>2</v>
      </c>
      <c r="S1307" s="2">
        <f>Table1[[#This Row],[Unit_Price]]*Table1[[#This Row],[Quantity]]</f>
        <v>152.12</v>
      </c>
    </row>
    <row r="1308" spans="1:19" hidden="1" x14ac:dyDescent="0.35">
      <c r="A1308" t="s">
        <v>2659</v>
      </c>
      <c r="B1308" t="s">
        <v>2660</v>
      </c>
      <c r="C1308" s="1">
        <v>45050</v>
      </c>
      <c r="D1308" s="3">
        <v>37</v>
      </c>
      <c r="E1308" t="s">
        <v>20</v>
      </c>
      <c r="F1308" t="s">
        <v>178</v>
      </c>
      <c r="G1308" t="s">
        <v>45</v>
      </c>
      <c r="H1308" s="2">
        <v>26.89</v>
      </c>
      <c r="I1308" s="3">
        <v>4</v>
      </c>
      <c r="J1308" s="2">
        <v>0</v>
      </c>
      <c r="K1308" s="2">
        <v>107.56</v>
      </c>
      <c r="L1308" t="s">
        <v>29</v>
      </c>
      <c r="M1308" t="s">
        <v>42</v>
      </c>
      <c r="N1308" s="3">
        <v>12</v>
      </c>
      <c r="O1308" s="3">
        <v>10</v>
      </c>
      <c r="P1308" t="b">
        <v>1</v>
      </c>
      <c r="Q1308" s="3">
        <v>6</v>
      </c>
      <c r="R1308" s="3">
        <v>5</v>
      </c>
      <c r="S1308" s="2">
        <f>Table1[[#This Row],[Unit_Price]]*Table1[[#This Row],[Quantity]]</f>
        <v>107.56</v>
      </c>
    </row>
    <row r="1309" spans="1:19" hidden="1" x14ac:dyDescent="0.35">
      <c r="A1309" t="s">
        <v>2661</v>
      </c>
      <c r="B1309" t="s">
        <v>2662</v>
      </c>
      <c r="C1309" s="1">
        <v>45050</v>
      </c>
      <c r="D1309" s="3">
        <v>33</v>
      </c>
      <c r="E1309" t="s">
        <v>20</v>
      </c>
      <c r="F1309" t="s">
        <v>36</v>
      </c>
      <c r="G1309" t="s">
        <v>22</v>
      </c>
      <c r="H1309" s="2">
        <v>151.53</v>
      </c>
      <c r="I1309" s="3">
        <v>1</v>
      </c>
      <c r="J1309" s="2">
        <v>0</v>
      </c>
      <c r="K1309" s="2">
        <v>151.53</v>
      </c>
      <c r="L1309" t="s">
        <v>23</v>
      </c>
      <c r="M1309" t="s">
        <v>55</v>
      </c>
      <c r="N1309" s="3">
        <v>16</v>
      </c>
      <c r="O1309" s="3">
        <v>6</v>
      </c>
      <c r="P1309" t="b">
        <v>1</v>
      </c>
      <c r="Q1309" s="3">
        <v>5</v>
      </c>
      <c r="R1309" s="3">
        <v>3</v>
      </c>
      <c r="S1309" s="2">
        <f>Table1[[#This Row],[Unit_Price]]*Table1[[#This Row],[Quantity]]</f>
        <v>151.53</v>
      </c>
    </row>
    <row r="1310" spans="1:19" hidden="1" x14ac:dyDescent="0.35">
      <c r="A1310" t="s">
        <v>2663</v>
      </c>
      <c r="B1310" t="s">
        <v>2664</v>
      </c>
      <c r="C1310" s="1">
        <v>45050</v>
      </c>
      <c r="D1310" s="3">
        <v>18</v>
      </c>
      <c r="E1310" t="s">
        <v>27</v>
      </c>
      <c r="F1310" t="s">
        <v>36</v>
      </c>
      <c r="G1310" t="s">
        <v>22</v>
      </c>
      <c r="H1310" s="2">
        <v>82.92</v>
      </c>
      <c r="I1310" s="3">
        <v>1</v>
      </c>
      <c r="J1310" s="2">
        <v>0</v>
      </c>
      <c r="K1310" s="2">
        <v>82.92</v>
      </c>
      <c r="L1310" t="s">
        <v>29</v>
      </c>
      <c r="M1310" t="s">
        <v>24</v>
      </c>
      <c r="N1310" s="3">
        <v>11</v>
      </c>
      <c r="O1310" s="3">
        <v>12</v>
      </c>
      <c r="P1310" t="b">
        <v>1</v>
      </c>
      <c r="Q1310" s="3">
        <v>5</v>
      </c>
      <c r="R1310" s="3">
        <v>3</v>
      </c>
      <c r="S1310" s="2">
        <f>Table1[[#This Row],[Unit_Price]]*Table1[[#This Row],[Quantity]]</f>
        <v>82.92</v>
      </c>
    </row>
    <row r="1311" spans="1:19" hidden="1" x14ac:dyDescent="0.35">
      <c r="A1311" t="s">
        <v>2665</v>
      </c>
      <c r="B1311" t="s">
        <v>2666</v>
      </c>
      <c r="C1311" s="1">
        <v>45050</v>
      </c>
      <c r="D1311" s="3">
        <v>29</v>
      </c>
      <c r="E1311" t="s">
        <v>20</v>
      </c>
      <c r="F1311" t="s">
        <v>48</v>
      </c>
      <c r="G1311" t="s">
        <v>45</v>
      </c>
      <c r="H1311" s="2">
        <v>220.2</v>
      </c>
      <c r="I1311" s="3">
        <v>1</v>
      </c>
      <c r="J1311" s="2">
        <v>0</v>
      </c>
      <c r="K1311" s="2">
        <v>220.2</v>
      </c>
      <c r="L1311" t="s">
        <v>23</v>
      </c>
      <c r="M1311" t="s">
        <v>55</v>
      </c>
      <c r="N1311" s="3">
        <v>14</v>
      </c>
      <c r="O1311" s="3">
        <v>8</v>
      </c>
      <c r="P1311" t="b">
        <v>0</v>
      </c>
      <c r="Q1311" s="3">
        <v>4</v>
      </c>
      <c r="R1311" s="3">
        <v>4</v>
      </c>
      <c r="S1311" s="2">
        <f>Table1[[#This Row],[Unit_Price]]*Table1[[#This Row],[Quantity]]</f>
        <v>220.2</v>
      </c>
    </row>
    <row r="1312" spans="1:19" hidden="1" x14ac:dyDescent="0.35">
      <c r="A1312" t="s">
        <v>2667</v>
      </c>
      <c r="B1312" t="s">
        <v>2668</v>
      </c>
      <c r="C1312" s="1">
        <v>45050</v>
      </c>
      <c r="D1312" s="3">
        <v>32</v>
      </c>
      <c r="E1312" t="s">
        <v>20</v>
      </c>
      <c r="F1312" t="s">
        <v>83</v>
      </c>
      <c r="G1312" t="s">
        <v>22</v>
      </c>
      <c r="H1312" s="2">
        <v>169.14</v>
      </c>
      <c r="I1312" s="3">
        <v>4</v>
      </c>
      <c r="J1312" s="2">
        <v>0</v>
      </c>
      <c r="K1312" s="2">
        <v>676.56</v>
      </c>
      <c r="L1312" t="s">
        <v>23</v>
      </c>
      <c r="M1312" t="s">
        <v>24</v>
      </c>
      <c r="N1312" s="3">
        <v>8</v>
      </c>
      <c r="O1312" s="3">
        <v>8</v>
      </c>
      <c r="P1312" t="b">
        <v>0</v>
      </c>
      <c r="Q1312" s="3">
        <v>2</v>
      </c>
      <c r="R1312" s="3">
        <v>5</v>
      </c>
      <c r="S1312" s="2">
        <f>Table1[[#This Row],[Unit_Price]]*Table1[[#This Row],[Quantity]]</f>
        <v>676.56</v>
      </c>
    </row>
    <row r="1313" spans="1:19" hidden="1" x14ac:dyDescent="0.35">
      <c r="A1313" t="s">
        <v>2669</v>
      </c>
      <c r="B1313" t="s">
        <v>2670</v>
      </c>
      <c r="C1313" s="1">
        <v>45050</v>
      </c>
      <c r="D1313" s="3">
        <v>18</v>
      </c>
      <c r="E1313" t="s">
        <v>27</v>
      </c>
      <c r="F1313" t="s">
        <v>124</v>
      </c>
      <c r="G1313" t="s">
        <v>40</v>
      </c>
      <c r="H1313" s="2">
        <v>300.94</v>
      </c>
      <c r="I1313" s="3">
        <v>3</v>
      </c>
      <c r="J1313" s="2">
        <v>19.68</v>
      </c>
      <c r="K1313" s="2">
        <v>883.14</v>
      </c>
      <c r="L1313" t="s">
        <v>29</v>
      </c>
      <c r="M1313" t="s">
        <v>42</v>
      </c>
      <c r="N1313" s="3">
        <v>3</v>
      </c>
      <c r="O1313" s="3">
        <v>12</v>
      </c>
      <c r="P1313" t="b">
        <v>1</v>
      </c>
      <c r="Q1313" s="3">
        <v>3</v>
      </c>
      <c r="R1313" s="3">
        <v>2</v>
      </c>
      <c r="S1313" s="2">
        <f>Table1[[#This Row],[Unit_Price]]*Table1[[#This Row],[Quantity]]</f>
        <v>902.81999999999994</v>
      </c>
    </row>
    <row r="1314" spans="1:19" hidden="1" x14ac:dyDescent="0.35">
      <c r="A1314" t="s">
        <v>2671</v>
      </c>
      <c r="B1314" t="s">
        <v>2672</v>
      </c>
      <c r="C1314" s="1">
        <v>45051</v>
      </c>
      <c r="D1314" s="3">
        <v>36</v>
      </c>
      <c r="E1314" t="s">
        <v>27</v>
      </c>
      <c r="F1314" t="s">
        <v>66</v>
      </c>
      <c r="G1314" t="s">
        <v>70</v>
      </c>
      <c r="H1314" s="2">
        <v>46.79</v>
      </c>
      <c r="I1314" s="3">
        <v>2</v>
      </c>
      <c r="J1314" s="2">
        <v>0</v>
      </c>
      <c r="K1314" s="2">
        <v>93.58</v>
      </c>
      <c r="L1314" t="s">
        <v>29</v>
      </c>
      <c r="M1314" t="s">
        <v>24</v>
      </c>
      <c r="N1314" s="3">
        <v>10</v>
      </c>
      <c r="O1314" s="3">
        <v>7</v>
      </c>
      <c r="P1314" t="b">
        <v>1</v>
      </c>
      <c r="Q1314" s="3">
        <v>11</v>
      </c>
      <c r="R1314" s="3">
        <v>5</v>
      </c>
      <c r="S1314" s="2">
        <f>Table1[[#This Row],[Unit_Price]]*Table1[[#This Row],[Quantity]]</f>
        <v>93.58</v>
      </c>
    </row>
    <row r="1315" spans="1:19" hidden="1" x14ac:dyDescent="0.35">
      <c r="A1315" t="s">
        <v>2673</v>
      </c>
      <c r="B1315" t="s">
        <v>2674</v>
      </c>
      <c r="C1315" s="1">
        <v>45051</v>
      </c>
      <c r="D1315" s="3">
        <v>29</v>
      </c>
      <c r="E1315" t="s">
        <v>20</v>
      </c>
      <c r="F1315" t="s">
        <v>66</v>
      </c>
      <c r="G1315" t="s">
        <v>67</v>
      </c>
      <c r="H1315" s="2">
        <v>345.33</v>
      </c>
      <c r="I1315" s="3">
        <v>5</v>
      </c>
      <c r="J1315" s="2">
        <v>81.400000000000006</v>
      </c>
      <c r="K1315" s="2">
        <v>1645.25</v>
      </c>
      <c r="L1315" t="s">
        <v>29</v>
      </c>
      <c r="M1315" t="s">
        <v>24</v>
      </c>
      <c r="N1315" s="3">
        <v>18</v>
      </c>
      <c r="O1315" s="3">
        <v>9</v>
      </c>
      <c r="P1315" t="b">
        <v>1</v>
      </c>
      <c r="Q1315" s="3">
        <v>4</v>
      </c>
      <c r="R1315" s="3">
        <v>5</v>
      </c>
      <c r="S1315" s="2">
        <f>Table1[[#This Row],[Unit_Price]]*Table1[[#This Row],[Quantity]]</f>
        <v>1726.6499999999999</v>
      </c>
    </row>
    <row r="1316" spans="1:19" hidden="1" x14ac:dyDescent="0.35">
      <c r="A1316" t="s">
        <v>2675</v>
      </c>
      <c r="B1316" t="s">
        <v>2676</v>
      </c>
      <c r="C1316" s="1">
        <v>45051</v>
      </c>
      <c r="D1316" s="3">
        <v>43</v>
      </c>
      <c r="E1316" t="s">
        <v>27</v>
      </c>
      <c r="F1316" t="s">
        <v>21</v>
      </c>
      <c r="G1316" t="s">
        <v>45</v>
      </c>
      <c r="H1316" s="2">
        <v>205.03</v>
      </c>
      <c r="I1316" s="3">
        <v>4</v>
      </c>
      <c r="J1316" s="2">
        <v>58.54</v>
      </c>
      <c r="K1316" s="2">
        <v>761.58</v>
      </c>
      <c r="L1316" t="s">
        <v>99</v>
      </c>
      <c r="M1316" t="s">
        <v>42</v>
      </c>
      <c r="N1316" s="3">
        <v>31</v>
      </c>
      <c r="O1316" s="3">
        <v>9</v>
      </c>
      <c r="P1316" t="b">
        <v>0</v>
      </c>
      <c r="Q1316" s="3">
        <v>2</v>
      </c>
      <c r="R1316" s="3">
        <v>2</v>
      </c>
      <c r="S1316" s="2">
        <f>Table1[[#This Row],[Unit_Price]]*Table1[[#This Row],[Quantity]]</f>
        <v>820.12</v>
      </c>
    </row>
    <row r="1317" spans="1:19" hidden="1" x14ac:dyDescent="0.35">
      <c r="A1317" t="s">
        <v>2677</v>
      </c>
      <c r="B1317" t="s">
        <v>2678</v>
      </c>
      <c r="C1317" s="1">
        <v>45051</v>
      </c>
      <c r="D1317" s="3">
        <v>27</v>
      </c>
      <c r="E1317" t="s">
        <v>20</v>
      </c>
      <c r="F1317" t="s">
        <v>178</v>
      </c>
      <c r="G1317" t="s">
        <v>22</v>
      </c>
      <c r="H1317" s="2">
        <v>76.77</v>
      </c>
      <c r="I1317" s="3">
        <v>1</v>
      </c>
      <c r="J1317" s="2">
        <v>0</v>
      </c>
      <c r="K1317" s="2">
        <v>76.77</v>
      </c>
      <c r="L1317" t="s">
        <v>23</v>
      </c>
      <c r="M1317" t="s">
        <v>42</v>
      </c>
      <c r="N1317" s="3">
        <v>7</v>
      </c>
      <c r="O1317" s="3">
        <v>7</v>
      </c>
      <c r="P1317" t="b">
        <v>1</v>
      </c>
      <c r="Q1317" s="3">
        <v>2</v>
      </c>
      <c r="R1317" s="3">
        <v>5</v>
      </c>
      <c r="S1317" s="2">
        <f>Table1[[#This Row],[Unit_Price]]*Table1[[#This Row],[Quantity]]</f>
        <v>76.77</v>
      </c>
    </row>
    <row r="1318" spans="1:19" hidden="1" x14ac:dyDescent="0.35">
      <c r="A1318" t="s">
        <v>2679</v>
      </c>
      <c r="B1318" t="s">
        <v>2680</v>
      </c>
      <c r="C1318" s="1">
        <v>45051</v>
      </c>
      <c r="D1318" s="3">
        <v>56</v>
      </c>
      <c r="E1318" t="s">
        <v>20</v>
      </c>
      <c r="F1318" t="s">
        <v>83</v>
      </c>
      <c r="G1318" t="s">
        <v>37</v>
      </c>
      <c r="H1318" s="2">
        <v>1740.39</v>
      </c>
      <c r="I1318" s="3">
        <v>1</v>
      </c>
      <c r="J1318" s="2">
        <v>0</v>
      </c>
      <c r="K1318" s="2">
        <v>1740.39</v>
      </c>
      <c r="L1318" t="s">
        <v>29</v>
      </c>
      <c r="M1318" t="s">
        <v>24</v>
      </c>
      <c r="N1318" s="3">
        <v>18</v>
      </c>
      <c r="O1318" s="3">
        <v>11</v>
      </c>
      <c r="P1318" t="b">
        <v>1</v>
      </c>
      <c r="Q1318" s="3">
        <v>5</v>
      </c>
      <c r="R1318" s="3">
        <v>5</v>
      </c>
      <c r="S1318" s="2">
        <f>Table1[[#This Row],[Unit_Price]]*Table1[[#This Row],[Quantity]]</f>
        <v>1740.39</v>
      </c>
    </row>
    <row r="1319" spans="1:19" hidden="1" x14ac:dyDescent="0.35">
      <c r="A1319" t="s">
        <v>2681</v>
      </c>
      <c r="B1319" t="s">
        <v>2682</v>
      </c>
      <c r="C1319" s="1">
        <v>45051</v>
      </c>
      <c r="D1319" s="3">
        <v>37</v>
      </c>
      <c r="E1319" t="s">
        <v>27</v>
      </c>
      <c r="F1319" t="s">
        <v>36</v>
      </c>
      <c r="G1319" t="s">
        <v>33</v>
      </c>
      <c r="H1319" s="2">
        <v>177.04</v>
      </c>
      <c r="I1319" s="3">
        <v>1</v>
      </c>
      <c r="J1319" s="2">
        <v>0</v>
      </c>
      <c r="K1319" s="2">
        <v>177.04</v>
      </c>
      <c r="L1319" t="s">
        <v>41</v>
      </c>
      <c r="M1319" t="s">
        <v>42</v>
      </c>
      <c r="N1319" s="3">
        <v>14</v>
      </c>
      <c r="O1319" s="3">
        <v>5</v>
      </c>
      <c r="P1319" t="b">
        <v>0</v>
      </c>
      <c r="Q1319" s="3">
        <v>5</v>
      </c>
      <c r="R1319" s="3">
        <v>4</v>
      </c>
      <c r="S1319" s="2">
        <f>Table1[[#This Row],[Unit_Price]]*Table1[[#This Row],[Quantity]]</f>
        <v>177.04</v>
      </c>
    </row>
    <row r="1320" spans="1:19" hidden="1" x14ac:dyDescent="0.35">
      <c r="A1320" t="s">
        <v>2683</v>
      </c>
      <c r="B1320" t="s">
        <v>2684</v>
      </c>
      <c r="C1320" s="1">
        <v>45051</v>
      </c>
      <c r="D1320" s="3">
        <v>27</v>
      </c>
      <c r="E1320" t="s">
        <v>27</v>
      </c>
      <c r="F1320" t="s">
        <v>124</v>
      </c>
      <c r="G1320" t="s">
        <v>40</v>
      </c>
      <c r="H1320" s="2">
        <v>1117.76</v>
      </c>
      <c r="I1320" s="3">
        <v>1</v>
      </c>
      <c r="J1320" s="2">
        <v>132.82</v>
      </c>
      <c r="K1320" s="2">
        <v>984.94</v>
      </c>
      <c r="L1320" t="s">
        <v>49</v>
      </c>
      <c r="M1320" t="s">
        <v>42</v>
      </c>
      <c r="N1320" s="3">
        <v>40</v>
      </c>
      <c r="O1320" s="3">
        <v>11</v>
      </c>
      <c r="P1320" t="b">
        <v>0</v>
      </c>
      <c r="Q1320" s="3">
        <v>9</v>
      </c>
      <c r="R1320" s="3">
        <v>4</v>
      </c>
      <c r="S1320" s="2">
        <f>Table1[[#This Row],[Unit_Price]]*Table1[[#This Row],[Quantity]]</f>
        <v>1117.76</v>
      </c>
    </row>
    <row r="1321" spans="1:19" hidden="1" x14ac:dyDescent="0.35">
      <c r="A1321" t="s">
        <v>2685</v>
      </c>
      <c r="B1321" t="s">
        <v>2686</v>
      </c>
      <c r="C1321" s="1">
        <v>45051</v>
      </c>
      <c r="D1321" s="3">
        <v>25</v>
      </c>
      <c r="E1321" t="s">
        <v>20</v>
      </c>
      <c r="F1321" t="s">
        <v>21</v>
      </c>
      <c r="G1321" t="s">
        <v>67</v>
      </c>
      <c r="H1321" s="2">
        <v>342.63</v>
      </c>
      <c r="I1321" s="3">
        <v>1</v>
      </c>
      <c r="J1321" s="2">
        <v>0</v>
      </c>
      <c r="K1321" s="2">
        <v>342.63</v>
      </c>
      <c r="L1321" t="s">
        <v>29</v>
      </c>
      <c r="M1321" t="s">
        <v>24</v>
      </c>
      <c r="N1321" s="3">
        <v>22</v>
      </c>
      <c r="O1321" s="3">
        <v>12</v>
      </c>
      <c r="P1321" t="b">
        <v>1</v>
      </c>
      <c r="Q1321" s="3">
        <v>8</v>
      </c>
      <c r="R1321" s="3">
        <v>4</v>
      </c>
      <c r="S1321" s="2">
        <f>Table1[[#This Row],[Unit_Price]]*Table1[[#This Row],[Quantity]]</f>
        <v>342.63</v>
      </c>
    </row>
    <row r="1322" spans="1:19" hidden="1" x14ac:dyDescent="0.35">
      <c r="A1322" t="s">
        <v>2687</v>
      </c>
      <c r="B1322" t="s">
        <v>2688</v>
      </c>
      <c r="C1322" s="1">
        <v>45051</v>
      </c>
      <c r="D1322" s="3">
        <v>31</v>
      </c>
      <c r="E1322" t="s">
        <v>20</v>
      </c>
      <c r="F1322" t="s">
        <v>36</v>
      </c>
      <c r="G1322" t="s">
        <v>45</v>
      </c>
      <c r="H1322" s="2">
        <v>36.42</v>
      </c>
      <c r="I1322" s="3">
        <v>1</v>
      </c>
      <c r="J1322" s="2">
        <v>0</v>
      </c>
      <c r="K1322" s="2">
        <v>36.42</v>
      </c>
      <c r="L1322" t="s">
        <v>49</v>
      </c>
      <c r="M1322" t="s">
        <v>42</v>
      </c>
      <c r="N1322" s="3">
        <v>3</v>
      </c>
      <c r="O1322" s="3">
        <v>8</v>
      </c>
      <c r="P1322" t="b">
        <v>0</v>
      </c>
      <c r="Q1322" s="3">
        <v>11</v>
      </c>
      <c r="R1322" s="3">
        <v>4</v>
      </c>
      <c r="S1322" s="2">
        <f>Table1[[#This Row],[Unit_Price]]*Table1[[#This Row],[Quantity]]</f>
        <v>36.42</v>
      </c>
    </row>
    <row r="1323" spans="1:19" hidden="1" x14ac:dyDescent="0.35">
      <c r="A1323" t="s">
        <v>2689</v>
      </c>
      <c r="B1323" t="s">
        <v>2690</v>
      </c>
      <c r="C1323" s="1">
        <v>45051</v>
      </c>
      <c r="D1323" s="3">
        <v>19</v>
      </c>
      <c r="E1323" t="s">
        <v>20</v>
      </c>
      <c r="F1323" t="s">
        <v>28</v>
      </c>
      <c r="G1323" t="s">
        <v>70</v>
      </c>
      <c r="H1323" s="2">
        <v>45.16</v>
      </c>
      <c r="I1323" s="3">
        <v>3</v>
      </c>
      <c r="J1323" s="2">
        <v>0</v>
      </c>
      <c r="K1323" s="2">
        <v>135.47999999999999</v>
      </c>
      <c r="L1323" t="s">
        <v>29</v>
      </c>
      <c r="M1323" t="s">
        <v>24</v>
      </c>
      <c r="N1323" s="3">
        <v>13</v>
      </c>
      <c r="O1323" s="3">
        <v>6</v>
      </c>
      <c r="P1323" t="b">
        <v>0</v>
      </c>
      <c r="Q1323" s="3">
        <v>4</v>
      </c>
      <c r="R1323" s="3">
        <v>5</v>
      </c>
      <c r="S1323" s="2">
        <f>Table1[[#This Row],[Unit_Price]]*Table1[[#This Row],[Quantity]]</f>
        <v>135.47999999999999</v>
      </c>
    </row>
    <row r="1324" spans="1:19" hidden="1" x14ac:dyDescent="0.35">
      <c r="A1324" t="s">
        <v>2691</v>
      </c>
      <c r="B1324" t="s">
        <v>2692</v>
      </c>
      <c r="C1324" s="1">
        <v>45051</v>
      </c>
      <c r="D1324" s="3">
        <v>31</v>
      </c>
      <c r="E1324" t="s">
        <v>20</v>
      </c>
      <c r="F1324" t="s">
        <v>28</v>
      </c>
      <c r="G1324" t="s">
        <v>70</v>
      </c>
      <c r="H1324" s="2">
        <v>94.66</v>
      </c>
      <c r="I1324" s="3">
        <v>5</v>
      </c>
      <c r="J1324" s="2">
        <v>0</v>
      </c>
      <c r="K1324" s="2">
        <v>473.3</v>
      </c>
      <c r="L1324" t="s">
        <v>29</v>
      </c>
      <c r="M1324" t="s">
        <v>24</v>
      </c>
      <c r="N1324" s="3">
        <v>9</v>
      </c>
      <c r="O1324" s="3">
        <v>7</v>
      </c>
      <c r="P1324" t="b">
        <v>1</v>
      </c>
      <c r="Q1324" s="3">
        <v>8</v>
      </c>
      <c r="R1324" s="3">
        <v>5</v>
      </c>
      <c r="S1324" s="2">
        <f>Table1[[#This Row],[Unit_Price]]*Table1[[#This Row],[Quantity]]</f>
        <v>473.29999999999995</v>
      </c>
    </row>
    <row r="1325" spans="1:19" hidden="1" x14ac:dyDescent="0.35">
      <c r="A1325" t="s">
        <v>2693</v>
      </c>
      <c r="B1325" t="s">
        <v>2694</v>
      </c>
      <c r="C1325" s="1">
        <v>45051</v>
      </c>
      <c r="D1325" s="3">
        <v>30</v>
      </c>
      <c r="E1325" t="s">
        <v>20</v>
      </c>
      <c r="F1325" t="s">
        <v>36</v>
      </c>
      <c r="G1325" t="s">
        <v>67</v>
      </c>
      <c r="H1325" s="2">
        <v>722.14</v>
      </c>
      <c r="I1325" s="3">
        <v>1</v>
      </c>
      <c r="J1325" s="2">
        <v>0</v>
      </c>
      <c r="K1325" s="2">
        <v>722.14</v>
      </c>
      <c r="L1325" t="s">
        <v>49</v>
      </c>
      <c r="M1325" t="s">
        <v>42</v>
      </c>
      <c r="N1325" s="3">
        <v>13</v>
      </c>
      <c r="O1325" s="3">
        <v>5</v>
      </c>
      <c r="P1325" t="b">
        <v>1</v>
      </c>
      <c r="Q1325" s="3">
        <v>9</v>
      </c>
      <c r="R1325" s="3">
        <v>5</v>
      </c>
      <c r="S1325" s="2">
        <f>Table1[[#This Row],[Unit_Price]]*Table1[[#This Row],[Quantity]]</f>
        <v>722.14</v>
      </c>
    </row>
    <row r="1326" spans="1:19" hidden="1" x14ac:dyDescent="0.35">
      <c r="A1326" t="s">
        <v>2695</v>
      </c>
      <c r="B1326" t="s">
        <v>2696</v>
      </c>
      <c r="C1326" s="1">
        <v>45051</v>
      </c>
      <c r="D1326" s="3">
        <v>34</v>
      </c>
      <c r="E1326" t="s">
        <v>27</v>
      </c>
      <c r="F1326" t="s">
        <v>28</v>
      </c>
      <c r="G1326" t="s">
        <v>22</v>
      </c>
      <c r="H1326" s="2">
        <v>86.65</v>
      </c>
      <c r="I1326" s="3">
        <v>1</v>
      </c>
      <c r="J1326" s="2">
        <v>24.83</v>
      </c>
      <c r="K1326" s="2">
        <v>61.82</v>
      </c>
      <c r="L1326" t="s">
        <v>99</v>
      </c>
      <c r="M1326" t="s">
        <v>42</v>
      </c>
      <c r="N1326" s="3">
        <v>10</v>
      </c>
      <c r="O1326" s="3">
        <v>9</v>
      </c>
      <c r="P1326" t="b">
        <v>0</v>
      </c>
      <c r="Q1326" s="3">
        <v>8</v>
      </c>
      <c r="R1326" s="3">
        <v>4</v>
      </c>
      <c r="S1326" s="2">
        <f>Table1[[#This Row],[Unit_Price]]*Table1[[#This Row],[Quantity]]</f>
        <v>86.65</v>
      </c>
    </row>
    <row r="1327" spans="1:19" hidden="1" x14ac:dyDescent="0.35">
      <c r="A1327" t="s">
        <v>2697</v>
      </c>
      <c r="B1327" t="s">
        <v>2698</v>
      </c>
      <c r="C1327" s="1">
        <v>45051</v>
      </c>
      <c r="D1327" s="3">
        <v>36</v>
      </c>
      <c r="E1327" t="s">
        <v>20</v>
      </c>
      <c r="F1327" t="s">
        <v>36</v>
      </c>
      <c r="G1327" t="s">
        <v>37</v>
      </c>
      <c r="H1327" s="2">
        <v>2248.65</v>
      </c>
      <c r="I1327" s="3">
        <v>3</v>
      </c>
      <c r="J1327" s="2">
        <v>315.31</v>
      </c>
      <c r="K1327" s="2">
        <v>6430.64</v>
      </c>
      <c r="L1327" t="s">
        <v>41</v>
      </c>
      <c r="M1327" t="s">
        <v>42</v>
      </c>
      <c r="N1327" s="3">
        <v>13</v>
      </c>
      <c r="O1327" s="3">
        <v>10</v>
      </c>
      <c r="P1327" t="b">
        <v>0</v>
      </c>
      <c r="Q1327" s="3">
        <v>4</v>
      </c>
      <c r="R1327" s="3">
        <v>4</v>
      </c>
      <c r="S1327" s="2">
        <f>Table1[[#This Row],[Unit_Price]]*Table1[[#This Row],[Quantity]]</f>
        <v>6745.9500000000007</v>
      </c>
    </row>
    <row r="1328" spans="1:19" hidden="1" x14ac:dyDescent="0.35">
      <c r="A1328" t="s">
        <v>2699</v>
      </c>
      <c r="B1328" t="s">
        <v>2700</v>
      </c>
      <c r="C1328" s="1">
        <v>45051</v>
      </c>
      <c r="D1328" s="3">
        <v>27</v>
      </c>
      <c r="E1328" t="s">
        <v>20</v>
      </c>
      <c r="F1328" t="s">
        <v>178</v>
      </c>
      <c r="G1328" t="s">
        <v>33</v>
      </c>
      <c r="H1328" s="2">
        <v>54.89</v>
      </c>
      <c r="I1328" s="3">
        <v>4</v>
      </c>
      <c r="J1328" s="2">
        <v>14.47</v>
      </c>
      <c r="K1328" s="2">
        <v>205.09</v>
      </c>
      <c r="L1328" t="s">
        <v>29</v>
      </c>
      <c r="M1328" t="s">
        <v>24</v>
      </c>
      <c r="N1328" s="3">
        <v>16</v>
      </c>
      <c r="O1328" s="3">
        <v>15</v>
      </c>
      <c r="P1328" t="b">
        <v>0</v>
      </c>
      <c r="Q1328" s="3">
        <v>7</v>
      </c>
      <c r="R1328" s="3">
        <v>3</v>
      </c>
      <c r="S1328" s="2">
        <f>Table1[[#This Row],[Unit_Price]]*Table1[[#This Row],[Quantity]]</f>
        <v>219.56</v>
      </c>
    </row>
    <row r="1329" spans="1:19" hidden="1" x14ac:dyDescent="0.35">
      <c r="A1329" t="s">
        <v>2701</v>
      </c>
      <c r="B1329" t="s">
        <v>2702</v>
      </c>
      <c r="C1329" s="1">
        <v>45051</v>
      </c>
      <c r="D1329" s="3">
        <v>20</v>
      </c>
      <c r="E1329" t="s">
        <v>20</v>
      </c>
      <c r="F1329" t="s">
        <v>28</v>
      </c>
      <c r="G1329" t="s">
        <v>70</v>
      </c>
      <c r="H1329" s="2">
        <v>58.59</v>
      </c>
      <c r="I1329" s="3">
        <v>1</v>
      </c>
      <c r="J1329" s="2">
        <v>0</v>
      </c>
      <c r="K1329" s="2">
        <v>58.59</v>
      </c>
      <c r="L1329" t="s">
        <v>23</v>
      </c>
      <c r="M1329" t="s">
        <v>42</v>
      </c>
      <c r="N1329" s="3">
        <v>16</v>
      </c>
      <c r="O1329" s="3">
        <v>13</v>
      </c>
      <c r="P1329" t="b">
        <v>1</v>
      </c>
      <c r="Q1329" s="3">
        <v>4</v>
      </c>
      <c r="R1329" s="3">
        <v>2</v>
      </c>
      <c r="S1329" s="2">
        <f>Table1[[#This Row],[Unit_Price]]*Table1[[#This Row],[Quantity]]</f>
        <v>58.59</v>
      </c>
    </row>
    <row r="1330" spans="1:19" hidden="1" x14ac:dyDescent="0.35">
      <c r="A1330" t="s">
        <v>2703</v>
      </c>
      <c r="B1330" t="s">
        <v>2704</v>
      </c>
      <c r="C1330" s="1">
        <v>45051</v>
      </c>
      <c r="D1330" s="3">
        <v>44</v>
      </c>
      <c r="E1330" t="s">
        <v>20</v>
      </c>
      <c r="F1330" t="s">
        <v>21</v>
      </c>
      <c r="G1330" t="s">
        <v>45</v>
      </c>
      <c r="H1330" s="2">
        <v>131.51</v>
      </c>
      <c r="I1330" s="3">
        <v>1</v>
      </c>
      <c r="J1330" s="2">
        <v>0</v>
      </c>
      <c r="K1330" s="2">
        <v>131.51</v>
      </c>
      <c r="L1330" t="s">
        <v>23</v>
      </c>
      <c r="M1330" t="s">
        <v>55</v>
      </c>
      <c r="N1330" s="3">
        <v>18</v>
      </c>
      <c r="O1330" s="3">
        <v>8</v>
      </c>
      <c r="P1330" t="b">
        <v>1</v>
      </c>
      <c r="Q1330" s="3">
        <v>7</v>
      </c>
      <c r="R1330" s="3">
        <v>3</v>
      </c>
      <c r="S1330" s="2">
        <f>Table1[[#This Row],[Unit_Price]]*Table1[[#This Row],[Quantity]]</f>
        <v>131.51</v>
      </c>
    </row>
    <row r="1331" spans="1:19" hidden="1" x14ac:dyDescent="0.35">
      <c r="A1331" t="s">
        <v>2705</v>
      </c>
      <c r="B1331" t="s">
        <v>2706</v>
      </c>
      <c r="C1331" s="1">
        <v>45052</v>
      </c>
      <c r="D1331" s="3">
        <v>27</v>
      </c>
      <c r="E1331" t="s">
        <v>20</v>
      </c>
      <c r="F1331" t="s">
        <v>48</v>
      </c>
      <c r="G1331" t="s">
        <v>37</v>
      </c>
      <c r="H1331" s="2">
        <v>1517.87</v>
      </c>
      <c r="I1331" s="3">
        <v>2</v>
      </c>
      <c r="J1331" s="2">
        <v>238.92</v>
      </c>
      <c r="K1331" s="2">
        <v>2796.82</v>
      </c>
      <c r="L1331" t="s">
        <v>29</v>
      </c>
      <c r="M1331" t="s">
        <v>42</v>
      </c>
      <c r="N1331" s="3">
        <v>10</v>
      </c>
      <c r="O1331" s="3">
        <v>5</v>
      </c>
      <c r="P1331" t="b">
        <v>1</v>
      </c>
      <c r="Q1331" s="3">
        <v>4</v>
      </c>
      <c r="R1331" s="3">
        <v>1</v>
      </c>
      <c r="S1331" s="2">
        <f>Table1[[#This Row],[Unit_Price]]*Table1[[#This Row],[Quantity]]</f>
        <v>3035.74</v>
      </c>
    </row>
    <row r="1332" spans="1:19" hidden="1" x14ac:dyDescent="0.35">
      <c r="A1332" t="s">
        <v>2707</v>
      </c>
      <c r="B1332" t="s">
        <v>2708</v>
      </c>
      <c r="C1332" s="1">
        <v>45052</v>
      </c>
      <c r="D1332" s="3">
        <v>38</v>
      </c>
      <c r="E1332" t="s">
        <v>20</v>
      </c>
      <c r="F1332" t="s">
        <v>48</v>
      </c>
      <c r="G1332" t="s">
        <v>22</v>
      </c>
      <c r="H1332" s="2">
        <v>226.86</v>
      </c>
      <c r="I1332" s="3">
        <v>1</v>
      </c>
      <c r="J1332" s="2">
        <v>0</v>
      </c>
      <c r="K1332" s="2">
        <v>226.86</v>
      </c>
      <c r="L1332" t="s">
        <v>41</v>
      </c>
      <c r="M1332" t="s">
        <v>24</v>
      </c>
      <c r="N1332" s="3">
        <v>23</v>
      </c>
      <c r="O1332" s="3">
        <v>7</v>
      </c>
      <c r="P1332" t="b">
        <v>1</v>
      </c>
      <c r="Q1332" s="3">
        <v>1</v>
      </c>
      <c r="R1332" s="3">
        <v>3</v>
      </c>
      <c r="S1332" s="2">
        <f>Table1[[#This Row],[Unit_Price]]*Table1[[#This Row],[Quantity]]</f>
        <v>226.86</v>
      </c>
    </row>
    <row r="1333" spans="1:19" hidden="1" x14ac:dyDescent="0.35">
      <c r="A1333" t="s">
        <v>2709</v>
      </c>
      <c r="B1333" t="s">
        <v>2710</v>
      </c>
      <c r="C1333" s="1">
        <v>45052</v>
      </c>
      <c r="D1333" s="3">
        <v>37</v>
      </c>
      <c r="E1333" t="s">
        <v>27</v>
      </c>
      <c r="F1333" t="s">
        <v>32</v>
      </c>
      <c r="G1333" t="s">
        <v>40</v>
      </c>
      <c r="H1333" s="2">
        <v>282.83999999999997</v>
      </c>
      <c r="I1333" s="3">
        <v>4</v>
      </c>
      <c r="J1333" s="2">
        <v>0</v>
      </c>
      <c r="K1333" s="2">
        <v>1131.3599999999999</v>
      </c>
      <c r="L1333" t="s">
        <v>23</v>
      </c>
      <c r="M1333" t="s">
        <v>42</v>
      </c>
      <c r="N1333" s="3">
        <v>33</v>
      </c>
      <c r="O1333" s="3">
        <v>7</v>
      </c>
      <c r="P1333" t="b">
        <v>1</v>
      </c>
      <c r="Q1333" s="3">
        <v>6</v>
      </c>
      <c r="R1333" s="3">
        <v>3</v>
      </c>
      <c r="S1333" s="2">
        <f>Table1[[#This Row],[Unit_Price]]*Table1[[#This Row],[Quantity]]</f>
        <v>1131.3599999999999</v>
      </c>
    </row>
    <row r="1334" spans="1:19" hidden="1" x14ac:dyDescent="0.35">
      <c r="A1334" t="s">
        <v>2711</v>
      </c>
      <c r="B1334" t="s">
        <v>2712</v>
      </c>
      <c r="C1334" s="1">
        <v>45052</v>
      </c>
      <c r="D1334" s="3">
        <v>32</v>
      </c>
      <c r="E1334" t="s">
        <v>20</v>
      </c>
      <c r="F1334" t="s">
        <v>36</v>
      </c>
      <c r="G1334" t="s">
        <v>33</v>
      </c>
      <c r="H1334" s="2">
        <v>131.96</v>
      </c>
      <c r="I1334" s="3">
        <v>1</v>
      </c>
      <c r="J1334" s="2">
        <v>0</v>
      </c>
      <c r="K1334" s="2">
        <v>131.96</v>
      </c>
      <c r="L1334" t="s">
        <v>29</v>
      </c>
      <c r="M1334" t="s">
        <v>42</v>
      </c>
      <c r="N1334" s="3">
        <v>17</v>
      </c>
      <c r="O1334" s="3">
        <v>9</v>
      </c>
      <c r="P1334" t="b">
        <v>1</v>
      </c>
      <c r="Q1334" s="3">
        <v>4</v>
      </c>
      <c r="R1334" s="3">
        <v>5</v>
      </c>
      <c r="S1334" s="2">
        <f>Table1[[#This Row],[Unit_Price]]*Table1[[#This Row],[Quantity]]</f>
        <v>131.96</v>
      </c>
    </row>
    <row r="1335" spans="1:19" hidden="1" x14ac:dyDescent="0.35">
      <c r="A1335" t="s">
        <v>2713</v>
      </c>
      <c r="B1335" t="s">
        <v>2714</v>
      </c>
      <c r="C1335" s="1">
        <v>45052</v>
      </c>
      <c r="D1335" s="3">
        <v>34</v>
      </c>
      <c r="E1335" t="s">
        <v>27</v>
      </c>
      <c r="F1335" t="s">
        <v>36</v>
      </c>
      <c r="G1335" t="s">
        <v>33</v>
      </c>
      <c r="H1335" s="2">
        <v>53.7</v>
      </c>
      <c r="I1335" s="3">
        <v>4</v>
      </c>
      <c r="J1335" s="2">
        <v>0</v>
      </c>
      <c r="K1335" s="2">
        <v>214.8</v>
      </c>
      <c r="L1335" t="s">
        <v>99</v>
      </c>
      <c r="M1335" t="s">
        <v>24</v>
      </c>
      <c r="N1335" s="3">
        <v>9</v>
      </c>
      <c r="O1335" s="3">
        <v>6</v>
      </c>
      <c r="P1335" t="b">
        <v>1</v>
      </c>
      <c r="Q1335" s="3">
        <v>14</v>
      </c>
      <c r="R1335" s="3">
        <v>1</v>
      </c>
      <c r="S1335" s="2">
        <f>Table1[[#This Row],[Unit_Price]]*Table1[[#This Row],[Quantity]]</f>
        <v>214.8</v>
      </c>
    </row>
    <row r="1336" spans="1:19" hidden="1" x14ac:dyDescent="0.35">
      <c r="A1336" t="s">
        <v>2715</v>
      </c>
      <c r="B1336" t="s">
        <v>2716</v>
      </c>
      <c r="C1336" s="1">
        <v>45052</v>
      </c>
      <c r="D1336" s="3">
        <v>37</v>
      </c>
      <c r="E1336" t="s">
        <v>20</v>
      </c>
      <c r="F1336" t="s">
        <v>32</v>
      </c>
      <c r="G1336" t="s">
        <v>45</v>
      </c>
      <c r="H1336" s="2">
        <v>103.09</v>
      </c>
      <c r="I1336" s="3">
        <v>2</v>
      </c>
      <c r="J1336" s="2">
        <v>0</v>
      </c>
      <c r="K1336" s="2">
        <v>206.18</v>
      </c>
      <c r="L1336" t="s">
        <v>29</v>
      </c>
      <c r="M1336" t="s">
        <v>24</v>
      </c>
      <c r="N1336" s="3">
        <v>15</v>
      </c>
      <c r="O1336" s="3">
        <v>8</v>
      </c>
      <c r="P1336" t="b">
        <v>0</v>
      </c>
      <c r="Q1336" s="3">
        <v>5</v>
      </c>
      <c r="R1336" s="3">
        <v>3</v>
      </c>
      <c r="S1336" s="2">
        <f>Table1[[#This Row],[Unit_Price]]*Table1[[#This Row],[Quantity]]</f>
        <v>206.18</v>
      </c>
    </row>
    <row r="1337" spans="1:19" hidden="1" x14ac:dyDescent="0.35">
      <c r="A1337" t="s">
        <v>2717</v>
      </c>
      <c r="B1337" t="s">
        <v>2718</v>
      </c>
      <c r="C1337" s="1">
        <v>45052</v>
      </c>
      <c r="D1337" s="3">
        <v>35</v>
      </c>
      <c r="E1337" t="s">
        <v>20</v>
      </c>
      <c r="F1337" t="s">
        <v>32</v>
      </c>
      <c r="G1337" t="s">
        <v>67</v>
      </c>
      <c r="H1337" s="2">
        <v>983.11</v>
      </c>
      <c r="I1337" s="3">
        <v>1</v>
      </c>
      <c r="J1337" s="2">
        <v>59.37</v>
      </c>
      <c r="K1337" s="2">
        <v>923.74</v>
      </c>
      <c r="L1337" t="s">
        <v>29</v>
      </c>
      <c r="M1337" t="s">
        <v>42</v>
      </c>
      <c r="N1337" s="3">
        <v>8</v>
      </c>
      <c r="O1337" s="3">
        <v>17</v>
      </c>
      <c r="P1337" t="b">
        <v>1</v>
      </c>
      <c r="Q1337" s="3">
        <v>4</v>
      </c>
      <c r="R1337" s="3">
        <v>5</v>
      </c>
      <c r="S1337" s="2">
        <f>Table1[[#This Row],[Unit_Price]]*Table1[[#This Row],[Quantity]]</f>
        <v>983.11</v>
      </c>
    </row>
    <row r="1338" spans="1:19" hidden="1" x14ac:dyDescent="0.35">
      <c r="A1338" t="s">
        <v>2719</v>
      </c>
      <c r="B1338" t="s">
        <v>2720</v>
      </c>
      <c r="C1338" s="1">
        <v>45052</v>
      </c>
      <c r="D1338" s="3">
        <v>34</v>
      </c>
      <c r="E1338" t="s">
        <v>20</v>
      </c>
      <c r="F1338" t="s">
        <v>83</v>
      </c>
      <c r="G1338" t="s">
        <v>45</v>
      </c>
      <c r="H1338" s="2">
        <v>67.930000000000007</v>
      </c>
      <c r="I1338" s="3">
        <v>1</v>
      </c>
      <c r="J1338" s="2">
        <v>14.15</v>
      </c>
      <c r="K1338" s="2">
        <v>53.78</v>
      </c>
      <c r="L1338" t="s">
        <v>49</v>
      </c>
      <c r="M1338" t="s">
        <v>42</v>
      </c>
      <c r="N1338" s="3">
        <v>16</v>
      </c>
      <c r="O1338" s="3">
        <v>12</v>
      </c>
      <c r="P1338" t="b">
        <v>0</v>
      </c>
      <c r="Q1338" s="3">
        <v>4</v>
      </c>
      <c r="R1338" s="3">
        <v>2</v>
      </c>
      <c r="S1338" s="2">
        <f>Table1[[#This Row],[Unit_Price]]*Table1[[#This Row],[Quantity]]</f>
        <v>67.930000000000007</v>
      </c>
    </row>
    <row r="1339" spans="1:19" hidden="1" x14ac:dyDescent="0.35">
      <c r="A1339" t="s">
        <v>2721</v>
      </c>
      <c r="B1339" t="s">
        <v>2722</v>
      </c>
      <c r="C1339" s="1">
        <v>45052</v>
      </c>
      <c r="D1339" s="3">
        <v>34</v>
      </c>
      <c r="E1339" t="s">
        <v>20</v>
      </c>
      <c r="F1339" t="s">
        <v>32</v>
      </c>
      <c r="G1339" t="s">
        <v>33</v>
      </c>
      <c r="H1339" s="2">
        <v>56</v>
      </c>
      <c r="I1339" s="3">
        <v>1</v>
      </c>
      <c r="J1339" s="2">
        <v>11.43</v>
      </c>
      <c r="K1339" s="2">
        <v>44.57</v>
      </c>
      <c r="L1339" t="s">
        <v>29</v>
      </c>
      <c r="M1339" t="s">
        <v>55</v>
      </c>
      <c r="N1339" s="3">
        <v>7</v>
      </c>
      <c r="O1339" s="3">
        <v>16</v>
      </c>
      <c r="P1339" t="b">
        <v>1</v>
      </c>
      <c r="Q1339" s="3">
        <v>5</v>
      </c>
      <c r="R1339" s="3">
        <v>5</v>
      </c>
      <c r="S1339" s="2">
        <f>Table1[[#This Row],[Unit_Price]]*Table1[[#This Row],[Quantity]]</f>
        <v>56</v>
      </c>
    </row>
    <row r="1340" spans="1:19" hidden="1" x14ac:dyDescent="0.35">
      <c r="A1340" t="s">
        <v>2723</v>
      </c>
      <c r="B1340" t="s">
        <v>2724</v>
      </c>
      <c r="C1340" s="1">
        <v>45052</v>
      </c>
      <c r="D1340" s="3">
        <v>71</v>
      </c>
      <c r="E1340" t="s">
        <v>20</v>
      </c>
      <c r="F1340" t="s">
        <v>88</v>
      </c>
      <c r="G1340" t="s">
        <v>45</v>
      </c>
      <c r="H1340" s="2">
        <v>59.49</v>
      </c>
      <c r="I1340" s="3">
        <v>2</v>
      </c>
      <c r="J1340" s="2">
        <v>0</v>
      </c>
      <c r="K1340" s="2">
        <v>118.98</v>
      </c>
      <c r="L1340" t="s">
        <v>29</v>
      </c>
      <c r="M1340" t="s">
        <v>42</v>
      </c>
      <c r="N1340" s="3">
        <v>12</v>
      </c>
      <c r="O1340" s="3">
        <v>11</v>
      </c>
      <c r="P1340" t="b">
        <v>1</v>
      </c>
      <c r="Q1340" s="3">
        <v>13</v>
      </c>
      <c r="R1340" s="3">
        <v>4</v>
      </c>
      <c r="S1340" s="2">
        <f>Table1[[#This Row],[Unit_Price]]*Table1[[#This Row],[Quantity]]</f>
        <v>118.98</v>
      </c>
    </row>
    <row r="1341" spans="1:19" hidden="1" x14ac:dyDescent="0.35">
      <c r="A1341" t="s">
        <v>2725</v>
      </c>
      <c r="B1341" t="s">
        <v>2726</v>
      </c>
      <c r="C1341" s="1">
        <v>45052</v>
      </c>
      <c r="D1341" s="3">
        <v>20</v>
      </c>
      <c r="E1341" t="s">
        <v>20</v>
      </c>
      <c r="F1341" t="s">
        <v>88</v>
      </c>
      <c r="G1341" t="s">
        <v>40</v>
      </c>
      <c r="H1341" s="2">
        <v>2207.1799999999998</v>
      </c>
      <c r="I1341" s="3">
        <v>1</v>
      </c>
      <c r="J1341" s="2">
        <v>657.32</v>
      </c>
      <c r="K1341" s="2">
        <v>1549.86</v>
      </c>
      <c r="L1341" t="s">
        <v>49</v>
      </c>
      <c r="M1341" t="s">
        <v>42</v>
      </c>
      <c r="N1341" s="3">
        <v>14</v>
      </c>
      <c r="O1341" s="3">
        <v>8</v>
      </c>
      <c r="P1341" t="b">
        <v>1</v>
      </c>
      <c r="Q1341" s="3">
        <v>5</v>
      </c>
      <c r="R1341" s="3">
        <v>4</v>
      </c>
      <c r="S1341" s="2">
        <f>Table1[[#This Row],[Unit_Price]]*Table1[[#This Row],[Quantity]]</f>
        <v>2207.1799999999998</v>
      </c>
    </row>
    <row r="1342" spans="1:19" hidden="1" x14ac:dyDescent="0.35">
      <c r="A1342" t="s">
        <v>2727</v>
      </c>
      <c r="B1342" t="s">
        <v>2728</v>
      </c>
      <c r="C1342" s="1">
        <v>45052</v>
      </c>
      <c r="D1342" s="3">
        <v>49</v>
      </c>
      <c r="E1342" t="s">
        <v>27</v>
      </c>
      <c r="F1342" t="s">
        <v>83</v>
      </c>
      <c r="G1342" t="s">
        <v>22</v>
      </c>
      <c r="H1342" s="2">
        <v>233.8</v>
      </c>
      <c r="I1342" s="3">
        <v>2</v>
      </c>
      <c r="J1342" s="2">
        <v>51.27</v>
      </c>
      <c r="K1342" s="2">
        <v>416.33</v>
      </c>
      <c r="L1342" t="s">
        <v>29</v>
      </c>
      <c r="M1342" t="s">
        <v>24</v>
      </c>
      <c r="N1342" s="3">
        <v>7</v>
      </c>
      <c r="O1342" s="3">
        <v>10</v>
      </c>
      <c r="P1342" t="b">
        <v>0</v>
      </c>
      <c r="Q1342" s="3">
        <v>14</v>
      </c>
      <c r="R1342" s="3">
        <v>4</v>
      </c>
      <c r="S1342" s="2">
        <f>Table1[[#This Row],[Unit_Price]]*Table1[[#This Row],[Quantity]]</f>
        <v>467.6</v>
      </c>
    </row>
    <row r="1343" spans="1:19" hidden="1" x14ac:dyDescent="0.35">
      <c r="A1343" t="s">
        <v>2729</v>
      </c>
      <c r="B1343" t="s">
        <v>2730</v>
      </c>
      <c r="C1343" s="1">
        <v>45053</v>
      </c>
      <c r="D1343" s="3">
        <v>46</v>
      </c>
      <c r="E1343" t="s">
        <v>27</v>
      </c>
      <c r="F1343" t="s">
        <v>36</v>
      </c>
      <c r="G1343" t="s">
        <v>67</v>
      </c>
      <c r="H1343" s="2">
        <v>579.67999999999995</v>
      </c>
      <c r="I1343" s="3">
        <v>1</v>
      </c>
      <c r="J1343" s="2">
        <v>0</v>
      </c>
      <c r="K1343" s="2">
        <v>579.67999999999995</v>
      </c>
      <c r="L1343" t="s">
        <v>49</v>
      </c>
      <c r="M1343" t="s">
        <v>24</v>
      </c>
      <c r="N1343" s="3">
        <v>9</v>
      </c>
      <c r="O1343" s="3">
        <v>8</v>
      </c>
      <c r="P1343" t="b">
        <v>1</v>
      </c>
      <c r="Q1343" s="3">
        <v>10</v>
      </c>
      <c r="R1343" s="3">
        <v>5</v>
      </c>
      <c r="S1343" s="2">
        <f>Table1[[#This Row],[Unit_Price]]*Table1[[#This Row],[Quantity]]</f>
        <v>579.67999999999995</v>
      </c>
    </row>
    <row r="1344" spans="1:19" hidden="1" x14ac:dyDescent="0.35">
      <c r="A1344" t="s">
        <v>2731</v>
      </c>
      <c r="B1344" t="s">
        <v>2732</v>
      </c>
      <c r="C1344" s="1">
        <v>45053</v>
      </c>
      <c r="D1344" s="3">
        <v>35</v>
      </c>
      <c r="E1344" t="s">
        <v>27</v>
      </c>
      <c r="F1344" t="s">
        <v>88</v>
      </c>
      <c r="G1344" t="s">
        <v>54</v>
      </c>
      <c r="H1344" s="2">
        <v>324.10000000000002</v>
      </c>
      <c r="I1344" s="3">
        <v>4</v>
      </c>
      <c r="J1344" s="2">
        <v>48.73</v>
      </c>
      <c r="K1344" s="2">
        <v>1247.67</v>
      </c>
      <c r="L1344" t="s">
        <v>23</v>
      </c>
      <c r="M1344" t="s">
        <v>24</v>
      </c>
      <c r="N1344" s="3">
        <v>3</v>
      </c>
      <c r="O1344" s="3">
        <v>6</v>
      </c>
      <c r="P1344" t="b">
        <v>1</v>
      </c>
      <c r="Q1344" s="3">
        <v>8</v>
      </c>
      <c r="R1344" s="3">
        <v>4</v>
      </c>
      <c r="S1344" s="2">
        <f>Table1[[#This Row],[Unit_Price]]*Table1[[#This Row],[Quantity]]</f>
        <v>1296.4000000000001</v>
      </c>
    </row>
    <row r="1345" spans="1:19" hidden="1" x14ac:dyDescent="0.35">
      <c r="A1345" t="s">
        <v>2733</v>
      </c>
      <c r="B1345" t="s">
        <v>2734</v>
      </c>
      <c r="C1345" s="1">
        <v>45053</v>
      </c>
      <c r="D1345" s="3">
        <v>21</v>
      </c>
      <c r="E1345" t="s">
        <v>27</v>
      </c>
      <c r="F1345" t="s">
        <v>32</v>
      </c>
      <c r="G1345" t="s">
        <v>70</v>
      </c>
      <c r="H1345" s="2">
        <v>37.64</v>
      </c>
      <c r="I1345" s="3">
        <v>1</v>
      </c>
      <c r="J1345" s="2">
        <v>0</v>
      </c>
      <c r="K1345" s="2">
        <v>37.64</v>
      </c>
      <c r="L1345" t="s">
        <v>41</v>
      </c>
      <c r="M1345" t="s">
        <v>24</v>
      </c>
      <c r="N1345" s="3">
        <v>21</v>
      </c>
      <c r="O1345" s="3">
        <v>6</v>
      </c>
      <c r="P1345" t="b">
        <v>1</v>
      </c>
      <c r="Q1345" s="3">
        <v>6</v>
      </c>
      <c r="R1345" s="3">
        <v>1</v>
      </c>
      <c r="S1345" s="2">
        <f>Table1[[#This Row],[Unit_Price]]*Table1[[#This Row],[Quantity]]</f>
        <v>37.64</v>
      </c>
    </row>
    <row r="1346" spans="1:19" hidden="1" x14ac:dyDescent="0.35">
      <c r="A1346" t="s">
        <v>2735</v>
      </c>
      <c r="B1346" t="s">
        <v>2736</v>
      </c>
      <c r="C1346" s="1">
        <v>45053</v>
      </c>
      <c r="D1346" s="3">
        <v>22</v>
      </c>
      <c r="E1346" t="s">
        <v>20</v>
      </c>
      <c r="F1346" t="s">
        <v>124</v>
      </c>
      <c r="G1346" t="s">
        <v>22</v>
      </c>
      <c r="H1346" s="2">
        <v>333.99</v>
      </c>
      <c r="I1346" s="3">
        <v>4</v>
      </c>
      <c r="J1346" s="2">
        <v>0</v>
      </c>
      <c r="K1346" s="2">
        <v>1335.96</v>
      </c>
      <c r="L1346" t="s">
        <v>23</v>
      </c>
      <c r="M1346" t="s">
        <v>42</v>
      </c>
      <c r="N1346" s="3">
        <v>14</v>
      </c>
      <c r="O1346" s="3">
        <v>3</v>
      </c>
      <c r="P1346" t="b">
        <v>1</v>
      </c>
      <c r="Q1346" s="3">
        <v>2</v>
      </c>
      <c r="R1346" s="3">
        <v>5</v>
      </c>
      <c r="S1346" s="2">
        <f>Table1[[#This Row],[Unit_Price]]*Table1[[#This Row],[Quantity]]</f>
        <v>1335.96</v>
      </c>
    </row>
    <row r="1347" spans="1:19" hidden="1" x14ac:dyDescent="0.35">
      <c r="A1347" t="s">
        <v>2737</v>
      </c>
      <c r="B1347" t="s">
        <v>2738</v>
      </c>
      <c r="C1347" s="1">
        <v>45053</v>
      </c>
      <c r="D1347" s="3">
        <v>50</v>
      </c>
      <c r="E1347" t="s">
        <v>20</v>
      </c>
      <c r="F1347" t="s">
        <v>36</v>
      </c>
      <c r="G1347" t="s">
        <v>45</v>
      </c>
      <c r="H1347" s="2">
        <v>219.09</v>
      </c>
      <c r="I1347" s="3">
        <v>1</v>
      </c>
      <c r="J1347" s="2">
        <v>0</v>
      </c>
      <c r="K1347" s="2">
        <v>219.09</v>
      </c>
      <c r="L1347" t="s">
        <v>41</v>
      </c>
      <c r="M1347" t="s">
        <v>55</v>
      </c>
      <c r="N1347" s="3">
        <v>12</v>
      </c>
      <c r="O1347" s="3">
        <v>13</v>
      </c>
      <c r="P1347" t="b">
        <v>0</v>
      </c>
      <c r="Q1347" s="3">
        <v>10</v>
      </c>
      <c r="R1347" s="3">
        <v>5</v>
      </c>
      <c r="S1347" s="2">
        <f>Table1[[#This Row],[Unit_Price]]*Table1[[#This Row],[Quantity]]</f>
        <v>219.09</v>
      </c>
    </row>
    <row r="1348" spans="1:19" hidden="1" x14ac:dyDescent="0.35">
      <c r="A1348" t="s">
        <v>2739</v>
      </c>
      <c r="B1348" t="s">
        <v>2740</v>
      </c>
      <c r="C1348" s="1">
        <v>45053</v>
      </c>
      <c r="D1348" s="3">
        <v>23</v>
      </c>
      <c r="E1348" t="s">
        <v>20</v>
      </c>
      <c r="F1348" t="s">
        <v>28</v>
      </c>
      <c r="G1348" t="s">
        <v>33</v>
      </c>
      <c r="H1348" s="2">
        <v>110.67</v>
      </c>
      <c r="I1348" s="3">
        <v>2</v>
      </c>
      <c r="J1348" s="2">
        <v>0</v>
      </c>
      <c r="K1348" s="2">
        <v>221.34</v>
      </c>
      <c r="L1348" t="s">
        <v>49</v>
      </c>
      <c r="M1348" t="s">
        <v>24</v>
      </c>
      <c r="N1348" s="3">
        <v>17</v>
      </c>
      <c r="O1348" s="3">
        <v>6</v>
      </c>
      <c r="P1348" t="b">
        <v>0</v>
      </c>
      <c r="Q1348" s="3">
        <v>10</v>
      </c>
      <c r="R1348" s="3">
        <v>4</v>
      </c>
      <c r="S1348" s="2">
        <f>Table1[[#This Row],[Unit_Price]]*Table1[[#This Row],[Quantity]]</f>
        <v>221.34</v>
      </c>
    </row>
    <row r="1349" spans="1:19" hidden="1" x14ac:dyDescent="0.35">
      <c r="A1349" t="s">
        <v>2741</v>
      </c>
      <c r="B1349" t="s">
        <v>2742</v>
      </c>
      <c r="C1349" s="1">
        <v>45053</v>
      </c>
      <c r="D1349" s="3">
        <v>35</v>
      </c>
      <c r="E1349" t="s">
        <v>27</v>
      </c>
      <c r="F1349" t="s">
        <v>124</v>
      </c>
      <c r="G1349" t="s">
        <v>40</v>
      </c>
      <c r="H1349" s="2">
        <v>716.68</v>
      </c>
      <c r="I1349" s="3">
        <v>3</v>
      </c>
      <c r="J1349" s="2">
        <v>0</v>
      </c>
      <c r="K1349" s="2">
        <v>2150.04</v>
      </c>
      <c r="L1349" t="s">
        <v>23</v>
      </c>
      <c r="M1349" t="s">
        <v>24</v>
      </c>
      <c r="N1349" s="3">
        <v>15</v>
      </c>
      <c r="O1349" s="3">
        <v>6</v>
      </c>
      <c r="P1349" t="b">
        <v>1</v>
      </c>
      <c r="Q1349" s="3">
        <v>8</v>
      </c>
      <c r="R1349" s="3">
        <v>5</v>
      </c>
      <c r="S1349" s="2">
        <f>Table1[[#This Row],[Unit_Price]]*Table1[[#This Row],[Quantity]]</f>
        <v>2150.04</v>
      </c>
    </row>
    <row r="1350" spans="1:19" hidden="1" x14ac:dyDescent="0.35">
      <c r="A1350" t="s">
        <v>2743</v>
      </c>
      <c r="B1350" t="s">
        <v>2744</v>
      </c>
      <c r="C1350" s="1">
        <v>45053</v>
      </c>
      <c r="D1350" s="3">
        <v>56</v>
      </c>
      <c r="E1350" t="s">
        <v>20</v>
      </c>
      <c r="F1350" t="s">
        <v>124</v>
      </c>
      <c r="G1350" t="s">
        <v>54</v>
      </c>
      <c r="H1350" s="2">
        <v>157.38999999999999</v>
      </c>
      <c r="I1350" s="3">
        <v>3</v>
      </c>
      <c r="J1350" s="2">
        <v>0</v>
      </c>
      <c r="K1350" s="2">
        <v>472.17</v>
      </c>
      <c r="L1350" t="s">
        <v>99</v>
      </c>
      <c r="M1350" t="s">
        <v>24</v>
      </c>
      <c r="N1350" s="3">
        <v>9</v>
      </c>
      <c r="O1350" s="3">
        <v>13</v>
      </c>
      <c r="P1350" t="b">
        <v>1</v>
      </c>
      <c r="Q1350" s="3">
        <v>11</v>
      </c>
      <c r="R1350" s="3">
        <v>5</v>
      </c>
      <c r="S1350" s="2">
        <f>Table1[[#This Row],[Unit_Price]]*Table1[[#This Row],[Quantity]]</f>
        <v>472.16999999999996</v>
      </c>
    </row>
    <row r="1351" spans="1:19" hidden="1" x14ac:dyDescent="0.35">
      <c r="A1351" t="s">
        <v>2745</v>
      </c>
      <c r="B1351" t="s">
        <v>2746</v>
      </c>
      <c r="C1351" s="1">
        <v>45053</v>
      </c>
      <c r="D1351" s="3">
        <v>44</v>
      </c>
      <c r="E1351" t="s">
        <v>20</v>
      </c>
      <c r="F1351" t="s">
        <v>32</v>
      </c>
      <c r="G1351" t="s">
        <v>37</v>
      </c>
      <c r="H1351" s="2">
        <v>984.42</v>
      </c>
      <c r="I1351" s="3">
        <v>4</v>
      </c>
      <c r="J1351" s="2">
        <v>0</v>
      </c>
      <c r="K1351" s="2">
        <v>3937.68</v>
      </c>
      <c r="L1351" t="s">
        <v>23</v>
      </c>
      <c r="M1351" t="s">
        <v>24</v>
      </c>
      <c r="N1351" s="3">
        <v>5</v>
      </c>
      <c r="O1351" s="3">
        <v>11</v>
      </c>
      <c r="P1351" t="b">
        <v>1</v>
      </c>
      <c r="Q1351" s="3">
        <v>10</v>
      </c>
      <c r="R1351" s="3">
        <v>2</v>
      </c>
      <c r="S1351" s="2">
        <f>Table1[[#This Row],[Unit_Price]]*Table1[[#This Row],[Quantity]]</f>
        <v>3937.68</v>
      </c>
    </row>
    <row r="1352" spans="1:19" hidden="1" x14ac:dyDescent="0.35">
      <c r="A1352" t="s">
        <v>2747</v>
      </c>
      <c r="B1352" t="s">
        <v>2748</v>
      </c>
      <c r="C1352" s="1">
        <v>45053</v>
      </c>
      <c r="D1352" s="3">
        <v>22</v>
      </c>
      <c r="E1352" t="s">
        <v>27</v>
      </c>
      <c r="F1352" t="s">
        <v>21</v>
      </c>
      <c r="G1352" t="s">
        <v>67</v>
      </c>
      <c r="H1352" s="2">
        <v>764.65</v>
      </c>
      <c r="I1352" s="3">
        <v>3</v>
      </c>
      <c r="J1352" s="2">
        <v>0</v>
      </c>
      <c r="K1352" s="2">
        <v>2293.9499999999998</v>
      </c>
      <c r="L1352" t="s">
        <v>23</v>
      </c>
      <c r="M1352" t="s">
        <v>24</v>
      </c>
      <c r="N1352" s="3">
        <v>22</v>
      </c>
      <c r="O1352" s="3">
        <v>15</v>
      </c>
      <c r="P1352" t="b">
        <v>0</v>
      </c>
      <c r="Q1352" s="3">
        <v>5</v>
      </c>
      <c r="R1352" s="3">
        <v>4</v>
      </c>
      <c r="S1352" s="2">
        <f>Table1[[#This Row],[Unit_Price]]*Table1[[#This Row],[Quantity]]</f>
        <v>2293.9499999999998</v>
      </c>
    </row>
    <row r="1353" spans="1:19" hidden="1" x14ac:dyDescent="0.35">
      <c r="A1353" t="s">
        <v>2749</v>
      </c>
      <c r="B1353" t="s">
        <v>2750</v>
      </c>
      <c r="C1353" s="1">
        <v>45053</v>
      </c>
      <c r="D1353" s="3">
        <v>39</v>
      </c>
      <c r="E1353" t="s">
        <v>20</v>
      </c>
      <c r="F1353" t="s">
        <v>36</v>
      </c>
      <c r="G1353" t="s">
        <v>67</v>
      </c>
      <c r="H1353" s="2">
        <v>1563.79</v>
      </c>
      <c r="I1353" s="3">
        <v>2</v>
      </c>
      <c r="J1353" s="2">
        <v>0</v>
      </c>
      <c r="K1353" s="2">
        <v>3127.58</v>
      </c>
      <c r="L1353" t="s">
        <v>29</v>
      </c>
      <c r="M1353" t="s">
        <v>55</v>
      </c>
      <c r="N1353" s="3">
        <v>34</v>
      </c>
      <c r="O1353" s="3">
        <v>9</v>
      </c>
      <c r="P1353" t="b">
        <v>1</v>
      </c>
      <c r="Q1353" s="3">
        <v>6</v>
      </c>
      <c r="R1353" s="3">
        <v>3</v>
      </c>
      <c r="S1353" s="2">
        <f>Table1[[#This Row],[Unit_Price]]*Table1[[#This Row],[Quantity]]</f>
        <v>3127.58</v>
      </c>
    </row>
    <row r="1354" spans="1:19" hidden="1" x14ac:dyDescent="0.35">
      <c r="A1354" t="s">
        <v>2751</v>
      </c>
      <c r="B1354" t="s">
        <v>2752</v>
      </c>
      <c r="C1354" s="1">
        <v>45053</v>
      </c>
      <c r="D1354" s="3">
        <v>49</v>
      </c>
      <c r="E1354" t="s">
        <v>27</v>
      </c>
      <c r="F1354" t="s">
        <v>66</v>
      </c>
      <c r="G1354" t="s">
        <v>40</v>
      </c>
      <c r="H1354" s="2">
        <v>126.18</v>
      </c>
      <c r="I1354" s="3">
        <v>2</v>
      </c>
      <c r="J1354" s="2">
        <v>0</v>
      </c>
      <c r="K1354" s="2">
        <v>252.36</v>
      </c>
      <c r="L1354" t="s">
        <v>23</v>
      </c>
      <c r="M1354" t="s">
        <v>42</v>
      </c>
      <c r="N1354" s="3">
        <v>30</v>
      </c>
      <c r="O1354" s="3">
        <v>11</v>
      </c>
      <c r="P1354" t="b">
        <v>1</v>
      </c>
      <c r="Q1354" s="3">
        <v>3</v>
      </c>
      <c r="R1354" s="3">
        <v>5</v>
      </c>
      <c r="S1354" s="2">
        <f>Table1[[#This Row],[Unit_Price]]*Table1[[#This Row],[Quantity]]</f>
        <v>252.36</v>
      </c>
    </row>
    <row r="1355" spans="1:19" hidden="1" x14ac:dyDescent="0.35">
      <c r="A1355" t="s">
        <v>2753</v>
      </c>
      <c r="B1355" t="s">
        <v>2754</v>
      </c>
      <c r="C1355" s="1">
        <v>45053</v>
      </c>
      <c r="D1355" s="3">
        <v>55</v>
      </c>
      <c r="E1355" t="s">
        <v>20</v>
      </c>
      <c r="F1355" t="s">
        <v>48</v>
      </c>
      <c r="G1355" t="s">
        <v>22</v>
      </c>
      <c r="H1355" s="2">
        <v>140.44999999999999</v>
      </c>
      <c r="I1355" s="3">
        <v>3</v>
      </c>
      <c r="J1355" s="2">
        <v>31.99</v>
      </c>
      <c r="K1355" s="2">
        <v>389.36</v>
      </c>
      <c r="L1355" t="s">
        <v>23</v>
      </c>
      <c r="M1355" t="s">
        <v>24</v>
      </c>
      <c r="N1355" s="3">
        <v>17</v>
      </c>
      <c r="O1355" s="3">
        <v>7</v>
      </c>
      <c r="P1355" t="b">
        <v>1</v>
      </c>
      <c r="Q1355" s="3">
        <v>5</v>
      </c>
      <c r="R1355" s="3">
        <v>5</v>
      </c>
      <c r="S1355" s="2">
        <f>Table1[[#This Row],[Unit_Price]]*Table1[[#This Row],[Quantity]]</f>
        <v>421.34999999999997</v>
      </c>
    </row>
    <row r="1356" spans="1:19" hidden="1" x14ac:dyDescent="0.35">
      <c r="A1356" t="s">
        <v>2755</v>
      </c>
      <c r="B1356" t="s">
        <v>2756</v>
      </c>
      <c r="C1356" s="1">
        <v>45053</v>
      </c>
      <c r="D1356" s="3">
        <v>30</v>
      </c>
      <c r="E1356" t="s">
        <v>20</v>
      </c>
      <c r="F1356" t="s">
        <v>32</v>
      </c>
      <c r="G1356" t="s">
        <v>40</v>
      </c>
      <c r="H1356" s="2">
        <v>586.54999999999995</v>
      </c>
      <c r="I1356" s="3">
        <v>4</v>
      </c>
      <c r="J1356" s="2">
        <v>0</v>
      </c>
      <c r="K1356" s="2">
        <v>2346.1999999999998</v>
      </c>
      <c r="L1356" t="s">
        <v>29</v>
      </c>
      <c r="M1356" t="s">
        <v>42</v>
      </c>
      <c r="N1356" s="3">
        <v>16</v>
      </c>
      <c r="O1356" s="3">
        <v>8</v>
      </c>
      <c r="P1356" t="b">
        <v>0</v>
      </c>
      <c r="Q1356" s="3">
        <v>7</v>
      </c>
      <c r="R1356" s="3">
        <v>5</v>
      </c>
      <c r="S1356" s="2">
        <f>Table1[[#This Row],[Unit_Price]]*Table1[[#This Row],[Quantity]]</f>
        <v>2346.1999999999998</v>
      </c>
    </row>
    <row r="1357" spans="1:19" hidden="1" x14ac:dyDescent="0.35">
      <c r="A1357" t="s">
        <v>2757</v>
      </c>
      <c r="B1357" t="s">
        <v>2758</v>
      </c>
      <c r="C1357" s="1">
        <v>45053</v>
      </c>
      <c r="D1357" s="3">
        <v>26</v>
      </c>
      <c r="E1357" t="s">
        <v>27</v>
      </c>
      <c r="F1357" t="s">
        <v>32</v>
      </c>
      <c r="G1357" t="s">
        <v>45</v>
      </c>
      <c r="H1357" s="2">
        <v>115.8</v>
      </c>
      <c r="I1357" s="3">
        <v>1</v>
      </c>
      <c r="J1357" s="2">
        <v>22.76</v>
      </c>
      <c r="K1357" s="2">
        <v>93.04</v>
      </c>
      <c r="L1357" t="s">
        <v>99</v>
      </c>
      <c r="M1357" t="s">
        <v>24</v>
      </c>
      <c r="N1357" s="3">
        <v>9</v>
      </c>
      <c r="O1357" s="3">
        <v>7</v>
      </c>
      <c r="P1357" t="b">
        <v>1</v>
      </c>
      <c r="Q1357" s="3">
        <v>15</v>
      </c>
      <c r="R1357" s="3">
        <v>5</v>
      </c>
      <c r="S1357" s="2">
        <f>Table1[[#This Row],[Unit_Price]]*Table1[[#This Row],[Quantity]]</f>
        <v>115.8</v>
      </c>
    </row>
    <row r="1358" spans="1:19" hidden="1" x14ac:dyDescent="0.35">
      <c r="A1358" t="s">
        <v>2759</v>
      </c>
      <c r="B1358" t="s">
        <v>2760</v>
      </c>
      <c r="C1358" s="1">
        <v>45054</v>
      </c>
      <c r="D1358" s="3">
        <v>38</v>
      </c>
      <c r="E1358" t="s">
        <v>27</v>
      </c>
      <c r="F1358" t="s">
        <v>88</v>
      </c>
      <c r="G1358" t="s">
        <v>22</v>
      </c>
      <c r="H1358" s="2">
        <v>163.19</v>
      </c>
      <c r="I1358" s="3">
        <v>5</v>
      </c>
      <c r="J1358" s="2">
        <v>0</v>
      </c>
      <c r="K1358" s="2">
        <v>815.95</v>
      </c>
      <c r="L1358" t="s">
        <v>29</v>
      </c>
      <c r="M1358" t="s">
        <v>42</v>
      </c>
      <c r="N1358" s="3">
        <v>12</v>
      </c>
      <c r="O1358" s="3">
        <v>16</v>
      </c>
      <c r="P1358" t="b">
        <v>0</v>
      </c>
      <c r="Q1358" s="3">
        <v>4</v>
      </c>
      <c r="R1358" s="3">
        <v>5</v>
      </c>
      <c r="S1358" s="2">
        <f>Table1[[#This Row],[Unit_Price]]*Table1[[#This Row],[Quantity]]</f>
        <v>815.95</v>
      </c>
    </row>
    <row r="1359" spans="1:19" hidden="1" x14ac:dyDescent="0.35">
      <c r="A1359" t="s">
        <v>2761</v>
      </c>
      <c r="B1359" t="s">
        <v>2762</v>
      </c>
      <c r="C1359" s="1">
        <v>45054</v>
      </c>
      <c r="D1359" s="3">
        <v>48</v>
      </c>
      <c r="E1359" t="s">
        <v>27</v>
      </c>
      <c r="F1359" t="s">
        <v>36</v>
      </c>
      <c r="G1359" t="s">
        <v>37</v>
      </c>
      <c r="H1359" s="2">
        <v>3546.51</v>
      </c>
      <c r="I1359" s="3">
        <v>3</v>
      </c>
      <c r="J1359" s="2">
        <v>0</v>
      </c>
      <c r="K1359" s="2">
        <v>10639.53</v>
      </c>
      <c r="L1359" t="s">
        <v>23</v>
      </c>
      <c r="M1359" t="s">
        <v>42</v>
      </c>
      <c r="N1359" s="3">
        <v>15</v>
      </c>
      <c r="O1359" s="3">
        <v>4</v>
      </c>
      <c r="P1359" t="b">
        <v>0</v>
      </c>
      <c r="Q1359" s="3">
        <v>10</v>
      </c>
      <c r="R1359" s="3">
        <v>4</v>
      </c>
      <c r="S1359" s="2">
        <f>Table1[[#This Row],[Unit_Price]]*Table1[[#This Row],[Quantity]]</f>
        <v>10639.53</v>
      </c>
    </row>
    <row r="1360" spans="1:19" hidden="1" x14ac:dyDescent="0.35">
      <c r="A1360" t="s">
        <v>2763</v>
      </c>
      <c r="B1360" t="s">
        <v>2764</v>
      </c>
      <c r="C1360" s="1">
        <v>45054</v>
      </c>
      <c r="D1360" s="3">
        <v>42</v>
      </c>
      <c r="E1360" t="s">
        <v>27</v>
      </c>
      <c r="F1360" t="s">
        <v>21</v>
      </c>
      <c r="G1360" t="s">
        <v>40</v>
      </c>
      <c r="H1360" s="2">
        <v>242.38</v>
      </c>
      <c r="I1360" s="3">
        <v>2</v>
      </c>
      <c r="J1360" s="2">
        <v>54.77</v>
      </c>
      <c r="K1360" s="2">
        <v>429.99</v>
      </c>
      <c r="L1360" t="s">
        <v>23</v>
      </c>
      <c r="M1360" t="s">
        <v>42</v>
      </c>
      <c r="N1360" s="3">
        <v>17</v>
      </c>
      <c r="O1360" s="3">
        <v>11</v>
      </c>
      <c r="P1360" t="b">
        <v>1</v>
      </c>
      <c r="Q1360" s="3">
        <v>12</v>
      </c>
      <c r="R1360" s="3">
        <v>5</v>
      </c>
      <c r="S1360" s="2">
        <f>Table1[[#This Row],[Unit_Price]]*Table1[[#This Row],[Quantity]]</f>
        <v>484.76</v>
      </c>
    </row>
    <row r="1361" spans="1:19" hidden="1" x14ac:dyDescent="0.35">
      <c r="A1361" t="s">
        <v>2765</v>
      </c>
      <c r="B1361" t="s">
        <v>2766</v>
      </c>
      <c r="C1361" s="1">
        <v>45054</v>
      </c>
      <c r="D1361" s="3">
        <v>51</v>
      </c>
      <c r="E1361" t="s">
        <v>27</v>
      </c>
      <c r="F1361" t="s">
        <v>83</v>
      </c>
      <c r="G1361" t="s">
        <v>22</v>
      </c>
      <c r="H1361" s="2">
        <v>169.95</v>
      </c>
      <c r="I1361" s="3">
        <v>2</v>
      </c>
      <c r="J1361" s="2">
        <v>11.01</v>
      </c>
      <c r="K1361" s="2">
        <v>328.89</v>
      </c>
      <c r="L1361" t="s">
        <v>29</v>
      </c>
      <c r="M1361" t="s">
        <v>24</v>
      </c>
      <c r="N1361" s="3">
        <v>15</v>
      </c>
      <c r="O1361" s="3">
        <v>14</v>
      </c>
      <c r="P1361" t="b">
        <v>1</v>
      </c>
      <c r="Q1361" s="3">
        <v>8</v>
      </c>
      <c r="R1361" s="3">
        <v>4</v>
      </c>
      <c r="S1361" s="2">
        <f>Table1[[#This Row],[Unit_Price]]*Table1[[#This Row],[Quantity]]</f>
        <v>339.9</v>
      </c>
    </row>
    <row r="1362" spans="1:19" hidden="1" x14ac:dyDescent="0.35">
      <c r="A1362" t="s">
        <v>2767</v>
      </c>
      <c r="B1362" t="s">
        <v>2768</v>
      </c>
      <c r="C1362" s="1">
        <v>45054</v>
      </c>
      <c r="D1362" s="3">
        <v>49</v>
      </c>
      <c r="E1362" t="s">
        <v>27</v>
      </c>
      <c r="F1362" t="s">
        <v>21</v>
      </c>
      <c r="G1362" t="s">
        <v>54</v>
      </c>
      <c r="H1362" s="2">
        <v>66.25</v>
      </c>
      <c r="I1362" s="3">
        <v>5</v>
      </c>
      <c r="J1362" s="2">
        <v>0</v>
      </c>
      <c r="K1362" s="2">
        <v>331.25</v>
      </c>
      <c r="L1362" t="s">
        <v>41</v>
      </c>
      <c r="M1362" t="s">
        <v>24</v>
      </c>
      <c r="N1362" s="3">
        <v>11</v>
      </c>
      <c r="O1362" s="3">
        <v>11</v>
      </c>
      <c r="P1362" t="b">
        <v>1</v>
      </c>
      <c r="Q1362" s="3">
        <v>7</v>
      </c>
      <c r="R1362" s="3">
        <v>4</v>
      </c>
      <c r="S1362" s="2">
        <f>Table1[[#This Row],[Unit_Price]]*Table1[[#This Row],[Quantity]]</f>
        <v>331.25</v>
      </c>
    </row>
    <row r="1363" spans="1:19" hidden="1" x14ac:dyDescent="0.35">
      <c r="A1363" t="s">
        <v>2769</v>
      </c>
      <c r="B1363" t="s">
        <v>2770</v>
      </c>
      <c r="C1363" s="1">
        <v>45054</v>
      </c>
      <c r="D1363" s="3">
        <v>33</v>
      </c>
      <c r="E1363" t="s">
        <v>20</v>
      </c>
      <c r="F1363" t="s">
        <v>36</v>
      </c>
      <c r="G1363" t="s">
        <v>70</v>
      </c>
      <c r="H1363" s="2">
        <v>49.39</v>
      </c>
      <c r="I1363" s="3">
        <v>1</v>
      </c>
      <c r="J1363" s="2">
        <v>0</v>
      </c>
      <c r="K1363" s="2">
        <v>49.39</v>
      </c>
      <c r="L1363" t="s">
        <v>29</v>
      </c>
      <c r="M1363" t="s">
        <v>55</v>
      </c>
      <c r="N1363" s="3">
        <v>8</v>
      </c>
      <c r="O1363" s="3">
        <v>13</v>
      </c>
      <c r="P1363" t="b">
        <v>0</v>
      </c>
      <c r="Q1363" s="3">
        <v>5</v>
      </c>
      <c r="R1363" s="3">
        <v>5</v>
      </c>
      <c r="S1363" s="2">
        <f>Table1[[#This Row],[Unit_Price]]*Table1[[#This Row],[Quantity]]</f>
        <v>49.39</v>
      </c>
    </row>
    <row r="1364" spans="1:19" hidden="1" x14ac:dyDescent="0.35">
      <c r="A1364" t="s">
        <v>2771</v>
      </c>
      <c r="B1364" t="s">
        <v>2772</v>
      </c>
      <c r="C1364" s="1">
        <v>45054</v>
      </c>
      <c r="D1364" s="3">
        <v>41</v>
      </c>
      <c r="E1364" t="s">
        <v>20</v>
      </c>
      <c r="F1364" t="s">
        <v>28</v>
      </c>
      <c r="G1364" t="s">
        <v>22</v>
      </c>
      <c r="H1364" s="2">
        <v>76.98</v>
      </c>
      <c r="I1364" s="3">
        <v>1</v>
      </c>
      <c r="J1364" s="2">
        <v>19.59</v>
      </c>
      <c r="K1364" s="2">
        <v>57.39</v>
      </c>
      <c r="L1364" t="s">
        <v>23</v>
      </c>
      <c r="M1364" t="s">
        <v>42</v>
      </c>
      <c r="N1364" s="3">
        <v>29</v>
      </c>
      <c r="O1364" s="3">
        <v>8</v>
      </c>
      <c r="P1364" t="b">
        <v>1</v>
      </c>
      <c r="Q1364" s="3">
        <v>6</v>
      </c>
      <c r="R1364" s="3">
        <v>4</v>
      </c>
      <c r="S1364" s="2">
        <f>Table1[[#This Row],[Unit_Price]]*Table1[[#This Row],[Quantity]]</f>
        <v>76.98</v>
      </c>
    </row>
    <row r="1365" spans="1:19" hidden="1" x14ac:dyDescent="0.35">
      <c r="A1365" t="s">
        <v>2773</v>
      </c>
      <c r="B1365" t="s">
        <v>2774</v>
      </c>
      <c r="C1365" s="1">
        <v>45054</v>
      </c>
      <c r="D1365" s="3">
        <v>42</v>
      </c>
      <c r="E1365" t="s">
        <v>20</v>
      </c>
      <c r="F1365" t="s">
        <v>21</v>
      </c>
      <c r="G1365" t="s">
        <v>67</v>
      </c>
      <c r="H1365" s="2">
        <v>723.46</v>
      </c>
      <c r="I1365" s="3">
        <v>1</v>
      </c>
      <c r="J1365" s="2">
        <v>0</v>
      </c>
      <c r="K1365" s="2">
        <v>723.46</v>
      </c>
      <c r="L1365" t="s">
        <v>23</v>
      </c>
      <c r="M1365" t="s">
        <v>24</v>
      </c>
      <c r="N1365" s="3">
        <v>18</v>
      </c>
      <c r="O1365" s="3">
        <v>6</v>
      </c>
      <c r="P1365" t="b">
        <v>0</v>
      </c>
      <c r="Q1365" s="3">
        <v>3</v>
      </c>
      <c r="R1365" s="3">
        <v>5</v>
      </c>
      <c r="S1365" s="2">
        <f>Table1[[#This Row],[Unit_Price]]*Table1[[#This Row],[Quantity]]</f>
        <v>723.46</v>
      </c>
    </row>
    <row r="1366" spans="1:19" hidden="1" x14ac:dyDescent="0.35">
      <c r="A1366" t="s">
        <v>2775</v>
      </c>
      <c r="B1366" t="s">
        <v>2776</v>
      </c>
      <c r="C1366" s="1">
        <v>45054</v>
      </c>
      <c r="D1366" s="3">
        <v>27</v>
      </c>
      <c r="E1366" t="s">
        <v>20</v>
      </c>
      <c r="F1366" t="s">
        <v>36</v>
      </c>
      <c r="G1366" t="s">
        <v>33</v>
      </c>
      <c r="H1366" s="2">
        <v>22.56</v>
      </c>
      <c r="I1366" s="3">
        <v>1</v>
      </c>
      <c r="J1366" s="2">
        <v>0</v>
      </c>
      <c r="K1366" s="2">
        <v>22.56</v>
      </c>
      <c r="L1366" t="s">
        <v>23</v>
      </c>
      <c r="M1366" t="s">
        <v>24</v>
      </c>
      <c r="N1366" s="3">
        <v>14</v>
      </c>
      <c r="O1366" s="3">
        <v>5</v>
      </c>
      <c r="P1366" t="b">
        <v>0</v>
      </c>
      <c r="Q1366" s="3">
        <v>7</v>
      </c>
      <c r="R1366" s="3">
        <v>5</v>
      </c>
      <c r="S1366" s="2">
        <f>Table1[[#This Row],[Unit_Price]]*Table1[[#This Row],[Quantity]]</f>
        <v>22.56</v>
      </c>
    </row>
    <row r="1367" spans="1:19" hidden="1" x14ac:dyDescent="0.35">
      <c r="A1367" t="s">
        <v>2777</v>
      </c>
      <c r="B1367" t="s">
        <v>2778</v>
      </c>
      <c r="C1367" s="1">
        <v>45054</v>
      </c>
      <c r="D1367" s="3">
        <v>18</v>
      </c>
      <c r="E1367" t="s">
        <v>27</v>
      </c>
      <c r="F1367" t="s">
        <v>88</v>
      </c>
      <c r="G1367" t="s">
        <v>45</v>
      </c>
      <c r="H1367" s="2">
        <v>93.11</v>
      </c>
      <c r="I1367" s="3">
        <v>3</v>
      </c>
      <c r="J1367" s="2">
        <v>12.18</v>
      </c>
      <c r="K1367" s="2">
        <v>267.14999999999998</v>
      </c>
      <c r="L1367" t="s">
        <v>41</v>
      </c>
      <c r="M1367" t="s">
        <v>42</v>
      </c>
      <c r="N1367" s="3">
        <v>24</v>
      </c>
      <c r="O1367" s="3">
        <v>7</v>
      </c>
      <c r="P1367" t="b">
        <v>0</v>
      </c>
      <c r="Q1367" s="3">
        <v>15</v>
      </c>
      <c r="R1367" s="3">
        <v>5</v>
      </c>
      <c r="S1367" s="2">
        <f>Table1[[#This Row],[Unit_Price]]*Table1[[#This Row],[Quantity]]</f>
        <v>279.33</v>
      </c>
    </row>
    <row r="1368" spans="1:19" hidden="1" x14ac:dyDescent="0.35">
      <c r="A1368" t="s">
        <v>2779</v>
      </c>
      <c r="B1368" t="s">
        <v>2780</v>
      </c>
      <c r="C1368" s="1">
        <v>45054</v>
      </c>
      <c r="D1368" s="3">
        <v>34</v>
      </c>
      <c r="E1368" t="s">
        <v>20</v>
      </c>
      <c r="F1368" t="s">
        <v>36</v>
      </c>
      <c r="G1368" t="s">
        <v>40</v>
      </c>
      <c r="H1368" s="2">
        <v>331.75</v>
      </c>
      <c r="I1368" s="3">
        <v>2</v>
      </c>
      <c r="J1368" s="2">
        <v>69.89</v>
      </c>
      <c r="K1368" s="2">
        <v>593.61</v>
      </c>
      <c r="L1368" t="s">
        <v>23</v>
      </c>
      <c r="M1368" t="s">
        <v>24</v>
      </c>
      <c r="N1368" s="3">
        <v>3</v>
      </c>
      <c r="O1368" s="3">
        <v>9</v>
      </c>
      <c r="P1368" t="b">
        <v>0</v>
      </c>
      <c r="Q1368" s="3">
        <v>18</v>
      </c>
      <c r="R1368" s="3">
        <v>5</v>
      </c>
      <c r="S1368" s="2">
        <f>Table1[[#This Row],[Unit_Price]]*Table1[[#This Row],[Quantity]]</f>
        <v>663.5</v>
      </c>
    </row>
    <row r="1369" spans="1:19" hidden="1" x14ac:dyDescent="0.35">
      <c r="A1369" t="s">
        <v>2781</v>
      </c>
      <c r="B1369" t="s">
        <v>2782</v>
      </c>
      <c r="C1369" s="1">
        <v>45054</v>
      </c>
      <c r="D1369" s="3">
        <v>36</v>
      </c>
      <c r="E1369" t="s">
        <v>20</v>
      </c>
      <c r="F1369" t="s">
        <v>124</v>
      </c>
      <c r="G1369" t="s">
        <v>37</v>
      </c>
      <c r="H1369" s="2">
        <v>1827.6</v>
      </c>
      <c r="I1369" s="3">
        <v>4</v>
      </c>
      <c r="J1369" s="2">
        <v>143.6</v>
      </c>
      <c r="K1369" s="2">
        <v>7166.8</v>
      </c>
      <c r="L1369" t="s">
        <v>99</v>
      </c>
      <c r="M1369" t="s">
        <v>42</v>
      </c>
      <c r="N1369" s="3">
        <v>17</v>
      </c>
      <c r="O1369" s="3">
        <v>12</v>
      </c>
      <c r="P1369" t="b">
        <v>1</v>
      </c>
      <c r="Q1369" s="3">
        <v>6</v>
      </c>
      <c r="R1369" s="3">
        <v>4</v>
      </c>
      <c r="S1369" s="2">
        <f>Table1[[#This Row],[Unit_Price]]*Table1[[#This Row],[Quantity]]</f>
        <v>7310.4</v>
      </c>
    </row>
    <row r="1370" spans="1:19" hidden="1" x14ac:dyDescent="0.35">
      <c r="A1370" t="s">
        <v>2783</v>
      </c>
      <c r="B1370" t="s">
        <v>2784</v>
      </c>
      <c r="C1370" s="1">
        <v>45054</v>
      </c>
      <c r="D1370" s="3">
        <v>26</v>
      </c>
      <c r="E1370" t="s">
        <v>27</v>
      </c>
      <c r="F1370" t="s">
        <v>32</v>
      </c>
      <c r="G1370" t="s">
        <v>33</v>
      </c>
      <c r="H1370" s="2">
        <v>103.69</v>
      </c>
      <c r="I1370" s="3">
        <v>2</v>
      </c>
      <c r="J1370" s="2">
        <v>0</v>
      </c>
      <c r="K1370" s="2">
        <v>207.38</v>
      </c>
      <c r="L1370" t="s">
        <v>23</v>
      </c>
      <c r="M1370" t="s">
        <v>42</v>
      </c>
      <c r="N1370" s="3">
        <v>30</v>
      </c>
      <c r="O1370" s="3">
        <v>13</v>
      </c>
      <c r="P1370" t="b">
        <v>1</v>
      </c>
      <c r="Q1370" s="3">
        <v>17</v>
      </c>
      <c r="R1370" s="3">
        <v>4</v>
      </c>
      <c r="S1370" s="2">
        <f>Table1[[#This Row],[Unit_Price]]*Table1[[#This Row],[Quantity]]</f>
        <v>207.38</v>
      </c>
    </row>
    <row r="1371" spans="1:19" hidden="1" x14ac:dyDescent="0.35">
      <c r="A1371" t="s">
        <v>2785</v>
      </c>
      <c r="B1371" t="s">
        <v>2786</v>
      </c>
      <c r="C1371" s="1">
        <v>45054</v>
      </c>
      <c r="D1371" s="3">
        <v>37</v>
      </c>
      <c r="E1371" t="s">
        <v>27</v>
      </c>
      <c r="F1371" t="s">
        <v>36</v>
      </c>
      <c r="G1371" t="s">
        <v>54</v>
      </c>
      <c r="H1371" s="2">
        <v>102.11</v>
      </c>
      <c r="I1371" s="3">
        <v>5</v>
      </c>
      <c r="J1371" s="2">
        <v>0</v>
      </c>
      <c r="K1371" s="2">
        <v>510.55</v>
      </c>
      <c r="L1371" t="s">
        <v>29</v>
      </c>
      <c r="M1371" t="s">
        <v>42</v>
      </c>
      <c r="N1371" s="3">
        <v>2</v>
      </c>
      <c r="O1371" s="3">
        <v>9</v>
      </c>
      <c r="P1371" t="b">
        <v>0</v>
      </c>
      <c r="Q1371" s="3">
        <v>9</v>
      </c>
      <c r="R1371" s="3">
        <v>5</v>
      </c>
      <c r="S1371" s="2">
        <f>Table1[[#This Row],[Unit_Price]]*Table1[[#This Row],[Quantity]]</f>
        <v>510.55</v>
      </c>
    </row>
    <row r="1372" spans="1:19" hidden="1" x14ac:dyDescent="0.35">
      <c r="A1372" t="s">
        <v>2787</v>
      </c>
      <c r="B1372" t="s">
        <v>2788</v>
      </c>
      <c r="C1372" s="1">
        <v>45055</v>
      </c>
      <c r="D1372" s="3">
        <v>31</v>
      </c>
      <c r="E1372" t="s">
        <v>20</v>
      </c>
      <c r="F1372" t="s">
        <v>178</v>
      </c>
      <c r="G1372" t="s">
        <v>37</v>
      </c>
      <c r="H1372" s="2">
        <v>3135.28</v>
      </c>
      <c r="I1372" s="3">
        <v>1</v>
      </c>
      <c r="J1372" s="2">
        <v>286.99</v>
      </c>
      <c r="K1372" s="2">
        <v>2848.29</v>
      </c>
      <c r="L1372" t="s">
        <v>29</v>
      </c>
      <c r="M1372" t="s">
        <v>24</v>
      </c>
      <c r="N1372" s="3">
        <v>28</v>
      </c>
      <c r="O1372" s="3">
        <v>13</v>
      </c>
      <c r="P1372" t="b">
        <v>0</v>
      </c>
      <c r="Q1372" s="3">
        <v>3</v>
      </c>
      <c r="R1372" s="3">
        <v>4</v>
      </c>
      <c r="S1372" s="2">
        <f>Table1[[#This Row],[Unit_Price]]*Table1[[#This Row],[Quantity]]</f>
        <v>3135.28</v>
      </c>
    </row>
    <row r="1373" spans="1:19" hidden="1" x14ac:dyDescent="0.35">
      <c r="A1373" t="s">
        <v>2789</v>
      </c>
      <c r="B1373" t="s">
        <v>2790</v>
      </c>
      <c r="C1373" s="1">
        <v>45055</v>
      </c>
      <c r="D1373" s="3">
        <v>27</v>
      </c>
      <c r="E1373" t="s">
        <v>20</v>
      </c>
      <c r="F1373" t="s">
        <v>36</v>
      </c>
      <c r="G1373" t="s">
        <v>45</v>
      </c>
      <c r="H1373" s="2">
        <v>133</v>
      </c>
      <c r="I1373" s="3">
        <v>2</v>
      </c>
      <c r="J1373" s="2">
        <v>0</v>
      </c>
      <c r="K1373" s="2">
        <v>266</v>
      </c>
      <c r="L1373" t="s">
        <v>99</v>
      </c>
      <c r="M1373" t="s">
        <v>42</v>
      </c>
      <c r="N1373" s="3">
        <v>8</v>
      </c>
      <c r="O1373" s="3">
        <v>9</v>
      </c>
      <c r="P1373" t="b">
        <v>1</v>
      </c>
      <c r="Q1373" s="3">
        <v>5</v>
      </c>
      <c r="R1373" s="3">
        <v>2</v>
      </c>
      <c r="S1373" s="2">
        <f>Table1[[#This Row],[Unit_Price]]*Table1[[#This Row],[Quantity]]</f>
        <v>266</v>
      </c>
    </row>
    <row r="1374" spans="1:19" hidden="1" x14ac:dyDescent="0.35">
      <c r="A1374" t="s">
        <v>2791</v>
      </c>
      <c r="B1374" t="s">
        <v>2792</v>
      </c>
      <c r="C1374" s="1">
        <v>45055</v>
      </c>
      <c r="D1374" s="3">
        <v>34</v>
      </c>
      <c r="E1374" t="s">
        <v>27</v>
      </c>
      <c r="F1374" t="s">
        <v>36</v>
      </c>
      <c r="G1374" t="s">
        <v>37</v>
      </c>
      <c r="H1374" s="2">
        <v>1990.08</v>
      </c>
      <c r="I1374" s="3">
        <v>3</v>
      </c>
      <c r="J1374" s="2">
        <v>0</v>
      </c>
      <c r="K1374" s="2">
        <v>5970.24</v>
      </c>
      <c r="L1374" t="s">
        <v>41</v>
      </c>
      <c r="M1374" t="s">
        <v>24</v>
      </c>
      <c r="N1374" s="3">
        <v>19</v>
      </c>
      <c r="O1374" s="3">
        <v>11</v>
      </c>
      <c r="P1374" t="b">
        <v>0</v>
      </c>
      <c r="Q1374" s="3">
        <v>8</v>
      </c>
      <c r="R1374" s="3">
        <v>5</v>
      </c>
      <c r="S1374" s="2">
        <f>Table1[[#This Row],[Unit_Price]]*Table1[[#This Row],[Quantity]]</f>
        <v>5970.24</v>
      </c>
    </row>
    <row r="1375" spans="1:19" hidden="1" x14ac:dyDescent="0.35">
      <c r="A1375" t="s">
        <v>2793</v>
      </c>
      <c r="B1375" t="s">
        <v>2794</v>
      </c>
      <c r="C1375" s="1">
        <v>45055</v>
      </c>
      <c r="D1375" s="3">
        <v>26</v>
      </c>
      <c r="E1375" t="s">
        <v>27</v>
      </c>
      <c r="F1375" t="s">
        <v>66</v>
      </c>
      <c r="G1375" t="s">
        <v>70</v>
      </c>
      <c r="H1375" s="2">
        <v>20.28</v>
      </c>
      <c r="I1375" s="3">
        <v>5</v>
      </c>
      <c r="J1375" s="2">
        <v>0</v>
      </c>
      <c r="K1375" s="2">
        <v>101.4</v>
      </c>
      <c r="L1375" t="s">
        <v>99</v>
      </c>
      <c r="M1375" t="s">
        <v>42</v>
      </c>
      <c r="N1375" s="3">
        <v>12</v>
      </c>
      <c r="O1375" s="3">
        <v>10</v>
      </c>
      <c r="P1375" t="b">
        <v>1</v>
      </c>
      <c r="Q1375" s="3">
        <v>5</v>
      </c>
      <c r="R1375" s="3">
        <v>3</v>
      </c>
      <c r="S1375" s="2">
        <f>Table1[[#This Row],[Unit_Price]]*Table1[[#This Row],[Quantity]]</f>
        <v>101.4</v>
      </c>
    </row>
    <row r="1376" spans="1:19" hidden="1" x14ac:dyDescent="0.35">
      <c r="A1376" t="s">
        <v>2795</v>
      </c>
      <c r="B1376" t="s">
        <v>2796</v>
      </c>
      <c r="C1376" s="1">
        <v>45055</v>
      </c>
      <c r="D1376" s="3">
        <v>31</v>
      </c>
      <c r="E1376" t="s">
        <v>20</v>
      </c>
      <c r="F1376" t="s">
        <v>28</v>
      </c>
      <c r="G1376" t="s">
        <v>22</v>
      </c>
      <c r="H1376" s="2">
        <v>61.9</v>
      </c>
      <c r="I1376" s="3">
        <v>5</v>
      </c>
      <c r="J1376" s="2">
        <v>0</v>
      </c>
      <c r="K1376" s="2">
        <v>309.5</v>
      </c>
      <c r="L1376" t="s">
        <v>23</v>
      </c>
      <c r="M1376" t="s">
        <v>24</v>
      </c>
      <c r="N1376" s="3">
        <v>14</v>
      </c>
      <c r="O1376" s="3">
        <v>11</v>
      </c>
      <c r="P1376" t="b">
        <v>0</v>
      </c>
      <c r="Q1376" s="3">
        <v>9</v>
      </c>
      <c r="R1376" s="3">
        <v>4</v>
      </c>
      <c r="S1376" s="2">
        <f>Table1[[#This Row],[Unit_Price]]*Table1[[#This Row],[Quantity]]</f>
        <v>309.5</v>
      </c>
    </row>
    <row r="1377" spans="1:19" hidden="1" x14ac:dyDescent="0.35">
      <c r="A1377" t="s">
        <v>2797</v>
      </c>
      <c r="B1377" t="s">
        <v>2798</v>
      </c>
      <c r="C1377" s="1">
        <v>45055</v>
      </c>
      <c r="D1377" s="3">
        <v>45</v>
      </c>
      <c r="E1377" t="s">
        <v>27</v>
      </c>
      <c r="F1377" t="s">
        <v>178</v>
      </c>
      <c r="G1377" t="s">
        <v>45</v>
      </c>
      <c r="H1377" s="2">
        <v>154.16</v>
      </c>
      <c r="I1377" s="3">
        <v>1</v>
      </c>
      <c r="J1377" s="2">
        <v>0</v>
      </c>
      <c r="K1377" s="2">
        <v>154.16</v>
      </c>
      <c r="L1377" t="s">
        <v>29</v>
      </c>
      <c r="M1377" t="s">
        <v>24</v>
      </c>
      <c r="N1377" s="3">
        <v>10</v>
      </c>
      <c r="O1377" s="3">
        <v>3</v>
      </c>
      <c r="P1377" t="b">
        <v>1</v>
      </c>
      <c r="Q1377" s="3">
        <v>7</v>
      </c>
      <c r="R1377" s="3">
        <v>4</v>
      </c>
      <c r="S1377" s="2">
        <f>Table1[[#This Row],[Unit_Price]]*Table1[[#This Row],[Quantity]]</f>
        <v>154.16</v>
      </c>
    </row>
    <row r="1378" spans="1:19" hidden="1" x14ac:dyDescent="0.35">
      <c r="A1378" t="s">
        <v>2799</v>
      </c>
      <c r="B1378" t="s">
        <v>2800</v>
      </c>
      <c r="C1378" s="1">
        <v>45055</v>
      </c>
      <c r="D1378" s="3">
        <v>29</v>
      </c>
      <c r="E1378" t="s">
        <v>20</v>
      </c>
      <c r="F1378" t="s">
        <v>28</v>
      </c>
      <c r="G1378" t="s">
        <v>37</v>
      </c>
      <c r="H1378" s="2">
        <v>2694.74</v>
      </c>
      <c r="I1378" s="3">
        <v>2</v>
      </c>
      <c r="J1378" s="2">
        <v>0</v>
      </c>
      <c r="K1378" s="2">
        <v>5389.48</v>
      </c>
      <c r="L1378" t="s">
        <v>23</v>
      </c>
      <c r="M1378" t="s">
        <v>24</v>
      </c>
      <c r="N1378" s="3">
        <v>9</v>
      </c>
      <c r="O1378" s="3">
        <v>13</v>
      </c>
      <c r="P1378" t="b">
        <v>1</v>
      </c>
      <c r="Q1378" s="3">
        <v>7</v>
      </c>
      <c r="R1378" s="3">
        <v>2</v>
      </c>
      <c r="S1378" s="2">
        <f>Table1[[#This Row],[Unit_Price]]*Table1[[#This Row],[Quantity]]</f>
        <v>5389.48</v>
      </c>
    </row>
    <row r="1379" spans="1:19" hidden="1" x14ac:dyDescent="0.35">
      <c r="A1379" t="s">
        <v>2801</v>
      </c>
      <c r="B1379" t="s">
        <v>2802</v>
      </c>
      <c r="C1379" s="1">
        <v>45055</v>
      </c>
      <c r="D1379" s="3">
        <v>49</v>
      </c>
      <c r="E1379" t="s">
        <v>27</v>
      </c>
      <c r="F1379" t="s">
        <v>32</v>
      </c>
      <c r="G1379" t="s">
        <v>33</v>
      </c>
      <c r="H1379" s="2">
        <v>53.67</v>
      </c>
      <c r="I1379" s="3">
        <v>5</v>
      </c>
      <c r="J1379" s="2">
        <v>0</v>
      </c>
      <c r="K1379" s="2">
        <v>268.35000000000002</v>
      </c>
      <c r="L1379" t="s">
        <v>49</v>
      </c>
      <c r="M1379" t="s">
        <v>42</v>
      </c>
      <c r="N1379" s="3">
        <v>33</v>
      </c>
      <c r="O1379" s="3">
        <v>7</v>
      </c>
      <c r="P1379" t="b">
        <v>1</v>
      </c>
      <c r="Q1379" s="3">
        <v>12</v>
      </c>
      <c r="R1379" s="3">
        <v>4</v>
      </c>
      <c r="S1379" s="2">
        <f>Table1[[#This Row],[Unit_Price]]*Table1[[#This Row],[Quantity]]</f>
        <v>268.35000000000002</v>
      </c>
    </row>
    <row r="1380" spans="1:19" hidden="1" x14ac:dyDescent="0.35">
      <c r="A1380" t="s">
        <v>2803</v>
      </c>
      <c r="B1380" t="s">
        <v>2804</v>
      </c>
      <c r="C1380" s="1">
        <v>45055</v>
      </c>
      <c r="D1380" s="3">
        <v>41</v>
      </c>
      <c r="E1380" t="s">
        <v>20</v>
      </c>
      <c r="F1380" t="s">
        <v>36</v>
      </c>
      <c r="G1380" t="s">
        <v>67</v>
      </c>
      <c r="H1380" s="2">
        <v>573.39</v>
      </c>
      <c r="I1380" s="3">
        <v>5</v>
      </c>
      <c r="J1380" s="2">
        <v>36.799999999999997</v>
      </c>
      <c r="K1380" s="2">
        <v>2830.15</v>
      </c>
      <c r="L1380" t="s">
        <v>49</v>
      </c>
      <c r="M1380" t="s">
        <v>42</v>
      </c>
      <c r="N1380" s="3">
        <v>3</v>
      </c>
      <c r="O1380" s="3">
        <v>4</v>
      </c>
      <c r="P1380" t="b">
        <v>0</v>
      </c>
      <c r="Q1380" s="3">
        <v>3</v>
      </c>
      <c r="R1380" s="3">
        <v>4</v>
      </c>
      <c r="S1380" s="2">
        <f>Table1[[#This Row],[Unit_Price]]*Table1[[#This Row],[Quantity]]</f>
        <v>2866.95</v>
      </c>
    </row>
    <row r="1381" spans="1:19" hidden="1" x14ac:dyDescent="0.35">
      <c r="A1381" t="s">
        <v>2805</v>
      </c>
      <c r="B1381" t="s">
        <v>2806</v>
      </c>
      <c r="C1381" s="1">
        <v>45055</v>
      </c>
      <c r="D1381" s="3">
        <v>55</v>
      </c>
      <c r="E1381" t="s">
        <v>20</v>
      </c>
      <c r="F1381" t="s">
        <v>32</v>
      </c>
      <c r="G1381" t="s">
        <v>37</v>
      </c>
      <c r="H1381" s="2">
        <v>1620.42</v>
      </c>
      <c r="I1381" s="3">
        <v>4</v>
      </c>
      <c r="J1381" s="2">
        <v>0</v>
      </c>
      <c r="K1381" s="2">
        <v>6481.68</v>
      </c>
      <c r="L1381" t="s">
        <v>49</v>
      </c>
      <c r="M1381" t="s">
        <v>24</v>
      </c>
      <c r="N1381" s="3">
        <v>8</v>
      </c>
      <c r="O1381" s="3">
        <v>9</v>
      </c>
      <c r="P1381" t="b">
        <v>1</v>
      </c>
      <c r="Q1381" s="3">
        <v>7</v>
      </c>
      <c r="R1381" s="3">
        <v>5</v>
      </c>
      <c r="S1381" s="2">
        <f>Table1[[#This Row],[Unit_Price]]*Table1[[#This Row],[Quantity]]</f>
        <v>6481.68</v>
      </c>
    </row>
    <row r="1382" spans="1:19" hidden="1" x14ac:dyDescent="0.35">
      <c r="A1382" t="s">
        <v>2807</v>
      </c>
      <c r="B1382" t="s">
        <v>2808</v>
      </c>
      <c r="C1382" s="1">
        <v>45055</v>
      </c>
      <c r="D1382" s="3">
        <v>25</v>
      </c>
      <c r="E1382" t="s">
        <v>27</v>
      </c>
      <c r="F1382" t="s">
        <v>48</v>
      </c>
      <c r="G1382" t="s">
        <v>67</v>
      </c>
      <c r="H1382" s="2">
        <v>149.16999999999999</v>
      </c>
      <c r="I1382" s="3">
        <v>2</v>
      </c>
      <c r="J1382" s="2">
        <v>0</v>
      </c>
      <c r="K1382" s="2">
        <v>298.33999999999997</v>
      </c>
      <c r="L1382" t="s">
        <v>23</v>
      </c>
      <c r="M1382" t="s">
        <v>42</v>
      </c>
      <c r="N1382" s="3">
        <v>2</v>
      </c>
      <c r="O1382" s="3">
        <v>5</v>
      </c>
      <c r="P1382" t="b">
        <v>1</v>
      </c>
      <c r="Q1382" s="3">
        <v>12</v>
      </c>
      <c r="R1382" s="3">
        <v>3</v>
      </c>
      <c r="S1382" s="2">
        <f>Table1[[#This Row],[Unit_Price]]*Table1[[#This Row],[Quantity]]</f>
        <v>298.33999999999997</v>
      </c>
    </row>
    <row r="1383" spans="1:19" hidden="1" x14ac:dyDescent="0.35">
      <c r="A1383" t="s">
        <v>2809</v>
      </c>
      <c r="B1383" t="s">
        <v>2810</v>
      </c>
      <c r="C1383" s="1">
        <v>45056</v>
      </c>
      <c r="D1383" s="3">
        <v>47</v>
      </c>
      <c r="E1383" t="s">
        <v>27</v>
      </c>
      <c r="F1383" t="s">
        <v>36</v>
      </c>
      <c r="G1383" t="s">
        <v>40</v>
      </c>
      <c r="H1383" s="2">
        <v>272.89999999999998</v>
      </c>
      <c r="I1383" s="3">
        <v>1</v>
      </c>
      <c r="J1383" s="2">
        <v>0</v>
      </c>
      <c r="K1383" s="2">
        <v>272.89999999999998</v>
      </c>
      <c r="L1383" t="s">
        <v>29</v>
      </c>
      <c r="M1383" t="s">
        <v>24</v>
      </c>
      <c r="N1383" s="3">
        <v>2</v>
      </c>
      <c r="O1383" s="3">
        <v>6</v>
      </c>
      <c r="P1383" t="b">
        <v>1</v>
      </c>
      <c r="Q1383" s="3">
        <v>5</v>
      </c>
      <c r="R1383" s="3">
        <v>4</v>
      </c>
      <c r="S1383" s="2">
        <f>Table1[[#This Row],[Unit_Price]]*Table1[[#This Row],[Quantity]]</f>
        <v>272.89999999999998</v>
      </c>
    </row>
    <row r="1384" spans="1:19" hidden="1" x14ac:dyDescent="0.35">
      <c r="A1384" t="s">
        <v>2811</v>
      </c>
      <c r="B1384" t="s">
        <v>2812</v>
      </c>
      <c r="C1384" s="1">
        <v>45056</v>
      </c>
      <c r="D1384" s="3">
        <v>27</v>
      </c>
      <c r="E1384" t="s">
        <v>20</v>
      </c>
      <c r="F1384" t="s">
        <v>36</v>
      </c>
      <c r="G1384" t="s">
        <v>67</v>
      </c>
      <c r="H1384" s="2">
        <v>228.43</v>
      </c>
      <c r="I1384" s="3">
        <v>1</v>
      </c>
      <c r="J1384" s="2">
        <v>68.11</v>
      </c>
      <c r="K1384" s="2">
        <v>160.32</v>
      </c>
      <c r="L1384" t="s">
        <v>29</v>
      </c>
      <c r="M1384" t="s">
        <v>42</v>
      </c>
      <c r="N1384" s="3">
        <v>26</v>
      </c>
      <c r="O1384" s="3">
        <v>9</v>
      </c>
      <c r="P1384" t="b">
        <v>1</v>
      </c>
      <c r="Q1384" s="3">
        <v>9</v>
      </c>
      <c r="R1384" s="3">
        <v>5</v>
      </c>
      <c r="S1384" s="2">
        <f>Table1[[#This Row],[Unit_Price]]*Table1[[#This Row],[Quantity]]</f>
        <v>228.43</v>
      </c>
    </row>
    <row r="1385" spans="1:19" hidden="1" x14ac:dyDescent="0.35">
      <c r="A1385" t="s">
        <v>2813</v>
      </c>
      <c r="B1385" t="s">
        <v>2814</v>
      </c>
      <c r="C1385" s="1">
        <v>45056</v>
      </c>
      <c r="D1385" s="3">
        <v>27</v>
      </c>
      <c r="E1385" t="s">
        <v>27</v>
      </c>
      <c r="F1385" t="s">
        <v>36</v>
      </c>
      <c r="G1385" t="s">
        <v>54</v>
      </c>
      <c r="H1385" s="2">
        <v>412.63</v>
      </c>
      <c r="I1385" s="3">
        <v>1</v>
      </c>
      <c r="J1385" s="2">
        <v>0</v>
      </c>
      <c r="K1385" s="2">
        <v>412.63</v>
      </c>
      <c r="L1385" t="s">
        <v>29</v>
      </c>
      <c r="M1385" t="s">
        <v>42</v>
      </c>
      <c r="N1385" s="3">
        <v>27</v>
      </c>
      <c r="O1385" s="3">
        <v>10</v>
      </c>
      <c r="P1385" t="b">
        <v>0</v>
      </c>
      <c r="Q1385" s="3">
        <v>9</v>
      </c>
      <c r="R1385" s="3">
        <v>4</v>
      </c>
      <c r="S1385" s="2">
        <f>Table1[[#This Row],[Unit_Price]]*Table1[[#This Row],[Quantity]]</f>
        <v>412.63</v>
      </c>
    </row>
    <row r="1386" spans="1:19" hidden="1" x14ac:dyDescent="0.35">
      <c r="A1386" t="s">
        <v>2815</v>
      </c>
      <c r="B1386" t="s">
        <v>2816</v>
      </c>
      <c r="C1386" s="1">
        <v>45056</v>
      </c>
      <c r="D1386" s="3">
        <v>43</v>
      </c>
      <c r="E1386" t="s">
        <v>20</v>
      </c>
      <c r="F1386" t="s">
        <v>88</v>
      </c>
      <c r="G1386" t="s">
        <v>40</v>
      </c>
      <c r="H1386" s="2">
        <v>479.56</v>
      </c>
      <c r="I1386" s="3">
        <v>2</v>
      </c>
      <c r="J1386" s="2">
        <v>0</v>
      </c>
      <c r="K1386" s="2">
        <v>959.12</v>
      </c>
      <c r="L1386" t="s">
        <v>29</v>
      </c>
      <c r="M1386" t="s">
        <v>24</v>
      </c>
      <c r="N1386" s="3">
        <v>18</v>
      </c>
      <c r="O1386" s="3">
        <v>7</v>
      </c>
      <c r="P1386" t="b">
        <v>1</v>
      </c>
      <c r="Q1386" s="3">
        <v>12</v>
      </c>
      <c r="R1386" s="3">
        <v>4</v>
      </c>
      <c r="S1386" s="2">
        <f>Table1[[#This Row],[Unit_Price]]*Table1[[#This Row],[Quantity]]</f>
        <v>959.12</v>
      </c>
    </row>
    <row r="1387" spans="1:19" hidden="1" x14ac:dyDescent="0.35">
      <c r="A1387" t="s">
        <v>2817</v>
      </c>
      <c r="B1387" t="s">
        <v>2818</v>
      </c>
      <c r="C1387" s="1">
        <v>45056</v>
      </c>
      <c r="D1387" s="3">
        <v>41</v>
      </c>
      <c r="E1387" t="s">
        <v>20</v>
      </c>
      <c r="F1387" t="s">
        <v>21</v>
      </c>
      <c r="G1387" t="s">
        <v>37</v>
      </c>
      <c r="H1387" s="2">
        <v>1258.33</v>
      </c>
      <c r="I1387" s="3">
        <v>1</v>
      </c>
      <c r="J1387" s="2">
        <v>0</v>
      </c>
      <c r="K1387" s="2">
        <v>1258.33</v>
      </c>
      <c r="L1387" t="s">
        <v>29</v>
      </c>
      <c r="M1387" t="s">
        <v>24</v>
      </c>
      <c r="N1387" s="3">
        <v>12</v>
      </c>
      <c r="O1387" s="3">
        <v>8</v>
      </c>
      <c r="P1387" t="b">
        <v>1</v>
      </c>
      <c r="Q1387" s="3">
        <v>2</v>
      </c>
      <c r="R1387" s="3">
        <v>2</v>
      </c>
      <c r="S1387" s="2">
        <f>Table1[[#This Row],[Unit_Price]]*Table1[[#This Row],[Quantity]]</f>
        <v>1258.33</v>
      </c>
    </row>
    <row r="1388" spans="1:19" hidden="1" x14ac:dyDescent="0.35">
      <c r="A1388" t="s">
        <v>2819</v>
      </c>
      <c r="B1388" t="s">
        <v>2820</v>
      </c>
      <c r="C1388" s="1">
        <v>45056</v>
      </c>
      <c r="D1388" s="3">
        <v>23</v>
      </c>
      <c r="E1388" t="s">
        <v>27</v>
      </c>
      <c r="F1388" t="s">
        <v>83</v>
      </c>
      <c r="G1388" t="s">
        <v>54</v>
      </c>
      <c r="H1388" s="2">
        <v>125.88</v>
      </c>
      <c r="I1388" s="3">
        <v>1</v>
      </c>
      <c r="J1388" s="2">
        <v>35.44</v>
      </c>
      <c r="K1388" s="2">
        <v>90.44</v>
      </c>
      <c r="L1388" t="s">
        <v>29</v>
      </c>
      <c r="M1388" t="s">
        <v>42</v>
      </c>
      <c r="N1388" s="3">
        <v>15</v>
      </c>
      <c r="O1388" s="3">
        <v>11</v>
      </c>
      <c r="P1388" t="b">
        <v>0</v>
      </c>
      <c r="Q1388" s="3">
        <v>8</v>
      </c>
      <c r="R1388" s="3">
        <v>4</v>
      </c>
      <c r="S1388" s="2">
        <f>Table1[[#This Row],[Unit_Price]]*Table1[[#This Row],[Quantity]]</f>
        <v>125.88</v>
      </c>
    </row>
    <row r="1389" spans="1:19" hidden="1" x14ac:dyDescent="0.35">
      <c r="A1389" t="s">
        <v>2821</v>
      </c>
      <c r="B1389" t="s">
        <v>2822</v>
      </c>
      <c r="C1389" s="1">
        <v>45056</v>
      </c>
      <c r="D1389" s="3">
        <v>42</v>
      </c>
      <c r="E1389" t="s">
        <v>27</v>
      </c>
      <c r="F1389" t="s">
        <v>48</v>
      </c>
      <c r="G1389" t="s">
        <v>33</v>
      </c>
      <c r="H1389" s="2">
        <v>40.28</v>
      </c>
      <c r="I1389" s="3">
        <v>3</v>
      </c>
      <c r="J1389" s="2">
        <v>12</v>
      </c>
      <c r="K1389" s="2">
        <v>108.84</v>
      </c>
      <c r="L1389" t="s">
        <v>99</v>
      </c>
      <c r="M1389" t="s">
        <v>42</v>
      </c>
      <c r="N1389" s="3">
        <v>10</v>
      </c>
      <c r="O1389" s="3">
        <v>5</v>
      </c>
      <c r="P1389" t="b">
        <v>1</v>
      </c>
      <c r="Q1389" s="3">
        <v>12</v>
      </c>
      <c r="R1389" s="3">
        <v>3</v>
      </c>
      <c r="S1389" s="2">
        <f>Table1[[#This Row],[Unit_Price]]*Table1[[#This Row],[Quantity]]</f>
        <v>120.84</v>
      </c>
    </row>
    <row r="1390" spans="1:19" hidden="1" x14ac:dyDescent="0.35">
      <c r="A1390" t="s">
        <v>2823</v>
      </c>
      <c r="B1390" t="s">
        <v>2824</v>
      </c>
      <c r="C1390" s="1">
        <v>45056</v>
      </c>
      <c r="D1390" s="3">
        <v>20</v>
      </c>
      <c r="E1390" t="s">
        <v>27</v>
      </c>
      <c r="F1390" t="s">
        <v>48</v>
      </c>
      <c r="G1390" t="s">
        <v>22</v>
      </c>
      <c r="H1390" s="2">
        <v>227.05</v>
      </c>
      <c r="I1390" s="3">
        <v>1</v>
      </c>
      <c r="J1390" s="2">
        <v>0</v>
      </c>
      <c r="K1390" s="2">
        <v>227.05</v>
      </c>
      <c r="L1390" t="s">
        <v>49</v>
      </c>
      <c r="M1390" t="s">
        <v>24</v>
      </c>
      <c r="N1390" s="3">
        <v>12</v>
      </c>
      <c r="O1390" s="3">
        <v>8</v>
      </c>
      <c r="P1390" t="b">
        <v>1</v>
      </c>
      <c r="Q1390" s="3">
        <v>9</v>
      </c>
      <c r="R1390" s="3">
        <v>4</v>
      </c>
      <c r="S1390" s="2">
        <f>Table1[[#This Row],[Unit_Price]]*Table1[[#This Row],[Quantity]]</f>
        <v>227.05</v>
      </c>
    </row>
    <row r="1391" spans="1:19" hidden="1" x14ac:dyDescent="0.35">
      <c r="A1391" t="s">
        <v>2825</v>
      </c>
      <c r="B1391" t="s">
        <v>2826</v>
      </c>
      <c r="C1391" s="1">
        <v>45057</v>
      </c>
      <c r="D1391" s="3">
        <v>43</v>
      </c>
      <c r="E1391" t="s">
        <v>27</v>
      </c>
      <c r="F1391" t="s">
        <v>36</v>
      </c>
      <c r="G1391" t="s">
        <v>45</v>
      </c>
      <c r="H1391" s="2">
        <v>121.44</v>
      </c>
      <c r="I1391" s="3">
        <v>2</v>
      </c>
      <c r="J1391" s="2">
        <v>28.58</v>
      </c>
      <c r="K1391" s="2">
        <v>214.3</v>
      </c>
      <c r="L1391" t="s">
        <v>29</v>
      </c>
      <c r="M1391" t="s">
        <v>42</v>
      </c>
      <c r="N1391" s="3">
        <v>13</v>
      </c>
      <c r="O1391" s="3">
        <v>11</v>
      </c>
      <c r="P1391" t="b">
        <v>1</v>
      </c>
      <c r="Q1391" s="3">
        <v>4</v>
      </c>
      <c r="R1391" s="3">
        <v>5</v>
      </c>
      <c r="S1391" s="2">
        <f>Table1[[#This Row],[Unit_Price]]*Table1[[#This Row],[Quantity]]</f>
        <v>242.88</v>
      </c>
    </row>
    <row r="1392" spans="1:19" hidden="1" x14ac:dyDescent="0.35">
      <c r="A1392" t="s">
        <v>2827</v>
      </c>
      <c r="B1392" t="s">
        <v>2828</v>
      </c>
      <c r="C1392" s="1">
        <v>45057</v>
      </c>
      <c r="D1392" s="3">
        <v>31</v>
      </c>
      <c r="E1392" t="s">
        <v>129</v>
      </c>
      <c r="F1392" t="s">
        <v>36</v>
      </c>
      <c r="G1392" t="s">
        <v>45</v>
      </c>
      <c r="H1392" s="2">
        <v>115.49</v>
      </c>
      <c r="I1392" s="3">
        <v>4</v>
      </c>
      <c r="J1392" s="2">
        <v>23.34</v>
      </c>
      <c r="K1392" s="2">
        <v>438.62</v>
      </c>
      <c r="L1392" t="s">
        <v>49</v>
      </c>
      <c r="M1392" t="s">
        <v>24</v>
      </c>
      <c r="N1392" s="3">
        <v>6</v>
      </c>
      <c r="O1392" s="3">
        <v>7</v>
      </c>
      <c r="P1392" t="b">
        <v>1</v>
      </c>
      <c r="Q1392" s="3">
        <v>8</v>
      </c>
      <c r="R1392" s="3">
        <v>4</v>
      </c>
      <c r="S1392" s="2">
        <f>Table1[[#This Row],[Unit_Price]]*Table1[[#This Row],[Quantity]]</f>
        <v>461.96</v>
      </c>
    </row>
    <row r="1393" spans="1:19" hidden="1" x14ac:dyDescent="0.35">
      <c r="A1393" t="s">
        <v>2829</v>
      </c>
      <c r="B1393" t="s">
        <v>2830</v>
      </c>
      <c r="C1393" s="1">
        <v>45057</v>
      </c>
      <c r="D1393" s="3">
        <v>34</v>
      </c>
      <c r="E1393" t="s">
        <v>20</v>
      </c>
      <c r="F1393" t="s">
        <v>48</v>
      </c>
      <c r="G1393" t="s">
        <v>54</v>
      </c>
      <c r="H1393" s="2">
        <v>634.79</v>
      </c>
      <c r="I1393" s="3">
        <v>3</v>
      </c>
      <c r="J1393" s="2">
        <v>0</v>
      </c>
      <c r="K1393" s="2">
        <v>1904.37</v>
      </c>
      <c r="L1393" t="s">
        <v>99</v>
      </c>
      <c r="M1393" t="s">
        <v>24</v>
      </c>
      <c r="N1393" s="3">
        <v>7</v>
      </c>
      <c r="O1393" s="3">
        <v>8</v>
      </c>
      <c r="P1393" t="b">
        <v>0</v>
      </c>
      <c r="Q1393" s="3">
        <v>8</v>
      </c>
      <c r="R1393" s="3">
        <v>1</v>
      </c>
      <c r="S1393" s="2">
        <f>Table1[[#This Row],[Unit_Price]]*Table1[[#This Row],[Quantity]]</f>
        <v>1904.37</v>
      </c>
    </row>
    <row r="1394" spans="1:19" hidden="1" x14ac:dyDescent="0.35">
      <c r="A1394" t="s">
        <v>2831</v>
      </c>
      <c r="B1394" t="s">
        <v>2832</v>
      </c>
      <c r="C1394" s="1">
        <v>45057</v>
      </c>
      <c r="D1394" s="3">
        <v>30</v>
      </c>
      <c r="E1394" t="s">
        <v>20</v>
      </c>
      <c r="F1394" t="s">
        <v>48</v>
      </c>
      <c r="G1394" t="s">
        <v>54</v>
      </c>
      <c r="H1394" s="2">
        <v>142.30000000000001</v>
      </c>
      <c r="I1394" s="3">
        <v>4</v>
      </c>
      <c r="J1394" s="2">
        <v>0</v>
      </c>
      <c r="K1394" s="2">
        <v>569.20000000000005</v>
      </c>
      <c r="L1394" t="s">
        <v>23</v>
      </c>
      <c r="M1394" t="s">
        <v>24</v>
      </c>
      <c r="N1394" s="3">
        <v>17</v>
      </c>
      <c r="O1394" s="3">
        <v>9</v>
      </c>
      <c r="P1394" t="b">
        <v>1</v>
      </c>
      <c r="Q1394" s="3">
        <v>5</v>
      </c>
      <c r="R1394" s="3">
        <v>5</v>
      </c>
      <c r="S1394" s="2">
        <f>Table1[[#This Row],[Unit_Price]]*Table1[[#This Row],[Quantity]]</f>
        <v>569.20000000000005</v>
      </c>
    </row>
    <row r="1395" spans="1:19" hidden="1" x14ac:dyDescent="0.35">
      <c r="A1395" t="s">
        <v>2833</v>
      </c>
      <c r="B1395" t="s">
        <v>2834</v>
      </c>
      <c r="C1395" s="1">
        <v>45057</v>
      </c>
      <c r="D1395" s="3">
        <v>18</v>
      </c>
      <c r="E1395" t="s">
        <v>27</v>
      </c>
      <c r="F1395" t="s">
        <v>28</v>
      </c>
      <c r="G1395" t="s">
        <v>22</v>
      </c>
      <c r="H1395" s="2">
        <v>340.65</v>
      </c>
      <c r="I1395" s="3">
        <v>2</v>
      </c>
      <c r="J1395" s="2">
        <v>0</v>
      </c>
      <c r="K1395" s="2">
        <v>681.3</v>
      </c>
      <c r="L1395" t="s">
        <v>23</v>
      </c>
      <c r="M1395" t="s">
        <v>24</v>
      </c>
      <c r="N1395" s="3">
        <v>1</v>
      </c>
      <c r="O1395" s="3">
        <v>8</v>
      </c>
      <c r="P1395" t="b">
        <v>0</v>
      </c>
      <c r="Q1395" s="3">
        <v>9</v>
      </c>
      <c r="R1395" s="3">
        <v>2</v>
      </c>
      <c r="S1395" s="2">
        <f>Table1[[#This Row],[Unit_Price]]*Table1[[#This Row],[Quantity]]</f>
        <v>681.3</v>
      </c>
    </row>
    <row r="1396" spans="1:19" hidden="1" x14ac:dyDescent="0.35">
      <c r="A1396" t="s">
        <v>2835</v>
      </c>
      <c r="B1396" t="s">
        <v>2836</v>
      </c>
      <c r="C1396" s="1">
        <v>45057</v>
      </c>
      <c r="D1396" s="3">
        <v>26</v>
      </c>
      <c r="E1396" t="s">
        <v>20</v>
      </c>
      <c r="F1396" t="s">
        <v>88</v>
      </c>
      <c r="G1396" t="s">
        <v>54</v>
      </c>
      <c r="H1396" s="2">
        <v>65.3</v>
      </c>
      <c r="I1396" s="3">
        <v>1</v>
      </c>
      <c r="J1396" s="2">
        <v>0</v>
      </c>
      <c r="K1396" s="2">
        <v>65.3</v>
      </c>
      <c r="L1396" t="s">
        <v>29</v>
      </c>
      <c r="M1396" t="s">
        <v>42</v>
      </c>
      <c r="N1396" s="3">
        <v>5</v>
      </c>
      <c r="O1396" s="3">
        <v>10</v>
      </c>
      <c r="P1396" t="b">
        <v>0</v>
      </c>
      <c r="Q1396" s="3">
        <v>9</v>
      </c>
      <c r="R1396" s="3">
        <v>4</v>
      </c>
      <c r="S1396" s="2">
        <f>Table1[[#This Row],[Unit_Price]]*Table1[[#This Row],[Quantity]]</f>
        <v>65.3</v>
      </c>
    </row>
    <row r="1397" spans="1:19" hidden="1" x14ac:dyDescent="0.35">
      <c r="A1397" t="s">
        <v>2837</v>
      </c>
      <c r="B1397" t="s">
        <v>2838</v>
      </c>
      <c r="C1397" s="1">
        <v>45057</v>
      </c>
      <c r="D1397" s="3">
        <v>18</v>
      </c>
      <c r="E1397" t="s">
        <v>27</v>
      </c>
      <c r="F1397" t="s">
        <v>36</v>
      </c>
      <c r="G1397" t="s">
        <v>40</v>
      </c>
      <c r="H1397" s="2">
        <v>493</v>
      </c>
      <c r="I1397" s="3">
        <v>5</v>
      </c>
      <c r="J1397" s="2">
        <v>0</v>
      </c>
      <c r="K1397" s="2">
        <v>2465</v>
      </c>
      <c r="L1397" t="s">
        <v>49</v>
      </c>
      <c r="M1397" t="s">
        <v>42</v>
      </c>
      <c r="N1397" s="3">
        <v>11</v>
      </c>
      <c r="O1397" s="3">
        <v>7</v>
      </c>
      <c r="P1397" t="b">
        <v>0</v>
      </c>
      <c r="Q1397" s="3">
        <v>5</v>
      </c>
      <c r="R1397" s="3">
        <v>2</v>
      </c>
      <c r="S1397" s="2">
        <f>Table1[[#This Row],[Unit_Price]]*Table1[[#This Row],[Quantity]]</f>
        <v>2465</v>
      </c>
    </row>
    <row r="1398" spans="1:19" hidden="1" x14ac:dyDescent="0.35">
      <c r="A1398" t="s">
        <v>2839</v>
      </c>
      <c r="B1398" t="s">
        <v>2840</v>
      </c>
      <c r="C1398" s="1">
        <v>45057</v>
      </c>
      <c r="D1398" s="3">
        <v>26</v>
      </c>
      <c r="E1398" t="s">
        <v>20</v>
      </c>
      <c r="F1398" t="s">
        <v>48</v>
      </c>
      <c r="G1398" t="s">
        <v>54</v>
      </c>
      <c r="H1398" s="2">
        <v>176.37</v>
      </c>
      <c r="I1398" s="3">
        <v>5</v>
      </c>
      <c r="J1398" s="2">
        <v>0</v>
      </c>
      <c r="K1398" s="2">
        <v>881.85</v>
      </c>
      <c r="L1398" t="s">
        <v>99</v>
      </c>
      <c r="M1398" t="s">
        <v>24</v>
      </c>
      <c r="N1398" s="3">
        <v>13</v>
      </c>
      <c r="O1398" s="3">
        <v>6</v>
      </c>
      <c r="P1398" t="b">
        <v>0</v>
      </c>
      <c r="Q1398" s="3">
        <v>9</v>
      </c>
      <c r="R1398" s="3">
        <v>4</v>
      </c>
      <c r="S1398" s="2">
        <f>Table1[[#This Row],[Unit_Price]]*Table1[[#This Row],[Quantity]]</f>
        <v>881.85</v>
      </c>
    </row>
    <row r="1399" spans="1:19" hidden="1" x14ac:dyDescent="0.35">
      <c r="A1399" t="s">
        <v>2841</v>
      </c>
      <c r="B1399" t="s">
        <v>2842</v>
      </c>
      <c r="C1399" s="1">
        <v>45058</v>
      </c>
      <c r="D1399" s="3">
        <v>28</v>
      </c>
      <c r="E1399" t="s">
        <v>20</v>
      </c>
      <c r="F1399" t="s">
        <v>32</v>
      </c>
      <c r="G1399" t="s">
        <v>40</v>
      </c>
      <c r="H1399" s="2">
        <v>235.17</v>
      </c>
      <c r="I1399" s="3">
        <v>1</v>
      </c>
      <c r="J1399" s="2">
        <v>0</v>
      </c>
      <c r="K1399" s="2">
        <v>235.17</v>
      </c>
      <c r="L1399" t="s">
        <v>49</v>
      </c>
      <c r="M1399" t="s">
        <v>55</v>
      </c>
      <c r="N1399" s="3">
        <v>15</v>
      </c>
      <c r="O1399" s="3">
        <v>12</v>
      </c>
      <c r="P1399" t="b">
        <v>0</v>
      </c>
      <c r="Q1399" s="3">
        <v>5</v>
      </c>
      <c r="R1399" s="3">
        <v>3</v>
      </c>
      <c r="S1399" s="2">
        <f>Table1[[#This Row],[Unit_Price]]*Table1[[#This Row],[Quantity]]</f>
        <v>235.17</v>
      </c>
    </row>
    <row r="1400" spans="1:19" hidden="1" x14ac:dyDescent="0.35">
      <c r="A1400" t="s">
        <v>2843</v>
      </c>
      <c r="B1400" t="s">
        <v>2844</v>
      </c>
      <c r="C1400" s="1">
        <v>45058</v>
      </c>
      <c r="D1400" s="3">
        <v>43</v>
      </c>
      <c r="E1400" t="s">
        <v>20</v>
      </c>
      <c r="F1400" t="s">
        <v>124</v>
      </c>
      <c r="G1400" t="s">
        <v>67</v>
      </c>
      <c r="H1400" s="2">
        <v>735.86</v>
      </c>
      <c r="I1400" s="3">
        <v>2</v>
      </c>
      <c r="J1400" s="2">
        <v>76.78</v>
      </c>
      <c r="K1400" s="2">
        <v>1394.94</v>
      </c>
      <c r="L1400" t="s">
        <v>49</v>
      </c>
      <c r="M1400" t="s">
        <v>42</v>
      </c>
      <c r="N1400" s="3">
        <v>15</v>
      </c>
      <c r="O1400" s="3">
        <v>8</v>
      </c>
      <c r="P1400" t="b">
        <v>0</v>
      </c>
      <c r="Q1400" s="3">
        <v>3</v>
      </c>
      <c r="R1400" s="3">
        <v>3</v>
      </c>
      <c r="S1400" s="2">
        <f>Table1[[#This Row],[Unit_Price]]*Table1[[#This Row],[Quantity]]</f>
        <v>1471.72</v>
      </c>
    </row>
    <row r="1401" spans="1:19" hidden="1" x14ac:dyDescent="0.35">
      <c r="A1401" t="s">
        <v>2845</v>
      </c>
      <c r="B1401" t="s">
        <v>2846</v>
      </c>
      <c r="C1401" s="1">
        <v>45058</v>
      </c>
      <c r="D1401" s="3">
        <v>30</v>
      </c>
      <c r="E1401" t="s">
        <v>27</v>
      </c>
      <c r="F1401" t="s">
        <v>48</v>
      </c>
      <c r="G1401" t="s">
        <v>22</v>
      </c>
      <c r="H1401" s="2">
        <v>101.57</v>
      </c>
      <c r="I1401" s="3">
        <v>1</v>
      </c>
      <c r="J1401" s="2">
        <v>0</v>
      </c>
      <c r="K1401" s="2">
        <v>101.57</v>
      </c>
      <c r="L1401" t="s">
        <v>23</v>
      </c>
      <c r="M1401" t="s">
        <v>55</v>
      </c>
      <c r="N1401" s="3">
        <v>17</v>
      </c>
      <c r="O1401" s="3">
        <v>9</v>
      </c>
      <c r="P1401" t="b">
        <v>1</v>
      </c>
      <c r="Q1401" s="3">
        <v>8</v>
      </c>
      <c r="R1401" s="3">
        <v>4</v>
      </c>
      <c r="S1401" s="2">
        <f>Table1[[#This Row],[Unit_Price]]*Table1[[#This Row],[Quantity]]</f>
        <v>101.57</v>
      </c>
    </row>
    <row r="1402" spans="1:19" hidden="1" x14ac:dyDescent="0.35">
      <c r="A1402" t="s">
        <v>2847</v>
      </c>
      <c r="B1402" t="s">
        <v>2848</v>
      </c>
      <c r="C1402" s="1">
        <v>45058</v>
      </c>
      <c r="D1402" s="3">
        <v>32</v>
      </c>
      <c r="E1402" t="s">
        <v>20</v>
      </c>
      <c r="F1402" t="s">
        <v>178</v>
      </c>
      <c r="G1402" t="s">
        <v>67</v>
      </c>
      <c r="H1402" s="2">
        <v>653.79</v>
      </c>
      <c r="I1402" s="3">
        <v>5</v>
      </c>
      <c r="J1402" s="2">
        <v>65.569999999999993</v>
      </c>
      <c r="K1402" s="2">
        <v>3203.38</v>
      </c>
      <c r="L1402" t="s">
        <v>29</v>
      </c>
      <c r="M1402" t="s">
        <v>24</v>
      </c>
      <c r="N1402" s="3">
        <v>27</v>
      </c>
      <c r="O1402" s="3">
        <v>9</v>
      </c>
      <c r="P1402" t="b">
        <v>0</v>
      </c>
      <c r="Q1402" s="3">
        <v>4</v>
      </c>
      <c r="R1402" s="3">
        <v>2</v>
      </c>
      <c r="S1402" s="2">
        <f>Table1[[#This Row],[Unit_Price]]*Table1[[#This Row],[Quantity]]</f>
        <v>3268.95</v>
      </c>
    </row>
    <row r="1403" spans="1:19" hidden="1" x14ac:dyDescent="0.35">
      <c r="A1403" t="s">
        <v>2849</v>
      </c>
      <c r="B1403" t="s">
        <v>2850</v>
      </c>
      <c r="C1403" s="1">
        <v>45058</v>
      </c>
      <c r="D1403" s="3">
        <v>33</v>
      </c>
      <c r="E1403" t="s">
        <v>27</v>
      </c>
      <c r="F1403" t="s">
        <v>28</v>
      </c>
      <c r="G1403" t="s">
        <v>40</v>
      </c>
      <c r="H1403" s="2">
        <v>604.82000000000005</v>
      </c>
      <c r="I1403" s="3">
        <v>1</v>
      </c>
      <c r="J1403" s="2">
        <v>0</v>
      </c>
      <c r="K1403" s="2">
        <v>604.82000000000005</v>
      </c>
      <c r="L1403" t="s">
        <v>49</v>
      </c>
      <c r="M1403" t="s">
        <v>24</v>
      </c>
      <c r="N1403" s="3">
        <v>15</v>
      </c>
      <c r="O1403" s="3">
        <v>6</v>
      </c>
      <c r="P1403" t="b">
        <v>1</v>
      </c>
      <c r="Q1403" s="3">
        <v>5</v>
      </c>
      <c r="R1403" s="3">
        <v>2</v>
      </c>
      <c r="S1403" s="2">
        <f>Table1[[#This Row],[Unit_Price]]*Table1[[#This Row],[Quantity]]</f>
        <v>604.82000000000005</v>
      </c>
    </row>
    <row r="1404" spans="1:19" hidden="1" x14ac:dyDescent="0.35">
      <c r="A1404" t="s">
        <v>2851</v>
      </c>
      <c r="B1404" t="s">
        <v>2852</v>
      </c>
      <c r="C1404" s="1">
        <v>45058</v>
      </c>
      <c r="D1404" s="3">
        <v>18</v>
      </c>
      <c r="E1404" t="s">
        <v>20</v>
      </c>
      <c r="F1404" t="s">
        <v>32</v>
      </c>
      <c r="G1404" t="s">
        <v>33</v>
      </c>
      <c r="H1404" s="2">
        <v>174.96</v>
      </c>
      <c r="I1404" s="3">
        <v>4</v>
      </c>
      <c r="J1404" s="2">
        <v>0</v>
      </c>
      <c r="K1404" s="2">
        <v>699.84</v>
      </c>
      <c r="L1404" t="s">
        <v>29</v>
      </c>
      <c r="M1404" t="s">
        <v>24</v>
      </c>
      <c r="N1404" s="3">
        <v>12</v>
      </c>
      <c r="O1404" s="3">
        <v>12</v>
      </c>
      <c r="P1404" t="b">
        <v>0</v>
      </c>
      <c r="Q1404" s="3">
        <v>7</v>
      </c>
      <c r="R1404" s="3">
        <v>4</v>
      </c>
      <c r="S1404" s="2">
        <f>Table1[[#This Row],[Unit_Price]]*Table1[[#This Row],[Quantity]]</f>
        <v>699.84</v>
      </c>
    </row>
    <row r="1405" spans="1:19" hidden="1" x14ac:dyDescent="0.35">
      <c r="A1405" t="s">
        <v>2853</v>
      </c>
      <c r="B1405" t="s">
        <v>2854</v>
      </c>
      <c r="C1405" s="1">
        <v>45058</v>
      </c>
      <c r="D1405" s="3">
        <v>40</v>
      </c>
      <c r="E1405" t="s">
        <v>27</v>
      </c>
      <c r="F1405" t="s">
        <v>32</v>
      </c>
      <c r="G1405" t="s">
        <v>22</v>
      </c>
      <c r="H1405" s="2">
        <v>92.97</v>
      </c>
      <c r="I1405" s="3">
        <v>5</v>
      </c>
      <c r="J1405" s="2">
        <v>0</v>
      </c>
      <c r="K1405" s="2">
        <v>464.85</v>
      </c>
      <c r="L1405" t="s">
        <v>23</v>
      </c>
      <c r="M1405" t="s">
        <v>42</v>
      </c>
      <c r="N1405" s="3">
        <v>6</v>
      </c>
      <c r="O1405" s="3">
        <v>4</v>
      </c>
      <c r="P1405" t="b">
        <v>1</v>
      </c>
      <c r="Q1405" s="3">
        <v>5</v>
      </c>
      <c r="R1405" s="3">
        <v>2</v>
      </c>
      <c r="S1405" s="2">
        <f>Table1[[#This Row],[Unit_Price]]*Table1[[#This Row],[Quantity]]</f>
        <v>464.85</v>
      </c>
    </row>
    <row r="1406" spans="1:19" hidden="1" x14ac:dyDescent="0.35">
      <c r="A1406" t="s">
        <v>2855</v>
      </c>
      <c r="B1406" t="s">
        <v>2856</v>
      </c>
      <c r="C1406" s="1">
        <v>45059</v>
      </c>
      <c r="D1406" s="3">
        <v>32</v>
      </c>
      <c r="E1406" t="s">
        <v>27</v>
      </c>
      <c r="F1406" t="s">
        <v>32</v>
      </c>
      <c r="G1406" t="s">
        <v>67</v>
      </c>
      <c r="H1406" s="2">
        <v>1213.03</v>
      </c>
      <c r="I1406" s="3">
        <v>5</v>
      </c>
      <c r="J1406" s="2">
        <v>0</v>
      </c>
      <c r="K1406" s="2">
        <v>6065.15</v>
      </c>
      <c r="L1406" t="s">
        <v>29</v>
      </c>
      <c r="M1406" t="s">
        <v>24</v>
      </c>
      <c r="N1406" s="3">
        <v>27</v>
      </c>
      <c r="O1406" s="3">
        <v>11</v>
      </c>
      <c r="P1406" t="b">
        <v>1</v>
      </c>
      <c r="Q1406" s="3">
        <v>15</v>
      </c>
      <c r="R1406" s="3">
        <v>4</v>
      </c>
      <c r="S1406" s="2">
        <f>Table1[[#This Row],[Unit_Price]]*Table1[[#This Row],[Quantity]]</f>
        <v>6065.15</v>
      </c>
    </row>
    <row r="1407" spans="1:19" hidden="1" x14ac:dyDescent="0.35">
      <c r="A1407" t="s">
        <v>2857</v>
      </c>
      <c r="B1407" t="s">
        <v>2858</v>
      </c>
      <c r="C1407" s="1">
        <v>45059</v>
      </c>
      <c r="D1407" s="3">
        <v>54</v>
      </c>
      <c r="E1407" t="s">
        <v>20</v>
      </c>
      <c r="F1407" t="s">
        <v>21</v>
      </c>
      <c r="G1407" t="s">
        <v>33</v>
      </c>
      <c r="H1407" s="2">
        <v>59.41</v>
      </c>
      <c r="I1407" s="3">
        <v>2</v>
      </c>
      <c r="J1407" s="2">
        <v>0</v>
      </c>
      <c r="K1407" s="2">
        <v>118.82</v>
      </c>
      <c r="L1407" t="s">
        <v>29</v>
      </c>
      <c r="M1407" t="s">
        <v>24</v>
      </c>
      <c r="N1407" s="3">
        <v>4</v>
      </c>
      <c r="O1407" s="3">
        <v>7</v>
      </c>
      <c r="P1407" t="b">
        <v>1</v>
      </c>
      <c r="Q1407" s="3">
        <v>6</v>
      </c>
      <c r="R1407" s="3">
        <v>4</v>
      </c>
      <c r="S1407" s="2">
        <f>Table1[[#This Row],[Unit_Price]]*Table1[[#This Row],[Quantity]]</f>
        <v>118.82</v>
      </c>
    </row>
    <row r="1408" spans="1:19" hidden="1" x14ac:dyDescent="0.35">
      <c r="A1408" t="s">
        <v>2859</v>
      </c>
      <c r="B1408" t="s">
        <v>2860</v>
      </c>
      <c r="C1408" s="1">
        <v>45059</v>
      </c>
      <c r="D1408" s="3">
        <v>38</v>
      </c>
      <c r="E1408" t="s">
        <v>27</v>
      </c>
      <c r="F1408" t="s">
        <v>83</v>
      </c>
      <c r="G1408" t="s">
        <v>70</v>
      </c>
      <c r="H1408" s="2">
        <v>14.42</v>
      </c>
      <c r="I1408" s="3">
        <v>4</v>
      </c>
      <c r="J1408" s="2">
        <v>0</v>
      </c>
      <c r="K1408" s="2">
        <v>57.68</v>
      </c>
      <c r="L1408" t="s">
        <v>29</v>
      </c>
      <c r="M1408" t="s">
        <v>24</v>
      </c>
      <c r="N1408" s="3">
        <v>8</v>
      </c>
      <c r="O1408" s="3">
        <v>10</v>
      </c>
      <c r="P1408" t="b">
        <v>1</v>
      </c>
      <c r="Q1408" s="3">
        <v>7</v>
      </c>
      <c r="R1408" s="3">
        <v>5</v>
      </c>
      <c r="S1408" s="2">
        <f>Table1[[#This Row],[Unit_Price]]*Table1[[#This Row],[Quantity]]</f>
        <v>57.68</v>
      </c>
    </row>
    <row r="1409" spans="1:19" hidden="1" x14ac:dyDescent="0.35">
      <c r="A1409" t="s">
        <v>2861</v>
      </c>
      <c r="B1409" t="s">
        <v>2862</v>
      </c>
      <c r="C1409" s="1">
        <v>45059</v>
      </c>
      <c r="D1409" s="3">
        <v>32</v>
      </c>
      <c r="E1409" t="s">
        <v>27</v>
      </c>
      <c r="F1409" t="s">
        <v>83</v>
      </c>
      <c r="G1409" t="s">
        <v>67</v>
      </c>
      <c r="H1409" s="2">
        <v>1661.55</v>
      </c>
      <c r="I1409" s="3">
        <v>4</v>
      </c>
      <c r="J1409" s="2">
        <v>280.79000000000002</v>
      </c>
      <c r="K1409" s="2">
        <v>6365.41</v>
      </c>
      <c r="L1409" t="s">
        <v>23</v>
      </c>
      <c r="M1409" t="s">
        <v>42</v>
      </c>
      <c r="N1409" s="3">
        <v>15</v>
      </c>
      <c r="O1409" s="3">
        <v>5</v>
      </c>
      <c r="P1409" t="b">
        <v>1</v>
      </c>
      <c r="Q1409" s="3">
        <v>4</v>
      </c>
      <c r="R1409" s="3">
        <v>5</v>
      </c>
      <c r="S1409" s="2">
        <f>Table1[[#This Row],[Unit_Price]]*Table1[[#This Row],[Quantity]]</f>
        <v>6646.2</v>
      </c>
    </row>
    <row r="1410" spans="1:19" hidden="1" x14ac:dyDescent="0.35">
      <c r="A1410" t="s">
        <v>2863</v>
      </c>
      <c r="B1410" t="s">
        <v>2864</v>
      </c>
      <c r="C1410" s="1">
        <v>45060</v>
      </c>
      <c r="D1410" s="3">
        <v>43</v>
      </c>
      <c r="E1410" t="s">
        <v>27</v>
      </c>
      <c r="F1410" t="s">
        <v>36</v>
      </c>
      <c r="G1410" t="s">
        <v>45</v>
      </c>
      <c r="H1410" s="2">
        <v>25.91</v>
      </c>
      <c r="I1410" s="3">
        <v>3</v>
      </c>
      <c r="J1410" s="2">
        <v>0</v>
      </c>
      <c r="K1410" s="2">
        <v>77.73</v>
      </c>
      <c r="L1410" t="s">
        <v>49</v>
      </c>
      <c r="M1410" t="s">
        <v>55</v>
      </c>
      <c r="N1410" s="3">
        <v>3</v>
      </c>
      <c r="O1410" s="3">
        <v>13</v>
      </c>
      <c r="P1410" t="b">
        <v>1</v>
      </c>
      <c r="Q1410" s="3">
        <v>6</v>
      </c>
      <c r="R1410" s="3">
        <v>5</v>
      </c>
      <c r="S1410" s="2">
        <f>Table1[[#This Row],[Unit_Price]]*Table1[[#This Row],[Quantity]]</f>
        <v>77.73</v>
      </c>
    </row>
    <row r="1411" spans="1:19" hidden="1" x14ac:dyDescent="0.35">
      <c r="A1411" t="s">
        <v>2865</v>
      </c>
      <c r="B1411" t="s">
        <v>2866</v>
      </c>
      <c r="C1411" s="1">
        <v>45060</v>
      </c>
      <c r="D1411" s="3">
        <v>25</v>
      </c>
      <c r="E1411" t="s">
        <v>27</v>
      </c>
      <c r="F1411" t="s">
        <v>36</v>
      </c>
      <c r="G1411" t="s">
        <v>37</v>
      </c>
      <c r="H1411" s="2">
        <v>2719.71</v>
      </c>
      <c r="I1411" s="3">
        <v>1</v>
      </c>
      <c r="J1411" s="2">
        <v>422.24</v>
      </c>
      <c r="K1411" s="2">
        <v>2297.4699999999998</v>
      </c>
      <c r="L1411" t="s">
        <v>23</v>
      </c>
      <c r="M1411" t="s">
        <v>24</v>
      </c>
      <c r="N1411" s="3">
        <v>7</v>
      </c>
      <c r="O1411" s="3">
        <v>12</v>
      </c>
      <c r="P1411" t="b">
        <v>0</v>
      </c>
      <c r="Q1411" s="3">
        <v>1</v>
      </c>
      <c r="R1411" s="3">
        <v>5</v>
      </c>
      <c r="S1411" s="2">
        <f>Table1[[#This Row],[Unit_Price]]*Table1[[#This Row],[Quantity]]</f>
        <v>2719.71</v>
      </c>
    </row>
    <row r="1412" spans="1:19" hidden="1" x14ac:dyDescent="0.35">
      <c r="A1412" t="s">
        <v>2867</v>
      </c>
      <c r="B1412" t="s">
        <v>2868</v>
      </c>
      <c r="C1412" s="1">
        <v>45060</v>
      </c>
      <c r="D1412" s="3">
        <v>43</v>
      </c>
      <c r="E1412" t="s">
        <v>27</v>
      </c>
      <c r="F1412" t="s">
        <v>36</v>
      </c>
      <c r="G1412" t="s">
        <v>54</v>
      </c>
      <c r="H1412" s="2">
        <v>275.02999999999997</v>
      </c>
      <c r="I1412" s="3">
        <v>2</v>
      </c>
      <c r="J1412" s="2">
        <v>0</v>
      </c>
      <c r="K1412" s="2">
        <v>550.05999999999995</v>
      </c>
      <c r="L1412" t="s">
        <v>29</v>
      </c>
      <c r="M1412" t="s">
        <v>24</v>
      </c>
      <c r="N1412" s="3">
        <v>16</v>
      </c>
      <c r="O1412" s="3">
        <v>12</v>
      </c>
      <c r="P1412" t="b">
        <v>1</v>
      </c>
      <c r="Q1412" s="3">
        <v>12</v>
      </c>
      <c r="R1412" s="3">
        <v>5</v>
      </c>
      <c r="S1412" s="2">
        <f>Table1[[#This Row],[Unit_Price]]*Table1[[#This Row],[Quantity]]</f>
        <v>550.05999999999995</v>
      </c>
    </row>
    <row r="1413" spans="1:19" hidden="1" x14ac:dyDescent="0.35">
      <c r="A1413" t="s">
        <v>2869</v>
      </c>
      <c r="B1413" t="s">
        <v>2870</v>
      </c>
      <c r="C1413" s="1">
        <v>45060</v>
      </c>
      <c r="D1413" s="3">
        <v>33</v>
      </c>
      <c r="E1413" t="s">
        <v>20</v>
      </c>
      <c r="F1413" t="s">
        <v>124</v>
      </c>
      <c r="G1413" t="s">
        <v>67</v>
      </c>
      <c r="H1413" s="2">
        <v>1083.1400000000001</v>
      </c>
      <c r="I1413" s="3">
        <v>2</v>
      </c>
      <c r="J1413" s="2">
        <v>68.14</v>
      </c>
      <c r="K1413" s="2">
        <v>2098.14</v>
      </c>
      <c r="L1413" t="s">
        <v>49</v>
      </c>
      <c r="M1413" t="s">
        <v>24</v>
      </c>
      <c r="N1413" s="3">
        <v>9</v>
      </c>
      <c r="O1413" s="3">
        <v>14</v>
      </c>
      <c r="P1413" t="b">
        <v>0</v>
      </c>
      <c r="Q1413" s="3">
        <v>13</v>
      </c>
      <c r="R1413" s="3">
        <v>4</v>
      </c>
      <c r="S1413" s="2">
        <f>Table1[[#This Row],[Unit_Price]]*Table1[[#This Row],[Quantity]]</f>
        <v>2166.2800000000002</v>
      </c>
    </row>
    <row r="1414" spans="1:19" hidden="1" x14ac:dyDescent="0.35">
      <c r="A1414" t="s">
        <v>2871</v>
      </c>
      <c r="B1414" t="s">
        <v>2872</v>
      </c>
      <c r="C1414" s="1">
        <v>45060</v>
      </c>
      <c r="D1414" s="3">
        <v>22</v>
      </c>
      <c r="E1414" t="s">
        <v>27</v>
      </c>
      <c r="F1414" t="s">
        <v>21</v>
      </c>
      <c r="G1414" t="s">
        <v>67</v>
      </c>
      <c r="H1414" s="2">
        <v>823.08</v>
      </c>
      <c r="I1414" s="3">
        <v>1</v>
      </c>
      <c r="J1414" s="2">
        <v>0</v>
      </c>
      <c r="K1414" s="2">
        <v>823.08</v>
      </c>
      <c r="L1414" t="s">
        <v>29</v>
      </c>
      <c r="M1414" t="s">
        <v>24</v>
      </c>
      <c r="N1414" s="3">
        <v>23</v>
      </c>
      <c r="O1414" s="3">
        <v>7</v>
      </c>
      <c r="P1414" t="b">
        <v>0</v>
      </c>
      <c r="Q1414" s="3">
        <v>7</v>
      </c>
      <c r="R1414" s="3">
        <v>5</v>
      </c>
      <c r="S1414" s="2">
        <f>Table1[[#This Row],[Unit_Price]]*Table1[[#This Row],[Quantity]]</f>
        <v>823.08</v>
      </c>
    </row>
    <row r="1415" spans="1:19" hidden="1" x14ac:dyDescent="0.35">
      <c r="A1415" t="s">
        <v>2873</v>
      </c>
      <c r="B1415" t="s">
        <v>2874</v>
      </c>
      <c r="C1415" s="1">
        <v>45060</v>
      </c>
      <c r="D1415" s="3">
        <v>40</v>
      </c>
      <c r="E1415" t="s">
        <v>20</v>
      </c>
      <c r="F1415" t="s">
        <v>88</v>
      </c>
      <c r="G1415" t="s">
        <v>40</v>
      </c>
      <c r="H1415" s="2">
        <v>940.51</v>
      </c>
      <c r="I1415" s="3">
        <v>1</v>
      </c>
      <c r="J1415" s="2">
        <v>77.459999999999994</v>
      </c>
      <c r="K1415" s="2">
        <v>863.05</v>
      </c>
      <c r="L1415" t="s">
        <v>49</v>
      </c>
      <c r="M1415" t="s">
        <v>42</v>
      </c>
      <c r="N1415" s="3">
        <v>7</v>
      </c>
      <c r="O1415" s="3">
        <v>9</v>
      </c>
      <c r="P1415" t="b">
        <v>0</v>
      </c>
      <c r="Q1415" s="3">
        <v>3</v>
      </c>
      <c r="R1415" s="3">
        <v>4</v>
      </c>
      <c r="S1415" s="2">
        <f>Table1[[#This Row],[Unit_Price]]*Table1[[#This Row],[Quantity]]</f>
        <v>940.51</v>
      </c>
    </row>
    <row r="1416" spans="1:19" hidden="1" x14ac:dyDescent="0.35">
      <c r="A1416" t="s">
        <v>2875</v>
      </c>
      <c r="B1416" t="s">
        <v>2876</v>
      </c>
      <c r="C1416" s="1">
        <v>45060</v>
      </c>
      <c r="D1416" s="3">
        <v>49</v>
      </c>
      <c r="E1416" t="s">
        <v>27</v>
      </c>
      <c r="F1416" t="s">
        <v>32</v>
      </c>
      <c r="G1416" t="s">
        <v>54</v>
      </c>
      <c r="H1416" s="2">
        <v>220.66</v>
      </c>
      <c r="I1416" s="3">
        <v>1</v>
      </c>
      <c r="J1416" s="2">
        <v>0</v>
      </c>
      <c r="K1416" s="2">
        <v>220.66</v>
      </c>
      <c r="L1416" t="s">
        <v>49</v>
      </c>
      <c r="M1416" t="s">
        <v>24</v>
      </c>
      <c r="N1416" s="3">
        <v>17</v>
      </c>
      <c r="O1416" s="3">
        <v>13</v>
      </c>
      <c r="P1416" t="b">
        <v>0</v>
      </c>
      <c r="Q1416" s="3">
        <v>3</v>
      </c>
      <c r="R1416" s="3">
        <v>3</v>
      </c>
      <c r="S1416" s="2">
        <f>Table1[[#This Row],[Unit_Price]]*Table1[[#This Row],[Quantity]]</f>
        <v>220.66</v>
      </c>
    </row>
    <row r="1417" spans="1:19" hidden="1" x14ac:dyDescent="0.35">
      <c r="A1417" t="s">
        <v>2877</v>
      </c>
      <c r="B1417" t="s">
        <v>2878</v>
      </c>
      <c r="C1417" s="1">
        <v>45060</v>
      </c>
      <c r="D1417" s="3">
        <v>38</v>
      </c>
      <c r="E1417" t="s">
        <v>27</v>
      </c>
      <c r="F1417" t="s">
        <v>66</v>
      </c>
      <c r="G1417" t="s">
        <v>40</v>
      </c>
      <c r="H1417" s="2">
        <v>600.21</v>
      </c>
      <c r="I1417" s="3">
        <v>1</v>
      </c>
      <c r="J1417" s="2">
        <v>0</v>
      </c>
      <c r="K1417" s="2">
        <v>600.21</v>
      </c>
      <c r="L1417" t="s">
        <v>23</v>
      </c>
      <c r="M1417" t="s">
        <v>24</v>
      </c>
      <c r="N1417" s="3">
        <v>13</v>
      </c>
      <c r="O1417" s="3">
        <v>7</v>
      </c>
      <c r="P1417" t="b">
        <v>1</v>
      </c>
      <c r="Q1417" s="3">
        <v>8</v>
      </c>
      <c r="R1417" s="3">
        <v>4</v>
      </c>
      <c r="S1417" s="2">
        <f>Table1[[#This Row],[Unit_Price]]*Table1[[#This Row],[Quantity]]</f>
        <v>600.21</v>
      </c>
    </row>
    <row r="1418" spans="1:19" hidden="1" x14ac:dyDescent="0.35">
      <c r="A1418" t="s">
        <v>2879</v>
      </c>
      <c r="B1418" t="s">
        <v>2880</v>
      </c>
      <c r="C1418" s="1">
        <v>45060</v>
      </c>
      <c r="D1418" s="3">
        <v>23</v>
      </c>
      <c r="E1418" t="s">
        <v>27</v>
      </c>
      <c r="F1418" t="s">
        <v>48</v>
      </c>
      <c r="G1418" t="s">
        <v>33</v>
      </c>
      <c r="H1418" s="2">
        <v>25.46</v>
      </c>
      <c r="I1418" s="3">
        <v>1</v>
      </c>
      <c r="J1418" s="2">
        <v>0</v>
      </c>
      <c r="K1418" s="2">
        <v>25.46</v>
      </c>
      <c r="L1418" t="s">
        <v>29</v>
      </c>
      <c r="M1418" t="s">
        <v>42</v>
      </c>
      <c r="N1418" s="3">
        <v>11</v>
      </c>
      <c r="O1418" s="3">
        <v>11</v>
      </c>
      <c r="P1418" t="b">
        <v>0</v>
      </c>
      <c r="Q1418" s="3">
        <v>11</v>
      </c>
      <c r="R1418" s="3">
        <v>5</v>
      </c>
      <c r="S1418" s="2">
        <f>Table1[[#This Row],[Unit_Price]]*Table1[[#This Row],[Quantity]]</f>
        <v>25.46</v>
      </c>
    </row>
    <row r="1419" spans="1:19" hidden="1" x14ac:dyDescent="0.35">
      <c r="A1419" t="s">
        <v>2881</v>
      </c>
      <c r="B1419" t="s">
        <v>2882</v>
      </c>
      <c r="C1419" s="1">
        <v>45060</v>
      </c>
      <c r="D1419" s="3">
        <v>39</v>
      </c>
      <c r="E1419" t="s">
        <v>20</v>
      </c>
      <c r="F1419" t="s">
        <v>36</v>
      </c>
      <c r="G1419" t="s">
        <v>37</v>
      </c>
      <c r="H1419" s="2">
        <v>924.23</v>
      </c>
      <c r="I1419" s="3">
        <v>1</v>
      </c>
      <c r="J1419" s="2">
        <v>0</v>
      </c>
      <c r="K1419" s="2">
        <v>924.23</v>
      </c>
      <c r="L1419" t="s">
        <v>23</v>
      </c>
      <c r="M1419" t="s">
        <v>24</v>
      </c>
      <c r="N1419" s="3">
        <v>34</v>
      </c>
      <c r="O1419" s="3">
        <v>8</v>
      </c>
      <c r="P1419" t="b">
        <v>0</v>
      </c>
      <c r="Q1419" s="3">
        <v>3</v>
      </c>
      <c r="R1419" s="3">
        <v>5</v>
      </c>
      <c r="S1419" s="2">
        <f>Table1[[#This Row],[Unit_Price]]*Table1[[#This Row],[Quantity]]</f>
        <v>924.23</v>
      </c>
    </row>
    <row r="1420" spans="1:19" hidden="1" x14ac:dyDescent="0.35">
      <c r="A1420" t="s">
        <v>2883</v>
      </c>
      <c r="B1420" t="s">
        <v>2884</v>
      </c>
      <c r="C1420" s="1">
        <v>45061</v>
      </c>
      <c r="D1420" s="3">
        <v>30</v>
      </c>
      <c r="E1420" t="s">
        <v>27</v>
      </c>
      <c r="F1420" t="s">
        <v>36</v>
      </c>
      <c r="G1420" t="s">
        <v>54</v>
      </c>
      <c r="H1420" s="2">
        <v>229.32</v>
      </c>
      <c r="I1420" s="3">
        <v>1</v>
      </c>
      <c r="J1420" s="2">
        <v>0</v>
      </c>
      <c r="K1420" s="2">
        <v>229.32</v>
      </c>
      <c r="L1420" t="s">
        <v>49</v>
      </c>
      <c r="M1420" t="s">
        <v>24</v>
      </c>
      <c r="N1420" s="3">
        <v>15</v>
      </c>
      <c r="O1420" s="3">
        <v>6</v>
      </c>
      <c r="P1420" t="b">
        <v>0</v>
      </c>
      <c r="Q1420" s="3">
        <v>3</v>
      </c>
      <c r="R1420" s="3">
        <v>5</v>
      </c>
      <c r="S1420" s="2">
        <f>Table1[[#This Row],[Unit_Price]]*Table1[[#This Row],[Quantity]]</f>
        <v>229.32</v>
      </c>
    </row>
    <row r="1421" spans="1:19" hidden="1" x14ac:dyDescent="0.35">
      <c r="A1421" t="s">
        <v>2885</v>
      </c>
      <c r="B1421" t="s">
        <v>2886</v>
      </c>
      <c r="C1421" s="1">
        <v>45061</v>
      </c>
      <c r="D1421" s="3">
        <v>35</v>
      </c>
      <c r="E1421" t="s">
        <v>20</v>
      </c>
      <c r="F1421" t="s">
        <v>48</v>
      </c>
      <c r="G1421" t="s">
        <v>45</v>
      </c>
      <c r="H1421" s="2">
        <v>130.08000000000001</v>
      </c>
      <c r="I1421" s="3">
        <v>2</v>
      </c>
      <c r="J1421" s="2">
        <v>0</v>
      </c>
      <c r="K1421" s="2">
        <v>260.16000000000003</v>
      </c>
      <c r="L1421" t="s">
        <v>29</v>
      </c>
      <c r="M1421" t="s">
        <v>24</v>
      </c>
      <c r="N1421" s="3">
        <v>18</v>
      </c>
      <c r="O1421" s="3">
        <v>13</v>
      </c>
      <c r="P1421" t="b">
        <v>1</v>
      </c>
      <c r="Q1421" s="3">
        <v>10</v>
      </c>
      <c r="R1421" s="3">
        <v>4</v>
      </c>
      <c r="S1421" s="2">
        <f>Table1[[#This Row],[Unit_Price]]*Table1[[#This Row],[Quantity]]</f>
        <v>260.16000000000003</v>
      </c>
    </row>
    <row r="1422" spans="1:19" hidden="1" x14ac:dyDescent="0.35">
      <c r="A1422" t="s">
        <v>2887</v>
      </c>
      <c r="B1422" t="s">
        <v>2888</v>
      </c>
      <c r="C1422" s="1">
        <v>45061</v>
      </c>
      <c r="D1422" s="3">
        <v>36</v>
      </c>
      <c r="E1422" t="s">
        <v>27</v>
      </c>
      <c r="F1422" t="s">
        <v>21</v>
      </c>
      <c r="G1422" t="s">
        <v>40</v>
      </c>
      <c r="H1422" s="2">
        <v>288.48</v>
      </c>
      <c r="I1422" s="3">
        <v>1</v>
      </c>
      <c r="J1422" s="2">
        <v>0</v>
      </c>
      <c r="K1422" s="2">
        <v>288.48</v>
      </c>
      <c r="L1422" t="s">
        <v>99</v>
      </c>
      <c r="M1422" t="s">
        <v>24</v>
      </c>
      <c r="N1422" s="3">
        <v>28</v>
      </c>
      <c r="O1422" s="3">
        <v>11</v>
      </c>
      <c r="P1422" t="b">
        <v>1</v>
      </c>
      <c r="Q1422" s="3">
        <v>6</v>
      </c>
      <c r="R1422" s="3">
        <v>4</v>
      </c>
      <c r="S1422" s="2">
        <f>Table1[[#This Row],[Unit_Price]]*Table1[[#This Row],[Quantity]]</f>
        <v>288.48</v>
      </c>
    </row>
    <row r="1423" spans="1:19" hidden="1" x14ac:dyDescent="0.35">
      <c r="A1423" t="s">
        <v>2889</v>
      </c>
      <c r="B1423" t="s">
        <v>2890</v>
      </c>
      <c r="C1423" s="1">
        <v>45061</v>
      </c>
      <c r="D1423" s="3">
        <v>38</v>
      </c>
      <c r="E1423" t="s">
        <v>20</v>
      </c>
      <c r="F1423" t="s">
        <v>48</v>
      </c>
      <c r="G1423" t="s">
        <v>22</v>
      </c>
      <c r="H1423" s="2">
        <v>180.98</v>
      </c>
      <c r="I1423" s="3">
        <v>1</v>
      </c>
      <c r="J1423" s="2">
        <v>45</v>
      </c>
      <c r="K1423" s="2">
        <v>135.97999999999999</v>
      </c>
      <c r="L1423" t="s">
        <v>49</v>
      </c>
      <c r="M1423" t="s">
        <v>42</v>
      </c>
      <c r="N1423" s="3">
        <v>10</v>
      </c>
      <c r="O1423" s="3">
        <v>8</v>
      </c>
      <c r="P1423" t="b">
        <v>1</v>
      </c>
      <c r="Q1423" s="3">
        <v>6</v>
      </c>
      <c r="R1423" s="3">
        <v>3</v>
      </c>
      <c r="S1423" s="2">
        <f>Table1[[#This Row],[Unit_Price]]*Table1[[#This Row],[Quantity]]</f>
        <v>180.98</v>
      </c>
    </row>
    <row r="1424" spans="1:19" hidden="1" x14ac:dyDescent="0.35">
      <c r="A1424" t="s">
        <v>2891</v>
      </c>
      <c r="B1424" t="s">
        <v>2892</v>
      </c>
      <c r="C1424" s="1">
        <v>45061</v>
      </c>
      <c r="D1424" s="3">
        <v>43</v>
      </c>
      <c r="E1424" t="s">
        <v>20</v>
      </c>
      <c r="F1424" t="s">
        <v>21</v>
      </c>
      <c r="G1424" t="s">
        <v>54</v>
      </c>
      <c r="H1424" s="2">
        <v>109.93</v>
      </c>
      <c r="I1424" s="3">
        <v>5</v>
      </c>
      <c r="J1424" s="2">
        <v>0</v>
      </c>
      <c r="K1424" s="2">
        <v>549.65</v>
      </c>
      <c r="L1424" t="s">
        <v>49</v>
      </c>
      <c r="M1424" t="s">
        <v>55</v>
      </c>
      <c r="N1424" s="3">
        <v>13</v>
      </c>
      <c r="O1424" s="3">
        <v>8</v>
      </c>
      <c r="P1424" t="b">
        <v>0</v>
      </c>
      <c r="Q1424" s="3">
        <v>11</v>
      </c>
      <c r="R1424" s="3">
        <v>4</v>
      </c>
      <c r="S1424" s="2">
        <f>Table1[[#This Row],[Unit_Price]]*Table1[[#This Row],[Quantity]]</f>
        <v>549.65000000000009</v>
      </c>
    </row>
    <row r="1425" spans="1:19" hidden="1" x14ac:dyDescent="0.35">
      <c r="A1425" t="s">
        <v>2893</v>
      </c>
      <c r="B1425" t="s">
        <v>2894</v>
      </c>
      <c r="C1425" s="1">
        <v>45061</v>
      </c>
      <c r="D1425" s="3">
        <v>43</v>
      </c>
      <c r="E1425" t="s">
        <v>20</v>
      </c>
      <c r="F1425" t="s">
        <v>32</v>
      </c>
      <c r="G1425" t="s">
        <v>37</v>
      </c>
      <c r="H1425" s="2">
        <v>1755.72</v>
      </c>
      <c r="I1425" s="3">
        <v>3</v>
      </c>
      <c r="J1425" s="2">
        <v>423.06</v>
      </c>
      <c r="K1425" s="2">
        <v>4844.1000000000004</v>
      </c>
      <c r="L1425" t="s">
        <v>29</v>
      </c>
      <c r="M1425" t="s">
        <v>24</v>
      </c>
      <c r="N1425" s="3">
        <v>4</v>
      </c>
      <c r="O1425" s="3">
        <v>14</v>
      </c>
      <c r="P1425" t="b">
        <v>0</v>
      </c>
      <c r="Q1425" s="3">
        <v>5</v>
      </c>
      <c r="R1425" s="3">
        <v>4</v>
      </c>
      <c r="S1425" s="2">
        <f>Table1[[#This Row],[Unit_Price]]*Table1[[#This Row],[Quantity]]</f>
        <v>5267.16</v>
      </c>
    </row>
    <row r="1426" spans="1:19" hidden="1" x14ac:dyDescent="0.35">
      <c r="A1426" t="s">
        <v>2895</v>
      </c>
      <c r="B1426" t="s">
        <v>2896</v>
      </c>
      <c r="C1426" s="1">
        <v>45061</v>
      </c>
      <c r="D1426" s="3">
        <v>18</v>
      </c>
      <c r="E1426" t="s">
        <v>27</v>
      </c>
      <c r="F1426" t="s">
        <v>21</v>
      </c>
      <c r="G1426" t="s">
        <v>70</v>
      </c>
      <c r="H1426" s="2">
        <v>20.51</v>
      </c>
      <c r="I1426" s="3">
        <v>4</v>
      </c>
      <c r="J1426" s="2">
        <v>4.43</v>
      </c>
      <c r="K1426" s="2">
        <v>77.61</v>
      </c>
      <c r="L1426" t="s">
        <v>29</v>
      </c>
      <c r="M1426" t="s">
        <v>24</v>
      </c>
      <c r="N1426" s="3">
        <v>4</v>
      </c>
      <c r="O1426" s="3">
        <v>12</v>
      </c>
      <c r="P1426" t="b">
        <v>1</v>
      </c>
      <c r="Q1426" s="3">
        <v>2</v>
      </c>
      <c r="R1426" s="3">
        <v>4</v>
      </c>
      <c r="S1426" s="2">
        <f>Table1[[#This Row],[Unit_Price]]*Table1[[#This Row],[Quantity]]</f>
        <v>82.04</v>
      </c>
    </row>
    <row r="1427" spans="1:19" hidden="1" x14ac:dyDescent="0.35">
      <c r="A1427" t="s">
        <v>2897</v>
      </c>
      <c r="B1427" t="s">
        <v>2898</v>
      </c>
      <c r="C1427" s="1">
        <v>45061</v>
      </c>
      <c r="D1427" s="3">
        <v>41</v>
      </c>
      <c r="E1427" t="s">
        <v>20</v>
      </c>
      <c r="F1427" t="s">
        <v>48</v>
      </c>
      <c r="G1427" t="s">
        <v>45</v>
      </c>
      <c r="H1427" s="2">
        <v>92.5</v>
      </c>
      <c r="I1427" s="3">
        <v>4</v>
      </c>
      <c r="J1427" s="2">
        <v>0</v>
      </c>
      <c r="K1427" s="2">
        <v>370</v>
      </c>
      <c r="L1427" t="s">
        <v>49</v>
      </c>
      <c r="M1427" t="s">
        <v>42</v>
      </c>
      <c r="N1427" s="3">
        <v>14</v>
      </c>
      <c r="O1427" s="3">
        <v>9</v>
      </c>
      <c r="P1427" t="b">
        <v>1</v>
      </c>
      <c r="Q1427" s="3">
        <v>9</v>
      </c>
      <c r="R1427" s="3">
        <v>4</v>
      </c>
      <c r="S1427" s="2">
        <f>Table1[[#This Row],[Unit_Price]]*Table1[[#This Row],[Quantity]]</f>
        <v>370</v>
      </c>
    </row>
    <row r="1428" spans="1:19" hidden="1" x14ac:dyDescent="0.35">
      <c r="A1428" t="s">
        <v>2899</v>
      </c>
      <c r="B1428" t="s">
        <v>2900</v>
      </c>
      <c r="C1428" s="1">
        <v>45061</v>
      </c>
      <c r="D1428" s="3">
        <v>41</v>
      </c>
      <c r="E1428" t="s">
        <v>20</v>
      </c>
      <c r="F1428" t="s">
        <v>36</v>
      </c>
      <c r="G1428" t="s">
        <v>67</v>
      </c>
      <c r="H1428" s="2">
        <v>659.99</v>
      </c>
      <c r="I1428" s="3">
        <v>1</v>
      </c>
      <c r="J1428" s="2">
        <v>0</v>
      </c>
      <c r="K1428" s="2">
        <v>659.99</v>
      </c>
      <c r="L1428" t="s">
        <v>41</v>
      </c>
      <c r="M1428" t="s">
        <v>42</v>
      </c>
      <c r="N1428" s="3">
        <v>21</v>
      </c>
      <c r="O1428" s="3">
        <v>8</v>
      </c>
      <c r="P1428" t="b">
        <v>1</v>
      </c>
      <c r="Q1428" s="3">
        <v>7</v>
      </c>
      <c r="R1428" s="3">
        <v>4</v>
      </c>
      <c r="S1428" s="2">
        <f>Table1[[#This Row],[Unit_Price]]*Table1[[#This Row],[Quantity]]</f>
        <v>659.99</v>
      </c>
    </row>
    <row r="1429" spans="1:19" hidden="1" x14ac:dyDescent="0.35">
      <c r="A1429" t="s">
        <v>2901</v>
      </c>
      <c r="B1429" t="s">
        <v>2902</v>
      </c>
      <c r="C1429" s="1">
        <v>45062</v>
      </c>
      <c r="D1429" s="3">
        <v>43</v>
      </c>
      <c r="E1429" t="s">
        <v>27</v>
      </c>
      <c r="F1429" t="s">
        <v>32</v>
      </c>
      <c r="G1429" t="s">
        <v>45</v>
      </c>
      <c r="H1429" s="2">
        <v>43.77</v>
      </c>
      <c r="I1429" s="3">
        <v>4</v>
      </c>
      <c r="J1429" s="2">
        <v>0</v>
      </c>
      <c r="K1429" s="2">
        <v>175.08</v>
      </c>
      <c r="L1429" t="s">
        <v>49</v>
      </c>
      <c r="M1429" t="s">
        <v>42</v>
      </c>
      <c r="N1429" s="3">
        <v>19</v>
      </c>
      <c r="O1429" s="3">
        <v>12</v>
      </c>
      <c r="P1429" t="b">
        <v>0</v>
      </c>
      <c r="Q1429" s="3">
        <v>7</v>
      </c>
      <c r="R1429" s="3">
        <v>4</v>
      </c>
      <c r="S1429" s="2">
        <f>Table1[[#This Row],[Unit_Price]]*Table1[[#This Row],[Quantity]]</f>
        <v>175.08</v>
      </c>
    </row>
    <row r="1430" spans="1:19" hidden="1" x14ac:dyDescent="0.35">
      <c r="A1430" t="s">
        <v>2903</v>
      </c>
      <c r="B1430" t="s">
        <v>2904</v>
      </c>
      <c r="C1430" s="1">
        <v>45062</v>
      </c>
      <c r="D1430" s="3">
        <v>37</v>
      </c>
      <c r="E1430" t="s">
        <v>27</v>
      </c>
      <c r="F1430" t="s">
        <v>124</v>
      </c>
      <c r="G1430" t="s">
        <v>45</v>
      </c>
      <c r="H1430" s="2">
        <v>125.21</v>
      </c>
      <c r="I1430" s="3">
        <v>4</v>
      </c>
      <c r="J1430" s="2">
        <v>28.05</v>
      </c>
      <c r="K1430" s="2">
        <v>472.79</v>
      </c>
      <c r="L1430" t="s">
        <v>23</v>
      </c>
      <c r="M1430" t="s">
        <v>24</v>
      </c>
      <c r="N1430" s="3">
        <v>13</v>
      </c>
      <c r="O1430" s="3">
        <v>5</v>
      </c>
      <c r="P1430" t="b">
        <v>1</v>
      </c>
      <c r="Q1430" s="3">
        <v>6</v>
      </c>
      <c r="R1430" s="3">
        <v>4</v>
      </c>
      <c r="S1430" s="2">
        <f>Table1[[#This Row],[Unit_Price]]*Table1[[#This Row],[Quantity]]</f>
        <v>500.84</v>
      </c>
    </row>
    <row r="1431" spans="1:19" hidden="1" x14ac:dyDescent="0.35">
      <c r="A1431" t="s">
        <v>2905</v>
      </c>
      <c r="B1431" t="s">
        <v>2906</v>
      </c>
      <c r="C1431" s="1">
        <v>45062</v>
      </c>
      <c r="D1431" s="3">
        <v>18</v>
      </c>
      <c r="E1431" t="s">
        <v>20</v>
      </c>
      <c r="F1431" t="s">
        <v>83</v>
      </c>
      <c r="G1431" t="s">
        <v>45</v>
      </c>
      <c r="H1431" s="2">
        <v>86.95</v>
      </c>
      <c r="I1431" s="3">
        <v>2</v>
      </c>
      <c r="J1431" s="2">
        <v>0</v>
      </c>
      <c r="K1431" s="2">
        <v>173.9</v>
      </c>
      <c r="L1431" t="s">
        <v>29</v>
      </c>
      <c r="M1431" t="s">
        <v>42</v>
      </c>
      <c r="N1431" s="3">
        <v>36</v>
      </c>
      <c r="O1431" s="3">
        <v>11</v>
      </c>
      <c r="P1431" t="b">
        <v>0</v>
      </c>
      <c r="Q1431" s="3">
        <v>16</v>
      </c>
      <c r="R1431" s="3">
        <v>5</v>
      </c>
      <c r="S1431" s="2">
        <f>Table1[[#This Row],[Unit_Price]]*Table1[[#This Row],[Quantity]]</f>
        <v>173.9</v>
      </c>
    </row>
    <row r="1432" spans="1:19" hidden="1" x14ac:dyDescent="0.35">
      <c r="A1432" t="s">
        <v>2907</v>
      </c>
      <c r="B1432" t="s">
        <v>2908</v>
      </c>
      <c r="C1432" s="1">
        <v>45062</v>
      </c>
      <c r="D1432" s="3">
        <v>49</v>
      </c>
      <c r="E1432" t="s">
        <v>20</v>
      </c>
      <c r="F1432" t="s">
        <v>48</v>
      </c>
      <c r="G1432" t="s">
        <v>54</v>
      </c>
      <c r="H1432" s="2">
        <v>68.45</v>
      </c>
      <c r="I1432" s="3">
        <v>2</v>
      </c>
      <c r="J1432" s="2">
        <v>0</v>
      </c>
      <c r="K1432" s="2">
        <v>136.9</v>
      </c>
      <c r="L1432" t="s">
        <v>29</v>
      </c>
      <c r="M1432" t="s">
        <v>55</v>
      </c>
      <c r="N1432" s="3">
        <v>15</v>
      </c>
      <c r="O1432" s="3">
        <v>13</v>
      </c>
      <c r="P1432" t="b">
        <v>1</v>
      </c>
      <c r="Q1432" s="3">
        <v>6</v>
      </c>
      <c r="R1432" s="3">
        <v>5</v>
      </c>
      <c r="S1432" s="2">
        <f>Table1[[#This Row],[Unit_Price]]*Table1[[#This Row],[Quantity]]</f>
        <v>136.9</v>
      </c>
    </row>
    <row r="1433" spans="1:19" hidden="1" x14ac:dyDescent="0.35">
      <c r="A1433" t="s">
        <v>2909</v>
      </c>
      <c r="B1433" t="s">
        <v>2910</v>
      </c>
      <c r="C1433" s="1">
        <v>45062</v>
      </c>
      <c r="D1433" s="3">
        <v>46</v>
      </c>
      <c r="E1433" t="s">
        <v>20</v>
      </c>
      <c r="F1433" t="s">
        <v>32</v>
      </c>
      <c r="G1433" t="s">
        <v>22</v>
      </c>
      <c r="H1433" s="2">
        <v>117.3</v>
      </c>
      <c r="I1433" s="3">
        <v>3</v>
      </c>
      <c r="J1433" s="2">
        <v>0</v>
      </c>
      <c r="K1433" s="2">
        <v>351.9</v>
      </c>
      <c r="L1433" t="s">
        <v>23</v>
      </c>
      <c r="M1433" t="s">
        <v>24</v>
      </c>
      <c r="N1433" s="3">
        <v>16</v>
      </c>
      <c r="O1433" s="3">
        <v>9</v>
      </c>
      <c r="P1433" t="b">
        <v>0</v>
      </c>
      <c r="Q1433" s="3">
        <v>10</v>
      </c>
      <c r="R1433" s="3">
        <v>4</v>
      </c>
      <c r="S1433" s="2">
        <f>Table1[[#This Row],[Unit_Price]]*Table1[[#This Row],[Quantity]]</f>
        <v>351.9</v>
      </c>
    </row>
    <row r="1434" spans="1:19" hidden="1" x14ac:dyDescent="0.35">
      <c r="A1434" t="s">
        <v>2911</v>
      </c>
      <c r="B1434" t="s">
        <v>2912</v>
      </c>
      <c r="C1434" s="1">
        <v>45062</v>
      </c>
      <c r="D1434" s="3">
        <v>25</v>
      </c>
      <c r="E1434" t="s">
        <v>27</v>
      </c>
      <c r="F1434" t="s">
        <v>36</v>
      </c>
      <c r="G1434" t="s">
        <v>40</v>
      </c>
      <c r="H1434" s="2">
        <v>541.58000000000004</v>
      </c>
      <c r="I1434" s="3">
        <v>3</v>
      </c>
      <c r="J1434" s="2">
        <v>0</v>
      </c>
      <c r="K1434" s="2">
        <v>1624.74</v>
      </c>
      <c r="L1434" t="s">
        <v>29</v>
      </c>
      <c r="M1434" t="s">
        <v>42</v>
      </c>
      <c r="N1434" s="3">
        <v>3</v>
      </c>
      <c r="O1434" s="3">
        <v>7</v>
      </c>
      <c r="P1434" t="b">
        <v>1</v>
      </c>
      <c r="Q1434" s="3">
        <v>1</v>
      </c>
      <c r="R1434" s="3">
        <v>1</v>
      </c>
      <c r="S1434" s="2">
        <f>Table1[[#This Row],[Unit_Price]]*Table1[[#This Row],[Quantity]]</f>
        <v>1624.7400000000002</v>
      </c>
    </row>
    <row r="1435" spans="1:19" hidden="1" x14ac:dyDescent="0.35">
      <c r="A1435" t="s">
        <v>2913</v>
      </c>
      <c r="B1435" t="s">
        <v>2914</v>
      </c>
      <c r="C1435" s="1">
        <v>45062</v>
      </c>
      <c r="D1435" s="3">
        <v>42</v>
      </c>
      <c r="E1435" t="s">
        <v>20</v>
      </c>
      <c r="F1435" t="s">
        <v>36</v>
      </c>
      <c r="G1435" t="s">
        <v>54</v>
      </c>
      <c r="H1435" s="2">
        <v>119.07</v>
      </c>
      <c r="I1435" s="3">
        <v>2</v>
      </c>
      <c r="J1435" s="2">
        <v>0</v>
      </c>
      <c r="K1435" s="2">
        <v>238.14</v>
      </c>
      <c r="L1435" t="s">
        <v>49</v>
      </c>
      <c r="M1435" t="s">
        <v>55</v>
      </c>
      <c r="N1435" s="3">
        <v>22</v>
      </c>
      <c r="O1435" s="3">
        <v>3</v>
      </c>
      <c r="P1435" t="b">
        <v>1</v>
      </c>
      <c r="Q1435" s="3">
        <v>4</v>
      </c>
      <c r="R1435" s="3">
        <v>1</v>
      </c>
      <c r="S1435" s="2">
        <f>Table1[[#This Row],[Unit_Price]]*Table1[[#This Row],[Quantity]]</f>
        <v>238.14</v>
      </c>
    </row>
    <row r="1436" spans="1:19" hidden="1" x14ac:dyDescent="0.35">
      <c r="A1436" t="s">
        <v>2915</v>
      </c>
      <c r="B1436" t="s">
        <v>2916</v>
      </c>
      <c r="C1436" s="1">
        <v>45062</v>
      </c>
      <c r="D1436" s="3">
        <v>47</v>
      </c>
      <c r="E1436" t="s">
        <v>20</v>
      </c>
      <c r="F1436" t="s">
        <v>83</v>
      </c>
      <c r="G1436" t="s">
        <v>40</v>
      </c>
      <c r="H1436" s="2">
        <v>322.29000000000002</v>
      </c>
      <c r="I1436" s="3">
        <v>3</v>
      </c>
      <c r="J1436" s="2">
        <v>0</v>
      </c>
      <c r="K1436" s="2">
        <v>966.87</v>
      </c>
      <c r="L1436" t="s">
        <v>29</v>
      </c>
      <c r="M1436" t="s">
        <v>24</v>
      </c>
      <c r="N1436" s="3">
        <v>16</v>
      </c>
      <c r="O1436" s="3">
        <v>6</v>
      </c>
      <c r="P1436" t="b">
        <v>0</v>
      </c>
      <c r="Q1436" s="3">
        <v>10</v>
      </c>
      <c r="R1436" s="3">
        <v>4</v>
      </c>
      <c r="S1436" s="2">
        <f>Table1[[#This Row],[Unit_Price]]*Table1[[#This Row],[Quantity]]</f>
        <v>966.87000000000012</v>
      </c>
    </row>
    <row r="1437" spans="1:19" hidden="1" x14ac:dyDescent="0.35">
      <c r="A1437" t="s">
        <v>2917</v>
      </c>
      <c r="B1437" t="s">
        <v>2918</v>
      </c>
      <c r="C1437" s="1">
        <v>45062</v>
      </c>
      <c r="D1437" s="3">
        <v>28</v>
      </c>
      <c r="E1437" t="s">
        <v>27</v>
      </c>
      <c r="F1437" t="s">
        <v>48</v>
      </c>
      <c r="G1437" t="s">
        <v>45</v>
      </c>
      <c r="H1437" s="2">
        <v>213.77</v>
      </c>
      <c r="I1437" s="3">
        <v>4</v>
      </c>
      <c r="J1437" s="2">
        <v>0</v>
      </c>
      <c r="K1437" s="2">
        <v>855.08</v>
      </c>
      <c r="L1437" t="s">
        <v>29</v>
      </c>
      <c r="M1437" t="s">
        <v>42</v>
      </c>
      <c r="N1437" s="3">
        <v>22</v>
      </c>
      <c r="O1437" s="3">
        <v>5</v>
      </c>
      <c r="P1437" t="b">
        <v>0</v>
      </c>
      <c r="Q1437" s="3">
        <v>2</v>
      </c>
      <c r="R1437" s="3">
        <v>4</v>
      </c>
      <c r="S1437" s="2">
        <f>Table1[[#This Row],[Unit_Price]]*Table1[[#This Row],[Quantity]]</f>
        <v>855.08</v>
      </c>
    </row>
    <row r="1438" spans="1:19" hidden="1" x14ac:dyDescent="0.35">
      <c r="A1438" t="s">
        <v>2919</v>
      </c>
      <c r="B1438" t="s">
        <v>2920</v>
      </c>
      <c r="C1438" s="1">
        <v>45062</v>
      </c>
      <c r="D1438" s="3">
        <v>18</v>
      </c>
      <c r="E1438" t="s">
        <v>27</v>
      </c>
      <c r="F1438" t="s">
        <v>36</v>
      </c>
      <c r="G1438" t="s">
        <v>40</v>
      </c>
      <c r="H1438" s="2">
        <v>761.42</v>
      </c>
      <c r="I1438" s="3">
        <v>4</v>
      </c>
      <c r="J1438" s="2">
        <v>0</v>
      </c>
      <c r="K1438" s="2">
        <v>3045.68</v>
      </c>
      <c r="L1438" t="s">
        <v>23</v>
      </c>
      <c r="M1438" t="s">
        <v>42</v>
      </c>
      <c r="N1438" s="3">
        <v>20</v>
      </c>
      <c r="O1438" s="3">
        <v>10</v>
      </c>
      <c r="P1438" t="b">
        <v>1</v>
      </c>
      <c r="Q1438" s="3">
        <v>4</v>
      </c>
      <c r="R1438" s="3">
        <v>4</v>
      </c>
      <c r="S1438" s="2">
        <f>Table1[[#This Row],[Unit_Price]]*Table1[[#This Row],[Quantity]]</f>
        <v>3045.68</v>
      </c>
    </row>
    <row r="1439" spans="1:19" hidden="1" x14ac:dyDescent="0.35">
      <c r="A1439" t="s">
        <v>2921</v>
      </c>
      <c r="B1439" t="s">
        <v>2922</v>
      </c>
      <c r="C1439" s="1">
        <v>45062</v>
      </c>
      <c r="D1439" s="3">
        <v>55</v>
      </c>
      <c r="E1439" t="s">
        <v>20</v>
      </c>
      <c r="F1439" t="s">
        <v>36</v>
      </c>
      <c r="G1439" t="s">
        <v>70</v>
      </c>
      <c r="H1439" s="2">
        <v>86.12</v>
      </c>
      <c r="I1439" s="3">
        <v>1</v>
      </c>
      <c r="J1439" s="2">
        <v>0</v>
      </c>
      <c r="K1439" s="2">
        <v>86.12</v>
      </c>
      <c r="L1439" t="s">
        <v>29</v>
      </c>
      <c r="M1439" t="s">
        <v>24</v>
      </c>
      <c r="N1439" s="3">
        <v>14</v>
      </c>
      <c r="O1439" s="3">
        <v>9</v>
      </c>
      <c r="P1439" t="b">
        <v>1</v>
      </c>
      <c r="Q1439" s="3">
        <v>6</v>
      </c>
      <c r="R1439" s="3">
        <v>4</v>
      </c>
      <c r="S1439" s="2">
        <f>Table1[[#This Row],[Unit_Price]]*Table1[[#This Row],[Quantity]]</f>
        <v>86.12</v>
      </c>
    </row>
    <row r="1440" spans="1:19" hidden="1" x14ac:dyDescent="0.35">
      <c r="A1440" t="s">
        <v>2923</v>
      </c>
      <c r="B1440" t="s">
        <v>2924</v>
      </c>
      <c r="C1440" s="1">
        <v>45062</v>
      </c>
      <c r="D1440" s="3">
        <v>57</v>
      </c>
      <c r="E1440" t="s">
        <v>20</v>
      </c>
      <c r="F1440" t="s">
        <v>178</v>
      </c>
      <c r="G1440" t="s">
        <v>67</v>
      </c>
      <c r="H1440" s="2">
        <v>423.12</v>
      </c>
      <c r="I1440" s="3">
        <v>2</v>
      </c>
      <c r="J1440" s="2">
        <v>0</v>
      </c>
      <c r="K1440" s="2">
        <v>846.24</v>
      </c>
      <c r="L1440" t="s">
        <v>49</v>
      </c>
      <c r="M1440" t="s">
        <v>42</v>
      </c>
      <c r="N1440" s="3">
        <v>17</v>
      </c>
      <c r="O1440" s="3">
        <v>12</v>
      </c>
      <c r="P1440" t="b">
        <v>1</v>
      </c>
      <c r="Q1440" s="3">
        <v>7</v>
      </c>
      <c r="R1440" s="3">
        <v>5</v>
      </c>
      <c r="S1440" s="2">
        <f>Table1[[#This Row],[Unit_Price]]*Table1[[#This Row],[Quantity]]</f>
        <v>846.24</v>
      </c>
    </row>
    <row r="1441" spans="1:19" hidden="1" x14ac:dyDescent="0.35">
      <c r="A1441" t="s">
        <v>2925</v>
      </c>
      <c r="B1441" t="s">
        <v>2926</v>
      </c>
      <c r="C1441" s="1">
        <v>45062</v>
      </c>
      <c r="D1441" s="3">
        <v>54</v>
      </c>
      <c r="E1441" t="s">
        <v>20</v>
      </c>
      <c r="F1441" t="s">
        <v>66</v>
      </c>
      <c r="G1441" t="s">
        <v>70</v>
      </c>
      <c r="H1441" s="2">
        <v>50.09</v>
      </c>
      <c r="I1441" s="3">
        <v>2</v>
      </c>
      <c r="J1441" s="2">
        <v>0</v>
      </c>
      <c r="K1441" s="2">
        <v>100.18</v>
      </c>
      <c r="L1441" t="s">
        <v>29</v>
      </c>
      <c r="M1441" t="s">
        <v>42</v>
      </c>
      <c r="N1441" s="3">
        <v>36</v>
      </c>
      <c r="O1441" s="3">
        <v>14</v>
      </c>
      <c r="P1441" t="b">
        <v>1</v>
      </c>
      <c r="Q1441" s="3">
        <v>5</v>
      </c>
      <c r="R1441" s="3">
        <v>4</v>
      </c>
      <c r="S1441" s="2">
        <f>Table1[[#This Row],[Unit_Price]]*Table1[[#This Row],[Quantity]]</f>
        <v>100.18</v>
      </c>
    </row>
    <row r="1442" spans="1:19" hidden="1" x14ac:dyDescent="0.35">
      <c r="A1442" t="s">
        <v>2927</v>
      </c>
      <c r="B1442" t="s">
        <v>2928</v>
      </c>
      <c r="C1442" s="1">
        <v>45062</v>
      </c>
      <c r="D1442" s="3">
        <v>34</v>
      </c>
      <c r="E1442" t="s">
        <v>27</v>
      </c>
      <c r="F1442" t="s">
        <v>32</v>
      </c>
      <c r="G1442" t="s">
        <v>54</v>
      </c>
      <c r="H1442" s="2">
        <v>118.91</v>
      </c>
      <c r="I1442" s="3">
        <v>4</v>
      </c>
      <c r="J1442" s="2">
        <v>0</v>
      </c>
      <c r="K1442" s="2">
        <v>475.64</v>
      </c>
      <c r="L1442" t="s">
        <v>99</v>
      </c>
      <c r="M1442" t="s">
        <v>24</v>
      </c>
      <c r="N1442" s="3">
        <v>6</v>
      </c>
      <c r="O1442" s="3">
        <v>12</v>
      </c>
      <c r="P1442" t="b">
        <v>1</v>
      </c>
      <c r="Q1442" s="3">
        <v>8</v>
      </c>
      <c r="R1442" s="3">
        <v>4</v>
      </c>
      <c r="S1442" s="2">
        <f>Table1[[#This Row],[Unit_Price]]*Table1[[#This Row],[Quantity]]</f>
        <v>475.64</v>
      </c>
    </row>
    <row r="1443" spans="1:19" hidden="1" x14ac:dyDescent="0.35">
      <c r="A1443" t="s">
        <v>2929</v>
      </c>
      <c r="B1443" t="s">
        <v>2930</v>
      </c>
      <c r="C1443" s="1">
        <v>45062</v>
      </c>
      <c r="D1443" s="3">
        <v>29</v>
      </c>
      <c r="E1443" t="s">
        <v>27</v>
      </c>
      <c r="F1443" t="s">
        <v>178</v>
      </c>
      <c r="G1443" t="s">
        <v>54</v>
      </c>
      <c r="H1443" s="2">
        <v>325.73</v>
      </c>
      <c r="I1443" s="3">
        <v>4</v>
      </c>
      <c r="J1443" s="2">
        <v>93.15</v>
      </c>
      <c r="K1443" s="2">
        <v>1209.77</v>
      </c>
      <c r="L1443" t="s">
        <v>23</v>
      </c>
      <c r="M1443" t="s">
        <v>24</v>
      </c>
      <c r="N1443" s="3">
        <v>8</v>
      </c>
      <c r="O1443" s="3">
        <v>8</v>
      </c>
      <c r="P1443" t="b">
        <v>1</v>
      </c>
      <c r="Q1443" s="3">
        <v>6</v>
      </c>
      <c r="R1443" s="3">
        <v>5</v>
      </c>
      <c r="S1443" s="2">
        <f>Table1[[#This Row],[Unit_Price]]*Table1[[#This Row],[Quantity]]</f>
        <v>1302.92</v>
      </c>
    </row>
    <row r="1444" spans="1:19" hidden="1" x14ac:dyDescent="0.35">
      <c r="A1444" t="s">
        <v>2931</v>
      </c>
      <c r="B1444" t="s">
        <v>2932</v>
      </c>
      <c r="C1444" s="1">
        <v>45062</v>
      </c>
      <c r="D1444" s="3">
        <v>31</v>
      </c>
      <c r="E1444" t="s">
        <v>20</v>
      </c>
      <c r="F1444" t="s">
        <v>21</v>
      </c>
      <c r="G1444" t="s">
        <v>67</v>
      </c>
      <c r="H1444" s="2">
        <v>211.08</v>
      </c>
      <c r="I1444" s="3">
        <v>4</v>
      </c>
      <c r="J1444" s="2">
        <v>0</v>
      </c>
      <c r="K1444" s="2">
        <v>844.32</v>
      </c>
      <c r="L1444" t="s">
        <v>23</v>
      </c>
      <c r="M1444" t="s">
        <v>24</v>
      </c>
      <c r="N1444" s="3">
        <v>21</v>
      </c>
      <c r="O1444" s="3">
        <v>11</v>
      </c>
      <c r="P1444" t="b">
        <v>1</v>
      </c>
      <c r="Q1444" s="3">
        <v>3</v>
      </c>
      <c r="R1444" s="3">
        <v>2</v>
      </c>
      <c r="S1444" s="2">
        <f>Table1[[#This Row],[Unit_Price]]*Table1[[#This Row],[Quantity]]</f>
        <v>844.32</v>
      </c>
    </row>
    <row r="1445" spans="1:19" hidden="1" x14ac:dyDescent="0.35">
      <c r="A1445" t="s">
        <v>2933</v>
      </c>
      <c r="B1445" t="s">
        <v>2934</v>
      </c>
      <c r="C1445" s="1">
        <v>45062</v>
      </c>
      <c r="D1445" s="3">
        <v>27</v>
      </c>
      <c r="E1445" t="s">
        <v>20</v>
      </c>
      <c r="F1445" t="s">
        <v>36</v>
      </c>
      <c r="G1445" t="s">
        <v>37</v>
      </c>
      <c r="H1445" s="2">
        <v>2070.88</v>
      </c>
      <c r="I1445" s="3">
        <v>1</v>
      </c>
      <c r="J1445" s="2">
        <v>0</v>
      </c>
      <c r="K1445" s="2">
        <v>2070.88</v>
      </c>
      <c r="L1445" t="s">
        <v>29</v>
      </c>
      <c r="M1445" t="s">
        <v>55</v>
      </c>
      <c r="N1445" s="3">
        <v>4</v>
      </c>
      <c r="O1445" s="3">
        <v>10</v>
      </c>
      <c r="P1445" t="b">
        <v>1</v>
      </c>
      <c r="Q1445" s="3">
        <v>7</v>
      </c>
      <c r="R1445" s="3">
        <v>3</v>
      </c>
      <c r="S1445" s="2">
        <f>Table1[[#This Row],[Unit_Price]]*Table1[[#This Row],[Quantity]]</f>
        <v>2070.88</v>
      </c>
    </row>
    <row r="1446" spans="1:19" hidden="1" x14ac:dyDescent="0.35">
      <c r="A1446" t="s">
        <v>2935</v>
      </c>
      <c r="B1446" t="s">
        <v>2936</v>
      </c>
      <c r="C1446" s="1">
        <v>45062</v>
      </c>
      <c r="D1446" s="3">
        <v>27</v>
      </c>
      <c r="E1446" t="s">
        <v>27</v>
      </c>
      <c r="F1446" t="s">
        <v>48</v>
      </c>
      <c r="G1446" t="s">
        <v>40</v>
      </c>
      <c r="H1446" s="2">
        <v>768.14</v>
      </c>
      <c r="I1446" s="3">
        <v>1</v>
      </c>
      <c r="J1446" s="2">
        <v>0</v>
      </c>
      <c r="K1446" s="2">
        <v>768.14</v>
      </c>
      <c r="L1446" t="s">
        <v>29</v>
      </c>
      <c r="M1446" t="s">
        <v>42</v>
      </c>
      <c r="N1446" s="3">
        <v>9</v>
      </c>
      <c r="O1446" s="3">
        <v>6</v>
      </c>
      <c r="P1446" t="b">
        <v>1</v>
      </c>
      <c r="Q1446" s="3">
        <v>14</v>
      </c>
      <c r="R1446" s="3">
        <v>4</v>
      </c>
      <c r="S1446" s="2">
        <f>Table1[[#This Row],[Unit_Price]]*Table1[[#This Row],[Quantity]]</f>
        <v>768.14</v>
      </c>
    </row>
    <row r="1447" spans="1:19" hidden="1" x14ac:dyDescent="0.35">
      <c r="A1447" t="s">
        <v>2937</v>
      </c>
      <c r="B1447" t="s">
        <v>2938</v>
      </c>
      <c r="C1447" s="1">
        <v>45062</v>
      </c>
      <c r="D1447" s="3">
        <v>43</v>
      </c>
      <c r="E1447" t="s">
        <v>27</v>
      </c>
      <c r="F1447" t="s">
        <v>178</v>
      </c>
      <c r="G1447" t="s">
        <v>22</v>
      </c>
      <c r="H1447" s="2">
        <v>83.79</v>
      </c>
      <c r="I1447" s="3">
        <v>1</v>
      </c>
      <c r="J1447" s="2">
        <v>0</v>
      </c>
      <c r="K1447" s="2">
        <v>83.79</v>
      </c>
      <c r="L1447" t="s">
        <v>23</v>
      </c>
      <c r="M1447" t="s">
        <v>55</v>
      </c>
      <c r="N1447" s="3">
        <v>10</v>
      </c>
      <c r="O1447" s="3">
        <v>6</v>
      </c>
      <c r="P1447" t="b">
        <v>0</v>
      </c>
      <c r="Q1447" s="3">
        <v>3</v>
      </c>
      <c r="R1447" s="3">
        <v>3</v>
      </c>
      <c r="S1447" s="2">
        <f>Table1[[#This Row],[Unit_Price]]*Table1[[#This Row],[Quantity]]</f>
        <v>83.79</v>
      </c>
    </row>
    <row r="1448" spans="1:19" hidden="1" x14ac:dyDescent="0.35">
      <c r="A1448" t="s">
        <v>2939</v>
      </c>
      <c r="B1448" t="s">
        <v>2940</v>
      </c>
      <c r="C1448" s="1">
        <v>45063</v>
      </c>
      <c r="D1448" s="3">
        <v>21</v>
      </c>
      <c r="E1448" t="s">
        <v>20</v>
      </c>
      <c r="F1448" t="s">
        <v>48</v>
      </c>
      <c r="G1448" t="s">
        <v>33</v>
      </c>
      <c r="H1448" s="2">
        <v>50.14</v>
      </c>
      <c r="I1448" s="3">
        <v>4</v>
      </c>
      <c r="J1448" s="2">
        <v>2.61</v>
      </c>
      <c r="K1448" s="2">
        <v>197.95</v>
      </c>
      <c r="L1448" t="s">
        <v>49</v>
      </c>
      <c r="M1448" t="s">
        <v>24</v>
      </c>
      <c r="N1448" s="3">
        <v>42</v>
      </c>
      <c r="O1448" s="3">
        <v>13</v>
      </c>
      <c r="P1448" t="b">
        <v>1</v>
      </c>
      <c r="Q1448" s="3">
        <v>5</v>
      </c>
      <c r="R1448" s="3">
        <v>3</v>
      </c>
      <c r="S1448" s="2">
        <f>Table1[[#This Row],[Unit_Price]]*Table1[[#This Row],[Quantity]]</f>
        <v>200.56</v>
      </c>
    </row>
    <row r="1449" spans="1:19" hidden="1" x14ac:dyDescent="0.35">
      <c r="A1449" t="s">
        <v>2941</v>
      </c>
      <c r="B1449" t="s">
        <v>2942</v>
      </c>
      <c r="C1449" s="1">
        <v>45063</v>
      </c>
      <c r="D1449" s="3">
        <v>28</v>
      </c>
      <c r="E1449" t="s">
        <v>20</v>
      </c>
      <c r="F1449" t="s">
        <v>32</v>
      </c>
      <c r="G1449" t="s">
        <v>22</v>
      </c>
      <c r="H1449" s="2">
        <v>316.02</v>
      </c>
      <c r="I1449" s="3">
        <v>1</v>
      </c>
      <c r="J1449" s="2">
        <v>50.47</v>
      </c>
      <c r="K1449" s="2">
        <v>265.55</v>
      </c>
      <c r="L1449" t="s">
        <v>49</v>
      </c>
      <c r="M1449" t="s">
        <v>24</v>
      </c>
      <c r="N1449" s="3">
        <v>18</v>
      </c>
      <c r="O1449" s="3">
        <v>7</v>
      </c>
      <c r="P1449" t="b">
        <v>0</v>
      </c>
      <c r="Q1449" s="3">
        <v>12</v>
      </c>
      <c r="R1449" s="3">
        <v>4</v>
      </c>
      <c r="S1449" s="2">
        <f>Table1[[#This Row],[Unit_Price]]*Table1[[#This Row],[Quantity]]</f>
        <v>316.02</v>
      </c>
    </row>
    <row r="1450" spans="1:19" hidden="1" x14ac:dyDescent="0.35">
      <c r="A1450" t="s">
        <v>2943</v>
      </c>
      <c r="B1450" t="s">
        <v>2944</v>
      </c>
      <c r="C1450" s="1">
        <v>45063</v>
      </c>
      <c r="D1450" s="3">
        <v>28</v>
      </c>
      <c r="E1450" t="s">
        <v>27</v>
      </c>
      <c r="F1450" t="s">
        <v>21</v>
      </c>
      <c r="G1450" t="s">
        <v>40</v>
      </c>
      <c r="H1450" s="2">
        <v>771.29</v>
      </c>
      <c r="I1450" s="3">
        <v>4</v>
      </c>
      <c r="J1450" s="2">
        <v>129.16999999999999</v>
      </c>
      <c r="K1450" s="2">
        <v>2955.99</v>
      </c>
      <c r="L1450" t="s">
        <v>29</v>
      </c>
      <c r="M1450" t="s">
        <v>42</v>
      </c>
      <c r="N1450" s="3">
        <v>16</v>
      </c>
      <c r="O1450" s="3">
        <v>11</v>
      </c>
      <c r="P1450" t="b">
        <v>1</v>
      </c>
      <c r="Q1450" s="3">
        <v>2</v>
      </c>
      <c r="R1450" s="3">
        <v>3</v>
      </c>
      <c r="S1450" s="2">
        <f>Table1[[#This Row],[Unit_Price]]*Table1[[#This Row],[Quantity]]</f>
        <v>3085.16</v>
      </c>
    </row>
    <row r="1451" spans="1:19" hidden="1" x14ac:dyDescent="0.35">
      <c r="A1451" t="s">
        <v>2945</v>
      </c>
      <c r="B1451" t="s">
        <v>2946</v>
      </c>
      <c r="C1451" s="1">
        <v>45063</v>
      </c>
      <c r="D1451" s="3">
        <v>48</v>
      </c>
      <c r="E1451" t="s">
        <v>27</v>
      </c>
      <c r="F1451" t="s">
        <v>66</v>
      </c>
      <c r="G1451" t="s">
        <v>37</v>
      </c>
      <c r="H1451" s="2">
        <v>1571.22</v>
      </c>
      <c r="I1451" s="3">
        <v>3</v>
      </c>
      <c r="J1451" s="2">
        <v>0</v>
      </c>
      <c r="K1451" s="2">
        <v>4713.66</v>
      </c>
      <c r="L1451" t="s">
        <v>29</v>
      </c>
      <c r="M1451" t="s">
        <v>24</v>
      </c>
      <c r="N1451" s="3">
        <v>9</v>
      </c>
      <c r="O1451" s="3">
        <v>14</v>
      </c>
      <c r="P1451" t="b">
        <v>0</v>
      </c>
      <c r="Q1451" s="3">
        <v>6</v>
      </c>
      <c r="R1451" s="3">
        <v>1</v>
      </c>
      <c r="S1451" s="2">
        <f>Table1[[#This Row],[Unit_Price]]*Table1[[#This Row],[Quantity]]</f>
        <v>4713.66</v>
      </c>
    </row>
    <row r="1452" spans="1:19" hidden="1" x14ac:dyDescent="0.35">
      <c r="A1452" t="s">
        <v>2947</v>
      </c>
      <c r="B1452" t="s">
        <v>2948</v>
      </c>
      <c r="C1452" s="1">
        <v>45063</v>
      </c>
      <c r="D1452" s="3">
        <v>24</v>
      </c>
      <c r="E1452" t="s">
        <v>27</v>
      </c>
      <c r="F1452" t="s">
        <v>21</v>
      </c>
      <c r="G1452" t="s">
        <v>37</v>
      </c>
      <c r="H1452" s="2">
        <v>2019.23</v>
      </c>
      <c r="I1452" s="3">
        <v>3</v>
      </c>
      <c r="J1452" s="2">
        <v>0</v>
      </c>
      <c r="K1452" s="2">
        <v>6057.69</v>
      </c>
      <c r="L1452" t="s">
        <v>29</v>
      </c>
      <c r="M1452" t="s">
        <v>42</v>
      </c>
      <c r="N1452" s="3">
        <v>6</v>
      </c>
      <c r="O1452" s="3">
        <v>8</v>
      </c>
      <c r="P1452" t="b">
        <v>1</v>
      </c>
      <c r="Q1452" s="3">
        <v>9</v>
      </c>
      <c r="R1452" s="3">
        <v>5</v>
      </c>
      <c r="S1452" s="2">
        <f>Table1[[#This Row],[Unit_Price]]*Table1[[#This Row],[Quantity]]</f>
        <v>6057.6900000000005</v>
      </c>
    </row>
    <row r="1453" spans="1:19" hidden="1" x14ac:dyDescent="0.35">
      <c r="A1453" t="s">
        <v>2949</v>
      </c>
      <c r="B1453" t="s">
        <v>2950</v>
      </c>
      <c r="C1453" s="1">
        <v>45063</v>
      </c>
      <c r="D1453" s="3">
        <v>43</v>
      </c>
      <c r="E1453" t="s">
        <v>27</v>
      </c>
      <c r="F1453" t="s">
        <v>66</v>
      </c>
      <c r="G1453" t="s">
        <v>70</v>
      </c>
      <c r="H1453" s="2">
        <v>78.010000000000005</v>
      </c>
      <c r="I1453" s="3">
        <v>1</v>
      </c>
      <c r="J1453" s="2">
        <v>12.49</v>
      </c>
      <c r="K1453" s="2">
        <v>65.52</v>
      </c>
      <c r="L1453" t="s">
        <v>99</v>
      </c>
      <c r="M1453" t="s">
        <v>24</v>
      </c>
      <c r="N1453" s="3">
        <v>20</v>
      </c>
      <c r="O1453" s="3">
        <v>10</v>
      </c>
      <c r="P1453" t="b">
        <v>1</v>
      </c>
      <c r="Q1453" s="3">
        <v>5</v>
      </c>
      <c r="R1453" s="3">
        <v>5</v>
      </c>
      <c r="S1453" s="2">
        <f>Table1[[#This Row],[Unit_Price]]*Table1[[#This Row],[Quantity]]</f>
        <v>78.010000000000005</v>
      </c>
    </row>
    <row r="1454" spans="1:19" hidden="1" x14ac:dyDescent="0.35">
      <c r="A1454" t="s">
        <v>2951</v>
      </c>
      <c r="B1454" t="s">
        <v>2952</v>
      </c>
      <c r="C1454" s="1">
        <v>45063</v>
      </c>
      <c r="D1454" s="3">
        <v>43</v>
      </c>
      <c r="E1454" t="s">
        <v>20</v>
      </c>
      <c r="F1454" t="s">
        <v>178</v>
      </c>
      <c r="G1454" t="s">
        <v>70</v>
      </c>
      <c r="H1454" s="2">
        <v>79.73</v>
      </c>
      <c r="I1454" s="3">
        <v>3</v>
      </c>
      <c r="J1454" s="2">
        <v>0</v>
      </c>
      <c r="K1454" s="2">
        <v>239.19</v>
      </c>
      <c r="L1454" t="s">
        <v>49</v>
      </c>
      <c r="M1454" t="s">
        <v>42</v>
      </c>
      <c r="N1454" s="3">
        <v>14</v>
      </c>
      <c r="O1454" s="3">
        <v>13</v>
      </c>
      <c r="P1454" t="b">
        <v>1</v>
      </c>
      <c r="Q1454" s="3">
        <v>4</v>
      </c>
      <c r="R1454" s="3">
        <v>5</v>
      </c>
      <c r="S1454" s="2">
        <f>Table1[[#This Row],[Unit_Price]]*Table1[[#This Row],[Quantity]]</f>
        <v>239.19</v>
      </c>
    </row>
    <row r="1455" spans="1:19" hidden="1" x14ac:dyDescent="0.35">
      <c r="A1455" t="s">
        <v>2953</v>
      </c>
      <c r="B1455" t="s">
        <v>2954</v>
      </c>
      <c r="C1455" s="1">
        <v>45063</v>
      </c>
      <c r="D1455" s="3">
        <v>25</v>
      </c>
      <c r="E1455" t="s">
        <v>27</v>
      </c>
      <c r="F1455" t="s">
        <v>36</v>
      </c>
      <c r="G1455" t="s">
        <v>40</v>
      </c>
      <c r="H1455" s="2">
        <v>1713.28</v>
      </c>
      <c r="I1455" s="3">
        <v>1</v>
      </c>
      <c r="J1455" s="2">
        <v>0</v>
      </c>
      <c r="K1455" s="2">
        <v>1713.28</v>
      </c>
      <c r="L1455" t="s">
        <v>29</v>
      </c>
      <c r="M1455" t="s">
        <v>24</v>
      </c>
      <c r="N1455" s="3">
        <v>36</v>
      </c>
      <c r="O1455" s="3">
        <v>7</v>
      </c>
      <c r="P1455" t="b">
        <v>1</v>
      </c>
      <c r="Q1455" s="3">
        <v>10</v>
      </c>
      <c r="R1455" s="3">
        <v>5</v>
      </c>
      <c r="S1455" s="2">
        <f>Table1[[#This Row],[Unit_Price]]*Table1[[#This Row],[Quantity]]</f>
        <v>1713.28</v>
      </c>
    </row>
    <row r="1456" spans="1:19" hidden="1" x14ac:dyDescent="0.35">
      <c r="A1456" t="s">
        <v>2955</v>
      </c>
      <c r="B1456" t="s">
        <v>2956</v>
      </c>
      <c r="C1456" s="1">
        <v>45063</v>
      </c>
      <c r="D1456" s="3">
        <v>46</v>
      </c>
      <c r="E1456" t="s">
        <v>20</v>
      </c>
      <c r="F1456" t="s">
        <v>36</v>
      </c>
      <c r="G1456" t="s">
        <v>45</v>
      </c>
      <c r="H1456" s="2">
        <v>40.42</v>
      </c>
      <c r="I1456" s="3">
        <v>1</v>
      </c>
      <c r="J1456" s="2">
        <v>9.8800000000000008</v>
      </c>
      <c r="K1456" s="2">
        <v>30.54</v>
      </c>
      <c r="L1456" t="s">
        <v>29</v>
      </c>
      <c r="M1456" t="s">
        <v>24</v>
      </c>
      <c r="N1456" s="3">
        <v>20</v>
      </c>
      <c r="O1456" s="3">
        <v>6</v>
      </c>
      <c r="P1456" t="b">
        <v>1</v>
      </c>
      <c r="Q1456" s="3">
        <v>4</v>
      </c>
      <c r="R1456" s="3">
        <v>4</v>
      </c>
      <c r="S1456" s="2">
        <f>Table1[[#This Row],[Unit_Price]]*Table1[[#This Row],[Quantity]]</f>
        <v>40.42</v>
      </c>
    </row>
    <row r="1457" spans="1:19" hidden="1" x14ac:dyDescent="0.35">
      <c r="A1457" t="s">
        <v>2957</v>
      </c>
      <c r="B1457" t="s">
        <v>2958</v>
      </c>
      <c r="C1457" s="1">
        <v>45063</v>
      </c>
      <c r="D1457" s="3">
        <v>24</v>
      </c>
      <c r="E1457" t="s">
        <v>27</v>
      </c>
      <c r="F1457" t="s">
        <v>32</v>
      </c>
      <c r="G1457" t="s">
        <v>33</v>
      </c>
      <c r="H1457" s="2">
        <v>129.47</v>
      </c>
      <c r="I1457" s="3">
        <v>3</v>
      </c>
      <c r="J1457" s="2">
        <v>0</v>
      </c>
      <c r="K1457" s="2">
        <v>388.41</v>
      </c>
      <c r="L1457" t="s">
        <v>29</v>
      </c>
      <c r="M1457" t="s">
        <v>24</v>
      </c>
      <c r="N1457" s="3">
        <v>21</v>
      </c>
      <c r="O1457" s="3">
        <v>9</v>
      </c>
      <c r="P1457" t="b">
        <v>1</v>
      </c>
      <c r="Q1457" s="3">
        <v>4</v>
      </c>
      <c r="R1457" s="3">
        <v>5</v>
      </c>
      <c r="S1457" s="2">
        <f>Table1[[#This Row],[Unit_Price]]*Table1[[#This Row],[Quantity]]</f>
        <v>388.40999999999997</v>
      </c>
    </row>
    <row r="1458" spans="1:19" hidden="1" x14ac:dyDescent="0.35">
      <c r="A1458" t="s">
        <v>2959</v>
      </c>
      <c r="B1458" t="s">
        <v>2960</v>
      </c>
      <c r="C1458" s="1">
        <v>45063</v>
      </c>
      <c r="D1458" s="3">
        <v>35</v>
      </c>
      <c r="E1458" t="s">
        <v>20</v>
      </c>
      <c r="F1458" t="s">
        <v>124</v>
      </c>
      <c r="G1458" t="s">
        <v>54</v>
      </c>
      <c r="H1458" s="2">
        <v>235.59</v>
      </c>
      <c r="I1458" s="3">
        <v>1</v>
      </c>
      <c r="J1458" s="2">
        <v>0</v>
      </c>
      <c r="K1458" s="2">
        <v>235.59</v>
      </c>
      <c r="L1458" t="s">
        <v>23</v>
      </c>
      <c r="M1458" t="s">
        <v>42</v>
      </c>
      <c r="N1458" s="3">
        <v>14</v>
      </c>
      <c r="O1458" s="3">
        <v>8</v>
      </c>
      <c r="P1458" t="b">
        <v>1</v>
      </c>
      <c r="Q1458" s="3">
        <v>6</v>
      </c>
      <c r="R1458" s="3">
        <v>4</v>
      </c>
      <c r="S1458" s="2">
        <f>Table1[[#This Row],[Unit_Price]]*Table1[[#This Row],[Quantity]]</f>
        <v>235.59</v>
      </c>
    </row>
    <row r="1459" spans="1:19" hidden="1" x14ac:dyDescent="0.35">
      <c r="A1459" t="s">
        <v>2961</v>
      </c>
      <c r="B1459" t="s">
        <v>2962</v>
      </c>
      <c r="C1459" s="1">
        <v>45063</v>
      </c>
      <c r="D1459" s="3">
        <v>41</v>
      </c>
      <c r="E1459" t="s">
        <v>27</v>
      </c>
      <c r="F1459" t="s">
        <v>178</v>
      </c>
      <c r="G1459" t="s">
        <v>67</v>
      </c>
      <c r="H1459" s="2">
        <v>988.92</v>
      </c>
      <c r="I1459" s="3">
        <v>1</v>
      </c>
      <c r="J1459" s="2">
        <v>80.430000000000007</v>
      </c>
      <c r="K1459" s="2">
        <v>908.49</v>
      </c>
      <c r="L1459" t="s">
        <v>23</v>
      </c>
      <c r="M1459" t="s">
        <v>55</v>
      </c>
      <c r="N1459" s="3">
        <v>4</v>
      </c>
      <c r="O1459" s="3">
        <v>10</v>
      </c>
      <c r="P1459" t="b">
        <v>0</v>
      </c>
      <c r="Q1459" s="3">
        <v>4</v>
      </c>
      <c r="R1459" s="3">
        <v>3</v>
      </c>
      <c r="S1459" s="2">
        <f>Table1[[#This Row],[Unit_Price]]*Table1[[#This Row],[Quantity]]</f>
        <v>988.92</v>
      </c>
    </row>
    <row r="1460" spans="1:19" hidden="1" x14ac:dyDescent="0.35">
      <c r="A1460" t="s">
        <v>2963</v>
      </c>
      <c r="B1460" t="s">
        <v>2964</v>
      </c>
      <c r="C1460" s="1">
        <v>45064</v>
      </c>
      <c r="D1460" s="3">
        <v>28</v>
      </c>
      <c r="E1460" t="s">
        <v>27</v>
      </c>
      <c r="F1460" t="s">
        <v>32</v>
      </c>
      <c r="G1460" t="s">
        <v>45</v>
      </c>
      <c r="H1460" s="2">
        <v>191.01</v>
      </c>
      <c r="I1460" s="3">
        <v>3</v>
      </c>
      <c r="J1460" s="2">
        <v>0</v>
      </c>
      <c r="K1460" s="2">
        <v>573.03</v>
      </c>
      <c r="L1460" t="s">
        <v>29</v>
      </c>
      <c r="M1460" t="s">
        <v>55</v>
      </c>
      <c r="N1460" s="3">
        <v>10</v>
      </c>
      <c r="O1460" s="3">
        <v>7</v>
      </c>
      <c r="P1460" t="b">
        <v>1</v>
      </c>
      <c r="Q1460" s="3">
        <v>5</v>
      </c>
      <c r="R1460" s="3">
        <v>4</v>
      </c>
      <c r="S1460" s="2">
        <f>Table1[[#This Row],[Unit_Price]]*Table1[[#This Row],[Quantity]]</f>
        <v>573.03</v>
      </c>
    </row>
    <row r="1461" spans="1:19" hidden="1" x14ac:dyDescent="0.35">
      <c r="A1461" t="s">
        <v>2965</v>
      </c>
      <c r="B1461" t="s">
        <v>2966</v>
      </c>
      <c r="C1461" s="1">
        <v>45064</v>
      </c>
      <c r="D1461" s="3">
        <v>39</v>
      </c>
      <c r="E1461" t="s">
        <v>20</v>
      </c>
      <c r="F1461" t="s">
        <v>48</v>
      </c>
      <c r="G1461" t="s">
        <v>67</v>
      </c>
      <c r="H1461" s="2">
        <v>1044.75</v>
      </c>
      <c r="I1461" s="3">
        <v>2</v>
      </c>
      <c r="J1461" s="2">
        <v>0</v>
      </c>
      <c r="K1461" s="2">
        <v>2089.5</v>
      </c>
      <c r="L1461" t="s">
        <v>49</v>
      </c>
      <c r="M1461" t="s">
        <v>42</v>
      </c>
      <c r="N1461" s="3">
        <v>11</v>
      </c>
      <c r="O1461" s="3">
        <v>12</v>
      </c>
      <c r="P1461" t="b">
        <v>0</v>
      </c>
      <c r="Q1461" s="3">
        <v>11</v>
      </c>
      <c r="R1461" s="3">
        <v>4</v>
      </c>
      <c r="S1461" s="2">
        <f>Table1[[#This Row],[Unit_Price]]*Table1[[#This Row],[Quantity]]</f>
        <v>2089.5</v>
      </c>
    </row>
    <row r="1462" spans="1:19" hidden="1" x14ac:dyDescent="0.35">
      <c r="A1462" t="s">
        <v>2967</v>
      </c>
      <c r="B1462" t="s">
        <v>2968</v>
      </c>
      <c r="C1462" s="1">
        <v>45064</v>
      </c>
      <c r="D1462" s="3">
        <v>41</v>
      </c>
      <c r="E1462" t="s">
        <v>20</v>
      </c>
      <c r="F1462" t="s">
        <v>36</v>
      </c>
      <c r="G1462" t="s">
        <v>33</v>
      </c>
      <c r="H1462" s="2">
        <v>84.1</v>
      </c>
      <c r="I1462" s="3">
        <v>1</v>
      </c>
      <c r="J1462" s="2">
        <v>12.67</v>
      </c>
      <c r="K1462" s="2">
        <v>71.430000000000007</v>
      </c>
      <c r="L1462" t="s">
        <v>23</v>
      </c>
      <c r="M1462" t="s">
        <v>55</v>
      </c>
      <c r="N1462" s="3">
        <v>13</v>
      </c>
      <c r="O1462" s="3">
        <v>14</v>
      </c>
      <c r="P1462" t="b">
        <v>1</v>
      </c>
      <c r="Q1462" s="3">
        <v>6</v>
      </c>
      <c r="R1462" s="3">
        <v>4</v>
      </c>
      <c r="S1462" s="2">
        <f>Table1[[#This Row],[Unit_Price]]*Table1[[#This Row],[Quantity]]</f>
        <v>84.1</v>
      </c>
    </row>
    <row r="1463" spans="1:19" hidden="1" x14ac:dyDescent="0.35">
      <c r="A1463" t="s">
        <v>2969</v>
      </c>
      <c r="B1463" t="s">
        <v>2970</v>
      </c>
      <c r="C1463" s="1">
        <v>45064</v>
      </c>
      <c r="D1463" s="3">
        <v>40</v>
      </c>
      <c r="E1463" t="s">
        <v>20</v>
      </c>
      <c r="F1463" t="s">
        <v>21</v>
      </c>
      <c r="G1463" t="s">
        <v>22</v>
      </c>
      <c r="H1463" s="2">
        <v>102.81</v>
      </c>
      <c r="I1463" s="3">
        <v>1</v>
      </c>
      <c r="J1463" s="2">
        <v>0</v>
      </c>
      <c r="K1463" s="2">
        <v>102.81</v>
      </c>
      <c r="L1463" t="s">
        <v>23</v>
      </c>
      <c r="M1463" t="s">
        <v>24</v>
      </c>
      <c r="N1463" s="3">
        <v>13</v>
      </c>
      <c r="O1463" s="3">
        <v>6</v>
      </c>
      <c r="P1463" t="b">
        <v>1</v>
      </c>
      <c r="Q1463" s="3">
        <v>5</v>
      </c>
      <c r="R1463" s="3">
        <v>4</v>
      </c>
      <c r="S1463" s="2">
        <f>Table1[[#This Row],[Unit_Price]]*Table1[[#This Row],[Quantity]]</f>
        <v>102.81</v>
      </c>
    </row>
    <row r="1464" spans="1:19" hidden="1" x14ac:dyDescent="0.35">
      <c r="A1464" t="s">
        <v>2971</v>
      </c>
      <c r="B1464" t="s">
        <v>2972</v>
      </c>
      <c r="C1464" s="1">
        <v>45064</v>
      </c>
      <c r="D1464" s="3">
        <v>44</v>
      </c>
      <c r="E1464" t="s">
        <v>20</v>
      </c>
      <c r="F1464" t="s">
        <v>32</v>
      </c>
      <c r="G1464" t="s">
        <v>70</v>
      </c>
      <c r="H1464" s="2">
        <v>81.150000000000006</v>
      </c>
      <c r="I1464" s="3">
        <v>2</v>
      </c>
      <c r="J1464" s="2">
        <v>9.0299999999999994</v>
      </c>
      <c r="K1464" s="2">
        <v>153.27000000000001</v>
      </c>
      <c r="L1464" t="s">
        <v>49</v>
      </c>
      <c r="M1464" t="s">
        <v>24</v>
      </c>
      <c r="N1464" s="3">
        <v>7</v>
      </c>
      <c r="O1464" s="3">
        <v>3</v>
      </c>
      <c r="P1464" t="b">
        <v>0</v>
      </c>
      <c r="Q1464" s="3">
        <v>8</v>
      </c>
      <c r="R1464" s="3">
        <v>4</v>
      </c>
      <c r="S1464" s="2">
        <f>Table1[[#This Row],[Unit_Price]]*Table1[[#This Row],[Quantity]]</f>
        <v>162.30000000000001</v>
      </c>
    </row>
    <row r="1465" spans="1:19" hidden="1" x14ac:dyDescent="0.35">
      <c r="A1465" t="s">
        <v>2973</v>
      </c>
      <c r="B1465" t="s">
        <v>2974</v>
      </c>
      <c r="C1465" s="1">
        <v>45064</v>
      </c>
      <c r="D1465" s="3">
        <v>25</v>
      </c>
      <c r="E1465" t="s">
        <v>27</v>
      </c>
      <c r="F1465" t="s">
        <v>178</v>
      </c>
      <c r="G1465" t="s">
        <v>54</v>
      </c>
      <c r="H1465" s="2">
        <v>456.2</v>
      </c>
      <c r="I1465" s="3">
        <v>2</v>
      </c>
      <c r="J1465" s="2">
        <v>26.44</v>
      </c>
      <c r="K1465" s="2">
        <v>885.96</v>
      </c>
      <c r="L1465" t="s">
        <v>29</v>
      </c>
      <c r="M1465" t="s">
        <v>24</v>
      </c>
      <c r="N1465" s="3">
        <v>12</v>
      </c>
      <c r="O1465" s="3">
        <v>10</v>
      </c>
      <c r="P1465" t="b">
        <v>1</v>
      </c>
      <c r="Q1465" s="3">
        <v>5</v>
      </c>
      <c r="R1465" s="3">
        <v>4</v>
      </c>
      <c r="S1465" s="2">
        <f>Table1[[#This Row],[Unit_Price]]*Table1[[#This Row],[Quantity]]</f>
        <v>912.4</v>
      </c>
    </row>
    <row r="1466" spans="1:19" hidden="1" x14ac:dyDescent="0.35">
      <c r="A1466" t="s">
        <v>2975</v>
      </c>
      <c r="B1466" t="s">
        <v>2976</v>
      </c>
      <c r="C1466" s="1">
        <v>45064</v>
      </c>
      <c r="D1466" s="3">
        <v>50</v>
      </c>
      <c r="E1466" t="s">
        <v>27</v>
      </c>
      <c r="F1466" t="s">
        <v>48</v>
      </c>
      <c r="G1466" t="s">
        <v>40</v>
      </c>
      <c r="H1466" s="2">
        <v>890.59</v>
      </c>
      <c r="I1466" s="3">
        <v>4</v>
      </c>
      <c r="J1466" s="2">
        <v>0</v>
      </c>
      <c r="K1466" s="2">
        <v>3562.36</v>
      </c>
      <c r="L1466" t="s">
        <v>29</v>
      </c>
      <c r="M1466" t="s">
        <v>24</v>
      </c>
      <c r="N1466" s="3">
        <v>13</v>
      </c>
      <c r="O1466" s="3">
        <v>11</v>
      </c>
      <c r="P1466" t="b">
        <v>1</v>
      </c>
      <c r="Q1466" s="3">
        <v>4</v>
      </c>
      <c r="R1466" s="3">
        <v>5</v>
      </c>
      <c r="S1466" s="2">
        <f>Table1[[#This Row],[Unit_Price]]*Table1[[#This Row],[Quantity]]</f>
        <v>3562.36</v>
      </c>
    </row>
    <row r="1467" spans="1:19" hidden="1" x14ac:dyDescent="0.35">
      <c r="A1467" t="s">
        <v>2977</v>
      </c>
      <c r="B1467" t="s">
        <v>2978</v>
      </c>
      <c r="C1467" s="1">
        <v>45064</v>
      </c>
      <c r="D1467" s="3">
        <v>43</v>
      </c>
      <c r="E1467" t="s">
        <v>27</v>
      </c>
      <c r="F1467" t="s">
        <v>66</v>
      </c>
      <c r="G1467" t="s">
        <v>40</v>
      </c>
      <c r="H1467" s="2">
        <v>139.78</v>
      </c>
      <c r="I1467" s="3">
        <v>2</v>
      </c>
      <c r="J1467" s="2">
        <v>0</v>
      </c>
      <c r="K1467" s="2">
        <v>279.56</v>
      </c>
      <c r="L1467" t="s">
        <v>29</v>
      </c>
      <c r="M1467" t="s">
        <v>42</v>
      </c>
      <c r="N1467" s="3">
        <v>23</v>
      </c>
      <c r="O1467" s="3">
        <v>9</v>
      </c>
      <c r="P1467" t="b">
        <v>0</v>
      </c>
      <c r="Q1467" s="3">
        <v>14</v>
      </c>
      <c r="R1467" s="3">
        <v>5</v>
      </c>
      <c r="S1467" s="2">
        <f>Table1[[#This Row],[Unit_Price]]*Table1[[#This Row],[Quantity]]</f>
        <v>279.56</v>
      </c>
    </row>
    <row r="1468" spans="1:19" hidden="1" x14ac:dyDescent="0.35">
      <c r="A1468" t="s">
        <v>2979</v>
      </c>
      <c r="B1468" t="s">
        <v>2980</v>
      </c>
      <c r="C1468" s="1">
        <v>45064</v>
      </c>
      <c r="D1468" s="3">
        <v>18</v>
      </c>
      <c r="E1468" t="s">
        <v>20</v>
      </c>
      <c r="F1468" t="s">
        <v>32</v>
      </c>
      <c r="G1468" t="s">
        <v>70</v>
      </c>
      <c r="H1468" s="2">
        <v>13.44</v>
      </c>
      <c r="I1468" s="3">
        <v>2</v>
      </c>
      <c r="J1468" s="2">
        <v>0</v>
      </c>
      <c r="K1468" s="2">
        <v>26.88</v>
      </c>
      <c r="L1468" t="s">
        <v>49</v>
      </c>
      <c r="M1468" t="s">
        <v>24</v>
      </c>
      <c r="N1468" s="3">
        <v>7</v>
      </c>
      <c r="O1468" s="3">
        <v>9</v>
      </c>
      <c r="P1468" t="b">
        <v>0</v>
      </c>
      <c r="Q1468" s="3">
        <v>11</v>
      </c>
      <c r="R1468" s="3">
        <v>2</v>
      </c>
      <c r="S1468" s="2">
        <f>Table1[[#This Row],[Unit_Price]]*Table1[[#This Row],[Quantity]]</f>
        <v>26.88</v>
      </c>
    </row>
    <row r="1469" spans="1:19" hidden="1" x14ac:dyDescent="0.35">
      <c r="A1469" t="s">
        <v>2981</v>
      </c>
      <c r="B1469" t="s">
        <v>2982</v>
      </c>
      <c r="C1469" s="1">
        <v>45064</v>
      </c>
      <c r="D1469" s="3">
        <v>28</v>
      </c>
      <c r="E1469" t="s">
        <v>27</v>
      </c>
      <c r="F1469" t="s">
        <v>36</v>
      </c>
      <c r="G1469" t="s">
        <v>45</v>
      </c>
      <c r="H1469" s="2">
        <v>164.8</v>
      </c>
      <c r="I1469" s="3">
        <v>3</v>
      </c>
      <c r="J1469" s="2">
        <v>30.29</v>
      </c>
      <c r="K1469" s="2">
        <v>464.11</v>
      </c>
      <c r="L1469" t="s">
        <v>29</v>
      </c>
      <c r="M1469" t="s">
        <v>24</v>
      </c>
      <c r="N1469" s="3">
        <v>10</v>
      </c>
      <c r="O1469" s="3">
        <v>9</v>
      </c>
      <c r="P1469" t="b">
        <v>0</v>
      </c>
      <c r="Q1469" s="3">
        <v>11</v>
      </c>
      <c r="R1469" s="3">
        <v>2</v>
      </c>
      <c r="S1469" s="2">
        <f>Table1[[#This Row],[Unit_Price]]*Table1[[#This Row],[Quantity]]</f>
        <v>494.40000000000003</v>
      </c>
    </row>
    <row r="1470" spans="1:19" hidden="1" x14ac:dyDescent="0.35">
      <c r="A1470" t="s">
        <v>2983</v>
      </c>
      <c r="B1470" t="s">
        <v>2984</v>
      </c>
      <c r="C1470" s="1">
        <v>45064</v>
      </c>
      <c r="D1470" s="3">
        <v>40</v>
      </c>
      <c r="E1470" t="s">
        <v>20</v>
      </c>
      <c r="F1470" t="s">
        <v>36</v>
      </c>
      <c r="G1470" t="s">
        <v>70</v>
      </c>
      <c r="H1470" s="2">
        <v>24.73</v>
      </c>
      <c r="I1470" s="3">
        <v>1</v>
      </c>
      <c r="J1470" s="2">
        <v>0</v>
      </c>
      <c r="K1470" s="2">
        <v>24.73</v>
      </c>
      <c r="L1470" t="s">
        <v>23</v>
      </c>
      <c r="M1470" t="s">
        <v>24</v>
      </c>
      <c r="N1470" s="3">
        <v>5</v>
      </c>
      <c r="O1470" s="3">
        <v>16</v>
      </c>
      <c r="P1470" t="b">
        <v>0</v>
      </c>
      <c r="Q1470" s="3">
        <v>4</v>
      </c>
      <c r="R1470" s="3">
        <v>3</v>
      </c>
      <c r="S1470" s="2">
        <f>Table1[[#This Row],[Unit_Price]]*Table1[[#This Row],[Quantity]]</f>
        <v>24.73</v>
      </c>
    </row>
    <row r="1471" spans="1:19" hidden="1" x14ac:dyDescent="0.35">
      <c r="A1471" t="s">
        <v>2985</v>
      </c>
      <c r="B1471" t="s">
        <v>2986</v>
      </c>
      <c r="C1471" s="1">
        <v>45065</v>
      </c>
      <c r="D1471" s="3">
        <v>35</v>
      </c>
      <c r="E1471" t="s">
        <v>27</v>
      </c>
      <c r="F1471" t="s">
        <v>36</v>
      </c>
      <c r="G1471" t="s">
        <v>70</v>
      </c>
      <c r="H1471" s="2">
        <v>36.14</v>
      </c>
      <c r="I1471" s="3">
        <v>2</v>
      </c>
      <c r="J1471" s="2">
        <v>3.85</v>
      </c>
      <c r="K1471" s="2">
        <v>68.430000000000007</v>
      </c>
      <c r="L1471" t="s">
        <v>99</v>
      </c>
      <c r="M1471" t="s">
        <v>24</v>
      </c>
      <c r="N1471" s="3">
        <v>9</v>
      </c>
      <c r="O1471" s="3">
        <v>11</v>
      </c>
      <c r="P1471" t="b">
        <v>0</v>
      </c>
      <c r="Q1471" s="3">
        <v>9</v>
      </c>
      <c r="R1471" s="3">
        <v>4</v>
      </c>
      <c r="S1471" s="2">
        <f>Table1[[#This Row],[Unit_Price]]*Table1[[#This Row],[Quantity]]</f>
        <v>72.28</v>
      </c>
    </row>
    <row r="1472" spans="1:19" hidden="1" x14ac:dyDescent="0.35">
      <c r="A1472" t="s">
        <v>2987</v>
      </c>
      <c r="B1472" t="s">
        <v>2988</v>
      </c>
      <c r="C1472" s="1">
        <v>45065</v>
      </c>
      <c r="D1472" s="3">
        <v>35</v>
      </c>
      <c r="E1472" t="s">
        <v>20</v>
      </c>
      <c r="F1472" t="s">
        <v>83</v>
      </c>
      <c r="G1472" t="s">
        <v>70</v>
      </c>
      <c r="H1472" s="2">
        <v>59.81</v>
      </c>
      <c r="I1472" s="3">
        <v>2</v>
      </c>
      <c r="J1472" s="2">
        <v>3.11</v>
      </c>
      <c r="K1472" s="2">
        <v>116.51</v>
      </c>
      <c r="L1472" t="s">
        <v>29</v>
      </c>
      <c r="M1472" t="s">
        <v>42</v>
      </c>
      <c r="N1472" s="3">
        <v>13</v>
      </c>
      <c r="O1472" s="3">
        <v>5</v>
      </c>
      <c r="P1472" t="b">
        <v>1</v>
      </c>
      <c r="Q1472" s="3">
        <v>11</v>
      </c>
      <c r="R1472" s="3">
        <v>5</v>
      </c>
      <c r="S1472" s="2">
        <f>Table1[[#This Row],[Unit_Price]]*Table1[[#This Row],[Quantity]]</f>
        <v>119.62</v>
      </c>
    </row>
    <row r="1473" spans="1:19" hidden="1" x14ac:dyDescent="0.35">
      <c r="A1473" t="s">
        <v>2989</v>
      </c>
      <c r="B1473" t="s">
        <v>2990</v>
      </c>
      <c r="C1473" s="1">
        <v>45065</v>
      </c>
      <c r="D1473" s="3">
        <v>24</v>
      </c>
      <c r="E1473" t="s">
        <v>20</v>
      </c>
      <c r="F1473" t="s">
        <v>32</v>
      </c>
      <c r="G1473" t="s">
        <v>70</v>
      </c>
      <c r="H1473" s="2">
        <v>35</v>
      </c>
      <c r="I1473" s="3">
        <v>1</v>
      </c>
      <c r="J1473" s="2">
        <v>0</v>
      </c>
      <c r="K1473" s="2">
        <v>35</v>
      </c>
      <c r="L1473" t="s">
        <v>41</v>
      </c>
      <c r="M1473" t="s">
        <v>42</v>
      </c>
      <c r="N1473" s="3">
        <v>7</v>
      </c>
      <c r="O1473" s="3">
        <v>8</v>
      </c>
      <c r="P1473" t="b">
        <v>0</v>
      </c>
      <c r="Q1473" s="3">
        <v>5</v>
      </c>
      <c r="R1473" s="3">
        <v>5</v>
      </c>
      <c r="S1473" s="2">
        <f>Table1[[#This Row],[Unit_Price]]*Table1[[#This Row],[Quantity]]</f>
        <v>35</v>
      </c>
    </row>
    <row r="1474" spans="1:19" hidden="1" x14ac:dyDescent="0.35">
      <c r="A1474" t="s">
        <v>2991</v>
      </c>
      <c r="B1474" t="s">
        <v>2992</v>
      </c>
      <c r="C1474" s="1">
        <v>45065</v>
      </c>
      <c r="D1474" s="3">
        <v>47</v>
      </c>
      <c r="E1474" t="s">
        <v>20</v>
      </c>
      <c r="F1474" t="s">
        <v>48</v>
      </c>
      <c r="G1474" t="s">
        <v>54</v>
      </c>
      <c r="H1474" s="2">
        <v>336.37</v>
      </c>
      <c r="I1474" s="3">
        <v>3</v>
      </c>
      <c r="J1474" s="2">
        <v>0</v>
      </c>
      <c r="K1474" s="2">
        <v>1009.11</v>
      </c>
      <c r="L1474" t="s">
        <v>29</v>
      </c>
      <c r="M1474" t="s">
        <v>55</v>
      </c>
      <c r="N1474" s="3">
        <v>7</v>
      </c>
      <c r="O1474" s="3">
        <v>11</v>
      </c>
      <c r="P1474" t="b">
        <v>0</v>
      </c>
      <c r="Q1474" s="3">
        <v>4</v>
      </c>
      <c r="R1474" s="3">
        <v>5</v>
      </c>
      <c r="S1474" s="2">
        <f>Table1[[#This Row],[Unit_Price]]*Table1[[#This Row],[Quantity]]</f>
        <v>1009.11</v>
      </c>
    </row>
    <row r="1475" spans="1:19" hidden="1" x14ac:dyDescent="0.35">
      <c r="A1475" t="s">
        <v>2993</v>
      </c>
      <c r="B1475" t="s">
        <v>2994</v>
      </c>
      <c r="C1475" s="1">
        <v>45065</v>
      </c>
      <c r="D1475" s="3">
        <v>18</v>
      </c>
      <c r="E1475" t="s">
        <v>27</v>
      </c>
      <c r="F1475" t="s">
        <v>36</v>
      </c>
      <c r="G1475" t="s">
        <v>67</v>
      </c>
      <c r="H1475" s="2">
        <v>868.08</v>
      </c>
      <c r="I1475" s="3">
        <v>1</v>
      </c>
      <c r="J1475" s="2">
        <v>0</v>
      </c>
      <c r="K1475" s="2">
        <v>868.08</v>
      </c>
      <c r="L1475" t="s">
        <v>29</v>
      </c>
      <c r="M1475" t="s">
        <v>24</v>
      </c>
      <c r="N1475" s="3">
        <v>29</v>
      </c>
      <c r="O1475" s="3">
        <v>6</v>
      </c>
      <c r="P1475" t="b">
        <v>1</v>
      </c>
      <c r="Q1475" s="3">
        <v>3</v>
      </c>
      <c r="R1475" s="3">
        <v>5</v>
      </c>
      <c r="S1475" s="2">
        <f>Table1[[#This Row],[Unit_Price]]*Table1[[#This Row],[Quantity]]</f>
        <v>868.08</v>
      </c>
    </row>
    <row r="1476" spans="1:19" hidden="1" x14ac:dyDescent="0.35">
      <c r="A1476" t="s">
        <v>2995</v>
      </c>
      <c r="B1476" t="s">
        <v>2996</v>
      </c>
      <c r="C1476" s="1">
        <v>45065</v>
      </c>
      <c r="D1476" s="3">
        <v>37</v>
      </c>
      <c r="E1476" t="s">
        <v>20</v>
      </c>
      <c r="F1476" t="s">
        <v>32</v>
      </c>
      <c r="G1476" t="s">
        <v>40</v>
      </c>
      <c r="H1476" s="2">
        <v>297.98</v>
      </c>
      <c r="I1476" s="3">
        <v>1</v>
      </c>
      <c r="J1476" s="2">
        <v>78.23</v>
      </c>
      <c r="K1476" s="2">
        <v>219.75</v>
      </c>
      <c r="L1476" t="s">
        <v>99</v>
      </c>
      <c r="M1476" t="s">
        <v>24</v>
      </c>
      <c r="N1476" s="3">
        <v>4</v>
      </c>
      <c r="O1476" s="3">
        <v>7</v>
      </c>
      <c r="P1476" t="b">
        <v>1</v>
      </c>
      <c r="Q1476" s="3">
        <v>10</v>
      </c>
      <c r="R1476" s="3">
        <v>3</v>
      </c>
      <c r="S1476" s="2">
        <f>Table1[[#This Row],[Unit_Price]]*Table1[[#This Row],[Quantity]]</f>
        <v>297.98</v>
      </c>
    </row>
    <row r="1477" spans="1:19" hidden="1" x14ac:dyDescent="0.35">
      <c r="A1477" t="s">
        <v>2997</v>
      </c>
      <c r="B1477" t="s">
        <v>2998</v>
      </c>
      <c r="C1477" s="1">
        <v>45065</v>
      </c>
      <c r="D1477" s="3">
        <v>31</v>
      </c>
      <c r="E1477" t="s">
        <v>20</v>
      </c>
      <c r="F1477" t="s">
        <v>83</v>
      </c>
      <c r="G1477" t="s">
        <v>67</v>
      </c>
      <c r="H1477" s="2">
        <v>1235.5999999999999</v>
      </c>
      <c r="I1477" s="3">
        <v>1</v>
      </c>
      <c r="J1477" s="2">
        <v>0</v>
      </c>
      <c r="K1477" s="2">
        <v>1235.5999999999999</v>
      </c>
      <c r="L1477" t="s">
        <v>99</v>
      </c>
      <c r="M1477" t="s">
        <v>24</v>
      </c>
      <c r="N1477" s="3">
        <v>14</v>
      </c>
      <c r="O1477" s="3">
        <v>9</v>
      </c>
      <c r="P1477" t="b">
        <v>1</v>
      </c>
      <c r="Q1477" s="3">
        <v>5</v>
      </c>
      <c r="R1477" s="3">
        <v>5</v>
      </c>
      <c r="S1477" s="2">
        <f>Table1[[#This Row],[Unit_Price]]*Table1[[#This Row],[Quantity]]</f>
        <v>1235.5999999999999</v>
      </c>
    </row>
    <row r="1478" spans="1:19" hidden="1" x14ac:dyDescent="0.35">
      <c r="A1478" t="s">
        <v>2999</v>
      </c>
      <c r="B1478" t="s">
        <v>3000</v>
      </c>
      <c r="C1478" s="1">
        <v>45066</v>
      </c>
      <c r="D1478" s="3">
        <v>34</v>
      </c>
      <c r="E1478" t="s">
        <v>20</v>
      </c>
      <c r="F1478" t="s">
        <v>48</v>
      </c>
      <c r="G1478" t="s">
        <v>40</v>
      </c>
      <c r="H1478" s="2">
        <v>1086.08</v>
      </c>
      <c r="I1478" s="3">
        <v>2</v>
      </c>
      <c r="J1478" s="2">
        <v>0</v>
      </c>
      <c r="K1478" s="2">
        <v>2172.16</v>
      </c>
      <c r="L1478" t="s">
        <v>29</v>
      </c>
      <c r="M1478" t="s">
        <v>42</v>
      </c>
      <c r="N1478" s="3">
        <v>28</v>
      </c>
      <c r="O1478" s="3">
        <v>11</v>
      </c>
      <c r="P1478" t="b">
        <v>0</v>
      </c>
      <c r="Q1478" s="3">
        <v>10</v>
      </c>
      <c r="R1478" s="3">
        <v>5</v>
      </c>
      <c r="S1478" s="2">
        <f>Table1[[#This Row],[Unit_Price]]*Table1[[#This Row],[Quantity]]</f>
        <v>2172.16</v>
      </c>
    </row>
    <row r="1479" spans="1:19" hidden="1" x14ac:dyDescent="0.35">
      <c r="A1479" t="s">
        <v>3001</v>
      </c>
      <c r="B1479" t="s">
        <v>3002</v>
      </c>
      <c r="C1479" s="1">
        <v>45066</v>
      </c>
      <c r="D1479" s="3">
        <v>25</v>
      </c>
      <c r="E1479" t="s">
        <v>27</v>
      </c>
      <c r="F1479" t="s">
        <v>88</v>
      </c>
      <c r="G1479" t="s">
        <v>22</v>
      </c>
      <c r="H1479" s="2">
        <v>109.94</v>
      </c>
      <c r="I1479" s="3">
        <v>1</v>
      </c>
      <c r="J1479" s="2">
        <v>0</v>
      </c>
      <c r="K1479" s="2">
        <v>109.94</v>
      </c>
      <c r="L1479" t="s">
        <v>23</v>
      </c>
      <c r="M1479" t="s">
        <v>42</v>
      </c>
      <c r="N1479" s="3">
        <v>19</v>
      </c>
      <c r="O1479" s="3">
        <v>8</v>
      </c>
      <c r="P1479" t="b">
        <v>1</v>
      </c>
      <c r="Q1479" s="3">
        <v>7</v>
      </c>
      <c r="R1479" s="3">
        <v>3</v>
      </c>
      <c r="S1479" s="2">
        <f>Table1[[#This Row],[Unit_Price]]*Table1[[#This Row],[Quantity]]</f>
        <v>109.94</v>
      </c>
    </row>
    <row r="1480" spans="1:19" hidden="1" x14ac:dyDescent="0.35">
      <c r="A1480" t="s">
        <v>3003</v>
      </c>
      <c r="B1480" t="s">
        <v>3004</v>
      </c>
      <c r="C1480" s="1">
        <v>45066</v>
      </c>
      <c r="D1480" s="3">
        <v>48</v>
      </c>
      <c r="E1480" t="s">
        <v>27</v>
      </c>
      <c r="F1480" t="s">
        <v>88</v>
      </c>
      <c r="G1480" t="s">
        <v>22</v>
      </c>
      <c r="H1480" s="2">
        <v>76.930000000000007</v>
      </c>
      <c r="I1480" s="3">
        <v>2</v>
      </c>
      <c r="J1480" s="2">
        <v>0</v>
      </c>
      <c r="K1480" s="2">
        <v>153.86000000000001</v>
      </c>
      <c r="L1480" t="s">
        <v>99</v>
      </c>
      <c r="M1480" t="s">
        <v>42</v>
      </c>
      <c r="N1480" s="3">
        <v>13</v>
      </c>
      <c r="O1480" s="3">
        <v>9</v>
      </c>
      <c r="P1480" t="b">
        <v>1</v>
      </c>
      <c r="Q1480" s="3">
        <v>9</v>
      </c>
      <c r="R1480" s="3">
        <v>4</v>
      </c>
      <c r="S1480" s="2">
        <f>Table1[[#This Row],[Unit_Price]]*Table1[[#This Row],[Quantity]]</f>
        <v>153.86000000000001</v>
      </c>
    </row>
    <row r="1481" spans="1:19" hidden="1" x14ac:dyDescent="0.35">
      <c r="A1481" t="s">
        <v>3005</v>
      </c>
      <c r="B1481" t="s">
        <v>3006</v>
      </c>
      <c r="C1481" s="1">
        <v>45066</v>
      </c>
      <c r="D1481" s="3">
        <v>34</v>
      </c>
      <c r="E1481" t="s">
        <v>20</v>
      </c>
      <c r="F1481" t="s">
        <v>48</v>
      </c>
      <c r="G1481" t="s">
        <v>70</v>
      </c>
      <c r="H1481" s="2">
        <v>77.069999999999993</v>
      </c>
      <c r="I1481" s="3">
        <v>1</v>
      </c>
      <c r="J1481" s="2">
        <v>11.47</v>
      </c>
      <c r="K1481" s="2">
        <v>65.599999999999994</v>
      </c>
      <c r="L1481" t="s">
        <v>41</v>
      </c>
      <c r="M1481" t="s">
        <v>42</v>
      </c>
      <c r="N1481" s="3">
        <v>9</v>
      </c>
      <c r="O1481" s="3">
        <v>6</v>
      </c>
      <c r="P1481" t="b">
        <v>1</v>
      </c>
      <c r="Q1481" s="3">
        <v>5</v>
      </c>
      <c r="R1481" s="3">
        <v>4</v>
      </c>
      <c r="S1481" s="2">
        <f>Table1[[#This Row],[Unit_Price]]*Table1[[#This Row],[Quantity]]</f>
        <v>77.069999999999993</v>
      </c>
    </row>
    <row r="1482" spans="1:19" hidden="1" x14ac:dyDescent="0.35">
      <c r="A1482" t="s">
        <v>3007</v>
      </c>
      <c r="B1482" t="s">
        <v>3008</v>
      </c>
      <c r="C1482" s="1">
        <v>45066</v>
      </c>
      <c r="D1482" s="3">
        <v>53</v>
      </c>
      <c r="E1482" t="s">
        <v>20</v>
      </c>
      <c r="F1482" t="s">
        <v>32</v>
      </c>
      <c r="G1482" t="s">
        <v>54</v>
      </c>
      <c r="H1482" s="2">
        <v>204.22</v>
      </c>
      <c r="I1482" s="3">
        <v>1</v>
      </c>
      <c r="J1482" s="2">
        <v>37.659999999999997</v>
      </c>
      <c r="K1482" s="2">
        <v>166.56</v>
      </c>
      <c r="L1482" t="s">
        <v>23</v>
      </c>
      <c r="M1482" t="s">
        <v>24</v>
      </c>
      <c r="N1482" s="3">
        <v>28</v>
      </c>
      <c r="O1482" s="3">
        <v>10</v>
      </c>
      <c r="P1482" t="b">
        <v>1</v>
      </c>
      <c r="Q1482" s="3">
        <v>2</v>
      </c>
      <c r="R1482" s="3">
        <v>4</v>
      </c>
      <c r="S1482" s="2">
        <f>Table1[[#This Row],[Unit_Price]]*Table1[[#This Row],[Quantity]]</f>
        <v>204.22</v>
      </c>
    </row>
    <row r="1483" spans="1:19" hidden="1" x14ac:dyDescent="0.35">
      <c r="A1483" t="s">
        <v>3009</v>
      </c>
      <c r="B1483" t="s">
        <v>3010</v>
      </c>
      <c r="C1483" s="1">
        <v>45066</v>
      </c>
      <c r="D1483" s="3">
        <v>41</v>
      </c>
      <c r="E1483" t="s">
        <v>129</v>
      </c>
      <c r="F1483" t="s">
        <v>21</v>
      </c>
      <c r="G1483" t="s">
        <v>45</v>
      </c>
      <c r="H1483" s="2">
        <v>123.19</v>
      </c>
      <c r="I1483" s="3">
        <v>1</v>
      </c>
      <c r="J1483" s="2">
        <v>0</v>
      </c>
      <c r="K1483" s="2">
        <v>123.19</v>
      </c>
      <c r="L1483" t="s">
        <v>99</v>
      </c>
      <c r="M1483" t="s">
        <v>24</v>
      </c>
      <c r="N1483" s="3">
        <v>25</v>
      </c>
      <c r="O1483" s="3">
        <v>7</v>
      </c>
      <c r="P1483" t="b">
        <v>0</v>
      </c>
      <c r="Q1483" s="3">
        <v>2</v>
      </c>
      <c r="R1483" s="3">
        <v>5</v>
      </c>
      <c r="S1483" s="2">
        <f>Table1[[#This Row],[Unit_Price]]*Table1[[#This Row],[Quantity]]</f>
        <v>123.19</v>
      </c>
    </row>
    <row r="1484" spans="1:19" hidden="1" x14ac:dyDescent="0.35">
      <c r="A1484" t="s">
        <v>3011</v>
      </c>
      <c r="B1484" t="s">
        <v>3012</v>
      </c>
      <c r="C1484" s="1">
        <v>45066</v>
      </c>
      <c r="D1484" s="3">
        <v>41</v>
      </c>
      <c r="E1484" t="s">
        <v>27</v>
      </c>
      <c r="F1484" t="s">
        <v>36</v>
      </c>
      <c r="G1484" t="s">
        <v>37</v>
      </c>
      <c r="H1484" s="2">
        <v>2182.7399999999998</v>
      </c>
      <c r="I1484" s="3">
        <v>1</v>
      </c>
      <c r="J1484" s="2">
        <v>0</v>
      </c>
      <c r="K1484" s="2">
        <v>2182.7399999999998</v>
      </c>
      <c r="L1484" t="s">
        <v>99</v>
      </c>
      <c r="M1484" t="s">
        <v>24</v>
      </c>
      <c r="N1484" s="3">
        <v>24</v>
      </c>
      <c r="O1484" s="3">
        <v>14</v>
      </c>
      <c r="P1484" t="b">
        <v>0</v>
      </c>
      <c r="Q1484" s="3">
        <v>9</v>
      </c>
      <c r="R1484" s="3">
        <v>2</v>
      </c>
      <c r="S1484" s="2">
        <f>Table1[[#This Row],[Unit_Price]]*Table1[[#This Row],[Quantity]]</f>
        <v>2182.7399999999998</v>
      </c>
    </row>
    <row r="1485" spans="1:19" hidden="1" x14ac:dyDescent="0.35">
      <c r="A1485" t="s">
        <v>3013</v>
      </c>
      <c r="B1485" t="s">
        <v>3014</v>
      </c>
      <c r="C1485" s="1">
        <v>45066</v>
      </c>
      <c r="D1485" s="3">
        <v>52</v>
      </c>
      <c r="E1485" t="s">
        <v>27</v>
      </c>
      <c r="F1485" t="s">
        <v>88</v>
      </c>
      <c r="G1485" t="s">
        <v>22</v>
      </c>
      <c r="H1485" s="2">
        <v>375.36</v>
      </c>
      <c r="I1485" s="3">
        <v>2</v>
      </c>
      <c r="J1485" s="2">
        <v>0</v>
      </c>
      <c r="K1485" s="2">
        <v>750.72</v>
      </c>
      <c r="L1485" t="s">
        <v>29</v>
      </c>
      <c r="M1485" t="s">
        <v>42</v>
      </c>
      <c r="N1485" s="3">
        <v>15</v>
      </c>
      <c r="O1485" s="3">
        <v>9</v>
      </c>
      <c r="P1485" t="b">
        <v>0</v>
      </c>
      <c r="Q1485" s="3">
        <v>11</v>
      </c>
      <c r="R1485" s="3">
        <v>3</v>
      </c>
      <c r="S1485" s="2">
        <f>Table1[[#This Row],[Unit_Price]]*Table1[[#This Row],[Quantity]]</f>
        <v>750.72</v>
      </c>
    </row>
    <row r="1486" spans="1:19" hidden="1" x14ac:dyDescent="0.35">
      <c r="A1486" t="s">
        <v>3015</v>
      </c>
      <c r="B1486" t="s">
        <v>3016</v>
      </c>
      <c r="C1486" s="1">
        <v>45066</v>
      </c>
      <c r="D1486" s="3">
        <v>18</v>
      </c>
      <c r="E1486" t="s">
        <v>27</v>
      </c>
      <c r="F1486" t="s">
        <v>21</v>
      </c>
      <c r="G1486" t="s">
        <v>45</v>
      </c>
      <c r="H1486" s="2">
        <v>88.54</v>
      </c>
      <c r="I1486" s="3">
        <v>1</v>
      </c>
      <c r="J1486" s="2">
        <v>17.64</v>
      </c>
      <c r="K1486" s="2">
        <v>70.900000000000006</v>
      </c>
      <c r="L1486" t="s">
        <v>49</v>
      </c>
      <c r="M1486" t="s">
        <v>42</v>
      </c>
      <c r="N1486" s="3">
        <v>21</v>
      </c>
      <c r="O1486" s="3">
        <v>5</v>
      </c>
      <c r="P1486" t="b">
        <v>0</v>
      </c>
      <c r="Q1486" s="3">
        <v>8</v>
      </c>
      <c r="R1486" s="3">
        <v>5</v>
      </c>
      <c r="S1486" s="2">
        <f>Table1[[#This Row],[Unit_Price]]*Table1[[#This Row],[Quantity]]</f>
        <v>88.54</v>
      </c>
    </row>
    <row r="1487" spans="1:19" hidden="1" x14ac:dyDescent="0.35">
      <c r="A1487" t="s">
        <v>3017</v>
      </c>
      <c r="B1487" t="s">
        <v>3018</v>
      </c>
      <c r="C1487" s="1">
        <v>45066</v>
      </c>
      <c r="D1487" s="3">
        <v>42</v>
      </c>
      <c r="E1487" t="s">
        <v>27</v>
      </c>
      <c r="F1487" t="s">
        <v>36</v>
      </c>
      <c r="G1487" t="s">
        <v>22</v>
      </c>
      <c r="H1487" s="2">
        <v>88.7</v>
      </c>
      <c r="I1487" s="3">
        <v>4</v>
      </c>
      <c r="J1487" s="2">
        <v>0</v>
      </c>
      <c r="K1487" s="2">
        <v>354.8</v>
      </c>
      <c r="L1487" t="s">
        <v>49</v>
      </c>
      <c r="M1487" t="s">
        <v>24</v>
      </c>
      <c r="N1487" s="3">
        <v>10</v>
      </c>
      <c r="O1487" s="3">
        <v>8</v>
      </c>
      <c r="P1487" t="b">
        <v>1</v>
      </c>
      <c r="Q1487" s="3">
        <v>4</v>
      </c>
      <c r="R1487" s="3">
        <v>5</v>
      </c>
      <c r="S1487" s="2">
        <f>Table1[[#This Row],[Unit_Price]]*Table1[[#This Row],[Quantity]]</f>
        <v>354.8</v>
      </c>
    </row>
    <row r="1488" spans="1:19" hidden="1" x14ac:dyDescent="0.35">
      <c r="A1488" t="s">
        <v>3019</v>
      </c>
      <c r="B1488" t="s">
        <v>3020</v>
      </c>
      <c r="C1488" s="1">
        <v>45066</v>
      </c>
      <c r="D1488" s="3">
        <v>35</v>
      </c>
      <c r="E1488" t="s">
        <v>27</v>
      </c>
      <c r="F1488" t="s">
        <v>66</v>
      </c>
      <c r="G1488" t="s">
        <v>37</v>
      </c>
      <c r="H1488" s="2">
        <v>905.97</v>
      </c>
      <c r="I1488" s="3">
        <v>3</v>
      </c>
      <c r="J1488" s="2">
        <v>0</v>
      </c>
      <c r="K1488" s="2">
        <v>2717.91</v>
      </c>
      <c r="L1488" t="s">
        <v>29</v>
      </c>
      <c r="M1488" t="s">
        <v>42</v>
      </c>
      <c r="N1488" s="3">
        <v>35</v>
      </c>
      <c r="O1488" s="3">
        <v>13</v>
      </c>
      <c r="P1488" t="b">
        <v>1</v>
      </c>
      <c r="Q1488" s="3">
        <v>8</v>
      </c>
      <c r="R1488" s="3">
        <v>5</v>
      </c>
      <c r="S1488" s="2">
        <f>Table1[[#This Row],[Unit_Price]]*Table1[[#This Row],[Quantity]]</f>
        <v>2717.91</v>
      </c>
    </row>
    <row r="1489" spans="1:19" hidden="1" x14ac:dyDescent="0.35">
      <c r="A1489" t="s">
        <v>3021</v>
      </c>
      <c r="B1489" t="s">
        <v>3022</v>
      </c>
      <c r="C1489" s="1">
        <v>45066</v>
      </c>
      <c r="D1489" s="3">
        <v>49</v>
      </c>
      <c r="E1489" t="s">
        <v>27</v>
      </c>
      <c r="F1489" t="s">
        <v>124</v>
      </c>
      <c r="G1489" t="s">
        <v>70</v>
      </c>
      <c r="H1489" s="2">
        <v>81.05</v>
      </c>
      <c r="I1489" s="3">
        <v>1</v>
      </c>
      <c r="J1489" s="2">
        <v>0</v>
      </c>
      <c r="K1489" s="2">
        <v>81.05</v>
      </c>
      <c r="L1489" t="s">
        <v>23</v>
      </c>
      <c r="M1489" t="s">
        <v>24</v>
      </c>
      <c r="N1489" s="3">
        <v>5</v>
      </c>
      <c r="O1489" s="3">
        <v>8</v>
      </c>
      <c r="P1489" t="b">
        <v>0</v>
      </c>
      <c r="Q1489" s="3">
        <v>10</v>
      </c>
      <c r="R1489" s="3">
        <v>5</v>
      </c>
      <c r="S1489" s="2">
        <f>Table1[[#This Row],[Unit_Price]]*Table1[[#This Row],[Quantity]]</f>
        <v>81.05</v>
      </c>
    </row>
    <row r="1490" spans="1:19" hidden="1" x14ac:dyDescent="0.35">
      <c r="A1490" t="s">
        <v>3023</v>
      </c>
      <c r="B1490" t="s">
        <v>3024</v>
      </c>
      <c r="C1490" s="1">
        <v>45066</v>
      </c>
      <c r="D1490" s="3">
        <v>24</v>
      </c>
      <c r="E1490" t="s">
        <v>27</v>
      </c>
      <c r="F1490" t="s">
        <v>48</v>
      </c>
      <c r="G1490" t="s">
        <v>67</v>
      </c>
      <c r="H1490" s="2">
        <v>320.91000000000003</v>
      </c>
      <c r="I1490" s="3">
        <v>4</v>
      </c>
      <c r="J1490" s="2">
        <v>0</v>
      </c>
      <c r="K1490" s="2">
        <v>1283.6400000000001</v>
      </c>
      <c r="L1490" t="s">
        <v>99</v>
      </c>
      <c r="M1490" t="s">
        <v>24</v>
      </c>
      <c r="N1490" s="3">
        <v>8</v>
      </c>
      <c r="O1490" s="3">
        <v>12</v>
      </c>
      <c r="P1490" t="b">
        <v>1</v>
      </c>
      <c r="Q1490" s="3">
        <v>10</v>
      </c>
      <c r="R1490" s="3">
        <v>4</v>
      </c>
      <c r="S1490" s="2">
        <f>Table1[[#This Row],[Unit_Price]]*Table1[[#This Row],[Quantity]]</f>
        <v>1283.6400000000001</v>
      </c>
    </row>
    <row r="1491" spans="1:19" hidden="1" x14ac:dyDescent="0.35">
      <c r="A1491" t="s">
        <v>3025</v>
      </c>
      <c r="B1491" t="s">
        <v>3026</v>
      </c>
      <c r="C1491" s="1">
        <v>45066</v>
      </c>
      <c r="D1491" s="3">
        <v>31</v>
      </c>
      <c r="E1491" t="s">
        <v>27</v>
      </c>
      <c r="F1491" t="s">
        <v>36</v>
      </c>
      <c r="G1491" t="s">
        <v>70</v>
      </c>
      <c r="H1491" s="2">
        <v>20.52</v>
      </c>
      <c r="I1491" s="3">
        <v>3</v>
      </c>
      <c r="J1491" s="2">
        <v>1.62</v>
      </c>
      <c r="K1491" s="2">
        <v>59.94</v>
      </c>
      <c r="L1491" t="s">
        <v>99</v>
      </c>
      <c r="M1491" t="s">
        <v>55</v>
      </c>
      <c r="N1491" s="3">
        <v>3</v>
      </c>
      <c r="O1491" s="3">
        <v>10</v>
      </c>
      <c r="P1491" t="b">
        <v>0</v>
      </c>
      <c r="Q1491" s="3">
        <v>5</v>
      </c>
      <c r="R1491" s="3">
        <v>5</v>
      </c>
      <c r="S1491" s="2">
        <f>Table1[[#This Row],[Unit_Price]]*Table1[[#This Row],[Quantity]]</f>
        <v>61.56</v>
      </c>
    </row>
    <row r="1492" spans="1:19" hidden="1" x14ac:dyDescent="0.35">
      <c r="A1492" t="s">
        <v>3027</v>
      </c>
      <c r="B1492" t="s">
        <v>3028</v>
      </c>
      <c r="C1492" s="1">
        <v>45066</v>
      </c>
      <c r="D1492" s="3">
        <v>49</v>
      </c>
      <c r="E1492" t="s">
        <v>20</v>
      </c>
      <c r="F1492" t="s">
        <v>21</v>
      </c>
      <c r="G1492" t="s">
        <v>54</v>
      </c>
      <c r="H1492" s="2">
        <v>487.7</v>
      </c>
      <c r="I1492" s="3">
        <v>3</v>
      </c>
      <c r="J1492" s="2">
        <v>0</v>
      </c>
      <c r="K1492" s="2">
        <v>1463.1</v>
      </c>
      <c r="L1492" t="s">
        <v>49</v>
      </c>
      <c r="M1492" t="s">
        <v>24</v>
      </c>
      <c r="N1492" s="3">
        <v>23</v>
      </c>
      <c r="O1492" s="3">
        <v>7</v>
      </c>
      <c r="P1492" t="b">
        <v>1</v>
      </c>
      <c r="Q1492" s="3">
        <v>6</v>
      </c>
      <c r="R1492" s="3">
        <v>5</v>
      </c>
      <c r="S1492" s="2">
        <f>Table1[[#This Row],[Unit_Price]]*Table1[[#This Row],[Quantity]]</f>
        <v>1463.1</v>
      </c>
    </row>
    <row r="1493" spans="1:19" hidden="1" x14ac:dyDescent="0.35">
      <c r="A1493" t="s">
        <v>3029</v>
      </c>
      <c r="B1493" t="s">
        <v>3030</v>
      </c>
      <c r="C1493" s="1">
        <v>45066</v>
      </c>
      <c r="D1493" s="3">
        <v>32</v>
      </c>
      <c r="E1493" t="s">
        <v>20</v>
      </c>
      <c r="F1493" t="s">
        <v>36</v>
      </c>
      <c r="G1493" t="s">
        <v>67</v>
      </c>
      <c r="H1493" s="2">
        <v>301.66000000000003</v>
      </c>
      <c r="I1493" s="3">
        <v>3</v>
      </c>
      <c r="J1493" s="2">
        <v>0</v>
      </c>
      <c r="K1493" s="2">
        <v>904.98</v>
      </c>
      <c r="L1493" t="s">
        <v>29</v>
      </c>
      <c r="M1493" t="s">
        <v>24</v>
      </c>
      <c r="N1493" s="3">
        <v>12</v>
      </c>
      <c r="O1493" s="3">
        <v>8</v>
      </c>
      <c r="P1493" t="b">
        <v>0</v>
      </c>
      <c r="Q1493" s="3">
        <v>9</v>
      </c>
      <c r="R1493" s="3">
        <v>4</v>
      </c>
      <c r="S1493" s="2">
        <f>Table1[[#This Row],[Unit_Price]]*Table1[[#This Row],[Quantity]]</f>
        <v>904.98</v>
      </c>
    </row>
    <row r="1494" spans="1:19" hidden="1" x14ac:dyDescent="0.35">
      <c r="A1494" t="s">
        <v>3031</v>
      </c>
      <c r="B1494" t="s">
        <v>3032</v>
      </c>
      <c r="C1494" s="1">
        <v>45067</v>
      </c>
      <c r="D1494" s="3">
        <v>33</v>
      </c>
      <c r="E1494" t="s">
        <v>20</v>
      </c>
      <c r="F1494" t="s">
        <v>36</v>
      </c>
      <c r="G1494" t="s">
        <v>70</v>
      </c>
      <c r="H1494" s="2">
        <v>116.83</v>
      </c>
      <c r="I1494" s="3">
        <v>1</v>
      </c>
      <c r="J1494" s="2">
        <v>15.14</v>
      </c>
      <c r="K1494" s="2">
        <v>101.69</v>
      </c>
      <c r="L1494" t="s">
        <v>49</v>
      </c>
      <c r="M1494" t="s">
        <v>24</v>
      </c>
      <c r="N1494" s="3">
        <v>13</v>
      </c>
      <c r="O1494" s="3">
        <v>10</v>
      </c>
      <c r="P1494" t="b">
        <v>1</v>
      </c>
      <c r="Q1494" s="3">
        <v>6</v>
      </c>
      <c r="R1494" s="3">
        <v>5</v>
      </c>
      <c r="S1494" s="2">
        <f>Table1[[#This Row],[Unit_Price]]*Table1[[#This Row],[Quantity]]</f>
        <v>116.83</v>
      </c>
    </row>
    <row r="1495" spans="1:19" hidden="1" x14ac:dyDescent="0.35">
      <c r="A1495" t="s">
        <v>3033</v>
      </c>
      <c r="B1495" t="s">
        <v>3034</v>
      </c>
      <c r="C1495" s="1">
        <v>45067</v>
      </c>
      <c r="D1495" s="3">
        <v>32</v>
      </c>
      <c r="E1495" t="s">
        <v>20</v>
      </c>
      <c r="F1495" t="s">
        <v>88</v>
      </c>
      <c r="G1495" t="s">
        <v>22</v>
      </c>
      <c r="H1495" s="2">
        <v>82.21</v>
      </c>
      <c r="I1495" s="3">
        <v>2</v>
      </c>
      <c r="J1495" s="2">
        <v>10.37</v>
      </c>
      <c r="K1495" s="2">
        <v>154.05000000000001</v>
      </c>
      <c r="L1495" t="s">
        <v>49</v>
      </c>
      <c r="M1495" t="s">
        <v>24</v>
      </c>
      <c r="N1495" s="3">
        <v>10</v>
      </c>
      <c r="O1495" s="3">
        <v>16</v>
      </c>
      <c r="P1495" t="b">
        <v>0</v>
      </c>
      <c r="Q1495" s="3">
        <v>3</v>
      </c>
      <c r="R1495" s="3">
        <v>4</v>
      </c>
      <c r="S1495" s="2">
        <f>Table1[[#This Row],[Unit_Price]]*Table1[[#This Row],[Quantity]]</f>
        <v>164.42</v>
      </c>
    </row>
    <row r="1496" spans="1:19" hidden="1" x14ac:dyDescent="0.35">
      <c r="A1496" t="s">
        <v>3035</v>
      </c>
      <c r="B1496" t="s">
        <v>3036</v>
      </c>
      <c r="C1496" s="1">
        <v>45067</v>
      </c>
      <c r="D1496" s="3">
        <v>38</v>
      </c>
      <c r="E1496" t="s">
        <v>27</v>
      </c>
      <c r="F1496" t="s">
        <v>36</v>
      </c>
      <c r="G1496" t="s">
        <v>40</v>
      </c>
      <c r="H1496" s="2">
        <v>378.3</v>
      </c>
      <c r="I1496" s="3">
        <v>1</v>
      </c>
      <c r="J1496" s="2">
        <v>0</v>
      </c>
      <c r="K1496" s="2">
        <v>378.3</v>
      </c>
      <c r="L1496" t="s">
        <v>23</v>
      </c>
      <c r="M1496" t="s">
        <v>42</v>
      </c>
      <c r="N1496" s="3">
        <v>19</v>
      </c>
      <c r="O1496" s="3">
        <v>7</v>
      </c>
      <c r="P1496" t="b">
        <v>1</v>
      </c>
      <c r="Q1496" s="3">
        <v>2</v>
      </c>
      <c r="R1496" s="3">
        <v>4</v>
      </c>
      <c r="S1496" s="2">
        <f>Table1[[#This Row],[Unit_Price]]*Table1[[#This Row],[Quantity]]</f>
        <v>378.3</v>
      </c>
    </row>
    <row r="1497" spans="1:19" hidden="1" x14ac:dyDescent="0.35">
      <c r="A1497" t="s">
        <v>3037</v>
      </c>
      <c r="B1497" t="s">
        <v>3038</v>
      </c>
      <c r="C1497" s="1">
        <v>45067</v>
      </c>
      <c r="D1497" s="3">
        <v>34</v>
      </c>
      <c r="E1497" t="s">
        <v>20</v>
      </c>
      <c r="F1497" t="s">
        <v>36</v>
      </c>
      <c r="G1497" t="s">
        <v>33</v>
      </c>
      <c r="H1497" s="2">
        <v>33.31</v>
      </c>
      <c r="I1497" s="3">
        <v>2</v>
      </c>
      <c r="J1497" s="2">
        <v>0</v>
      </c>
      <c r="K1497" s="2">
        <v>66.62</v>
      </c>
      <c r="L1497" t="s">
        <v>29</v>
      </c>
      <c r="M1497" t="s">
        <v>24</v>
      </c>
      <c r="N1497" s="3">
        <v>20</v>
      </c>
      <c r="O1497" s="3">
        <v>5</v>
      </c>
      <c r="P1497" t="b">
        <v>1</v>
      </c>
      <c r="Q1497" s="3">
        <v>9</v>
      </c>
      <c r="R1497" s="3">
        <v>4</v>
      </c>
      <c r="S1497" s="2">
        <f>Table1[[#This Row],[Unit_Price]]*Table1[[#This Row],[Quantity]]</f>
        <v>66.62</v>
      </c>
    </row>
    <row r="1498" spans="1:19" hidden="1" x14ac:dyDescent="0.35">
      <c r="A1498" t="s">
        <v>3039</v>
      </c>
      <c r="B1498" t="s">
        <v>3040</v>
      </c>
      <c r="C1498" s="1">
        <v>45067</v>
      </c>
      <c r="D1498" s="3">
        <v>48</v>
      </c>
      <c r="E1498" t="s">
        <v>20</v>
      </c>
      <c r="F1498" t="s">
        <v>36</v>
      </c>
      <c r="G1498" t="s">
        <v>54</v>
      </c>
      <c r="H1498" s="2">
        <v>263.67</v>
      </c>
      <c r="I1498" s="3">
        <v>1</v>
      </c>
      <c r="J1498" s="2">
        <v>0</v>
      </c>
      <c r="K1498" s="2">
        <v>263.67</v>
      </c>
      <c r="L1498" t="s">
        <v>23</v>
      </c>
      <c r="M1498" t="s">
        <v>42</v>
      </c>
      <c r="N1498" s="3">
        <v>48</v>
      </c>
      <c r="O1498" s="3">
        <v>8</v>
      </c>
      <c r="P1498" t="b">
        <v>0</v>
      </c>
      <c r="Q1498" s="3">
        <v>3</v>
      </c>
      <c r="R1498" s="3">
        <v>4</v>
      </c>
      <c r="S1498" s="2">
        <f>Table1[[#This Row],[Unit_Price]]*Table1[[#This Row],[Quantity]]</f>
        <v>263.67</v>
      </c>
    </row>
    <row r="1499" spans="1:19" hidden="1" x14ac:dyDescent="0.35">
      <c r="A1499" t="s">
        <v>3041</v>
      </c>
      <c r="B1499" t="s">
        <v>3042</v>
      </c>
      <c r="C1499" s="1">
        <v>45067</v>
      </c>
      <c r="D1499" s="3">
        <v>32</v>
      </c>
      <c r="E1499" t="s">
        <v>27</v>
      </c>
      <c r="F1499" t="s">
        <v>32</v>
      </c>
      <c r="G1499" t="s">
        <v>70</v>
      </c>
      <c r="H1499" s="2">
        <v>69.89</v>
      </c>
      <c r="I1499" s="3">
        <v>5</v>
      </c>
      <c r="J1499" s="2">
        <v>0</v>
      </c>
      <c r="K1499" s="2">
        <v>349.45</v>
      </c>
      <c r="L1499" t="s">
        <v>99</v>
      </c>
      <c r="M1499" t="s">
        <v>24</v>
      </c>
      <c r="N1499" s="3">
        <v>13</v>
      </c>
      <c r="O1499" s="3">
        <v>7</v>
      </c>
      <c r="P1499" t="b">
        <v>0</v>
      </c>
      <c r="Q1499" s="3">
        <v>3</v>
      </c>
      <c r="R1499" s="3">
        <v>3</v>
      </c>
      <c r="S1499" s="2">
        <f>Table1[[#This Row],[Unit_Price]]*Table1[[#This Row],[Quantity]]</f>
        <v>349.45</v>
      </c>
    </row>
    <row r="1500" spans="1:19" hidden="1" x14ac:dyDescent="0.35">
      <c r="A1500" t="s">
        <v>3043</v>
      </c>
      <c r="B1500" t="s">
        <v>3044</v>
      </c>
      <c r="C1500" s="1">
        <v>45067</v>
      </c>
      <c r="D1500" s="3">
        <v>27</v>
      </c>
      <c r="E1500" t="s">
        <v>20</v>
      </c>
      <c r="F1500" t="s">
        <v>48</v>
      </c>
      <c r="G1500" t="s">
        <v>40</v>
      </c>
      <c r="H1500" s="2">
        <v>228.06</v>
      </c>
      <c r="I1500" s="3">
        <v>1</v>
      </c>
      <c r="J1500" s="2">
        <v>0</v>
      </c>
      <c r="K1500" s="2">
        <v>228.06</v>
      </c>
      <c r="L1500" t="s">
        <v>23</v>
      </c>
      <c r="M1500" t="s">
        <v>42</v>
      </c>
      <c r="N1500" s="3">
        <v>19</v>
      </c>
      <c r="O1500" s="3">
        <v>12</v>
      </c>
      <c r="P1500" t="b">
        <v>1</v>
      </c>
      <c r="Q1500" s="3">
        <v>8</v>
      </c>
      <c r="R1500" s="3">
        <v>3</v>
      </c>
      <c r="S1500" s="2">
        <f>Table1[[#This Row],[Unit_Price]]*Table1[[#This Row],[Quantity]]</f>
        <v>228.06</v>
      </c>
    </row>
    <row r="1501" spans="1:19" hidden="1" x14ac:dyDescent="0.35">
      <c r="A1501" t="s">
        <v>3045</v>
      </c>
      <c r="B1501" t="s">
        <v>3046</v>
      </c>
      <c r="C1501" s="1">
        <v>45067</v>
      </c>
      <c r="D1501" s="3">
        <v>29</v>
      </c>
      <c r="E1501" t="s">
        <v>20</v>
      </c>
      <c r="F1501" t="s">
        <v>36</v>
      </c>
      <c r="G1501" t="s">
        <v>67</v>
      </c>
      <c r="H1501" s="2">
        <v>483.19</v>
      </c>
      <c r="I1501" s="3">
        <v>1</v>
      </c>
      <c r="J1501" s="2">
        <v>0</v>
      </c>
      <c r="K1501" s="2">
        <v>483.19</v>
      </c>
      <c r="L1501" t="s">
        <v>29</v>
      </c>
      <c r="M1501" t="s">
        <v>24</v>
      </c>
      <c r="N1501" s="3">
        <v>7</v>
      </c>
      <c r="O1501" s="3">
        <v>3</v>
      </c>
      <c r="P1501" t="b">
        <v>1</v>
      </c>
      <c r="Q1501" s="3">
        <v>12</v>
      </c>
      <c r="R1501" s="3">
        <v>3</v>
      </c>
      <c r="S1501" s="2">
        <f>Table1[[#This Row],[Unit_Price]]*Table1[[#This Row],[Quantity]]</f>
        <v>483.19</v>
      </c>
    </row>
    <row r="1502" spans="1:19" hidden="1" x14ac:dyDescent="0.35">
      <c r="A1502" t="s">
        <v>3047</v>
      </c>
      <c r="B1502" t="s">
        <v>3048</v>
      </c>
      <c r="C1502" s="1">
        <v>45067</v>
      </c>
      <c r="D1502" s="3">
        <v>34</v>
      </c>
      <c r="E1502" t="s">
        <v>20</v>
      </c>
      <c r="F1502" t="s">
        <v>178</v>
      </c>
      <c r="G1502" t="s">
        <v>40</v>
      </c>
      <c r="H1502" s="2">
        <v>202.62</v>
      </c>
      <c r="I1502" s="3">
        <v>1</v>
      </c>
      <c r="J1502" s="2">
        <v>0</v>
      </c>
      <c r="K1502" s="2">
        <v>202.62</v>
      </c>
      <c r="L1502" t="s">
        <v>29</v>
      </c>
      <c r="M1502" t="s">
        <v>42</v>
      </c>
      <c r="N1502" s="3">
        <v>13</v>
      </c>
      <c r="O1502" s="3">
        <v>8</v>
      </c>
      <c r="P1502" t="b">
        <v>0</v>
      </c>
      <c r="Q1502" s="3">
        <v>15</v>
      </c>
      <c r="R1502" s="3">
        <v>4</v>
      </c>
      <c r="S1502" s="2">
        <f>Table1[[#This Row],[Unit_Price]]*Table1[[#This Row],[Quantity]]</f>
        <v>202.62</v>
      </c>
    </row>
    <row r="1503" spans="1:19" hidden="1" x14ac:dyDescent="0.35">
      <c r="A1503" t="s">
        <v>3049</v>
      </c>
      <c r="B1503" t="s">
        <v>3050</v>
      </c>
      <c r="C1503" s="1">
        <v>45067</v>
      </c>
      <c r="D1503" s="3">
        <v>38</v>
      </c>
      <c r="E1503" t="s">
        <v>20</v>
      </c>
      <c r="F1503" t="s">
        <v>36</v>
      </c>
      <c r="G1503" t="s">
        <v>33</v>
      </c>
      <c r="H1503" s="2">
        <v>19.440000000000001</v>
      </c>
      <c r="I1503" s="3">
        <v>4</v>
      </c>
      <c r="J1503" s="2">
        <v>0</v>
      </c>
      <c r="K1503" s="2">
        <v>77.760000000000005</v>
      </c>
      <c r="L1503" t="s">
        <v>41</v>
      </c>
      <c r="M1503" t="s">
        <v>42</v>
      </c>
      <c r="N1503" s="3">
        <v>10</v>
      </c>
      <c r="O1503" s="3">
        <v>5</v>
      </c>
      <c r="P1503" t="b">
        <v>0</v>
      </c>
      <c r="Q1503" s="3">
        <v>5</v>
      </c>
      <c r="R1503" s="3">
        <v>4</v>
      </c>
      <c r="S1503" s="2">
        <f>Table1[[#This Row],[Unit_Price]]*Table1[[#This Row],[Quantity]]</f>
        <v>77.760000000000005</v>
      </c>
    </row>
    <row r="1504" spans="1:19" hidden="1" x14ac:dyDescent="0.35">
      <c r="A1504" t="s">
        <v>3051</v>
      </c>
      <c r="B1504" t="s">
        <v>3052</v>
      </c>
      <c r="C1504" s="1">
        <v>45067</v>
      </c>
      <c r="D1504" s="3">
        <v>32</v>
      </c>
      <c r="E1504" t="s">
        <v>20</v>
      </c>
      <c r="F1504" t="s">
        <v>21</v>
      </c>
      <c r="G1504" t="s">
        <v>45</v>
      </c>
      <c r="H1504" s="2">
        <v>294.19</v>
      </c>
      <c r="I1504" s="3">
        <v>3</v>
      </c>
      <c r="J1504" s="2">
        <v>55.31</v>
      </c>
      <c r="K1504" s="2">
        <v>827.26</v>
      </c>
      <c r="L1504" t="s">
        <v>23</v>
      </c>
      <c r="M1504" t="s">
        <v>24</v>
      </c>
      <c r="N1504" s="3">
        <v>15</v>
      </c>
      <c r="O1504" s="3">
        <v>10</v>
      </c>
      <c r="P1504" t="b">
        <v>0</v>
      </c>
      <c r="Q1504" s="3">
        <v>4</v>
      </c>
      <c r="R1504" s="3">
        <v>4</v>
      </c>
      <c r="S1504" s="2">
        <f>Table1[[#This Row],[Unit_Price]]*Table1[[#This Row],[Quantity]]</f>
        <v>882.56999999999994</v>
      </c>
    </row>
    <row r="1505" spans="1:19" hidden="1" x14ac:dyDescent="0.35">
      <c r="A1505" t="s">
        <v>3053</v>
      </c>
      <c r="B1505" t="s">
        <v>3054</v>
      </c>
      <c r="C1505" s="1">
        <v>45067</v>
      </c>
      <c r="D1505" s="3">
        <v>45</v>
      </c>
      <c r="E1505" t="s">
        <v>20</v>
      </c>
      <c r="F1505" t="s">
        <v>32</v>
      </c>
      <c r="G1505" t="s">
        <v>67</v>
      </c>
      <c r="H1505" s="2">
        <v>349.69</v>
      </c>
      <c r="I1505" s="3">
        <v>3</v>
      </c>
      <c r="J1505" s="2">
        <v>0</v>
      </c>
      <c r="K1505" s="2">
        <v>1049.07</v>
      </c>
      <c r="L1505" t="s">
        <v>49</v>
      </c>
      <c r="M1505" t="s">
        <v>24</v>
      </c>
      <c r="N1505" s="3">
        <v>8</v>
      </c>
      <c r="O1505" s="3">
        <v>10</v>
      </c>
      <c r="P1505" t="b">
        <v>0</v>
      </c>
      <c r="Q1505" s="3">
        <v>7</v>
      </c>
      <c r="R1505" s="3">
        <v>4</v>
      </c>
      <c r="S1505" s="2">
        <f>Table1[[#This Row],[Unit_Price]]*Table1[[#This Row],[Quantity]]</f>
        <v>1049.07</v>
      </c>
    </row>
    <row r="1506" spans="1:19" hidden="1" x14ac:dyDescent="0.35">
      <c r="A1506" t="s">
        <v>3055</v>
      </c>
      <c r="B1506" t="s">
        <v>3056</v>
      </c>
      <c r="C1506" s="1">
        <v>45067</v>
      </c>
      <c r="D1506" s="3">
        <v>29</v>
      </c>
      <c r="E1506" t="s">
        <v>20</v>
      </c>
      <c r="F1506" t="s">
        <v>21</v>
      </c>
      <c r="G1506" t="s">
        <v>22</v>
      </c>
      <c r="H1506" s="2">
        <v>36.47</v>
      </c>
      <c r="I1506" s="3">
        <v>2</v>
      </c>
      <c r="J1506" s="2">
        <v>9.26</v>
      </c>
      <c r="K1506" s="2">
        <v>63.68</v>
      </c>
      <c r="L1506" t="s">
        <v>29</v>
      </c>
      <c r="M1506" t="s">
        <v>24</v>
      </c>
      <c r="N1506" s="3">
        <v>5</v>
      </c>
      <c r="O1506" s="3">
        <v>9</v>
      </c>
      <c r="P1506" t="b">
        <v>0</v>
      </c>
      <c r="Q1506" s="3">
        <v>6</v>
      </c>
      <c r="R1506" s="3">
        <v>3</v>
      </c>
      <c r="S1506" s="2">
        <f>Table1[[#This Row],[Unit_Price]]*Table1[[#This Row],[Quantity]]</f>
        <v>72.94</v>
      </c>
    </row>
    <row r="1507" spans="1:19" hidden="1" x14ac:dyDescent="0.35">
      <c r="A1507" t="s">
        <v>3057</v>
      </c>
      <c r="B1507" t="s">
        <v>3058</v>
      </c>
      <c r="C1507" s="1">
        <v>45068</v>
      </c>
      <c r="D1507" s="3">
        <v>39</v>
      </c>
      <c r="E1507" t="s">
        <v>20</v>
      </c>
      <c r="F1507" t="s">
        <v>48</v>
      </c>
      <c r="G1507" t="s">
        <v>70</v>
      </c>
      <c r="H1507" s="2">
        <v>25.37</v>
      </c>
      <c r="I1507" s="3">
        <v>1</v>
      </c>
      <c r="J1507" s="2">
        <v>0</v>
      </c>
      <c r="K1507" s="2">
        <v>25.37</v>
      </c>
      <c r="L1507" t="s">
        <v>41</v>
      </c>
      <c r="M1507" t="s">
        <v>42</v>
      </c>
      <c r="N1507" s="3">
        <v>25</v>
      </c>
      <c r="O1507" s="3">
        <v>9</v>
      </c>
      <c r="P1507" t="b">
        <v>1</v>
      </c>
      <c r="Q1507" s="3">
        <v>5</v>
      </c>
      <c r="R1507" s="3">
        <v>4</v>
      </c>
      <c r="S1507" s="2">
        <f>Table1[[#This Row],[Unit_Price]]*Table1[[#This Row],[Quantity]]</f>
        <v>25.37</v>
      </c>
    </row>
    <row r="1508" spans="1:19" hidden="1" x14ac:dyDescent="0.35">
      <c r="A1508" t="s">
        <v>3059</v>
      </c>
      <c r="B1508" t="s">
        <v>3060</v>
      </c>
      <c r="C1508" s="1">
        <v>45068</v>
      </c>
      <c r="D1508" s="3">
        <v>43</v>
      </c>
      <c r="E1508" t="s">
        <v>27</v>
      </c>
      <c r="F1508" t="s">
        <v>36</v>
      </c>
      <c r="G1508" t="s">
        <v>37</v>
      </c>
      <c r="H1508" s="2">
        <v>3719.21</v>
      </c>
      <c r="I1508" s="3">
        <v>1</v>
      </c>
      <c r="J1508" s="2">
        <v>0</v>
      </c>
      <c r="K1508" s="2">
        <v>3719.21</v>
      </c>
      <c r="L1508" t="s">
        <v>23</v>
      </c>
      <c r="M1508" t="s">
        <v>24</v>
      </c>
      <c r="N1508" s="3">
        <v>34</v>
      </c>
      <c r="O1508" s="3">
        <v>6</v>
      </c>
      <c r="P1508" t="b">
        <v>0</v>
      </c>
      <c r="Q1508" s="3">
        <v>7</v>
      </c>
      <c r="R1508" s="3">
        <v>4</v>
      </c>
      <c r="S1508" s="2">
        <f>Table1[[#This Row],[Unit_Price]]*Table1[[#This Row],[Quantity]]</f>
        <v>3719.21</v>
      </c>
    </row>
    <row r="1509" spans="1:19" hidden="1" x14ac:dyDescent="0.35">
      <c r="A1509" t="s">
        <v>3061</v>
      </c>
      <c r="B1509" t="s">
        <v>3062</v>
      </c>
      <c r="C1509" s="1">
        <v>45068</v>
      </c>
      <c r="D1509" s="3">
        <v>37</v>
      </c>
      <c r="E1509" t="s">
        <v>27</v>
      </c>
      <c r="F1509" t="s">
        <v>66</v>
      </c>
      <c r="G1509" t="s">
        <v>33</v>
      </c>
      <c r="H1509" s="2">
        <v>139.88</v>
      </c>
      <c r="I1509" s="3">
        <v>1</v>
      </c>
      <c r="J1509" s="2">
        <v>0</v>
      </c>
      <c r="K1509" s="2">
        <v>139.88</v>
      </c>
      <c r="L1509" t="s">
        <v>99</v>
      </c>
      <c r="M1509" t="s">
        <v>24</v>
      </c>
      <c r="N1509" s="3">
        <v>9</v>
      </c>
      <c r="O1509" s="3">
        <v>4</v>
      </c>
      <c r="P1509" t="b">
        <v>1</v>
      </c>
      <c r="Q1509" s="3">
        <v>9</v>
      </c>
      <c r="R1509" s="3">
        <v>5</v>
      </c>
      <c r="S1509" s="2">
        <f>Table1[[#This Row],[Unit_Price]]*Table1[[#This Row],[Quantity]]</f>
        <v>139.88</v>
      </c>
    </row>
    <row r="1510" spans="1:19" hidden="1" x14ac:dyDescent="0.35">
      <c r="A1510" t="s">
        <v>3063</v>
      </c>
      <c r="B1510" t="s">
        <v>3064</v>
      </c>
      <c r="C1510" s="1">
        <v>45068</v>
      </c>
      <c r="D1510" s="3">
        <v>55</v>
      </c>
      <c r="E1510" t="s">
        <v>20</v>
      </c>
      <c r="F1510" t="s">
        <v>28</v>
      </c>
      <c r="G1510" t="s">
        <v>45</v>
      </c>
      <c r="H1510" s="2">
        <v>84.42</v>
      </c>
      <c r="I1510" s="3">
        <v>1</v>
      </c>
      <c r="J1510" s="2">
        <v>9.67</v>
      </c>
      <c r="K1510" s="2">
        <v>74.75</v>
      </c>
      <c r="L1510" t="s">
        <v>49</v>
      </c>
      <c r="M1510" t="s">
        <v>55</v>
      </c>
      <c r="N1510" s="3">
        <v>23</v>
      </c>
      <c r="O1510" s="3">
        <v>7</v>
      </c>
      <c r="P1510" t="b">
        <v>0</v>
      </c>
      <c r="Q1510" s="3">
        <v>2</v>
      </c>
      <c r="R1510" s="3">
        <v>4</v>
      </c>
      <c r="S1510" s="2">
        <f>Table1[[#This Row],[Unit_Price]]*Table1[[#This Row],[Quantity]]</f>
        <v>84.42</v>
      </c>
    </row>
    <row r="1511" spans="1:19" hidden="1" x14ac:dyDescent="0.35">
      <c r="A1511" t="s">
        <v>3065</v>
      </c>
      <c r="B1511" t="s">
        <v>3066</v>
      </c>
      <c r="C1511" s="1">
        <v>45068</v>
      </c>
      <c r="D1511" s="3">
        <v>18</v>
      </c>
      <c r="E1511" t="s">
        <v>27</v>
      </c>
      <c r="F1511" t="s">
        <v>36</v>
      </c>
      <c r="G1511" t="s">
        <v>33</v>
      </c>
      <c r="H1511" s="2">
        <v>29.45</v>
      </c>
      <c r="I1511" s="3">
        <v>1</v>
      </c>
      <c r="J1511" s="2">
        <v>0</v>
      </c>
      <c r="K1511" s="2">
        <v>29.45</v>
      </c>
      <c r="L1511" t="s">
        <v>23</v>
      </c>
      <c r="M1511" t="s">
        <v>24</v>
      </c>
      <c r="N1511" s="3">
        <v>23</v>
      </c>
      <c r="O1511" s="3">
        <v>11</v>
      </c>
      <c r="P1511" t="b">
        <v>0</v>
      </c>
      <c r="Q1511" s="3">
        <v>15</v>
      </c>
      <c r="R1511" s="3">
        <v>4</v>
      </c>
      <c r="S1511" s="2">
        <f>Table1[[#This Row],[Unit_Price]]*Table1[[#This Row],[Quantity]]</f>
        <v>29.45</v>
      </c>
    </row>
    <row r="1512" spans="1:19" hidden="1" x14ac:dyDescent="0.35">
      <c r="A1512" t="s">
        <v>3067</v>
      </c>
      <c r="B1512" t="s">
        <v>3068</v>
      </c>
      <c r="C1512" s="1">
        <v>45068</v>
      </c>
      <c r="D1512" s="3">
        <v>18</v>
      </c>
      <c r="E1512" t="s">
        <v>20</v>
      </c>
      <c r="F1512" t="s">
        <v>36</v>
      </c>
      <c r="G1512" t="s">
        <v>37</v>
      </c>
      <c r="H1512" s="2">
        <v>1217.3900000000001</v>
      </c>
      <c r="I1512" s="3">
        <v>1</v>
      </c>
      <c r="J1512" s="2">
        <v>332.87</v>
      </c>
      <c r="K1512" s="2">
        <v>884.52</v>
      </c>
      <c r="L1512" t="s">
        <v>23</v>
      </c>
      <c r="M1512" t="s">
        <v>42</v>
      </c>
      <c r="N1512" s="3">
        <v>20</v>
      </c>
      <c r="O1512" s="3">
        <v>12</v>
      </c>
      <c r="P1512" t="b">
        <v>0</v>
      </c>
      <c r="Q1512" s="3">
        <v>16</v>
      </c>
      <c r="R1512" s="3">
        <v>5</v>
      </c>
      <c r="S1512" s="2">
        <f>Table1[[#This Row],[Unit_Price]]*Table1[[#This Row],[Quantity]]</f>
        <v>1217.3900000000001</v>
      </c>
    </row>
    <row r="1513" spans="1:19" hidden="1" x14ac:dyDescent="0.35">
      <c r="A1513" t="s">
        <v>3069</v>
      </c>
      <c r="B1513" t="s">
        <v>3070</v>
      </c>
      <c r="C1513" s="1">
        <v>45068</v>
      </c>
      <c r="D1513" s="3">
        <v>48</v>
      </c>
      <c r="E1513" t="s">
        <v>20</v>
      </c>
      <c r="F1513" t="s">
        <v>21</v>
      </c>
      <c r="G1513" t="s">
        <v>54</v>
      </c>
      <c r="H1513" s="2">
        <v>163.1</v>
      </c>
      <c r="I1513" s="3">
        <v>3</v>
      </c>
      <c r="J1513" s="2">
        <v>32</v>
      </c>
      <c r="K1513" s="2">
        <v>457.3</v>
      </c>
      <c r="L1513" t="s">
        <v>29</v>
      </c>
      <c r="M1513" t="s">
        <v>24</v>
      </c>
      <c r="N1513" s="3">
        <v>5</v>
      </c>
      <c r="O1513" s="3">
        <v>12</v>
      </c>
      <c r="P1513" t="b">
        <v>1</v>
      </c>
      <c r="Q1513" s="3">
        <v>3</v>
      </c>
      <c r="R1513" s="3">
        <v>4</v>
      </c>
      <c r="S1513" s="2">
        <f>Table1[[#This Row],[Unit_Price]]*Table1[[#This Row],[Quantity]]</f>
        <v>489.29999999999995</v>
      </c>
    </row>
    <row r="1514" spans="1:19" hidden="1" x14ac:dyDescent="0.35">
      <c r="A1514" t="s">
        <v>3071</v>
      </c>
      <c r="B1514" t="s">
        <v>3072</v>
      </c>
      <c r="C1514" s="1">
        <v>45068</v>
      </c>
      <c r="D1514" s="3">
        <v>31</v>
      </c>
      <c r="E1514" t="s">
        <v>20</v>
      </c>
      <c r="F1514" t="s">
        <v>36</v>
      </c>
      <c r="G1514" t="s">
        <v>54</v>
      </c>
      <c r="H1514" s="2">
        <v>304.13</v>
      </c>
      <c r="I1514" s="3">
        <v>3</v>
      </c>
      <c r="J1514" s="2">
        <v>0</v>
      </c>
      <c r="K1514" s="2">
        <v>912.39</v>
      </c>
      <c r="L1514" t="s">
        <v>23</v>
      </c>
      <c r="M1514" t="s">
        <v>42</v>
      </c>
      <c r="N1514" s="3">
        <v>10</v>
      </c>
      <c r="O1514" s="3">
        <v>8</v>
      </c>
      <c r="P1514" t="b">
        <v>1</v>
      </c>
      <c r="Q1514" s="3">
        <v>10</v>
      </c>
      <c r="R1514" s="3">
        <v>4</v>
      </c>
      <c r="S1514" s="2">
        <f>Table1[[#This Row],[Unit_Price]]*Table1[[#This Row],[Quantity]]</f>
        <v>912.39</v>
      </c>
    </row>
    <row r="1515" spans="1:19" hidden="1" x14ac:dyDescent="0.35">
      <c r="A1515" t="s">
        <v>3073</v>
      </c>
      <c r="B1515" t="s">
        <v>3074</v>
      </c>
      <c r="C1515" s="1">
        <v>45068</v>
      </c>
      <c r="D1515" s="3">
        <v>53</v>
      </c>
      <c r="E1515" t="s">
        <v>27</v>
      </c>
      <c r="F1515" t="s">
        <v>36</v>
      </c>
      <c r="G1515" t="s">
        <v>37</v>
      </c>
      <c r="H1515" s="2">
        <v>2209.23</v>
      </c>
      <c r="I1515" s="3">
        <v>1</v>
      </c>
      <c r="J1515" s="2">
        <v>0</v>
      </c>
      <c r="K1515" s="2">
        <v>2209.23</v>
      </c>
      <c r="L1515" t="s">
        <v>49</v>
      </c>
      <c r="M1515" t="s">
        <v>42</v>
      </c>
      <c r="N1515" s="3">
        <v>13</v>
      </c>
      <c r="O1515" s="3">
        <v>5</v>
      </c>
      <c r="P1515" t="b">
        <v>1</v>
      </c>
      <c r="Q1515" s="3">
        <v>7</v>
      </c>
      <c r="R1515" s="3">
        <v>4</v>
      </c>
      <c r="S1515" s="2">
        <f>Table1[[#This Row],[Unit_Price]]*Table1[[#This Row],[Quantity]]</f>
        <v>2209.23</v>
      </c>
    </row>
    <row r="1516" spans="1:19" hidden="1" x14ac:dyDescent="0.35">
      <c r="A1516" t="s">
        <v>3075</v>
      </c>
      <c r="B1516" t="s">
        <v>3076</v>
      </c>
      <c r="C1516" s="1">
        <v>45068</v>
      </c>
      <c r="D1516" s="3">
        <v>21</v>
      </c>
      <c r="E1516" t="s">
        <v>27</v>
      </c>
      <c r="F1516" t="s">
        <v>88</v>
      </c>
      <c r="G1516" t="s">
        <v>45</v>
      </c>
      <c r="H1516" s="2">
        <v>242.37</v>
      </c>
      <c r="I1516" s="3">
        <v>1</v>
      </c>
      <c r="J1516" s="2">
        <v>0</v>
      </c>
      <c r="K1516" s="2">
        <v>242.37</v>
      </c>
      <c r="L1516" t="s">
        <v>29</v>
      </c>
      <c r="M1516" t="s">
        <v>42</v>
      </c>
      <c r="N1516" s="3">
        <v>33</v>
      </c>
      <c r="O1516" s="3">
        <v>14</v>
      </c>
      <c r="P1516" t="b">
        <v>0</v>
      </c>
      <c r="Q1516" s="3">
        <v>15</v>
      </c>
      <c r="R1516" s="3">
        <v>3</v>
      </c>
      <c r="S1516" s="2">
        <f>Table1[[#This Row],[Unit_Price]]*Table1[[#This Row],[Quantity]]</f>
        <v>242.37</v>
      </c>
    </row>
    <row r="1517" spans="1:19" hidden="1" x14ac:dyDescent="0.35">
      <c r="A1517" t="s">
        <v>3077</v>
      </c>
      <c r="B1517" t="s">
        <v>3078</v>
      </c>
      <c r="C1517" s="1">
        <v>45068</v>
      </c>
      <c r="D1517" s="3">
        <v>34</v>
      </c>
      <c r="E1517" t="s">
        <v>27</v>
      </c>
      <c r="F1517" t="s">
        <v>124</v>
      </c>
      <c r="G1517" t="s">
        <v>40</v>
      </c>
      <c r="H1517" s="2">
        <v>122.1</v>
      </c>
      <c r="I1517" s="3">
        <v>1</v>
      </c>
      <c r="J1517" s="2">
        <v>0</v>
      </c>
      <c r="K1517" s="2">
        <v>122.1</v>
      </c>
      <c r="L1517" t="s">
        <v>29</v>
      </c>
      <c r="M1517" t="s">
        <v>24</v>
      </c>
      <c r="N1517" s="3">
        <v>28</v>
      </c>
      <c r="O1517" s="3">
        <v>9</v>
      </c>
      <c r="P1517" t="b">
        <v>0</v>
      </c>
      <c r="Q1517" s="3">
        <v>17</v>
      </c>
      <c r="R1517" s="3">
        <v>4</v>
      </c>
      <c r="S1517" s="2">
        <f>Table1[[#This Row],[Unit_Price]]*Table1[[#This Row],[Quantity]]</f>
        <v>122.1</v>
      </c>
    </row>
    <row r="1518" spans="1:19" hidden="1" x14ac:dyDescent="0.35">
      <c r="A1518" t="s">
        <v>3079</v>
      </c>
      <c r="B1518" t="s">
        <v>3080</v>
      </c>
      <c r="C1518" s="1">
        <v>45069</v>
      </c>
      <c r="D1518" s="3">
        <v>19</v>
      </c>
      <c r="E1518" t="s">
        <v>20</v>
      </c>
      <c r="F1518" t="s">
        <v>36</v>
      </c>
      <c r="G1518" t="s">
        <v>22</v>
      </c>
      <c r="H1518" s="2">
        <v>133.74</v>
      </c>
      <c r="I1518" s="3">
        <v>1</v>
      </c>
      <c r="J1518" s="2">
        <v>0</v>
      </c>
      <c r="K1518" s="2">
        <v>133.74</v>
      </c>
      <c r="L1518" t="s">
        <v>29</v>
      </c>
      <c r="M1518" t="s">
        <v>55</v>
      </c>
      <c r="N1518" s="3">
        <v>18</v>
      </c>
      <c r="O1518" s="3">
        <v>12</v>
      </c>
      <c r="P1518" t="b">
        <v>1</v>
      </c>
      <c r="Q1518" s="3">
        <v>5</v>
      </c>
      <c r="R1518" s="3">
        <v>5</v>
      </c>
      <c r="S1518" s="2">
        <f>Table1[[#This Row],[Unit_Price]]*Table1[[#This Row],[Quantity]]</f>
        <v>133.74</v>
      </c>
    </row>
    <row r="1519" spans="1:19" hidden="1" x14ac:dyDescent="0.35">
      <c r="A1519" t="s">
        <v>3081</v>
      </c>
      <c r="B1519" t="s">
        <v>3082</v>
      </c>
      <c r="C1519" s="1">
        <v>45069</v>
      </c>
      <c r="D1519" s="3">
        <v>31</v>
      </c>
      <c r="E1519" t="s">
        <v>129</v>
      </c>
      <c r="F1519" t="s">
        <v>21</v>
      </c>
      <c r="G1519" t="s">
        <v>70</v>
      </c>
      <c r="H1519" s="2">
        <v>57.59</v>
      </c>
      <c r="I1519" s="3">
        <v>3</v>
      </c>
      <c r="J1519" s="2">
        <v>0</v>
      </c>
      <c r="K1519" s="2">
        <v>172.77</v>
      </c>
      <c r="L1519" t="s">
        <v>23</v>
      </c>
      <c r="M1519" t="s">
        <v>24</v>
      </c>
      <c r="N1519" s="3">
        <v>4</v>
      </c>
      <c r="O1519" s="3">
        <v>3</v>
      </c>
      <c r="P1519" t="b">
        <v>1</v>
      </c>
      <c r="Q1519" s="3">
        <v>2</v>
      </c>
      <c r="R1519" s="3">
        <v>4</v>
      </c>
      <c r="S1519" s="2">
        <f>Table1[[#This Row],[Unit_Price]]*Table1[[#This Row],[Quantity]]</f>
        <v>172.77</v>
      </c>
    </row>
    <row r="1520" spans="1:19" hidden="1" x14ac:dyDescent="0.35">
      <c r="A1520" t="s">
        <v>3083</v>
      </c>
      <c r="B1520" t="s">
        <v>3084</v>
      </c>
      <c r="C1520" s="1">
        <v>45069</v>
      </c>
      <c r="D1520" s="3">
        <v>44</v>
      </c>
      <c r="E1520" t="s">
        <v>20</v>
      </c>
      <c r="F1520" t="s">
        <v>88</v>
      </c>
      <c r="G1520" t="s">
        <v>37</v>
      </c>
      <c r="H1520" s="2">
        <v>4703.2299999999996</v>
      </c>
      <c r="I1520" s="3">
        <v>2</v>
      </c>
      <c r="J1520" s="2">
        <v>0</v>
      </c>
      <c r="K1520" s="2">
        <v>9406.4599999999991</v>
      </c>
      <c r="L1520" t="s">
        <v>29</v>
      </c>
      <c r="M1520" t="s">
        <v>24</v>
      </c>
      <c r="N1520" s="3">
        <v>6</v>
      </c>
      <c r="O1520" s="3">
        <v>9</v>
      </c>
      <c r="P1520" t="b">
        <v>1</v>
      </c>
      <c r="Q1520" s="3">
        <v>10</v>
      </c>
      <c r="R1520" s="3">
        <v>1</v>
      </c>
      <c r="S1520" s="2">
        <f>Table1[[#This Row],[Unit_Price]]*Table1[[#This Row],[Quantity]]</f>
        <v>9406.4599999999991</v>
      </c>
    </row>
    <row r="1521" spans="1:19" hidden="1" x14ac:dyDescent="0.35">
      <c r="A1521" t="s">
        <v>3085</v>
      </c>
      <c r="B1521" t="s">
        <v>3086</v>
      </c>
      <c r="C1521" s="1">
        <v>45069</v>
      </c>
      <c r="D1521" s="3">
        <v>40</v>
      </c>
      <c r="E1521" t="s">
        <v>27</v>
      </c>
      <c r="F1521" t="s">
        <v>32</v>
      </c>
      <c r="G1521" t="s">
        <v>37</v>
      </c>
      <c r="H1521" s="2">
        <v>713.01</v>
      </c>
      <c r="I1521" s="3">
        <v>1</v>
      </c>
      <c r="J1521" s="2">
        <v>0</v>
      </c>
      <c r="K1521" s="2">
        <v>713.01</v>
      </c>
      <c r="L1521" t="s">
        <v>23</v>
      </c>
      <c r="M1521" t="s">
        <v>42</v>
      </c>
      <c r="N1521" s="3">
        <v>12</v>
      </c>
      <c r="O1521" s="3">
        <v>11</v>
      </c>
      <c r="P1521" t="b">
        <v>1</v>
      </c>
      <c r="Q1521" s="3">
        <v>8</v>
      </c>
      <c r="R1521" s="3">
        <v>4</v>
      </c>
      <c r="S1521" s="2">
        <f>Table1[[#This Row],[Unit_Price]]*Table1[[#This Row],[Quantity]]</f>
        <v>713.01</v>
      </c>
    </row>
    <row r="1522" spans="1:19" hidden="1" x14ac:dyDescent="0.35">
      <c r="A1522" t="s">
        <v>3087</v>
      </c>
      <c r="B1522" t="s">
        <v>3088</v>
      </c>
      <c r="C1522" s="1">
        <v>45069</v>
      </c>
      <c r="D1522" s="3">
        <v>40</v>
      </c>
      <c r="E1522" t="s">
        <v>20</v>
      </c>
      <c r="F1522" t="s">
        <v>83</v>
      </c>
      <c r="G1522" t="s">
        <v>70</v>
      </c>
      <c r="H1522" s="2">
        <v>72.08</v>
      </c>
      <c r="I1522" s="3">
        <v>1</v>
      </c>
      <c r="J1522" s="2">
        <v>0</v>
      </c>
      <c r="K1522" s="2">
        <v>72.08</v>
      </c>
      <c r="L1522" t="s">
        <v>99</v>
      </c>
      <c r="M1522" t="s">
        <v>24</v>
      </c>
      <c r="N1522" s="3">
        <v>4</v>
      </c>
      <c r="O1522" s="3">
        <v>11</v>
      </c>
      <c r="P1522" t="b">
        <v>0</v>
      </c>
      <c r="Q1522" s="3">
        <v>4</v>
      </c>
      <c r="R1522" s="3">
        <v>4</v>
      </c>
      <c r="S1522" s="2">
        <f>Table1[[#This Row],[Unit_Price]]*Table1[[#This Row],[Quantity]]</f>
        <v>72.08</v>
      </c>
    </row>
    <row r="1523" spans="1:19" hidden="1" x14ac:dyDescent="0.35">
      <c r="A1523" t="s">
        <v>3089</v>
      </c>
      <c r="B1523" t="s">
        <v>3090</v>
      </c>
      <c r="C1523" s="1">
        <v>45069</v>
      </c>
      <c r="D1523" s="3">
        <v>18</v>
      </c>
      <c r="E1523" t="s">
        <v>20</v>
      </c>
      <c r="F1523" t="s">
        <v>48</v>
      </c>
      <c r="G1523" t="s">
        <v>54</v>
      </c>
      <c r="H1523" s="2">
        <v>133.09</v>
      </c>
      <c r="I1523" s="3">
        <v>2</v>
      </c>
      <c r="J1523" s="2">
        <v>24.74</v>
      </c>
      <c r="K1523" s="2">
        <v>241.44</v>
      </c>
      <c r="L1523" t="s">
        <v>49</v>
      </c>
      <c r="M1523" t="s">
        <v>24</v>
      </c>
      <c r="N1523" s="3">
        <v>12</v>
      </c>
      <c r="O1523" s="3">
        <v>7</v>
      </c>
      <c r="P1523" t="b">
        <v>1</v>
      </c>
      <c r="Q1523" s="3">
        <v>4</v>
      </c>
      <c r="R1523" s="3">
        <v>5</v>
      </c>
      <c r="S1523" s="2">
        <f>Table1[[#This Row],[Unit_Price]]*Table1[[#This Row],[Quantity]]</f>
        <v>266.18</v>
      </c>
    </row>
    <row r="1524" spans="1:19" hidden="1" x14ac:dyDescent="0.35">
      <c r="A1524" t="s">
        <v>3091</v>
      </c>
      <c r="B1524" t="s">
        <v>3092</v>
      </c>
      <c r="C1524" s="1">
        <v>45069</v>
      </c>
      <c r="D1524" s="3">
        <v>18</v>
      </c>
      <c r="E1524" t="s">
        <v>20</v>
      </c>
      <c r="F1524" t="s">
        <v>178</v>
      </c>
      <c r="G1524" t="s">
        <v>33</v>
      </c>
      <c r="H1524" s="2">
        <v>133.08000000000001</v>
      </c>
      <c r="I1524" s="3">
        <v>1</v>
      </c>
      <c r="J1524" s="2">
        <v>20.92</v>
      </c>
      <c r="K1524" s="2">
        <v>112.16</v>
      </c>
      <c r="L1524" t="s">
        <v>29</v>
      </c>
      <c r="M1524" t="s">
        <v>55</v>
      </c>
      <c r="N1524" s="3">
        <v>13</v>
      </c>
      <c r="O1524" s="3">
        <v>6</v>
      </c>
      <c r="P1524" t="b">
        <v>1</v>
      </c>
      <c r="Q1524" s="3">
        <v>7</v>
      </c>
      <c r="R1524" s="3">
        <v>5</v>
      </c>
      <c r="S1524" s="2">
        <f>Table1[[#This Row],[Unit_Price]]*Table1[[#This Row],[Quantity]]</f>
        <v>133.08000000000001</v>
      </c>
    </row>
    <row r="1525" spans="1:19" hidden="1" x14ac:dyDescent="0.35">
      <c r="A1525" t="s">
        <v>3093</v>
      </c>
      <c r="B1525" t="s">
        <v>3094</v>
      </c>
      <c r="C1525" s="1">
        <v>45069</v>
      </c>
      <c r="D1525" s="3">
        <v>28</v>
      </c>
      <c r="E1525" t="s">
        <v>27</v>
      </c>
      <c r="F1525" t="s">
        <v>124</v>
      </c>
      <c r="G1525" t="s">
        <v>54</v>
      </c>
      <c r="H1525" s="2">
        <v>386.18</v>
      </c>
      <c r="I1525" s="3">
        <v>2</v>
      </c>
      <c r="J1525" s="2">
        <v>83.42</v>
      </c>
      <c r="K1525" s="2">
        <v>688.94</v>
      </c>
      <c r="L1525" t="s">
        <v>29</v>
      </c>
      <c r="M1525" t="s">
        <v>24</v>
      </c>
      <c r="N1525" s="3">
        <v>7</v>
      </c>
      <c r="O1525" s="3">
        <v>10</v>
      </c>
      <c r="P1525" t="b">
        <v>1</v>
      </c>
      <c r="Q1525" s="3">
        <v>3</v>
      </c>
      <c r="R1525" s="3">
        <v>4</v>
      </c>
      <c r="S1525" s="2">
        <f>Table1[[#This Row],[Unit_Price]]*Table1[[#This Row],[Quantity]]</f>
        <v>772.36</v>
      </c>
    </row>
    <row r="1526" spans="1:19" hidden="1" x14ac:dyDescent="0.35">
      <c r="A1526" t="s">
        <v>3095</v>
      </c>
      <c r="B1526" t="s">
        <v>3096</v>
      </c>
      <c r="C1526" s="1">
        <v>45069</v>
      </c>
      <c r="D1526" s="3">
        <v>38</v>
      </c>
      <c r="E1526" t="s">
        <v>20</v>
      </c>
      <c r="F1526" t="s">
        <v>28</v>
      </c>
      <c r="G1526" t="s">
        <v>54</v>
      </c>
      <c r="H1526" s="2">
        <v>718.22</v>
      </c>
      <c r="I1526" s="3">
        <v>2</v>
      </c>
      <c r="J1526" s="2">
        <v>0</v>
      </c>
      <c r="K1526" s="2">
        <v>1436.44</v>
      </c>
      <c r="L1526" t="s">
        <v>29</v>
      </c>
      <c r="M1526" t="s">
        <v>24</v>
      </c>
      <c r="N1526" s="3">
        <v>23</v>
      </c>
      <c r="O1526" s="3">
        <v>17</v>
      </c>
      <c r="P1526" t="b">
        <v>0</v>
      </c>
      <c r="Q1526" s="3">
        <v>7</v>
      </c>
      <c r="R1526" s="3">
        <v>5</v>
      </c>
      <c r="S1526" s="2">
        <f>Table1[[#This Row],[Unit_Price]]*Table1[[#This Row],[Quantity]]</f>
        <v>1436.44</v>
      </c>
    </row>
    <row r="1527" spans="1:19" hidden="1" x14ac:dyDescent="0.35">
      <c r="A1527" t="s">
        <v>3097</v>
      </c>
      <c r="B1527" t="s">
        <v>3098</v>
      </c>
      <c r="C1527" s="1">
        <v>45069</v>
      </c>
      <c r="D1527" s="3">
        <v>57</v>
      </c>
      <c r="E1527" t="s">
        <v>20</v>
      </c>
      <c r="F1527" t="s">
        <v>36</v>
      </c>
      <c r="G1527" t="s">
        <v>45</v>
      </c>
      <c r="H1527" s="2">
        <v>194.88</v>
      </c>
      <c r="I1527" s="3">
        <v>4</v>
      </c>
      <c r="J1527" s="2">
        <v>11.1</v>
      </c>
      <c r="K1527" s="2">
        <v>768.42</v>
      </c>
      <c r="L1527" t="s">
        <v>41</v>
      </c>
      <c r="M1527" t="s">
        <v>42</v>
      </c>
      <c r="N1527" s="3">
        <v>20</v>
      </c>
      <c r="O1527" s="3">
        <v>10</v>
      </c>
      <c r="P1527" t="b">
        <v>1</v>
      </c>
      <c r="Q1527" s="3">
        <v>10</v>
      </c>
      <c r="R1527" s="3">
        <v>4</v>
      </c>
      <c r="S1527" s="2">
        <f>Table1[[#This Row],[Unit_Price]]*Table1[[#This Row],[Quantity]]</f>
        <v>779.52</v>
      </c>
    </row>
    <row r="1528" spans="1:19" hidden="1" x14ac:dyDescent="0.35">
      <c r="A1528" t="s">
        <v>3099</v>
      </c>
      <c r="B1528" t="s">
        <v>3100</v>
      </c>
      <c r="C1528" s="1">
        <v>45069</v>
      </c>
      <c r="D1528" s="3">
        <v>52</v>
      </c>
      <c r="E1528" t="s">
        <v>20</v>
      </c>
      <c r="F1528" t="s">
        <v>124</v>
      </c>
      <c r="G1528" t="s">
        <v>33</v>
      </c>
      <c r="H1528" s="2">
        <v>99.44</v>
      </c>
      <c r="I1528" s="3">
        <v>1</v>
      </c>
      <c r="J1528" s="2">
        <v>0</v>
      </c>
      <c r="K1528" s="2">
        <v>99.44</v>
      </c>
      <c r="L1528" t="s">
        <v>23</v>
      </c>
      <c r="M1528" t="s">
        <v>42</v>
      </c>
      <c r="N1528" s="3">
        <v>7</v>
      </c>
      <c r="O1528" s="3">
        <v>10</v>
      </c>
      <c r="P1528" t="b">
        <v>0</v>
      </c>
      <c r="Q1528" s="3">
        <v>2</v>
      </c>
      <c r="R1528" s="3">
        <v>4</v>
      </c>
      <c r="S1528" s="2">
        <f>Table1[[#This Row],[Unit_Price]]*Table1[[#This Row],[Quantity]]</f>
        <v>99.44</v>
      </c>
    </row>
    <row r="1529" spans="1:19" hidden="1" x14ac:dyDescent="0.35">
      <c r="A1529" t="s">
        <v>3101</v>
      </c>
      <c r="B1529" t="s">
        <v>3102</v>
      </c>
      <c r="C1529" s="1">
        <v>45069</v>
      </c>
      <c r="D1529" s="3">
        <v>34</v>
      </c>
      <c r="E1529" t="s">
        <v>27</v>
      </c>
      <c r="F1529" t="s">
        <v>32</v>
      </c>
      <c r="G1529" t="s">
        <v>22</v>
      </c>
      <c r="H1529" s="2">
        <v>225.26</v>
      </c>
      <c r="I1529" s="3">
        <v>1</v>
      </c>
      <c r="J1529" s="2">
        <v>0</v>
      </c>
      <c r="K1529" s="2">
        <v>225.26</v>
      </c>
      <c r="L1529" t="s">
        <v>29</v>
      </c>
      <c r="M1529" t="s">
        <v>55</v>
      </c>
      <c r="N1529" s="3">
        <v>17</v>
      </c>
      <c r="O1529" s="3">
        <v>8</v>
      </c>
      <c r="P1529" t="b">
        <v>0</v>
      </c>
      <c r="Q1529" s="3">
        <v>2</v>
      </c>
      <c r="R1529" s="3">
        <v>5</v>
      </c>
      <c r="S1529" s="2">
        <f>Table1[[#This Row],[Unit_Price]]*Table1[[#This Row],[Quantity]]</f>
        <v>225.26</v>
      </c>
    </row>
    <row r="1530" spans="1:19" hidden="1" x14ac:dyDescent="0.35">
      <c r="A1530" t="s">
        <v>3103</v>
      </c>
      <c r="B1530" t="s">
        <v>3104</v>
      </c>
      <c r="C1530" s="1">
        <v>45069</v>
      </c>
      <c r="D1530" s="3">
        <v>50</v>
      </c>
      <c r="E1530" t="s">
        <v>27</v>
      </c>
      <c r="F1530" t="s">
        <v>66</v>
      </c>
      <c r="G1530" t="s">
        <v>45</v>
      </c>
      <c r="H1530" s="2">
        <v>49.35</v>
      </c>
      <c r="I1530" s="3">
        <v>5</v>
      </c>
      <c r="J1530" s="2">
        <v>0</v>
      </c>
      <c r="K1530" s="2">
        <v>246.75</v>
      </c>
      <c r="L1530" t="s">
        <v>23</v>
      </c>
      <c r="M1530" t="s">
        <v>42</v>
      </c>
      <c r="N1530" s="3">
        <v>7</v>
      </c>
      <c r="O1530" s="3">
        <v>9</v>
      </c>
      <c r="P1530" t="b">
        <v>0</v>
      </c>
      <c r="Q1530" s="3">
        <v>7</v>
      </c>
      <c r="R1530" s="3">
        <v>4</v>
      </c>
      <c r="S1530" s="2">
        <f>Table1[[#This Row],[Unit_Price]]*Table1[[#This Row],[Quantity]]</f>
        <v>246.75</v>
      </c>
    </row>
    <row r="1531" spans="1:19" hidden="1" x14ac:dyDescent="0.35">
      <c r="A1531" t="s">
        <v>3105</v>
      </c>
      <c r="B1531" t="s">
        <v>3106</v>
      </c>
      <c r="C1531" s="1">
        <v>45069</v>
      </c>
      <c r="D1531" s="3">
        <v>28</v>
      </c>
      <c r="E1531" t="s">
        <v>20</v>
      </c>
      <c r="F1531" t="s">
        <v>36</v>
      </c>
      <c r="G1531" t="s">
        <v>37</v>
      </c>
      <c r="H1531" s="2">
        <v>555.79999999999995</v>
      </c>
      <c r="I1531" s="3">
        <v>2</v>
      </c>
      <c r="J1531" s="2">
        <v>0</v>
      </c>
      <c r="K1531" s="2">
        <v>1111.5999999999999</v>
      </c>
      <c r="L1531" t="s">
        <v>49</v>
      </c>
      <c r="M1531" t="s">
        <v>55</v>
      </c>
      <c r="N1531" s="3">
        <v>31</v>
      </c>
      <c r="O1531" s="3">
        <v>12</v>
      </c>
      <c r="P1531" t="b">
        <v>1</v>
      </c>
      <c r="Q1531" s="3">
        <v>11</v>
      </c>
      <c r="R1531" s="3">
        <v>5</v>
      </c>
      <c r="S1531" s="2">
        <f>Table1[[#This Row],[Unit_Price]]*Table1[[#This Row],[Quantity]]</f>
        <v>1111.5999999999999</v>
      </c>
    </row>
    <row r="1532" spans="1:19" hidden="1" x14ac:dyDescent="0.35">
      <c r="A1532" t="s">
        <v>3107</v>
      </c>
      <c r="B1532" t="s">
        <v>3108</v>
      </c>
      <c r="C1532" s="1">
        <v>45069</v>
      </c>
      <c r="D1532" s="3">
        <v>33</v>
      </c>
      <c r="E1532" t="s">
        <v>20</v>
      </c>
      <c r="F1532" t="s">
        <v>32</v>
      </c>
      <c r="G1532" t="s">
        <v>40</v>
      </c>
      <c r="H1532" s="2">
        <v>782.92</v>
      </c>
      <c r="I1532" s="3">
        <v>1</v>
      </c>
      <c r="J1532" s="2">
        <v>113.51</v>
      </c>
      <c r="K1532" s="2">
        <v>669.41</v>
      </c>
      <c r="L1532" t="s">
        <v>29</v>
      </c>
      <c r="M1532" t="s">
        <v>24</v>
      </c>
      <c r="N1532" s="3">
        <v>8</v>
      </c>
      <c r="O1532" s="3">
        <v>10</v>
      </c>
      <c r="P1532" t="b">
        <v>0</v>
      </c>
      <c r="Q1532" s="3">
        <v>3</v>
      </c>
      <c r="R1532" s="3">
        <v>4</v>
      </c>
      <c r="S1532" s="2">
        <f>Table1[[#This Row],[Unit_Price]]*Table1[[#This Row],[Quantity]]</f>
        <v>782.92</v>
      </c>
    </row>
    <row r="1533" spans="1:19" hidden="1" x14ac:dyDescent="0.35">
      <c r="A1533" t="s">
        <v>3109</v>
      </c>
      <c r="B1533" t="s">
        <v>3110</v>
      </c>
      <c r="C1533" s="1">
        <v>45069</v>
      </c>
      <c r="D1533" s="3">
        <v>36</v>
      </c>
      <c r="E1533" t="s">
        <v>20</v>
      </c>
      <c r="F1533" t="s">
        <v>178</v>
      </c>
      <c r="G1533" t="s">
        <v>67</v>
      </c>
      <c r="H1533" s="2">
        <v>591.53</v>
      </c>
      <c r="I1533" s="3">
        <v>1</v>
      </c>
      <c r="J1533" s="2">
        <v>111.31</v>
      </c>
      <c r="K1533" s="2">
        <v>480.22</v>
      </c>
      <c r="L1533" t="s">
        <v>23</v>
      </c>
      <c r="M1533" t="s">
        <v>24</v>
      </c>
      <c r="N1533" s="3">
        <v>31</v>
      </c>
      <c r="O1533" s="3">
        <v>7</v>
      </c>
      <c r="P1533" t="b">
        <v>1</v>
      </c>
      <c r="Q1533" s="3">
        <v>5</v>
      </c>
      <c r="R1533" s="3">
        <v>5</v>
      </c>
      <c r="S1533" s="2">
        <f>Table1[[#This Row],[Unit_Price]]*Table1[[#This Row],[Quantity]]</f>
        <v>591.53</v>
      </c>
    </row>
    <row r="1534" spans="1:19" hidden="1" x14ac:dyDescent="0.35">
      <c r="A1534" t="s">
        <v>3111</v>
      </c>
      <c r="B1534" t="s">
        <v>3112</v>
      </c>
      <c r="C1534" s="1">
        <v>45070</v>
      </c>
      <c r="D1534" s="3">
        <v>40</v>
      </c>
      <c r="E1534" t="s">
        <v>27</v>
      </c>
      <c r="F1534" t="s">
        <v>48</v>
      </c>
      <c r="G1534" t="s">
        <v>67</v>
      </c>
      <c r="H1534" s="2">
        <v>123.52</v>
      </c>
      <c r="I1534" s="3">
        <v>1</v>
      </c>
      <c r="J1534" s="2">
        <v>0</v>
      </c>
      <c r="K1534" s="2">
        <v>123.52</v>
      </c>
      <c r="L1534" t="s">
        <v>23</v>
      </c>
      <c r="M1534" t="s">
        <v>42</v>
      </c>
      <c r="N1534" s="3">
        <v>12</v>
      </c>
      <c r="O1534" s="3">
        <v>8</v>
      </c>
      <c r="P1534" t="b">
        <v>1</v>
      </c>
      <c r="Q1534" s="3">
        <v>2</v>
      </c>
      <c r="R1534" s="3">
        <v>5</v>
      </c>
      <c r="S1534" s="2">
        <f>Table1[[#This Row],[Unit_Price]]*Table1[[#This Row],[Quantity]]</f>
        <v>123.52</v>
      </c>
    </row>
    <row r="1535" spans="1:19" hidden="1" x14ac:dyDescent="0.35">
      <c r="A1535" t="s">
        <v>3113</v>
      </c>
      <c r="B1535" t="s">
        <v>3114</v>
      </c>
      <c r="C1535" s="1">
        <v>45070</v>
      </c>
      <c r="D1535" s="3">
        <v>18</v>
      </c>
      <c r="E1535" t="s">
        <v>20</v>
      </c>
      <c r="F1535" t="s">
        <v>48</v>
      </c>
      <c r="G1535" t="s">
        <v>22</v>
      </c>
      <c r="H1535" s="2">
        <v>127.19</v>
      </c>
      <c r="I1535" s="3">
        <v>1</v>
      </c>
      <c r="J1535" s="2">
        <v>10.98</v>
      </c>
      <c r="K1535" s="2">
        <v>116.21</v>
      </c>
      <c r="L1535" t="s">
        <v>29</v>
      </c>
      <c r="M1535" t="s">
        <v>24</v>
      </c>
      <c r="N1535" s="3">
        <v>27</v>
      </c>
      <c r="O1535" s="3">
        <v>3</v>
      </c>
      <c r="P1535" t="b">
        <v>1</v>
      </c>
      <c r="Q1535" s="3">
        <v>10</v>
      </c>
      <c r="R1535" s="3">
        <v>3</v>
      </c>
      <c r="S1535" s="2">
        <f>Table1[[#This Row],[Unit_Price]]*Table1[[#This Row],[Quantity]]</f>
        <v>127.19</v>
      </c>
    </row>
    <row r="1536" spans="1:19" hidden="1" x14ac:dyDescent="0.35">
      <c r="A1536" t="s">
        <v>3115</v>
      </c>
      <c r="B1536" t="s">
        <v>3116</v>
      </c>
      <c r="C1536" s="1">
        <v>45070</v>
      </c>
      <c r="D1536" s="3">
        <v>54</v>
      </c>
      <c r="E1536" t="s">
        <v>27</v>
      </c>
      <c r="F1536" t="s">
        <v>124</v>
      </c>
      <c r="G1536" t="s">
        <v>67</v>
      </c>
      <c r="H1536" s="2">
        <v>431.99</v>
      </c>
      <c r="I1536" s="3">
        <v>1</v>
      </c>
      <c r="J1536" s="2">
        <v>108.63</v>
      </c>
      <c r="K1536" s="2">
        <v>323.36</v>
      </c>
      <c r="L1536" t="s">
        <v>23</v>
      </c>
      <c r="M1536" t="s">
        <v>24</v>
      </c>
      <c r="N1536" s="3">
        <v>15</v>
      </c>
      <c r="O1536" s="3">
        <v>8</v>
      </c>
      <c r="P1536" t="b">
        <v>0</v>
      </c>
      <c r="Q1536" s="3">
        <v>1</v>
      </c>
      <c r="R1536" s="3">
        <v>5</v>
      </c>
      <c r="S1536" s="2">
        <f>Table1[[#This Row],[Unit_Price]]*Table1[[#This Row],[Quantity]]</f>
        <v>431.99</v>
      </c>
    </row>
    <row r="1537" spans="1:19" hidden="1" x14ac:dyDescent="0.35">
      <c r="A1537" t="s">
        <v>3117</v>
      </c>
      <c r="B1537" t="s">
        <v>3118</v>
      </c>
      <c r="C1537" s="1">
        <v>45070</v>
      </c>
      <c r="D1537" s="3">
        <v>28</v>
      </c>
      <c r="E1537" t="s">
        <v>20</v>
      </c>
      <c r="F1537" t="s">
        <v>36</v>
      </c>
      <c r="G1537" t="s">
        <v>22</v>
      </c>
      <c r="H1537" s="2">
        <v>162.62</v>
      </c>
      <c r="I1537" s="3">
        <v>1</v>
      </c>
      <c r="J1537" s="2">
        <v>0</v>
      </c>
      <c r="K1537" s="2">
        <v>162.62</v>
      </c>
      <c r="L1537" t="s">
        <v>23</v>
      </c>
      <c r="M1537" t="s">
        <v>24</v>
      </c>
      <c r="N1537" s="3">
        <v>14</v>
      </c>
      <c r="O1537" s="3">
        <v>5</v>
      </c>
      <c r="P1537" t="b">
        <v>1</v>
      </c>
      <c r="Q1537" s="3">
        <v>2</v>
      </c>
      <c r="R1537" s="3">
        <v>3</v>
      </c>
      <c r="S1537" s="2">
        <f>Table1[[#This Row],[Unit_Price]]*Table1[[#This Row],[Quantity]]</f>
        <v>162.62</v>
      </c>
    </row>
    <row r="1538" spans="1:19" hidden="1" x14ac:dyDescent="0.35">
      <c r="A1538" t="s">
        <v>3119</v>
      </c>
      <c r="B1538" t="s">
        <v>3120</v>
      </c>
      <c r="C1538" s="1">
        <v>45070</v>
      </c>
      <c r="D1538" s="3">
        <v>43</v>
      </c>
      <c r="E1538" t="s">
        <v>20</v>
      </c>
      <c r="F1538" t="s">
        <v>28</v>
      </c>
      <c r="G1538" t="s">
        <v>37</v>
      </c>
      <c r="H1538" s="2">
        <v>561.78</v>
      </c>
      <c r="I1538" s="3">
        <v>3</v>
      </c>
      <c r="J1538" s="2">
        <v>0</v>
      </c>
      <c r="K1538" s="2">
        <v>1685.34</v>
      </c>
      <c r="L1538" t="s">
        <v>23</v>
      </c>
      <c r="M1538" t="s">
        <v>24</v>
      </c>
      <c r="N1538" s="3">
        <v>12</v>
      </c>
      <c r="O1538" s="3">
        <v>8</v>
      </c>
      <c r="P1538" t="b">
        <v>1</v>
      </c>
      <c r="Q1538" s="3">
        <v>10</v>
      </c>
      <c r="R1538" s="3">
        <v>4</v>
      </c>
      <c r="S1538" s="2">
        <f>Table1[[#This Row],[Unit_Price]]*Table1[[#This Row],[Quantity]]</f>
        <v>1685.34</v>
      </c>
    </row>
    <row r="1539" spans="1:19" hidden="1" x14ac:dyDescent="0.35">
      <c r="A1539" t="s">
        <v>3121</v>
      </c>
      <c r="B1539" t="s">
        <v>3122</v>
      </c>
      <c r="C1539" s="1">
        <v>45070</v>
      </c>
      <c r="D1539" s="3">
        <v>42</v>
      </c>
      <c r="E1539" t="s">
        <v>129</v>
      </c>
      <c r="F1539" t="s">
        <v>48</v>
      </c>
      <c r="G1539" t="s">
        <v>54</v>
      </c>
      <c r="H1539" s="2">
        <v>107.43</v>
      </c>
      <c r="I1539" s="3">
        <v>1</v>
      </c>
      <c r="J1539" s="2">
        <v>0</v>
      </c>
      <c r="K1539" s="2">
        <v>107.43</v>
      </c>
      <c r="L1539" t="s">
        <v>29</v>
      </c>
      <c r="M1539" t="s">
        <v>24</v>
      </c>
      <c r="N1539" s="3">
        <v>33</v>
      </c>
      <c r="O1539" s="3">
        <v>9</v>
      </c>
      <c r="P1539" t="b">
        <v>1</v>
      </c>
      <c r="Q1539" s="3">
        <v>6</v>
      </c>
      <c r="R1539" s="3">
        <v>3</v>
      </c>
      <c r="S1539" s="2">
        <f>Table1[[#This Row],[Unit_Price]]*Table1[[#This Row],[Quantity]]</f>
        <v>107.43</v>
      </c>
    </row>
    <row r="1540" spans="1:19" hidden="1" x14ac:dyDescent="0.35">
      <c r="A1540" t="s">
        <v>3123</v>
      </c>
      <c r="B1540" t="s">
        <v>3124</v>
      </c>
      <c r="C1540" s="1">
        <v>45070</v>
      </c>
      <c r="D1540" s="3">
        <v>22</v>
      </c>
      <c r="E1540" t="s">
        <v>20</v>
      </c>
      <c r="F1540" t="s">
        <v>88</v>
      </c>
      <c r="G1540" t="s">
        <v>33</v>
      </c>
      <c r="H1540" s="2">
        <v>31.57</v>
      </c>
      <c r="I1540" s="3">
        <v>1</v>
      </c>
      <c r="J1540" s="2">
        <v>0</v>
      </c>
      <c r="K1540" s="2">
        <v>31.57</v>
      </c>
      <c r="L1540" t="s">
        <v>23</v>
      </c>
      <c r="M1540" t="s">
        <v>24</v>
      </c>
      <c r="N1540" s="3">
        <v>12</v>
      </c>
      <c r="O1540" s="3">
        <v>7</v>
      </c>
      <c r="P1540" t="b">
        <v>1</v>
      </c>
      <c r="Q1540" s="3">
        <v>4</v>
      </c>
      <c r="R1540" s="3">
        <v>3</v>
      </c>
      <c r="S1540" s="2">
        <f>Table1[[#This Row],[Unit_Price]]*Table1[[#This Row],[Quantity]]</f>
        <v>31.57</v>
      </c>
    </row>
    <row r="1541" spans="1:19" hidden="1" x14ac:dyDescent="0.35">
      <c r="A1541" t="s">
        <v>3125</v>
      </c>
      <c r="B1541" t="s">
        <v>3126</v>
      </c>
      <c r="C1541" s="1">
        <v>45071</v>
      </c>
      <c r="D1541" s="3">
        <v>35</v>
      </c>
      <c r="E1541" t="s">
        <v>20</v>
      </c>
      <c r="F1541" t="s">
        <v>36</v>
      </c>
      <c r="G1541" t="s">
        <v>54</v>
      </c>
      <c r="H1541" s="2">
        <v>318</v>
      </c>
      <c r="I1541" s="3">
        <v>1</v>
      </c>
      <c r="J1541" s="2">
        <v>0</v>
      </c>
      <c r="K1541" s="2">
        <v>318</v>
      </c>
      <c r="L1541" t="s">
        <v>29</v>
      </c>
      <c r="M1541" t="s">
        <v>24</v>
      </c>
      <c r="N1541" s="3">
        <v>32</v>
      </c>
      <c r="O1541" s="3">
        <v>11</v>
      </c>
      <c r="P1541" t="b">
        <v>0</v>
      </c>
      <c r="Q1541" s="3">
        <v>3</v>
      </c>
      <c r="R1541" s="3">
        <v>2</v>
      </c>
      <c r="S1541" s="2">
        <f>Table1[[#This Row],[Unit_Price]]*Table1[[#This Row],[Quantity]]</f>
        <v>318</v>
      </c>
    </row>
    <row r="1542" spans="1:19" hidden="1" x14ac:dyDescent="0.35">
      <c r="A1542" t="s">
        <v>3127</v>
      </c>
      <c r="B1542" t="s">
        <v>3128</v>
      </c>
      <c r="C1542" s="1">
        <v>45071</v>
      </c>
      <c r="D1542" s="3">
        <v>38</v>
      </c>
      <c r="E1542" t="s">
        <v>20</v>
      </c>
      <c r="F1542" t="s">
        <v>83</v>
      </c>
      <c r="G1542" t="s">
        <v>22</v>
      </c>
      <c r="H1542" s="2">
        <v>48.93</v>
      </c>
      <c r="I1542" s="3">
        <v>1</v>
      </c>
      <c r="J1542" s="2">
        <v>0</v>
      </c>
      <c r="K1542" s="2">
        <v>48.93</v>
      </c>
      <c r="L1542" t="s">
        <v>23</v>
      </c>
      <c r="M1542" t="s">
        <v>24</v>
      </c>
      <c r="N1542" s="3">
        <v>7</v>
      </c>
      <c r="O1542" s="3">
        <v>9</v>
      </c>
      <c r="P1542" t="b">
        <v>1</v>
      </c>
      <c r="Q1542" s="3">
        <v>8</v>
      </c>
      <c r="R1542" s="3">
        <v>2</v>
      </c>
      <c r="S1542" s="2">
        <f>Table1[[#This Row],[Unit_Price]]*Table1[[#This Row],[Quantity]]</f>
        <v>48.93</v>
      </c>
    </row>
    <row r="1543" spans="1:19" hidden="1" x14ac:dyDescent="0.35">
      <c r="A1543" t="s">
        <v>3129</v>
      </c>
      <c r="B1543" t="s">
        <v>3130</v>
      </c>
      <c r="C1543" s="1">
        <v>45071</v>
      </c>
      <c r="D1543" s="3">
        <v>53</v>
      </c>
      <c r="E1543" t="s">
        <v>27</v>
      </c>
      <c r="F1543" t="s">
        <v>83</v>
      </c>
      <c r="G1543" t="s">
        <v>67</v>
      </c>
      <c r="H1543" s="2">
        <v>102.22</v>
      </c>
      <c r="I1543" s="3">
        <v>1</v>
      </c>
      <c r="J1543" s="2">
        <v>0</v>
      </c>
      <c r="K1543" s="2">
        <v>102.22</v>
      </c>
      <c r="L1543" t="s">
        <v>99</v>
      </c>
      <c r="M1543" t="s">
        <v>42</v>
      </c>
      <c r="N1543" s="3">
        <v>9</v>
      </c>
      <c r="O1543" s="3">
        <v>8</v>
      </c>
      <c r="P1543" t="b">
        <v>1</v>
      </c>
      <c r="Q1543" s="3">
        <v>6</v>
      </c>
      <c r="R1543" s="3">
        <v>5</v>
      </c>
      <c r="S1543" s="2">
        <f>Table1[[#This Row],[Unit_Price]]*Table1[[#This Row],[Quantity]]</f>
        <v>102.22</v>
      </c>
    </row>
    <row r="1544" spans="1:19" hidden="1" x14ac:dyDescent="0.35">
      <c r="A1544" t="s">
        <v>3131</v>
      </c>
      <c r="B1544" t="s">
        <v>3132</v>
      </c>
      <c r="C1544" s="1">
        <v>45071</v>
      </c>
      <c r="D1544" s="3">
        <v>40</v>
      </c>
      <c r="E1544" t="s">
        <v>27</v>
      </c>
      <c r="F1544" t="s">
        <v>21</v>
      </c>
      <c r="G1544" t="s">
        <v>37</v>
      </c>
      <c r="H1544" s="2">
        <v>1319.95</v>
      </c>
      <c r="I1544" s="3">
        <v>4</v>
      </c>
      <c r="J1544" s="2">
        <v>0</v>
      </c>
      <c r="K1544" s="2">
        <v>5279.8</v>
      </c>
      <c r="L1544" t="s">
        <v>29</v>
      </c>
      <c r="M1544" t="s">
        <v>24</v>
      </c>
      <c r="N1544" s="3">
        <v>7</v>
      </c>
      <c r="O1544" s="3">
        <v>11</v>
      </c>
      <c r="P1544" t="b">
        <v>1</v>
      </c>
      <c r="Q1544" s="3">
        <v>1</v>
      </c>
      <c r="R1544" s="3">
        <v>1</v>
      </c>
      <c r="S1544" s="2">
        <f>Table1[[#This Row],[Unit_Price]]*Table1[[#This Row],[Quantity]]</f>
        <v>5279.8</v>
      </c>
    </row>
    <row r="1545" spans="1:19" hidden="1" x14ac:dyDescent="0.35">
      <c r="A1545" t="s">
        <v>3133</v>
      </c>
      <c r="B1545" t="s">
        <v>3134</v>
      </c>
      <c r="C1545" s="1">
        <v>45071</v>
      </c>
      <c r="D1545" s="3">
        <v>34</v>
      </c>
      <c r="E1545" t="s">
        <v>20</v>
      </c>
      <c r="F1545" t="s">
        <v>124</v>
      </c>
      <c r="G1545" t="s">
        <v>40</v>
      </c>
      <c r="H1545" s="2">
        <v>814.53</v>
      </c>
      <c r="I1545" s="3">
        <v>5</v>
      </c>
      <c r="J1545" s="2">
        <v>0</v>
      </c>
      <c r="K1545" s="2">
        <v>4072.65</v>
      </c>
      <c r="L1545" t="s">
        <v>29</v>
      </c>
      <c r="M1545" t="s">
        <v>24</v>
      </c>
      <c r="N1545" s="3">
        <v>8</v>
      </c>
      <c r="O1545" s="3">
        <v>11</v>
      </c>
      <c r="P1545" t="b">
        <v>1</v>
      </c>
      <c r="Q1545" s="3">
        <v>5</v>
      </c>
      <c r="R1545" s="3">
        <v>5</v>
      </c>
      <c r="S1545" s="2">
        <f>Table1[[#This Row],[Unit_Price]]*Table1[[#This Row],[Quantity]]</f>
        <v>4072.6499999999996</v>
      </c>
    </row>
    <row r="1546" spans="1:19" hidden="1" x14ac:dyDescent="0.35">
      <c r="A1546" t="s">
        <v>3135</v>
      </c>
      <c r="B1546" t="s">
        <v>3136</v>
      </c>
      <c r="C1546" s="1">
        <v>45071</v>
      </c>
      <c r="D1546" s="3">
        <v>37</v>
      </c>
      <c r="E1546" t="s">
        <v>20</v>
      </c>
      <c r="F1546" t="s">
        <v>48</v>
      </c>
      <c r="G1546" t="s">
        <v>22</v>
      </c>
      <c r="H1546" s="2">
        <v>172.84</v>
      </c>
      <c r="I1546" s="3">
        <v>1</v>
      </c>
      <c r="J1546" s="2">
        <v>0</v>
      </c>
      <c r="K1546" s="2">
        <v>172.84</v>
      </c>
      <c r="L1546" t="s">
        <v>99</v>
      </c>
      <c r="M1546" t="s">
        <v>42</v>
      </c>
      <c r="N1546" s="3">
        <v>9</v>
      </c>
      <c r="O1546" s="3">
        <v>13</v>
      </c>
      <c r="P1546" t="b">
        <v>1</v>
      </c>
      <c r="Q1546" s="3">
        <v>6</v>
      </c>
      <c r="R1546" s="3">
        <v>5</v>
      </c>
      <c r="S1546" s="2">
        <f>Table1[[#This Row],[Unit_Price]]*Table1[[#This Row],[Quantity]]</f>
        <v>172.84</v>
      </c>
    </row>
    <row r="1547" spans="1:19" hidden="1" x14ac:dyDescent="0.35">
      <c r="A1547" t="s">
        <v>3137</v>
      </c>
      <c r="B1547" t="s">
        <v>3138</v>
      </c>
      <c r="C1547" s="1">
        <v>45071</v>
      </c>
      <c r="D1547" s="3">
        <v>23</v>
      </c>
      <c r="E1547" t="s">
        <v>27</v>
      </c>
      <c r="F1547" t="s">
        <v>124</v>
      </c>
      <c r="G1547" t="s">
        <v>40</v>
      </c>
      <c r="H1547" s="2">
        <v>1438.14</v>
      </c>
      <c r="I1547" s="3">
        <v>1</v>
      </c>
      <c r="J1547" s="2">
        <v>0</v>
      </c>
      <c r="K1547" s="2">
        <v>1438.14</v>
      </c>
      <c r="L1547" t="s">
        <v>99</v>
      </c>
      <c r="M1547" t="s">
        <v>42</v>
      </c>
      <c r="N1547" s="3">
        <v>41</v>
      </c>
      <c r="O1547" s="3">
        <v>7</v>
      </c>
      <c r="P1547" t="b">
        <v>1</v>
      </c>
      <c r="Q1547" s="3">
        <v>9</v>
      </c>
      <c r="R1547" s="3">
        <v>5</v>
      </c>
      <c r="S1547" s="2">
        <f>Table1[[#This Row],[Unit_Price]]*Table1[[#This Row],[Quantity]]</f>
        <v>1438.14</v>
      </c>
    </row>
    <row r="1548" spans="1:19" hidden="1" x14ac:dyDescent="0.35">
      <c r="A1548" t="s">
        <v>3139</v>
      </c>
      <c r="B1548" t="s">
        <v>3140</v>
      </c>
      <c r="C1548" s="1">
        <v>45071</v>
      </c>
      <c r="D1548" s="3">
        <v>18</v>
      </c>
      <c r="E1548" t="s">
        <v>27</v>
      </c>
      <c r="F1548" t="s">
        <v>83</v>
      </c>
      <c r="G1548" t="s">
        <v>45</v>
      </c>
      <c r="H1548" s="2">
        <v>73.650000000000006</v>
      </c>
      <c r="I1548" s="3">
        <v>2</v>
      </c>
      <c r="J1548" s="2">
        <v>21.33</v>
      </c>
      <c r="K1548" s="2">
        <v>125.97</v>
      </c>
      <c r="L1548" t="s">
        <v>23</v>
      </c>
      <c r="M1548" t="s">
        <v>24</v>
      </c>
      <c r="N1548" s="3">
        <v>13</v>
      </c>
      <c r="O1548" s="3">
        <v>9</v>
      </c>
      <c r="P1548" t="b">
        <v>1</v>
      </c>
      <c r="Q1548" s="3">
        <v>9</v>
      </c>
      <c r="R1548" s="3">
        <v>4</v>
      </c>
      <c r="S1548" s="2">
        <f>Table1[[#This Row],[Unit_Price]]*Table1[[#This Row],[Quantity]]</f>
        <v>147.30000000000001</v>
      </c>
    </row>
    <row r="1549" spans="1:19" hidden="1" x14ac:dyDescent="0.35">
      <c r="A1549" t="s">
        <v>3141</v>
      </c>
      <c r="B1549" t="s">
        <v>3142</v>
      </c>
      <c r="C1549" s="1">
        <v>45071</v>
      </c>
      <c r="D1549" s="3">
        <v>35</v>
      </c>
      <c r="E1549" t="s">
        <v>20</v>
      </c>
      <c r="F1549" t="s">
        <v>48</v>
      </c>
      <c r="G1549" t="s">
        <v>22</v>
      </c>
      <c r="H1549" s="2">
        <v>41.76</v>
      </c>
      <c r="I1549" s="3">
        <v>1</v>
      </c>
      <c r="J1549" s="2">
        <v>7.49</v>
      </c>
      <c r="K1549" s="2">
        <v>34.270000000000003</v>
      </c>
      <c r="L1549" t="s">
        <v>49</v>
      </c>
      <c r="M1549" t="s">
        <v>55</v>
      </c>
      <c r="N1549" s="3">
        <v>20</v>
      </c>
      <c r="O1549" s="3">
        <v>16</v>
      </c>
      <c r="P1549" t="b">
        <v>0</v>
      </c>
      <c r="Q1549" s="3">
        <v>5</v>
      </c>
      <c r="R1549" s="3">
        <v>5</v>
      </c>
      <c r="S1549" s="2">
        <f>Table1[[#This Row],[Unit_Price]]*Table1[[#This Row],[Quantity]]</f>
        <v>41.76</v>
      </c>
    </row>
    <row r="1550" spans="1:19" hidden="1" x14ac:dyDescent="0.35">
      <c r="A1550" t="s">
        <v>3143</v>
      </c>
      <c r="B1550" t="s">
        <v>3144</v>
      </c>
      <c r="C1550" s="1">
        <v>45072</v>
      </c>
      <c r="D1550" s="3">
        <v>28</v>
      </c>
      <c r="E1550" t="s">
        <v>20</v>
      </c>
      <c r="F1550" t="s">
        <v>36</v>
      </c>
      <c r="G1550" t="s">
        <v>54</v>
      </c>
      <c r="H1550" s="2">
        <v>264.11</v>
      </c>
      <c r="I1550" s="3">
        <v>2</v>
      </c>
      <c r="J1550" s="2">
        <v>52.8</v>
      </c>
      <c r="K1550" s="2">
        <v>475.42</v>
      </c>
      <c r="L1550" t="s">
        <v>23</v>
      </c>
      <c r="M1550" t="s">
        <v>24</v>
      </c>
      <c r="N1550" s="3">
        <v>34</v>
      </c>
      <c r="O1550" s="3">
        <v>12</v>
      </c>
      <c r="P1550" t="b">
        <v>1</v>
      </c>
      <c r="Q1550" s="3">
        <v>9</v>
      </c>
      <c r="R1550" s="3">
        <v>5</v>
      </c>
      <c r="S1550" s="2">
        <f>Table1[[#This Row],[Unit_Price]]*Table1[[#This Row],[Quantity]]</f>
        <v>528.22</v>
      </c>
    </row>
    <row r="1551" spans="1:19" hidden="1" x14ac:dyDescent="0.35">
      <c r="A1551" t="s">
        <v>3145</v>
      </c>
      <c r="B1551" t="s">
        <v>3146</v>
      </c>
      <c r="C1551" s="1">
        <v>45072</v>
      </c>
      <c r="D1551" s="3">
        <v>25</v>
      </c>
      <c r="E1551" t="s">
        <v>27</v>
      </c>
      <c r="F1551" t="s">
        <v>32</v>
      </c>
      <c r="G1551" t="s">
        <v>37</v>
      </c>
      <c r="H1551" s="2">
        <v>2246.73</v>
      </c>
      <c r="I1551" s="3">
        <v>2</v>
      </c>
      <c r="J1551" s="2">
        <v>0</v>
      </c>
      <c r="K1551" s="2">
        <v>4493.46</v>
      </c>
      <c r="L1551" t="s">
        <v>23</v>
      </c>
      <c r="M1551" t="s">
        <v>55</v>
      </c>
      <c r="N1551" s="3">
        <v>14</v>
      </c>
      <c r="O1551" s="3">
        <v>7</v>
      </c>
      <c r="P1551" t="b">
        <v>1</v>
      </c>
      <c r="Q1551" s="3">
        <v>1</v>
      </c>
      <c r="R1551" s="3">
        <v>2</v>
      </c>
      <c r="S1551" s="2">
        <f>Table1[[#This Row],[Unit_Price]]*Table1[[#This Row],[Quantity]]</f>
        <v>4493.46</v>
      </c>
    </row>
    <row r="1552" spans="1:19" hidden="1" x14ac:dyDescent="0.35">
      <c r="A1552" t="s">
        <v>3147</v>
      </c>
      <c r="B1552" t="s">
        <v>3148</v>
      </c>
      <c r="C1552" s="1">
        <v>45072</v>
      </c>
      <c r="D1552" s="3">
        <v>39</v>
      </c>
      <c r="E1552" t="s">
        <v>20</v>
      </c>
      <c r="F1552" t="s">
        <v>36</v>
      </c>
      <c r="G1552" t="s">
        <v>37</v>
      </c>
      <c r="H1552" s="2">
        <v>1600.69</v>
      </c>
      <c r="I1552" s="3">
        <v>2</v>
      </c>
      <c r="J1552" s="2">
        <v>336.58</v>
      </c>
      <c r="K1552" s="2">
        <v>2864.8</v>
      </c>
      <c r="L1552" t="s">
        <v>23</v>
      </c>
      <c r="M1552" t="s">
        <v>42</v>
      </c>
      <c r="N1552" s="3">
        <v>13</v>
      </c>
      <c r="O1552" s="3">
        <v>7</v>
      </c>
      <c r="P1552" t="b">
        <v>0</v>
      </c>
      <c r="Q1552" s="3">
        <v>4</v>
      </c>
      <c r="R1552" s="3">
        <v>4</v>
      </c>
      <c r="S1552" s="2">
        <f>Table1[[#This Row],[Unit_Price]]*Table1[[#This Row],[Quantity]]</f>
        <v>3201.38</v>
      </c>
    </row>
    <row r="1553" spans="1:19" hidden="1" x14ac:dyDescent="0.35">
      <c r="A1553" t="s">
        <v>3149</v>
      </c>
      <c r="B1553" t="s">
        <v>3150</v>
      </c>
      <c r="C1553" s="1">
        <v>45072</v>
      </c>
      <c r="D1553" s="3">
        <v>32</v>
      </c>
      <c r="E1553" t="s">
        <v>27</v>
      </c>
      <c r="F1553" t="s">
        <v>32</v>
      </c>
      <c r="G1553" t="s">
        <v>45</v>
      </c>
      <c r="H1553" s="2">
        <v>163.89</v>
      </c>
      <c r="I1553" s="3">
        <v>1</v>
      </c>
      <c r="J1553" s="2">
        <v>0</v>
      </c>
      <c r="K1553" s="2">
        <v>163.89</v>
      </c>
      <c r="L1553" t="s">
        <v>23</v>
      </c>
      <c r="M1553" t="s">
        <v>24</v>
      </c>
      <c r="N1553" s="3">
        <v>7</v>
      </c>
      <c r="O1553" s="3">
        <v>9</v>
      </c>
      <c r="P1553" t="b">
        <v>0</v>
      </c>
      <c r="Q1553" s="3">
        <v>4</v>
      </c>
      <c r="R1553" s="3">
        <v>5</v>
      </c>
      <c r="S1553" s="2">
        <f>Table1[[#This Row],[Unit_Price]]*Table1[[#This Row],[Quantity]]</f>
        <v>163.89</v>
      </c>
    </row>
    <row r="1554" spans="1:19" hidden="1" x14ac:dyDescent="0.35">
      <c r="A1554" t="s">
        <v>3151</v>
      </c>
      <c r="B1554" t="s">
        <v>3152</v>
      </c>
      <c r="C1554" s="1">
        <v>45072</v>
      </c>
      <c r="D1554" s="3">
        <v>38</v>
      </c>
      <c r="E1554" t="s">
        <v>27</v>
      </c>
      <c r="F1554" t="s">
        <v>36</v>
      </c>
      <c r="G1554" t="s">
        <v>40</v>
      </c>
      <c r="H1554" s="2">
        <v>279.58999999999997</v>
      </c>
      <c r="I1554" s="3">
        <v>1</v>
      </c>
      <c r="J1554" s="2">
        <v>0</v>
      </c>
      <c r="K1554" s="2">
        <v>279.58999999999997</v>
      </c>
      <c r="L1554" t="s">
        <v>29</v>
      </c>
      <c r="M1554" t="s">
        <v>24</v>
      </c>
      <c r="N1554" s="3">
        <v>20</v>
      </c>
      <c r="O1554" s="3">
        <v>14</v>
      </c>
      <c r="P1554" t="b">
        <v>1</v>
      </c>
      <c r="Q1554" s="3">
        <v>7</v>
      </c>
      <c r="R1554" s="3">
        <v>4</v>
      </c>
      <c r="S1554" s="2">
        <f>Table1[[#This Row],[Unit_Price]]*Table1[[#This Row],[Quantity]]</f>
        <v>279.58999999999997</v>
      </c>
    </row>
    <row r="1555" spans="1:19" hidden="1" x14ac:dyDescent="0.35">
      <c r="A1555" t="s">
        <v>3153</v>
      </c>
      <c r="B1555" t="s">
        <v>3154</v>
      </c>
      <c r="C1555" s="1">
        <v>45072</v>
      </c>
      <c r="D1555" s="3">
        <v>28</v>
      </c>
      <c r="E1555" t="s">
        <v>27</v>
      </c>
      <c r="F1555" t="s">
        <v>124</v>
      </c>
      <c r="G1555" t="s">
        <v>54</v>
      </c>
      <c r="H1555" s="2">
        <v>225.05</v>
      </c>
      <c r="I1555" s="3">
        <v>1</v>
      </c>
      <c r="J1555" s="2">
        <v>0</v>
      </c>
      <c r="K1555" s="2">
        <v>225.05</v>
      </c>
      <c r="L1555" t="s">
        <v>99</v>
      </c>
      <c r="M1555" t="s">
        <v>24</v>
      </c>
      <c r="N1555" s="3">
        <v>5</v>
      </c>
      <c r="O1555" s="3">
        <v>16</v>
      </c>
      <c r="P1555" t="b">
        <v>1</v>
      </c>
      <c r="Q1555" s="3">
        <v>7</v>
      </c>
      <c r="R1555" s="3">
        <v>4</v>
      </c>
      <c r="S1555" s="2">
        <f>Table1[[#This Row],[Unit_Price]]*Table1[[#This Row],[Quantity]]</f>
        <v>225.05</v>
      </c>
    </row>
    <row r="1556" spans="1:19" hidden="1" x14ac:dyDescent="0.35">
      <c r="A1556" t="s">
        <v>3155</v>
      </c>
      <c r="B1556" t="s">
        <v>3156</v>
      </c>
      <c r="C1556" s="1">
        <v>45072</v>
      </c>
      <c r="D1556" s="3">
        <v>35</v>
      </c>
      <c r="E1556" t="s">
        <v>27</v>
      </c>
      <c r="F1556" t="s">
        <v>28</v>
      </c>
      <c r="G1556" t="s">
        <v>33</v>
      </c>
      <c r="H1556" s="2">
        <v>24.88</v>
      </c>
      <c r="I1556" s="3">
        <v>1</v>
      </c>
      <c r="J1556" s="2">
        <v>1.34</v>
      </c>
      <c r="K1556" s="2">
        <v>23.54</v>
      </c>
      <c r="L1556" t="s">
        <v>29</v>
      </c>
      <c r="M1556" t="s">
        <v>24</v>
      </c>
      <c r="N1556" s="3">
        <v>5</v>
      </c>
      <c r="O1556" s="3">
        <v>6</v>
      </c>
      <c r="P1556" t="b">
        <v>0</v>
      </c>
      <c r="Q1556" s="3">
        <v>3</v>
      </c>
      <c r="R1556" s="3">
        <v>2</v>
      </c>
      <c r="S1556" s="2">
        <f>Table1[[#This Row],[Unit_Price]]*Table1[[#This Row],[Quantity]]</f>
        <v>24.88</v>
      </c>
    </row>
    <row r="1557" spans="1:19" hidden="1" x14ac:dyDescent="0.35">
      <c r="A1557" t="s">
        <v>3157</v>
      </c>
      <c r="B1557" t="s">
        <v>3158</v>
      </c>
      <c r="C1557" s="1">
        <v>45072</v>
      </c>
      <c r="D1557" s="3">
        <v>21</v>
      </c>
      <c r="E1557" t="s">
        <v>27</v>
      </c>
      <c r="F1557" t="s">
        <v>36</v>
      </c>
      <c r="G1557" t="s">
        <v>67</v>
      </c>
      <c r="H1557" s="2">
        <v>630.83000000000004</v>
      </c>
      <c r="I1557" s="3">
        <v>5</v>
      </c>
      <c r="J1557" s="2">
        <v>166.59</v>
      </c>
      <c r="K1557" s="2">
        <v>2987.56</v>
      </c>
      <c r="L1557" t="s">
        <v>29</v>
      </c>
      <c r="M1557" t="s">
        <v>24</v>
      </c>
      <c r="N1557" s="3">
        <v>12</v>
      </c>
      <c r="O1557" s="3">
        <v>9</v>
      </c>
      <c r="P1557" t="b">
        <v>1</v>
      </c>
      <c r="Q1557" s="3">
        <v>6</v>
      </c>
      <c r="R1557" s="3">
        <v>5</v>
      </c>
      <c r="S1557" s="2">
        <f>Table1[[#This Row],[Unit_Price]]*Table1[[#This Row],[Quantity]]</f>
        <v>3154.15</v>
      </c>
    </row>
    <row r="1558" spans="1:19" hidden="1" x14ac:dyDescent="0.35">
      <c r="A1558" t="s">
        <v>3159</v>
      </c>
      <c r="B1558" t="s">
        <v>3160</v>
      </c>
      <c r="C1558" s="1">
        <v>45072</v>
      </c>
      <c r="D1558" s="3">
        <v>38</v>
      </c>
      <c r="E1558" t="s">
        <v>20</v>
      </c>
      <c r="F1558" t="s">
        <v>88</v>
      </c>
      <c r="G1558" t="s">
        <v>67</v>
      </c>
      <c r="H1558" s="2">
        <v>203.81</v>
      </c>
      <c r="I1558" s="3">
        <v>2</v>
      </c>
      <c r="J1558" s="2">
        <v>0</v>
      </c>
      <c r="K1558" s="2">
        <v>407.62</v>
      </c>
      <c r="L1558" t="s">
        <v>29</v>
      </c>
      <c r="M1558" t="s">
        <v>42</v>
      </c>
      <c r="N1558" s="3">
        <v>35</v>
      </c>
      <c r="O1558" s="3">
        <v>8</v>
      </c>
      <c r="P1558" t="b">
        <v>1</v>
      </c>
      <c r="Q1558" s="3">
        <v>13</v>
      </c>
      <c r="R1558" s="3">
        <v>5</v>
      </c>
      <c r="S1558" s="2">
        <f>Table1[[#This Row],[Unit_Price]]*Table1[[#This Row],[Quantity]]</f>
        <v>407.62</v>
      </c>
    </row>
    <row r="1559" spans="1:19" hidden="1" x14ac:dyDescent="0.35">
      <c r="A1559" t="s">
        <v>3161</v>
      </c>
      <c r="B1559" t="s">
        <v>3162</v>
      </c>
      <c r="C1559" s="1">
        <v>45072</v>
      </c>
      <c r="D1559" s="3">
        <v>39</v>
      </c>
      <c r="E1559" t="s">
        <v>27</v>
      </c>
      <c r="F1559" t="s">
        <v>36</v>
      </c>
      <c r="G1559" t="s">
        <v>45</v>
      </c>
      <c r="H1559" s="2">
        <v>65.5</v>
      </c>
      <c r="I1559" s="3">
        <v>2</v>
      </c>
      <c r="J1559" s="2">
        <v>9.93</v>
      </c>
      <c r="K1559" s="2">
        <v>121.07</v>
      </c>
      <c r="L1559" t="s">
        <v>29</v>
      </c>
      <c r="M1559" t="s">
        <v>24</v>
      </c>
      <c r="N1559" s="3">
        <v>17</v>
      </c>
      <c r="O1559" s="3">
        <v>9</v>
      </c>
      <c r="P1559" t="b">
        <v>1</v>
      </c>
      <c r="Q1559" s="3">
        <v>2</v>
      </c>
      <c r="R1559" s="3">
        <v>5</v>
      </c>
      <c r="S1559" s="2">
        <f>Table1[[#This Row],[Unit_Price]]*Table1[[#This Row],[Quantity]]</f>
        <v>131</v>
      </c>
    </row>
    <row r="1560" spans="1:19" hidden="1" x14ac:dyDescent="0.35">
      <c r="A1560" t="s">
        <v>3163</v>
      </c>
      <c r="B1560" t="s">
        <v>3164</v>
      </c>
      <c r="C1560" s="1">
        <v>45072</v>
      </c>
      <c r="D1560" s="3">
        <v>39</v>
      </c>
      <c r="E1560" t="s">
        <v>27</v>
      </c>
      <c r="F1560" t="s">
        <v>21</v>
      </c>
      <c r="G1560" t="s">
        <v>22</v>
      </c>
      <c r="H1560" s="2">
        <v>314.68</v>
      </c>
      <c r="I1560" s="3">
        <v>1</v>
      </c>
      <c r="J1560" s="2">
        <v>0</v>
      </c>
      <c r="K1560" s="2">
        <v>314.68</v>
      </c>
      <c r="L1560" t="s">
        <v>23</v>
      </c>
      <c r="M1560" t="s">
        <v>24</v>
      </c>
      <c r="N1560" s="3">
        <v>8</v>
      </c>
      <c r="O1560" s="3">
        <v>8</v>
      </c>
      <c r="P1560" t="b">
        <v>1</v>
      </c>
      <c r="Q1560" s="3">
        <v>11</v>
      </c>
      <c r="R1560" s="3">
        <v>5</v>
      </c>
      <c r="S1560" s="2">
        <f>Table1[[#This Row],[Unit_Price]]*Table1[[#This Row],[Quantity]]</f>
        <v>314.68</v>
      </c>
    </row>
    <row r="1561" spans="1:19" hidden="1" x14ac:dyDescent="0.35">
      <c r="A1561" t="s">
        <v>3165</v>
      </c>
      <c r="B1561" t="s">
        <v>3166</v>
      </c>
      <c r="C1561" s="1">
        <v>45073</v>
      </c>
      <c r="D1561" s="3">
        <v>18</v>
      </c>
      <c r="E1561" t="s">
        <v>20</v>
      </c>
      <c r="F1561" t="s">
        <v>32</v>
      </c>
      <c r="G1561" t="s">
        <v>45</v>
      </c>
      <c r="H1561" s="2">
        <v>116.72</v>
      </c>
      <c r="I1561" s="3">
        <v>4</v>
      </c>
      <c r="J1561" s="2">
        <v>19.04</v>
      </c>
      <c r="K1561" s="2">
        <v>447.84</v>
      </c>
      <c r="L1561" t="s">
        <v>23</v>
      </c>
      <c r="M1561" t="s">
        <v>55</v>
      </c>
      <c r="N1561" s="3">
        <v>8</v>
      </c>
      <c r="O1561" s="3">
        <v>7</v>
      </c>
      <c r="P1561" t="b">
        <v>0</v>
      </c>
      <c r="Q1561" s="3">
        <v>2</v>
      </c>
      <c r="R1561" s="3">
        <v>5</v>
      </c>
      <c r="S1561" s="2">
        <f>Table1[[#This Row],[Unit_Price]]*Table1[[#This Row],[Quantity]]</f>
        <v>466.88</v>
      </c>
    </row>
    <row r="1562" spans="1:19" hidden="1" x14ac:dyDescent="0.35">
      <c r="A1562" t="s">
        <v>3167</v>
      </c>
      <c r="B1562" t="s">
        <v>3168</v>
      </c>
      <c r="C1562" s="1">
        <v>45073</v>
      </c>
      <c r="D1562" s="3">
        <v>48</v>
      </c>
      <c r="E1562" t="s">
        <v>129</v>
      </c>
      <c r="F1562" t="s">
        <v>21</v>
      </c>
      <c r="G1562" t="s">
        <v>33</v>
      </c>
      <c r="H1562" s="2">
        <v>136.6</v>
      </c>
      <c r="I1562" s="3">
        <v>3</v>
      </c>
      <c r="J1562" s="2">
        <v>27.29</v>
      </c>
      <c r="K1562" s="2">
        <v>382.51</v>
      </c>
      <c r="L1562" t="s">
        <v>99</v>
      </c>
      <c r="M1562" t="s">
        <v>24</v>
      </c>
      <c r="N1562" s="3">
        <v>28</v>
      </c>
      <c r="O1562" s="3">
        <v>6</v>
      </c>
      <c r="P1562" t="b">
        <v>1</v>
      </c>
      <c r="Q1562" s="3">
        <v>7</v>
      </c>
      <c r="R1562" s="3">
        <v>5</v>
      </c>
      <c r="S1562" s="2">
        <f>Table1[[#This Row],[Unit_Price]]*Table1[[#This Row],[Quantity]]</f>
        <v>409.79999999999995</v>
      </c>
    </row>
    <row r="1563" spans="1:19" hidden="1" x14ac:dyDescent="0.35">
      <c r="A1563" t="s">
        <v>3169</v>
      </c>
      <c r="B1563" t="s">
        <v>3170</v>
      </c>
      <c r="C1563" s="1">
        <v>45073</v>
      </c>
      <c r="D1563" s="3">
        <v>23</v>
      </c>
      <c r="E1563" t="s">
        <v>20</v>
      </c>
      <c r="F1563" t="s">
        <v>178</v>
      </c>
      <c r="G1563" t="s">
        <v>70</v>
      </c>
      <c r="H1563" s="2">
        <v>31.63</v>
      </c>
      <c r="I1563" s="3">
        <v>1</v>
      </c>
      <c r="J1563" s="2">
        <v>3.48</v>
      </c>
      <c r="K1563" s="2">
        <v>28.15</v>
      </c>
      <c r="L1563" t="s">
        <v>49</v>
      </c>
      <c r="M1563" t="s">
        <v>42</v>
      </c>
      <c r="N1563" s="3">
        <v>12</v>
      </c>
      <c r="O1563" s="3">
        <v>9</v>
      </c>
      <c r="P1563" t="b">
        <v>0</v>
      </c>
      <c r="Q1563" s="3">
        <v>4</v>
      </c>
      <c r="R1563" s="3">
        <v>4</v>
      </c>
      <c r="S1563" s="2">
        <f>Table1[[#This Row],[Unit_Price]]*Table1[[#This Row],[Quantity]]</f>
        <v>31.63</v>
      </c>
    </row>
    <row r="1564" spans="1:19" hidden="1" x14ac:dyDescent="0.35">
      <c r="A1564" t="s">
        <v>3171</v>
      </c>
      <c r="B1564" t="s">
        <v>3172</v>
      </c>
      <c r="C1564" s="1">
        <v>45073</v>
      </c>
      <c r="D1564" s="3">
        <v>45</v>
      </c>
      <c r="E1564" t="s">
        <v>20</v>
      </c>
      <c r="F1564" t="s">
        <v>28</v>
      </c>
      <c r="G1564" t="s">
        <v>33</v>
      </c>
      <c r="H1564" s="2">
        <v>95.69</v>
      </c>
      <c r="I1564" s="3">
        <v>2</v>
      </c>
      <c r="J1564" s="2">
        <v>0</v>
      </c>
      <c r="K1564" s="2">
        <v>191.38</v>
      </c>
      <c r="L1564" t="s">
        <v>49</v>
      </c>
      <c r="M1564" t="s">
        <v>24</v>
      </c>
      <c r="N1564" s="3">
        <v>10</v>
      </c>
      <c r="O1564" s="3">
        <v>7</v>
      </c>
      <c r="P1564" t="b">
        <v>1</v>
      </c>
      <c r="Q1564" s="3">
        <v>3</v>
      </c>
      <c r="R1564" s="3">
        <v>4</v>
      </c>
      <c r="S1564" s="2">
        <f>Table1[[#This Row],[Unit_Price]]*Table1[[#This Row],[Quantity]]</f>
        <v>191.38</v>
      </c>
    </row>
    <row r="1565" spans="1:19" hidden="1" x14ac:dyDescent="0.35">
      <c r="A1565" t="s">
        <v>3173</v>
      </c>
      <c r="B1565" t="s">
        <v>3174</v>
      </c>
      <c r="C1565" s="1">
        <v>45073</v>
      </c>
      <c r="D1565" s="3">
        <v>42</v>
      </c>
      <c r="E1565" t="s">
        <v>27</v>
      </c>
      <c r="F1565" t="s">
        <v>21</v>
      </c>
      <c r="G1565" t="s">
        <v>33</v>
      </c>
      <c r="H1565" s="2">
        <v>124.03</v>
      </c>
      <c r="I1565" s="3">
        <v>1</v>
      </c>
      <c r="J1565" s="2">
        <v>0</v>
      </c>
      <c r="K1565" s="2">
        <v>124.03</v>
      </c>
      <c r="L1565" t="s">
        <v>29</v>
      </c>
      <c r="M1565" t="s">
        <v>24</v>
      </c>
      <c r="N1565" s="3">
        <v>7</v>
      </c>
      <c r="O1565" s="3">
        <v>7</v>
      </c>
      <c r="P1565" t="b">
        <v>1</v>
      </c>
      <c r="Q1565" s="3">
        <v>6</v>
      </c>
      <c r="R1565" s="3">
        <v>4</v>
      </c>
      <c r="S1565" s="2">
        <f>Table1[[#This Row],[Unit_Price]]*Table1[[#This Row],[Quantity]]</f>
        <v>124.03</v>
      </c>
    </row>
    <row r="1566" spans="1:19" hidden="1" x14ac:dyDescent="0.35">
      <c r="A1566" t="s">
        <v>3175</v>
      </c>
      <c r="B1566" t="s">
        <v>3176</v>
      </c>
      <c r="C1566" s="1">
        <v>45073</v>
      </c>
      <c r="D1566" s="3">
        <v>25</v>
      </c>
      <c r="E1566" t="s">
        <v>27</v>
      </c>
      <c r="F1566" t="s">
        <v>48</v>
      </c>
      <c r="G1566" t="s">
        <v>45</v>
      </c>
      <c r="H1566" s="2">
        <v>188.29</v>
      </c>
      <c r="I1566" s="3">
        <v>5</v>
      </c>
      <c r="J1566" s="2">
        <v>0</v>
      </c>
      <c r="K1566" s="2">
        <v>941.45</v>
      </c>
      <c r="L1566" t="s">
        <v>49</v>
      </c>
      <c r="M1566" t="s">
        <v>24</v>
      </c>
      <c r="N1566" s="3">
        <v>10</v>
      </c>
      <c r="O1566" s="3">
        <v>11</v>
      </c>
      <c r="P1566" t="b">
        <v>0</v>
      </c>
      <c r="Q1566" s="3">
        <v>18</v>
      </c>
      <c r="R1566" s="3">
        <v>3</v>
      </c>
      <c r="S1566" s="2">
        <f>Table1[[#This Row],[Unit_Price]]*Table1[[#This Row],[Quantity]]</f>
        <v>941.44999999999993</v>
      </c>
    </row>
    <row r="1567" spans="1:19" hidden="1" x14ac:dyDescent="0.35">
      <c r="A1567" t="s">
        <v>3177</v>
      </c>
      <c r="B1567" t="s">
        <v>3178</v>
      </c>
      <c r="C1567" s="1">
        <v>45073</v>
      </c>
      <c r="D1567" s="3">
        <v>50</v>
      </c>
      <c r="E1567" t="s">
        <v>20</v>
      </c>
      <c r="F1567" t="s">
        <v>48</v>
      </c>
      <c r="G1567" t="s">
        <v>54</v>
      </c>
      <c r="H1567" s="2">
        <v>212.74</v>
      </c>
      <c r="I1567" s="3">
        <v>1</v>
      </c>
      <c r="J1567" s="2">
        <v>33.909999999999997</v>
      </c>
      <c r="K1567" s="2">
        <v>178.83</v>
      </c>
      <c r="L1567" t="s">
        <v>23</v>
      </c>
      <c r="M1567" t="s">
        <v>55</v>
      </c>
      <c r="N1567" s="3">
        <v>10</v>
      </c>
      <c r="O1567" s="3">
        <v>10</v>
      </c>
      <c r="P1567" t="b">
        <v>0</v>
      </c>
      <c r="Q1567" s="3">
        <v>3</v>
      </c>
      <c r="R1567" s="3">
        <v>5</v>
      </c>
      <c r="S1567" s="2">
        <f>Table1[[#This Row],[Unit_Price]]*Table1[[#This Row],[Quantity]]</f>
        <v>212.74</v>
      </c>
    </row>
    <row r="1568" spans="1:19" hidden="1" x14ac:dyDescent="0.35">
      <c r="A1568" t="s">
        <v>3179</v>
      </c>
      <c r="B1568" t="s">
        <v>3180</v>
      </c>
      <c r="C1568" s="1">
        <v>45073</v>
      </c>
      <c r="D1568" s="3">
        <v>28</v>
      </c>
      <c r="E1568" t="s">
        <v>20</v>
      </c>
      <c r="F1568" t="s">
        <v>28</v>
      </c>
      <c r="G1568" t="s">
        <v>67</v>
      </c>
      <c r="H1568" s="2">
        <v>198.93</v>
      </c>
      <c r="I1568" s="3">
        <v>1</v>
      </c>
      <c r="J1568" s="2">
        <v>33.4</v>
      </c>
      <c r="K1568" s="2">
        <v>165.53</v>
      </c>
      <c r="L1568" t="s">
        <v>29</v>
      </c>
      <c r="M1568" t="s">
        <v>42</v>
      </c>
      <c r="N1568" s="3">
        <v>12</v>
      </c>
      <c r="O1568" s="3">
        <v>10</v>
      </c>
      <c r="P1568" t="b">
        <v>0</v>
      </c>
      <c r="Q1568" s="3">
        <v>4</v>
      </c>
      <c r="R1568" s="3">
        <v>3</v>
      </c>
      <c r="S1568" s="2">
        <f>Table1[[#This Row],[Unit_Price]]*Table1[[#This Row],[Quantity]]</f>
        <v>198.93</v>
      </c>
    </row>
    <row r="1569" spans="1:19" hidden="1" x14ac:dyDescent="0.35">
      <c r="A1569" t="s">
        <v>3181</v>
      </c>
      <c r="B1569" t="s">
        <v>3182</v>
      </c>
      <c r="C1569" s="1">
        <v>45073</v>
      </c>
      <c r="D1569" s="3">
        <v>51</v>
      </c>
      <c r="E1569" t="s">
        <v>20</v>
      </c>
      <c r="F1569" t="s">
        <v>48</v>
      </c>
      <c r="G1569" t="s">
        <v>22</v>
      </c>
      <c r="H1569" s="2">
        <v>85.94</v>
      </c>
      <c r="I1569" s="3">
        <v>1</v>
      </c>
      <c r="J1569" s="2">
        <v>8.16</v>
      </c>
      <c r="K1569" s="2">
        <v>77.78</v>
      </c>
      <c r="L1569" t="s">
        <v>49</v>
      </c>
      <c r="M1569" t="s">
        <v>24</v>
      </c>
      <c r="N1569" s="3">
        <v>9</v>
      </c>
      <c r="O1569" s="3">
        <v>11</v>
      </c>
      <c r="P1569" t="b">
        <v>1</v>
      </c>
      <c r="Q1569" s="3">
        <v>4</v>
      </c>
      <c r="R1569" s="3">
        <v>4</v>
      </c>
      <c r="S1569" s="2">
        <f>Table1[[#This Row],[Unit_Price]]*Table1[[#This Row],[Quantity]]</f>
        <v>85.94</v>
      </c>
    </row>
    <row r="1570" spans="1:19" hidden="1" x14ac:dyDescent="0.35">
      <c r="A1570" t="s">
        <v>3183</v>
      </c>
      <c r="B1570" t="s">
        <v>3184</v>
      </c>
      <c r="C1570" s="1">
        <v>45073</v>
      </c>
      <c r="D1570" s="3">
        <v>29</v>
      </c>
      <c r="E1570" t="s">
        <v>27</v>
      </c>
      <c r="F1570" t="s">
        <v>32</v>
      </c>
      <c r="G1570" t="s">
        <v>54</v>
      </c>
      <c r="H1570" s="2">
        <v>355.54</v>
      </c>
      <c r="I1570" s="3">
        <v>4</v>
      </c>
      <c r="J1570" s="2">
        <v>0</v>
      </c>
      <c r="K1570" s="2">
        <v>1422.16</v>
      </c>
      <c r="L1570" t="s">
        <v>29</v>
      </c>
      <c r="M1570" t="s">
        <v>42</v>
      </c>
      <c r="N1570" s="3">
        <v>23</v>
      </c>
      <c r="O1570" s="3">
        <v>8</v>
      </c>
      <c r="P1570" t="b">
        <v>0</v>
      </c>
      <c r="Q1570" s="3">
        <v>6</v>
      </c>
      <c r="R1570" s="3">
        <v>3</v>
      </c>
      <c r="S1570" s="2">
        <f>Table1[[#This Row],[Unit_Price]]*Table1[[#This Row],[Quantity]]</f>
        <v>1422.16</v>
      </c>
    </row>
    <row r="1571" spans="1:19" hidden="1" x14ac:dyDescent="0.35">
      <c r="A1571" t="s">
        <v>3185</v>
      </c>
      <c r="B1571" t="s">
        <v>3186</v>
      </c>
      <c r="C1571" s="1">
        <v>45073</v>
      </c>
      <c r="D1571" s="3">
        <v>26</v>
      </c>
      <c r="E1571" t="s">
        <v>20</v>
      </c>
      <c r="F1571" t="s">
        <v>66</v>
      </c>
      <c r="G1571" t="s">
        <v>67</v>
      </c>
      <c r="H1571" s="2">
        <v>466.49</v>
      </c>
      <c r="I1571" s="3">
        <v>1</v>
      </c>
      <c r="J1571" s="2">
        <v>0</v>
      </c>
      <c r="K1571" s="2">
        <v>466.49</v>
      </c>
      <c r="L1571" t="s">
        <v>29</v>
      </c>
      <c r="M1571" t="s">
        <v>24</v>
      </c>
      <c r="N1571" s="3">
        <v>4</v>
      </c>
      <c r="O1571" s="3">
        <v>8</v>
      </c>
      <c r="P1571" t="b">
        <v>1</v>
      </c>
      <c r="Q1571" s="3">
        <v>3</v>
      </c>
      <c r="R1571" s="3">
        <v>4</v>
      </c>
      <c r="S1571" s="2">
        <f>Table1[[#This Row],[Unit_Price]]*Table1[[#This Row],[Quantity]]</f>
        <v>466.49</v>
      </c>
    </row>
    <row r="1572" spans="1:19" hidden="1" x14ac:dyDescent="0.35">
      <c r="A1572" t="s">
        <v>3187</v>
      </c>
      <c r="B1572" t="s">
        <v>3188</v>
      </c>
      <c r="C1572" s="1">
        <v>45073</v>
      </c>
      <c r="D1572" s="3">
        <v>49</v>
      </c>
      <c r="E1572" t="s">
        <v>20</v>
      </c>
      <c r="F1572" t="s">
        <v>36</v>
      </c>
      <c r="G1572" t="s">
        <v>45</v>
      </c>
      <c r="H1572" s="2">
        <v>77.73</v>
      </c>
      <c r="I1572" s="3">
        <v>1</v>
      </c>
      <c r="J1572" s="2">
        <v>6.04</v>
      </c>
      <c r="K1572" s="2">
        <v>71.69</v>
      </c>
      <c r="L1572" t="s">
        <v>29</v>
      </c>
      <c r="M1572" t="s">
        <v>42</v>
      </c>
      <c r="N1572" s="3">
        <v>16</v>
      </c>
      <c r="O1572" s="3">
        <v>8</v>
      </c>
      <c r="P1572" t="b">
        <v>0</v>
      </c>
      <c r="Q1572" s="3">
        <v>5</v>
      </c>
      <c r="R1572" s="3">
        <v>4</v>
      </c>
      <c r="S1572" s="2">
        <f>Table1[[#This Row],[Unit_Price]]*Table1[[#This Row],[Quantity]]</f>
        <v>77.73</v>
      </c>
    </row>
    <row r="1573" spans="1:19" hidden="1" x14ac:dyDescent="0.35">
      <c r="A1573" t="s">
        <v>3189</v>
      </c>
      <c r="B1573" t="s">
        <v>3190</v>
      </c>
      <c r="C1573" s="1">
        <v>45073</v>
      </c>
      <c r="D1573" s="3">
        <v>43</v>
      </c>
      <c r="E1573" t="s">
        <v>20</v>
      </c>
      <c r="F1573" t="s">
        <v>32</v>
      </c>
      <c r="G1573" t="s">
        <v>33</v>
      </c>
      <c r="H1573" s="2">
        <v>35.61</v>
      </c>
      <c r="I1573" s="3">
        <v>2</v>
      </c>
      <c r="J1573" s="2">
        <v>2.91</v>
      </c>
      <c r="K1573" s="2">
        <v>68.31</v>
      </c>
      <c r="L1573" t="s">
        <v>23</v>
      </c>
      <c r="M1573" t="s">
        <v>24</v>
      </c>
      <c r="N1573" s="3">
        <v>8</v>
      </c>
      <c r="O1573" s="3">
        <v>8</v>
      </c>
      <c r="P1573" t="b">
        <v>1</v>
      </c>
      <c r="Q1573" s="3">
        <v>11</v>
      </c>
      <c r="R1573" s="3">
        <v>2</v>
      </c>
      <c r="S1573" s="2">
        <f>Table1[[#This Row],[Unit_Price]]*Table1[[#This Row],[Quantity]]</f>
        <v>71.22</v>
      </c>
    </row>
    <row r="1574" spans="1:19" hidden="1" x14ac:dyDescent="0.35">
      <c r="A1574" t="s">
        <v>3191</v>
      </c>
      <c r="B1574" t="s">
        <v>3192</v>
      </c>
      <c r="C1574" s="1">
        <v>45074</v>
      </c>
      <c r="D1574" s="3">
        <v>39</v>
      </c>
      <c r="E1574" t="s">
        <v>20</v>
      </c>
      <c r="F1574" t="s">
        <v>124</v>
      </c>
      <c r="G1574" t="s">
        <v>45</v>
      </c>
      <c r="H1574" s="2">
        <v>147.13999999999999</v>
      </c>
      <c r="I1574" s="3">
        <v>1</v>
      </c>
      <c r="J1574" s="2">
        <v>21.67</v>
      </c>
      <c r="K1574" s="2">
        <v>125.47</v>
      </c>
      <c r="L1574" t="s">
        <v>29</v>
      </c>
      <c r="M1574" t="s">
        <v>42</v>
      </c>
      <c r="N1574" s="3">
        <v>5</v>
      </c>
      <c r="O1574" s="3">
        <v>9</v>
      </c>
      <c r="P1574" t="b">
        <v>1</v>
      </c>
      <c r="Q1574" s="3">
        <v>6</v>
      </c>
      <c r="R1574" s="3">
        <v>4</v>
      </c>
      <c r="S1574" s="2">
        <f>Table1[[#This Row],[Unit_Price]]*Table1[[#This Row],[Quantity]]</f>
        <v>147.13999999999999</v>
      </c>
    </row>
    <row r="1575" spans="1:19" hidden="1" x14ac:dyDescent="0.35">
      <c r="A1575" t="s">
        <v>3193</v>
      </c>
      <c r="B1575" t="s">
        <v>3194</v>
      </c>
      <c r="C1575" s="1">
        <v>45074</v>
      </c>
      <c r="D1575" s="3">
        <v>27</v>
      </c>
      <c r="E1575" t="s">
        <v>20</v>
      </c>
      <c r="F1575" t="s">
        <v>21</v>
      </c>
      <c r="G1575" t="s">
        <v>22</v>
      </c>
      <c r="H1575" s="2">
        <v>152.28</v>
      </c>
      <c r="I1575" s="3">
        <v>1</v>
      </c>
      <c r="J1575" s="2">
        <v>0</v>
      </c>
      <c r="K1575" s="2">
        <v>152.28</v>
      </c>
      <c r="L1575" t="s">
        <v>29</v>
      </c>
      <c r="M1575" t="s">
        <v>42</v>
      </c>
      <c r="N1575" s="3">
        <v>10</v>
      </c>
      <c r="O1575" s="3">
        <v>6</v>
      </c>
      <c r="P1575" t="b">
        <v>1</v>
      </c>
      <c r="Q1575" s="3">
        <v>6</v>
      </c>
      <c r="R1575" s="3">
        <v>4</v>
      </c>
      <c r="S1575" s="2">
        <f>Table1[[#This Row],[Unit_Price]]*Table1[[#This Row],[Quantity]]</f>
        <v>152.28</v>
      </c>
    </row>
    <row r="1576" spans="1:19" hidden="1" x14ac:dyDescent="0.35">
      <c r="A1576" t="s">
        <v>3195</v>
      </c>
      <c r="B1576" t="s">
        <v>3196</v>
      </c>
      <c r="C1576" s="1">
        <v>45074</v>
      </c>
      <c r="D1576" s="3">
        <v>49</v>
      </c>
      <c r="E1576" t="s">
        <v>27</v>
      </c>
      <c r="F1576" t="s">
        <v>28</v>
      </c>
      <c r="G1576" t="s">
        <v>70</v>
      </c>
      <c r="H1576" s="2">
        <v>50.79</v>
      </c>
      <c r="I1576" s="3">
        <v>1</v>
      </c>
      <c r="J1576" s="2">
        <v>0</v>
      </c>
      <c r="K1576" s="2">
        <v>50.79</v>
      </c>
      <c r="L1576" t="s">
        <v>99</v>
      </c>
      <c r="M1576" t="s">
        <v>42</v>
      </c>
      <c r="N1576" s="3">
        <v>4</v>
      </c>
      <c r="O1576" s="3">
        <v>4</v>
      </c>
      <c r="P1576" t="b">
        <v>1</v>
      </c>
      <c r="Q1576" s="3">
        <v>5</v>
      </c>
      <c r="R1576" s="3">
        <v>3</v>
      </c>
      <c r="S1576" s="2">
        <f>Table1[[#This Row],[Unit_Price]]*Table1[[#This Row],[Quantity]]</f>
        <v>50.79</v>
      </c>
    </row>
    <row r="1577" spans="1:19" hidden="1" x14ac:dyDescent="0.35">
      <c r="A1577" t="s">
        <v>3197</v>
      </c>
      <c r="B1577" t="s">
        <v>3198</v>
      </c>
      <c r="C1577" s="1">
        <v>45074</v>
      </c>
      <c r="D1577" s="3">
        <v>26</v>
      </c>
      <c r="E1577" t="s">
        <v>27</v>
      </c>
      <c r="F1577" t="s">
        <v>48</v>
      </c>
      <c r="G1577" t="s">
        <v>67</v>
      </c>
      <c r="H1577" s="2">
        <v>419.7</v>
      </c>
      <c r="I1577" s="3">
        <v>3</v>
      </c>
      <c r="J1577" s="2">
        <v>83.74</v>
      </c>
      <c r="K1577" s="2">
        <v>1175.3599999999999</v>
      </c>
      <c r="L1577" t="s">
        <v>29</v>
      </c>
      <c r="M1577" t="s">
        <v>42</v>
      </c>
      <c r="N1577" s="3">
        <v>14</v>
      </c>
      <c r="O1577" s="3">
        <v>6</v>
      </c>
      <c r="P1577" t="b">
        <v>1</v>
      </c>
      <c r="Q1577" s="3">
        <v>8</v>
      </c>
      <c r="R1577" s="3">
        <v>2</v>
      </c>
      <c r="S1577" s="2">
        <f>Table1[[#This Row],[Unit_Price]]*Table1[[#This Row],[Quantity]]</f>
        <v>1259.0999999999999</v>
      </c>
    </row>
    <row r="1578" spans="1:19" hidden="1" x14ac:dyDescent="0.35">
      <c r="A1578" t="s">
        <v>3199</v>
      </c>
      <c r="B1578" t="s">
        <v>3200</v>
      </c>
      <c r="C1578" s="1">
        <v>45074</v>
      </c>
      <c r="D1578" s="3">
        <v>60</v>
      </c>
      <c r="E1578" t="s">
        <v>20</v>
      </c>
      <c r="F1578" t="s">
        <v>21</v>
      </c>
      <c r="G1578" t="s">
        <v>45</v>
      </c>
      <c r="H1578" s="2">
        <v>83.21</v>
      </c>
      <c r="I1578" s="3">
        <v>1</v>
      </c>
      <c r="J1578" s="2">
        <v>0</v>
      </c>
      <c r="K1578" s="2">
        <v>83.21</v>
      </c>
      <c r="L1578" t="s">
        <v>29</v>
      </c>
      <c r="M1578" t="s">
        <v>24</v>
      </c>
      <c r="N1578" s="3">
        <v>25</v>
      </c>
      <c r="O1578" s="3">
        <v>11</v>
      </c>
      <c r="P1578" t="b">
        <v>1</v>
      </c>
      <c r="Q1578" s="3">
        <v>4</v>
      </c>
      <c r="R1578" s="3">
        <v>4</v>
      </c>
      <c r="S1578" s="2">
        <f>Table1[[#This Row],[Unit_Price]]*Table1[[#This Row],[Quantity]]</f>
        <v>83.21</v>
      </c>
    </row>
    <row r="1579" spans="1:19" hidden="1" x14ac:dyDescent="0.35">
      <c r="A1579" t="s">
        <v>3201</v>
      </c>
      <c r="B1579" t="s">
        <v>3202</v>
      </c>
      <c r="C1579" s="1">
        <v>45074</v>
      </c>
      <c r="D1579" s="3">
        <v>46</v>
      </c>
      <c r="E1579" t="s">
        <v>20</v>
      </c>
      <c r="F1579" t="s">
        <v>36</v>
      </c>
      <c r="G1579" t="s">
        <v>54</v>
      </c>
      <c r="H1579" s="2">
        <v>156.4</v>
      </c>
      <c r="I1579" s="3">
        <v>1</v>
      </c>
      <c r="J1579" s="2">
        <v>24.31</v>
      </c>
      <c r="K1579" s="2">
        <v>132.09</v>
      </c>
      <c r="L1579" t="s">
        <v>49</v>
      </c>
      <c r="M1579" t="s">
        <v>42</v>
      </c>
      <c r="N1579" s="3">
        <v>54</v>
      </c>
      <c r="O1579" s="3">
        <v>14</v>
      </c>
      <c r="P1579" t="b">
        <v>0</v>
      </c>
      <c r="Q1579" s="3">
        <v>10</v>
      </c>
      <c r="R1579" s="3">
        <v>4</v>
      </c>
      <c r="S1579" s="2">
        <f>Table1[[#This Row],[Unit_Price]]*Table1[[#This Row],[Quantity]]</f>
        <v>156.4</v>
      </c>
    </row>
    <row r="1580" spans="1:19" hidden="1" x14ac:dyDescent="0.35">
      <c r="A1580" t="s">
        <v>3203</v>
      </c>
      <c r="B1580" t="s">
        <v>3204</v>
      </c>
      <c r="C1580" s="1">
        <v>45074</v>
      </c>
      <c r="D1580" s="3">
        <v>36</v>
      </c>
      <c r="E1580" t="s">
        <v>27</v>
      </c>
      <c r="F1580" t="s">
        <v>32</v>
      </c>
      <c r="G1580" t="s">
        <v>22</v>
      </c>
      <c r="H1580" s="2">
        <v>184.96</v>
      </c>
      <c r="I1580" s="3">
        <v>1</v>
      </c>
      <c r="J1580" s="2">
        <v>0</v>
      </c>
      <c r="K1580" s="2">
        <v>184.96</v>
      </c>
      <c r="L1580" t="s">
        <v>23</v>
      </c>
      <c r="M1580" t="s">
        <v>42</v>
      </c>
      <c r="N1580" s="3">
        <v>20</v>
      </c>
      <c r="O1580" s="3">
        <v>8</v>
      </c>
      <c r="P1580" t="b">
        <v>1</v>
      </c>
      <c r="Q1580" s="3">
        <v>21</v>
      </c>
      <c r="R1580" s="3">
        <v>5</v>
      </c>
      <c r="S1580" s="2">
        <f>Table1[[#This Row],[Unit_Price]]*Table1[[#This Row],[Quantity]]</f>
        <v>184.96</v>
      </c>
    </row>
    <row r="1581" spans="1:19" hidden="1" x14ac:dyDescent="0.35">
      <c r="A1581" t="s">
        <v>3205</v>
      </c>
      <c r="B1581" t="s">
        <v>3206</v>
      </c>
      <c r="C1581" s="1">
        <v>45074</v>
      </c>
      <c r="D1581" s="3">
        <v>18</v>
      </c>
      <c r="E1581" t="s">
        <v>27</v>
      </c>
      <c r="F1581" t="s">
        <v>48</v>
      </c>
      <c r="G1581" t="s">
        <v>67</v>
      </c>
      <c r="H1581" s="2">
        <v>1934.36</v>
      </c>
      <c r="I1581" s="3">
        <v>3</v>
      </c>
      <c r="J1581" s="2">
        <v>0</v>
      </c>
      <c r="K1581" s="2">
        <v>5803.08</v>
      </c>
      <c r="L1581" t="s">
        <v>29</v>
      </c>
      <c r="M1581" t="s">
        <v>24</v>
      </c>
      <c r="N1581" s="3">
        <v>19</v>
      </c>
      <c r="O1581" s="3">
        <v>6</v>
      </c>
      <c r="P1581" t="b">
        <v>1</v>
      </c>
      <c r="Q1581" s="3">
        <v>6</v>
      </c>
      <c r="R1581" s="3">
        <v>4</v>
      </c>
      <c r="S1581" s="2">
        <f>Table1[[#This Row],[Unit_Price]]*Table1[[#This Row],[Quantity]]</f>
        <v>5803.08</v>
      </c>
    </row>
    <row r="1582" spans="1:19" hidden="1" x14ac:dyDescent="0.35">
      <c r="A1582" t="s">
        <v>3207</v>
      </c>
      <c r="B1582" t="s">
        <v>3208</v>
      </c>
      <c r="C1582" s="1">
        <v>45074</v>
      </c>
      <c r="D1582" s="3">
        <v>34</v>
      </c>
      <c r="E1582" t="s">
        <v>27</v>
      </c>
      <c r="F1582" t="s">
        <v>32</v>
      </c>
      <c r="G1582" t="s">
        <v>54</v>
      </c>
      <c r="H1582" s="2">
        <v>329.1</v>
      </c>
      <c r="I1582" s="3">
        <v>2</v>
      </c>
      <c r="J1582" s="2">
        <v>0</v>
      </c>
      <c r="K1582" s="2">
        <v>658.2</v>
      </c>
      <c r="L1582" t="s">
        <v>29</v>
      </c>
      <c r="M1582" t="s">
        <v>55</v>
      </c>
      <c r="N1582" s="3">
        <v>18</v>
      </c>
      <c r="O1582" s="3">
        <v>13</v>
      </c>
      <c r="P1582" t="b">
        <v>1</v>
      </c>
      <c r="Q1582" s="3">
        <v>6</v>
      </c>
      <c r="R1582" s="3">
        <v>4</v>
      </c>
      <c r="S1582" s="2">
        <f>Table1[[#This Row],[Unit_Price]]*Table1[[#This Row],[Quantity]]</f>
        <v>658.2</v>
      </c>
    </row>
    <row r="1583" spans="1:19" hidden="1" x14ac:dyDescent="0.35">
      <c r="A1583" t="s">
        <v>3209</v>
      </c>
      <c r="B1583" t="s">
        <v>3210</v>
      </c>
      <c r="C1583" s="1">
        <v>45074</v>
      </c>
      <c r="D1583" s="3">
        <v>60</v>
      </c>
      <c r="E1583" t="s">
        <v>27</v>
      </c>
      <c r="F1583" t="s">
        <v>21</v>
      </c>
      <c r="G1583" t="s">
        <v>22</v>
      </c>
      <c r="H1583" s="2">
        <v>98.76</v>
      </c>
      <c r="I1583" s="3">
        <v>2</v>
      </c>
      <c r="J1583" s="2">
        <v>20.190000000000001</v>
      </c>
      <c r="K1583" s="2">
        <v>177.33</v>
      </c>
      <c r="L1583" t="s">
        <v>29</v>
      </c>
      <c r="M1583" t="s">
        <v>24</v>
      </c>
      <c r="N1583" s="3">
        <v>5</v>
      </c>
      <c r="O1583" s="3">
        <v>9</v>
      </c>
      <c r="P1583" t="b">
        <v>1</v>
      </c>
      <c r="Q1583" s="3">
        <v>9</v>
      </c>
      <c r="R1583" s="3">
        <v>3</v>
      </c>
      <c r="S1583" s="2">
        <f>Table1[[#This Row],[Unit_Price]]*Table1[[#This Row],[Quantity]]</f>
        <v>197.52</v>
      </c>
    </row>
    <row r="1584" spans="1:19" hidden="1" x14ac:dyDescent="0.35">
      <c r="A1584" t="s">
        <v>3211</v>
      </c>
      <c r="B1584" t="s">
        <v>3212</v>
      </c>
      <c r="C1584" s="1">
        <v>45074</v>
      </c>
      <c r="D1584" s="3">
        <v>43</v>
      </c>
      <c r="E1584" t="s">
        <v>20</v>
      </c>
      <c r="F1584" t="s">
        <v>32</v>
      </c>
      <c r="G1584" t="s">
        <v>54</v>
      </c>
      <c r="H1584" s="2">
        <v>186.96</v>
      </c>
      <c r="I1584" s="3">
        <v>3</v>
      </c>
      <c r="J1584" s="2">
        <v>0</v>
      </c>
      <c r="K1584" s="2">
        <v>560.88</v>
      </c>
      <c r="L1584" t="s">
        <v>29</v>
      </c>
      <c r="M1584" t="s">
        <v>24</v>
      </c>
      <c r="N1584" s="3">
        <v>14</v>
      </c>
      <c r="O1584" s="3">
        <v>11</v>
      </c>
      <c r="P1584" t="b">
        <v>1</v>
      </c>
      <c r="Q1584" s="3">
        <v>6</v>
      </c>
      <c r="R1584" s="3">
        <v>5</v>
      </c>
      <c r="S1584" s="2">
        <f>Table1[[#This Row],[Unit_Price]]*Table1[[#This Row],[Quantity]]</f>
        <v>560.88</v>
      </c>
    </row>
    <row r="1585" spans="1:19" hidden="1" x14ac:dyDescent="0.35">
      <c r="A1585" t="s">
        <v>3213</v>
      </c>
      <c r="B1585" t="s">
        <v>3214</v>
      </c>
      <c r="C1585" s="1">
        <v>45074</v>
      </c>
      <c r="D1585" s="3">
        <v>56</v>
      </c>
      <c r="E1585" t="s">
        <v>20</v>
      </c>
      <c r="F1585" t="s">
        <v>36</v>
      </c>
      <c r="G1585" t="s">
        <v>40</v>
      </c>
      <c r="H1585" s="2">
        <v>982.82</v>
      </c>
      <c r="I1585" s="3">
        <v>1</v>
      </c>
      <c r="J1585" s="2">
        <v>73.73</v>
      </c>
      <c r="K1585" s="2">
        <v>909.09</v>
      </c>
      <c r="L1585" t="s">
        <v>23</v>
      </c>
      <c r="M1585" t="s">
        <v>42</v>
      </c>
      <c r="N1585" s="3">
        <v>7</v>
      </c>
      <c r="O1585" s="3">
        <v>6</v>
      </c>
      <c r="P1585" t="b">
        <v>1</v>
      </c>
      <c r="Q1585" s="3">
        <v>3</v>
      </c>
      <c r="R1585" s="3">
        <v>5</v>
      </c>
      <c r="S1585" s="2">
        <f>Table1[[#This Row],[Unit_Price]]*Table1[[#This Row],[Quantity]]</f>
        <v>982.82</v>
      </c>
    </row>
    <row r="1586" spans="1:19" hidden="1" x14ac:dyDescent="0.35">
      <c r="A1586" t="s">
        <v>3215</v>
      </c>
      <c r="B1586" t="s">
        <v>3216</v>
      </c>
      <c r="C1586" s="1">
        <v>45074</v>
      </c>
      <c r="D1586" s="3">
        <v>24</v>
      </c>
      <c r="E1586" t="s">
        <v>20</v>
      </c>
      <c r="F1586" t="s">
        <v>48</v>
      </c>
      <c r="G1586" t="s">
        <v>45</v>
      </c>
      <c r="H1586" s="2">
        <v>151.35</v>
      </c>
      <c r="I1586" s="3">
        <v>1</v>
      </c>
      <c r="J1586" s="2">
        <v>0</v>
      </c>
      <c r="K1586" s="2">
        <v>151.35</v>
      </c>
      <c r="L1586" t="s">
        <v>23</v>
      </c>
      <c r="M1586" t="s">
        <v>55</v>
      </c>
      <c r="N1586" s="3">
        <v>6</v>
      </c>
      <c r="O1586" s="3">
        <v>6</v>
      </c>
      <c r="P1586" t="b">
        <v>0</v>
      </c>
      <c r="Q1586" s="3">
        <v>4</v>
      </c>
      <c r="R1586" s="3">
        <v>4</v>
      </c>
      <c r="S1586" s="2">
        <f>Table1[[#This Row],[Unit_Price]]*Table1[[#This Row],[Quantity]]</f>
        <v>151.35</v>
      </c>
    </row>
    <row r="1587" spans="1:19" hidden="1" x14ac:dyDescent="0.35">
      <c r="A1587" t="s">
        <v>3217</v>
      </c>
      <c r="B1587" t="s">
        <v>3218</v>
      </c>
      <c r="C1587" s="1">
        <v>45074</v>
      </c>
      <c r="D1587" s="3">
        <v>41</v>
      </c>
      <c r="E1587" t="s">
        <v>20</v>
      </c>
      <c r="F1587" t="s">
        <v>124</v>
      </c>
      <c r="G1587" t="s">
        <v>67</v>
      </c>
      <c r="H1587" s="2">
        <v>525.48</v>
      </c>
      <c r="I1587" s="3">
        <v>1</v>
      </c>
      <c r="J1587" s="2">
        <v>94.71</v>
      </c>
      <c r="K1587" s="2">
        <v>430.77</v>
      </c>
      <c r="L1587" t="s">
        <v>41</v>
      </c>
      <c r="M1587" t="s">
        <v>24</v>
      </c>
      <c r="N1587" s="3">
        <v>16</v>
      </c>
      <c r="O1587" s="3">
        <v>7</v>
      </c>
      <c r="P1587" t="b">
        <v>1</v>
      </c>
      <c r="Q1587" s="3">
        <v>5</v>
      </c>
      <c r="R1587" s="3">
        <v>2</v>
      </c>
      <c r="S1587" s="2">
        <f>Table1[[#This Row],[Unit_Price]]*Table1[[#This Row],[Quantity]]</f>
        <v>525.48</v>
      </c>
    </row>
    <row r="1588" spans="1:19" hidden="1" x14ac:dyDescent="0.35">
      <c r="A1588" t="s">
        <v>3219</v>
      </c>
      <c r="B1588" t="s">
        <v>3220</v>
      </c>
      <c r="C1588" s="1">
        <v>45074</v>
      </c>
      <c r="D1588" s="3">
        <v>27</v>
      </c>
      <c r="E1588" t="s">
        <v>20</v>
      </c>
      <c r="F1588" t="s">
        <v>32</v>
      </c>
      <c r="G1588" t="s">
        <v>40</v>
      </c>
      <c r="H1588" s="2">
        <v>284.43</v>
      </c>
      <c r="I1588" s="3">
        <v>2</v>
      </c>
      <c r="J1588" s="2">
        <v>55.07</v>
      </c>
      <c r="K1588" s="2">
        <v>513.79</v>
      </c>
      <c r="L1588" t="s">
        <v>23</v>
      </c>
      <c r="M1588" t="s">
        <v>24</v>
      </c>
      <c r="N1588" s="3">
        <v>19</v>
      </c>
      <c r="O1588" s="3">
        <v>6</v>
      </c>
      <c r="P1588" t="b">
        <v>0</v>
      </c>
      <c r="Q1588" s="3">
        <v>11</v>
      </c>
      <c r="R1588" s="3">
        <v>5</v>
      </c>
      <c r="S1588" s="2">
        <f>Table1[[#This Row],[Unit_Price]]*Table1[[#This Row],[Quantity]]</f>
        <v>568.86</v>
      </c>
    </row>
    <row r="1589" spans="1:19" hidden="1" x14ac:dyDescent="0.35">
      <c r="A1589" t="s">
        <v>3221</v>
      </c>
      <c r="B1589" t="s">
        <v>3222</v>
      </c>
      <c r="C1589" s="1">
        <v>45075</v>
      </c>
      <c r="D1589" s="3">
        <v>53</v>
      </c>
      <c r="E1589" t="s">
        <v>27</v>
      </c>
      <c r="F1589" t="s">
        <v>36</v>
      </c>
      <c r="G1589" t="s">
        <v>33</v>
      </c>
      <c r="H1589" s="2">
        <v>85.02</v>
      </c>
      <c r="I1589" s="3">
        <v>5</v>
      </c>
      <c r="J1589" s="2">
        <v>0</v>
      </c>
      <c r="K1589" s="2">
        <v>425.1</v>
      </c>
      <c r="L1589" t="s">
        <v>29</v>
      </c>
      <c r="M1589" t="s">
        <v>24</v>
      </c>
      <c r="N1589" s="3">
        <v>8</v>
      </c>
      <c r="O1589" s="3">
        <v>11</v>
      </c>
      <c r="P1589" t="b">
        <v>0</v>
      </c>
      <c r="Q1589" s="3">
        <v>7</v>
      </c>
      <c r="R1589" s="3">
        <v>5</v>
      </c>
      <c r="S1589" s="2">
        <f>Table1[[#This Row],[Unit_Price]]*Table1[[#This Row],[Quantity]]</f>
        <v>425.09999999999997</v>
      </c>
    </row>
    <row r="1590" spans="1:19" hidden="1" x14ac:dyDescent="0.35">
      <c r="A1590" t="s">
        <v>3223</v>
      </c>
      <c r="B1590" t="s">
        <v>3224</v>
      </c>
      <c r="C1590" s="1">
        <v>45075</v>
      </c>
      <c r="D1590" s="3">
        <v>42</v>
      </c>
      <c r="E1590" t="s">
        <v>27</v>
      </c>
      <c r="F1590" t="s">
        <v>36</v>
      </c>
      <c r="G1590" t="s">
        <v>45</v>
      </c>
      <c r="H1590" s="2">
        <v>338.26</v>
      </c>
      <c r="I1590" s="3">
        <v>4</v>
      </c>
      <c r="J1590" s="2">
        <v>99.1</v>
      </c>
      <c r="K1590" s="2">
        <v>1253.94</v>
      </c>
      <c r="L1590" t="s">
        <v>23</v>
      </c>
      <c r="M1590" t="s">
        <v>42</v>
      </c>
      <c r="N1590" s="3">
        <v>11</v>
      </c>
      <c r="O1590" s="3">
        <v>7</v>
      </c>
      <c r="P1590" t="b">
        <v>0</v>
      </c>
      <c r="Q1590" s="3">
        <v>9</v>
      </c>
      <c r="R1590" s="3">
        <v>4</v>
      </c>
      <c r="S1590" s="2">
        <f>Table1[[#This Row],[Unit_Price]]*Table1[[#This Row],[Quantity]]</f>
        <v>1353.04</v>
      </c>
    </row>
    <row r="1591" spans="1:19" hidden="1" x14ac:dyDescent="0.35">
      <c r="A1591" t="s">
        <v>3225</v>
      </c>
      <c r="B1591" t="s">
        <v>3226</v>
      </c>
      <c r="C1591" s="1">
        <v>45075</v>
      </c>
      <c r="D1591" s="3">
        <v>24</v>
      </c>
      <c r="E1591" t="s">
        <v>20</v>
      </c>
      <c r="F1591" t="s">
        <v>178</v>
      </c>
      <c r="G1591" t="s">
        <v>67</v>
      </c>
      <c r="H1591" s="2">
        <v>122.66</v>
      </c>
      <c r="I1591" s="3">
        <v>1</v>
      </c>
      <c r="J1591" s="2">
        <v>21.31</v>
      </c>
      <c r="K1591" s="2">
        <v>101.35</v>
      </c>
      <c r="L1591" t="s">
        <v>99</v>
      </c>
      <c r="M1591" t="s">
        <v>55</v>
      </c>
      <c r="N1591" s="3">
        <v>39</v>
      </c>
      <c r="O1591" s="3">
        <v>8</v>
      </c>
      <c r="P1591" t="b">
        <v>1</v>
      </c>
      <c r="Q1591" s="3">
        <v>9</v>
      </c>
      <c r="R1591" s="3">
        <v>4</v>
      </c>
      <c r="S1591" s="2">
        <f>Table1[[#This Row],[Unit_Price]]*Table1[[#This Row],[Quantity]]</f>
        <v>122.66</v>
      </c>
    </row>
    <row r="1592" spans="1:19" hidden="1" x14ac:dyDescent="0.35">
      <c r="A1592" t="s">
        <v>3227</v>
      </c>
      <c r="B1592" t="s">
        <v>3228</v>
      </c>
      <c r="C1592" s="1">
        <v>45075</v>
      </c>
      <c r="D1592" s="3">
        <v>44</v>
      </c>
      <c r="E1592" t="s">
        <v>27</v>
      </c>
      <c r="F1592" t="s">
        <v>66</v>
      </c>
      <c r="G1592" t="s">
        <v>40</v>
      </c>
      <c r="H1592" s="2">
        <v>93.82</v>
      </c>
      <c r="I1592" s="3">
        <v>4</v>
      </c>
      <c r="J1592" s="2">
        <v>13.16</v>
      </c>
      <c r="K1592" s="2">
        <v>362.12</v>
      </c>
      <c r="L1592" t="s">
        <v>29</v>
      </c>
      <c r="M1592" t="s">
        <v>42</v>
      </c>
      <c r="N1592" s="3">
        <v>23</v>
      </c>
      <c r="O1592" s="3">
        <v>7</v>
      </c>
      <c r="P1592" t="b">
        <v>1</v>
      </c>
      <c r="Q1592" s="3">
        <v>3</v>
      </c>
      <c r="R1592" s="3">
        <v>4</v>
      </c>
      <c r="S1592" s="2">
        <f>Table1[[#This Row],[Unit_Price]]*Table1[[#This Row],[Quantity]]</f>
        <v>375.28</v>
      </c>
    </row>
    <row r="1593" spans="1:19" hidden="1" x14ac:dyDescent="0.35">
      <c r="A1593" t="s">
        <v>3229</v>
      </c>
      <c r="B1593" t="s">
        <v>3230</v>
      </c>
      <c r="C1593" s="1">
        <v>45075</v>
      </c>
      <c r="D1593" s="3">
        <v>40</v>
      </c>
      <c r="E1593" t="s">
        <v>20</v>
      </c>
      <c r="F1593" t="s">
        <v>36</v>
      </c>
      <c r="G1593" t="s">
        <v>37</v>
      </c>
      <c r="H1593" s="2">
        <v>912.38</v>
      </c>
      <c r="I1593" s="3">
        <v>5</v>
      </c>
      <c r="J1593" s="2">
        <v>0</v>
      </c>
      <c r="K1593" s="2">
        <v>4561.8999999999996</v>
      </c>
      <c r="L1593" t="s">
        <v>29</v>
      </c>
      <c r="M1593" t="s">
        <v>24</v>
      </c>
      <c r="N1593" s="3">
        <v>24</v>
      </c>
      <c r="O1593" s="3">
        <v>13</v>
      </c>
      <c r="P1593" t="b">
        <v>1</v>
      </c>
      <c r="Q1593" s="3">
        <v>7</v>
      </c>
      <c r="R1593" s="3">
        <v>4</v>
      </c>
      <c r="S1593" s="2">
        <f>Table1[[#This Row],[Unit_Price]]*Table1[[#This Row],[Quantity]]</f>
        <v>4561.8999999999996</v>
      </c>
    </row>
    <row r="1594" spans="1:19" hidden="1" x14ac:dyDescent="0.35">
      <c r="A1594" t="s">
        <v>3231</v>
      </c>
      <c r="B1594" t="s">
        <v>3232</v>
      </c>
      <c r="C1594" s="1">
        <v>45075</v>
      </c>
      <c r="D1594" s="3">
        <v>39</v>
      </c>
      <c r="E1594" t="s">
        <v>20</v>
      </c>
      <c r="F1594" t="s">
        <v>32</v>
      </c>
      <c r="G1594" t="s">
        <v>67</v>
      </c>
      <c r="H1594" s="2">
        <v>255.73</v>
      </c>
      <c r="I1594" s="3">
        <v>5</v>
      </c>
      <c r="J1594" s="2">
        <v>0</v>
      </c>
      <c r="K1594" s="2">
        <v>1278.6500000000001</v>
      </c>
      <c r="L1594" t="s">
        <v>29</v>
      </c>
      <c r="M1594" t="s">
        <v>24</v>
      </c>
      <c r="N1594" s="3">
        <v>12</v>
      </c>
      <c r="O1594" s="3">
        <v>6</v>
      </c>
      <c r="P1594" t="b">
        <v>0</v>
      </c>
      <c r="Q1594" s="3">
        <v>6</v>
      </c>
      <c r="R1594" s="3">
        <v>3</v>
      </c>
      <c r="S1594" s="2">
        <f>Table1[[#This Row],[Unit_Price]]*Table1[[#This Row],[Quantity]]</f>
        <v>1278.6499999999999</v>
      </c>
    </row>
    <row r="1595" spans="1:19" hidden="1" x14ac:dyDescent="0.35">
      <c r="A1595" t="s">
        <v>3233</v>
      </c>
      <c r="B1595" t="s">
        <v>3234</v>
      </c>
      <c r="C1595" s="1">
        <v>45075</v>
      </c>
      <c r="D1595" s="3">
        <v>22</v>
      </c>
      <c r="E1595" t="s">
        <v>20</v>
      </c>
      <c r="F1595" t="s">
        <v>36</v>
      </c>
      <c r="G1595" t="s">
        <v>40</v>
      </c>
      <c r="H1595" s="2">
        <v>333.33</v>
      </c>
      <c r="I1595" s="3">
        <v>1</v>
      </c>
      <c r="J1595" s="2">
        <v>36.840000000000003</v>
      </c>
      <c r="K1595" s="2">
        <v>296.49</v>
      </c>
      <c r="L1595" t="s">
        <v>29</v>
      </c>
      <c r="M1595" t="s">
        <v>24</v>
      </c>
      <c r="N1595" s="3">
        <v>17</v>
      </c>
      <c r="O1595" s="3">
        <v>11</v>
      </c>
      <c r="P1595" t="b">
        <v>0</v>
      </c>
      <c r="Q1595" s="3">
        <v>11</v>
      </c>
      <c r="R1595" s="3">
        <v>3</v>
      </c>
      <c r="S1595" s="2">
        <f>Table1[[#This Row],[Unit_Price]]*Table1[[#This Row],[Quantity]]</f>
        <v>333.33</v>
      </c>
    </row>
    <row r="1596" spans="1:19" hidden="1" x14ac:dyDescent="0.35">
      <c r="A1596" t="s">
        <v>3235</v>
      </c>
      <c r="B1596" t="s">
        <v>3236</v>
      </c>
      <c r="C1596" s="1">
        <v>45075</v>
      </c>
      <c r="D1596" s="3">
        <v>40</v>
      </c>
      <c r="E1596" t="s">
        <v>27</v>
      </c>
      <c r="F1596" t="s">
        <v>48</v>
      </c>
      <c r="G1596" t="s">
        <v>54</v>
      </c>
      <c r="H1596" s="2">
        <v>660.12</v>
      </c>
      <c r="I1596" s="3">
        <v>2</v>
      </c>
      <c r="J1596" s="2">
        <v>0</v>
      </c>
      <c r="K1596" s="2">
        <v>1320.24</v>
      </c>
      <c r="L1596" t="s">
        <v>29</v>
      </c>
      <c r="M1596" t="s">
        <v>24</v>
      </c>
      <c r="N1596" s="3">
        <v>17</v>
      </c>
      <c r="O1596" s="3">
        <v>11</v>
      </c>
      <c r="P1596" t="b">
        <v>1</v>
      </c>
      <c r="Q1596" s="3">
        <v>3</v>
      </c>
      <c r="R1596" s="3">
        <v>1</v>
      </c>
      <c r="S1596" s="2">
        <f>Table1[[#This Row],[Unit_Price]]*Table1[[#This Row],[Quantity]]</f>
        <v>1320.24</v>
      </c>
    </row>
    <row r="1597" spans="1:19" hidden="1" x14ac:dyDescent="0.35">
      <c r="A1597" t="s">
        <v>3237</v>
      </c>
      <c r="B1597" t="s">
        <v>3238</v>
      </c>
      <c r="C1597" s="1">
        <v>45075</v>
      </c>
      <c r="D1597" s="3">
        <v>40</v>
      </c>
      <c r="E1597" t="s">
        <v>20</v>
      </c>
      <c r="F1597" t="s">
        <v>32</v>
      </c>
      <c r="G1597" t="s">
        <v>40</v>
      </c>
      <c r="H1597" s="2">
        <v>464.8</v>
      </c>
      <c r="I1597" s="3">
        <v>2</v>
      </c>
      <c r="J1597" s="2">
        <v>0</v>
      </c>
      <c r="K1597" s="2">
        <v>929.6</v>
      </c>
      <c r="L1597" t="s">
        <v>29</v>
      </c>
      <c r="M1597" t="s">
        <v>24</v>
      </c>
      <c r="N1597" s="3">
        <v>10</v>
      </c>
      <c r="O1597" s="3">
        <v>16</v>
      </c>
      <c r="P1597" t="b">
        <v>0</v>
      </c>
      <c r="Q1597" s="3">
        <v>10</v>
      </c>
      <c r="R1597" s="3">
        <v>5</v>
      </c>
      <c r="S1597" s="2">
        <f>Table1[[#This Row],[Unit_Price]]*Table1[[#This Row],[Quantity]]</f>
        <v>929.6</v>
      </c>
    </row>
    <row r="1598" spans="1:19" hidden="1" x14ac:dyDescent="0.35">
      <c r="A1598" t="s">
        <v>3239</v>
      </c>
      <c r="B1598" t="s">
        <v>3240</v>
      </c>
      <c r="C1598" s="1">
        <v>45075</v>
      </c>
      <c r="D1598" s="3">
        <v>18</v>
      </c>
      <c r="E1598" t="s">
        <v>27</v>
      </c>
      <c r="F1598" t="s">
        <v>36</v>
      </c>
      <c r="G1598" t="s">
        <v>40</v>
      </c>
      <c r="H1598" s="2">
        <v>251.74</v>
      </c>
      <c r="I1598" s="3">
        <v>1</v>
      </c>
      <c r="J1598" s="2">
        <v>0</v>
      </c>
      <c r="K1598" s="2">
        <v>251.74</v>
      </c>
      <c r="L1598" t="s">
        <v>49</v>
      </c>
      <c r="M1598" t="s">
        <v>42</v>
      </c>
      <c r="N1598" s="3">
        <v>5</v>
      </c>
      <c r="O1598" s="3">
        <v>10</v>
      </c>
      <c r="P1598" t="b">
        <v>0</v>
      </c>
      <c r="Q1598" s="3">
        <v>10</v>
      </c>
      <c r="R1598" s="3">
        <v>5</v>
      </c>
      <c r="S1598" s="2">
        <f>Table1[[#This Row],[Unit_Price]]*Table1[[#This Row],[Quantity]]</f>
        <v>251.74</v>
      </c>
    </row>
    <row r="1599" spans="1:19" hidden="1" x14ac:dyDescent="0.35">
      <c r="A1599" t="s">
        <v>3241</v>
      </c>
      <c r="B1599" t="s">
        <v>3242</v>
      </c>
      <c r="C1599" s="1">
        <v>45076</v>
      </c>
      <c r="D1599" s="3">
        <v>27</v>
      </c>
      <c r="E1599" t="s">
        <v>27</v>
      </c>
      <c r="F1599" t="s">
        <v>178</v>
      </c>
      <c r="G1599" t="s">
        <v>22</v>
      </c>
      <c r="H1599" s="2">
        <v>149.08000000000001</v>
      </c>
      <c r="I1599" s="3">
        <v>3</v>
      </c>
      <c r="J1599" s="2">
        <v>24.28</v>
      </c>
      <c r="K1599" s="2">
        <v>422.96</v>
      </c>
      <c r="L1599" t="s">
        <v>29</v>
      </c>
      <c r="M1599" t="s">
        <v>24</v>
      </c>
      <c r="N1599" s="3">
        <v>8</v>
      </c>
      <c r="O1599" s="3">
        <v>8</v>
      </c>
      <c r="P1599" t="b">
        <v>0</v>
      </c>
      <c r="Q1599" s="3">
        <v>11</v>
      </c>
      <c r="R1599" s="3">
        <v>4</v>
      </c>
      <c r="S1599" s="2">
        <f>Table1[[#This Row],[Unit_Price]]*Table1[[#This Row],[Quantity]]</f>
        <v>447.24</v>
      </c>
    </row>
    <row r="1600" spans="1:19" hidden="1" x14ac:dyDescent="0.35">
      <c r="A1600" t="s">
        <v>3243</v>
      </c>
      <c r="B1600" t="s">
        <v>3244</v>
      </c>
      <c r="C1600" s="1">
        <v>45076</v>
      </c>
      <c r="D1600" s="3">
        <v>19</v>
      </c>
      <c r="E1600" t="s">
        <v>20</v>
      </c>
      <c r="F1600" t="s">
        <v>36</v>
      </c>
      <c r="G1600" t="s">
        <v>33</v>
      </c>
      <c r="H1600" s="2">
        <v>103.11</v>
      </c>
      <c r="I1600" s="3">
        <v>4</v>
      </c>
      <c r="J1600" s="2">
        <v>12.37</v>
      </c>
      <c r="K1600" s="2">
        <v>400.07</v>
      </c>
      <c r="L1600" t="s">
        <v>29</v>
      </c>
      <c r="M1600" t="s">
        <v>42</v>
      </c>
      <c r="N1600" s="3">
        <v>27</v>
      </c>
      <c r="O1600" s="3">
        <v>8</v>
      </c>
      <c r="P1600" t="b">
        <v>0</v>
      </c>
      <c r="Q1600" s="3">
        <v>6</v>
      </c>
      <c r="R1600" s="3">
        <v>5</v>
      </c>
      <c r="S1600" s="2">
        <f>Table1[[#This Row],[Unit_Price]]*Table1[[#This Row],[Quantity]]</f>
        <v>412.44</v>
      </c>
    </row>
    <row r="1601" spans="1:19" hidden="1" x14ac:dyDescent="0.35">
      <c r="A1601" t="s">
        <v>3245</v>
      </c>
      <c r="B1601" t="s">
        <v>3246</v>
      </c>
      <c r="C1601" s="1">
        <v>45076</v>
      </c>
      <c r="D1601" s="3">
        <v>39</v>
      </c>
      <c r="E1601" t="s">
        <v>27</v>
      </c>
      <c r="F1601" t="s">
        <v>83</v>
      </c>
      <c r="G1601" t="s">
        <v>33</v>
      </c>
      <c r="H1601" s="2">
        <v>253.81</v>
      </c>
      <c r="I1601" s="3">
        <v>1</v>
      </c>
      <c r="J1601" s="2">
        <v>28.16</v>
      </c>
      <c r="K1601" s="2">
        <v>225.65</v>
      </c>
      <c r="L1601" t="s">
        <v>23</v>
      </c>
      <c r="M1601" t="s">
        <v>42</v>
      </c>
      <c r="N1601" s="3">
        <v>14</v>
      </c>
      <c r="O1601" s="3">
        <v>8</v>
      </c>
      <c r="P1601" t="b">
        <v>0</v>
      </c>
      <c r="Q1601" s="3">
        <v>4</v>
      </c>
      <c r="R1601" s="3">
        <v>5</v>
      </c>
      <c r="S1601" s="2">
        <f>Table1[[#This Row],[Unit_Price]]*Table1[[#This Row],[Quantity]]</f>
        <v>253.81</v>
      </c>
    </row>
    <row r="1602" spans="1:19" hidden="1" x14ac:dyDescent="0.35">
      <c r="A1602" t="s">
        <v>3247</v>
      </c>
      <c r="B1602" t="s">
        <v>3248</v>
      </c>
      <c r="C1602" s="1">
        <v>45076</v>
      </c>
      <c r="D1602" s="3">
        <v>50</v>
      </c>
      <c r="E1602" t="s">
        <v>27</v>
      </c>
      <c r="F1602" t="s">
        <v>28</v>
      </c>
      <c r="G1602" t="s">
        <v>54</v>
      </c>
      <c r="H1602" s="2">
        <v>306.31</v>
      </c>
      <c r="I1602" s="3">
        <v>1</v>
      </c>
      <c r="J1602" s="2">
        <v>0</v>
      </c>
      <c r="K1602" s="2">
        <v>306.31</v>
      </c>
      <c r="L1602" t="s">
        <v>23</v>
      </c>
      <c r="M1602" t="s">
        <v>24</v>
      </c>
      <c r="N1602" s="3">
        <v>10</v>
      </c>
      <c r="O1602" s="3">
        <v>8</v>
      </c>
      <c r="P1602" t="b">
        <v>1</v>
      </c>
      <c r="Q1602" s="3">
        <v>3</v>
      </c>
      <c r="R1602" s="3">
        <v>5</v>
      </c>
      <c r="S1602" s="2">
        <f>Table1[[#This Row],[Unit_Price]]*Table1[[#This Row],[Quantity]]</f>
        <v>306.31</v>
      </c>
    </row>
    <row r="1603" spans="1:19" hidden="1" x14ac:dyDescent="0.35">
      <c r="A1603" t="s">
        <v>3249</v>
      </c>
      <c r="B1603" t="s">
        <v>3250</v>
      </c>
      <c r="C1603" s="1">
        <v>45076</v>
      </c>
      <c r="D1603" s="3">
        <v>47</v>
      </c>
      <c r="E1603" t="s">
        <v>20</v>
      </c>
      <c r="F1603" t="s">
        <v>36</v>
      </c>
      <c r="G1603" t="s">
        <v>45</v>
      </c>
      <c r="H1603" s="2">
        <v>155.29</v>
      </c>
      <c r="I1603" s="3">
        <v>5</v>
      </c>
      <c r="J1603" s="2">
        <v>14.37</v>
      </c>
      <c r="K1603" s="2">
        <v>762.08</v>
      </c>
      <c r="L1603" t="s">
        <v>99</v>
      </c>
      <c r="M1603" t="s">
        <v>24</v>
      </c>
      <c r="N1603" s="3">
        <v>16</v>
      </c>
      <c r="O1603" s="3">
        <v>8</v>
      </c>
      <c r="P1603" t="b">
        <v>1</v>
      </c>
      <c r="Q1603" s="3">
        <v>4</v>
      </c>
      <c r="R1603" s="3">
        <v>5</v>
      </c>
      <c r="S1603" s="2">
        <f>Table1[[#This Row],[Unit_Price]]*Table1[[#This Row],[Quantity]]</f>
        <v>776.44999999999993</v>
      </c>
    </row>
    <row r="1604" spans="1:19" hidden="1" x14ac:dyDescent="0.35">
      <c r="A1604" t="s">
        <v>3251</v>
      </c>
      <c r="B1604" t="s">
        <v>3252</v>
      </c>
      <c r="C1604" s="1">
        <v>45076</v>
      </c>
      <c r="D1604" s="3">
        <v>32</v>
      </c>
      <c r="E1604" t="s">
        <v>20</v>
      </c>
      <c r="F1604" t="s">
        <v>178</v>
      </c>
      <c r="G1604" t="s">
        <v>54</v>
      </c>
      <c r="H1604" s="2">
        <v>482.63</v>
      </c>
      <c r="I1604" s="3">
        <v>5</v>
      </c>
      <c r="J1604" s="2">
        <v>0</v>
      </c>
      <c r="K1604" s="2">
        <v>2413.15</v>
      </c>
      <c r="L1604" t="s">
        <v>99</v>
      </c>
      <c r="M1604" t="s">
        <v>42</v>
      </c>
      <c r="N1604" s="3">
        <v>15</v>
      </c>
      <c r="O1604" s="3">
        <v>9</v>
      </c>
      <c r="P1604" t="b">
        <v>1</v>
      </c>
      <c r="Q1604" s="3">
        <v>3</v>
      </c>
      <c r="R1604" s="3">
        <v>5</v>
      </c>
      <c r="S1604" s="2">
        <f>Table1[[#This Row],[Unit_Price]]*Table1[[#This Row],[Quantity]]</f>
        <v>2413.15</v>
      </c>
    </row>
    <row r="1605" spans="1:19" hidden="1" x14ac:dyDescent="0.35">
      <c r="A1605" t="s">
        <v>3253</v>
      </c>
      <c r="B1605" t="s">
        <v>3254</v>
      </c>
      <c r="C1605" s="1">
        <v>45076</v>
      </c>
      <c r="D1605" s="3">
        <v>28</v>
      </c>
      <c r="E1605" t="s">
        <v>27</v>
      </c>
      <c r="F1605" t="s">
        <v>32</v>
      </c>
      <c r="G1605" t="s">
        <v>37</v>
      </c>
      <c r="H1605" s="2">
        <v>3227.59</v>
      </c>
      <c r="I1605" s="3">
        <v>5</v>
      </c>
      <c r="J1605" s="2">
        <v>0</v>
      </c>
      <c r="K1605" s="2">
        <v>16137.95</v>
      </c>
      <c r="L1605" t="s">
        <v>29</v>
      </c>
      <c r="M1605" t="s">
        <v>24</v>
      </c>
      <c r="N1605" s="3">
        <v>13</v>
      </c>
      <c r="O1605" s="3">
        <v>15</v>
      </c>
      <c r="P1605" t="b">
        <v>0</v>
      </c>
      <c r="Q1605" s="3">
        <v>10</v>
      </c>
      <c r="R1605" s="3">
        <v>2</v>
      </c>
      <c r="S1605" s="2">
        <f>Table1[[#This Row],[Unit_Price]]*Table1[[#This Row],[Quantity]]</f>
        <v>16137.95</v>
      </c>
    </row>
    <row r="1606" spans="1:19" hidden="1" x14ac:dyDescent="0.35">
      <c r="A1606" t="s">
        <v>3255</v>
      </c>
      <c r="B1606" t="s">
        <v>3256</v>
      </c>
      <c r="C1606" s="1">
        <v>45076</v>
      </c>
      <c r="D1606" s="3">
        <v>41</v>
      </c>
      <c r="E1606" t="s">
        <v>27</v>
      </c>
      <c r="F1606" t="s">
        <v>83</v>
      </c>
      <c r="G1606" t="s">
        <v>37</v>
      </c>
      <c r="H1606" s="2">
        <v>790.29</v>
      </c>
      <c r="I1606" s="3">
        <v>1</v>
      </c>
      <c r="J1606" s="2">
        <v>0</v>
      </c>
      <c r="K1606" s="2">
        <v>790.29</v>
      </c>
      <c r="L1606" t="s">
        <v>23</v>
      </c>
      <c r="M1606" t="s">
        <v>42</v>
      </c>
      <c r="N1606" s="3">
        <v>28</v>
      </c>
      <c r="O1606" s="3">
        <v>10</v>
      </c>
      <c r="P1606" t="b">
        <v>1</v>
      </c>
      <c r="Q1606" s="3">
        <v>11</v>
      </c>
      <c r="R1606" s="3">
        <v>4</v>
      </c>
      <c r="S1606" s="2">
        <f>Table1[[#This Row],[Unit_Price]]*Table1[[#This Row],[Quantity]]</f>
        <v>790.29</v>
      </c>
    </row>
    <row r="1607" spans="1:19" hidden="1" x14ac:dyDescent="0.35">
      <c r="A1607" t="s">
        <v>3257</v>
      </c>
      <c r="B1607" t="s">
        <v>3258</v>
      </c>
      <c r="C1607" s="1">
        <v>45076</v>
      </c>
      <c r="D1607" s="3">
        <v>26</v>
      </c>
      <c r="E1607" t="s">
        <v>20</v>
      </c>
      <c r="F1607" t="s">
        <v>32</v>
      </c>
      <c r="G1607" t="s">
        <v>37</v>
      </c>
      <c r="H1607" s="2">
        <v>1129.19</v>
      </c>
      <c r="I1607" s="3">
        <v>2</v>
      </c>
      <c r="J1607" s="2">
        <v>0</v>
      </c>
      <c r="K1607" s="2">
        <v>2258.38</v>
      </c>
      <c r="L1607" t="s">
        <v>23</v>
      </c>
      <c r="M1607" t="s">
        <v>42</v>
      </c>
      <c r="N1607" s="3">
        <v>2</v>
      </c>
      <c r="O1607" s="3">
        <v>13</v>
      </c>
      <c r="P1607" t="b">
        <v>1</v>
      </c>
      <c r="Q1607" s="3">
        <v>10</v>
      </c>
      <c r="R1607" s="3">
        <v>4</v>
      </c>
      <c r="S1607" s="2">
        <f>Table1[[#This Row],[Unit_Price]]*Table1[[#This Row],[Quantity]]</f>
        <v>2258.38</v>
      </c>
    </row>
    <row r="1608" spans="1:19" hidden="1" x14ac:dyDescent="0.35">
      <c r="A1608" t="s">
        <v>3259</v>
      </c>
      <c r="B1608" t="s">
        <v>3260</v>
      </c>
      <c r="C1608" s="1">
        <v>45076</v>
      </c>
      <c r="D1608" s="3">
        <v>46</v>
      </c>
      <c r="E1608" t="s">
        <v>27</v>
      </c>
      <c r="F1608" t="s">
        <v>32</v>
      </c>
      <c r="G1608" t="s">
        <v>45</v>
      </c>
      <c r="H1608" s="2">
        <v>127.94</v>
      </c>
      <c r="I1608" s="3">
        <v>3</v>
      </c>
      <c r="J1608" s="2">
        <v>0</v>
      </c>
      <c r="K1608" s="2">
        <v>383.82</v>
      </c>
      <c r="L1608" t="s">
        <v>29</v>
      </c>
      <c r="M1608" t="s">
        <v>42</v>
      </c>
      <c r="N1608" s="3">
        <v>26</v>
      </c>
      <c r="O1608" s="3">
        <v>5</v>
      </c>
      <c r="P1608" t="b">
        <v>1</v>
      </c>
      <c r="Q1608" s="3">
        <v>6</v>
      </c>
      <c r="R1608" s="3">
        <v>5</v>
      </c>
      <c r="S1608" s="2">
        <f>Table1[[#This Row],[Unit_Price]]*Table1[[#This Row],[Quantity]]</f>
        <v>383.82</v>
      </c>
    </row>
    <row r="1609" spans="1:19" hidden="1" x14ac:dyDescent="0.35">
      <c r="A1609" t="s">
        <v>3261</v>
      </c>
      <c r="B1609" t="s">
        <v>3262</v>
      </c>
      <c r="C1609" s="1">
        <v>45076</v>
      </c>
      <c r="D1609" s="3">
        <v>31</v>
      </c>
      <c r="E1609" t="s">
        <v>27</v>
      </c>
      <c r="F1609" t="s">
        <v>21</v>
      </c>
      <c r="G1609" t="s">
        <v>22</v>
      </c>
      <c r="H1609" s="2">
        <v>192.95</v>
      </c>
      <c r="I1609" s="3">
        <v>3</v>
      </c>
      <c r="J1609" s="2">
        <v>0</v>
      </c>
      <c r="K1609" s="2">
        <v>578.85</v>
      </c>
      <c r="L1609" t="s">
        <v>23</v>
      </c>
      <c r="M1609" t="s">
        <v>24</v>
      </c>
      <c r="N1609" s="3">
        <v>15</v>
      </c>
      <c r="O1609" s="3">
        <v>9</v>
      </c>
      <c r="P1609" t="b">
        <v>1</v>
      </c>
      <c r="Q1609" s="3">
        <v>6</v>
      </c>
      <c r="R1609" s="3">
        <v>2</v>
      </c>
      <c r="S1609" s="2">
        <f>Table1[[#This Row],[Unit_Price]]*Table1[[#This Row],[Quantity]]</f>
        <v>578.84999999999991</v>
      </c>
    </row>
    <row r="1610" spans="1:19" hidden="1" x14ac:dyDescent="0.35">
      <c r="A1610" t="s">
        <v>3263</v>
      </c>
      <c r="B1610" t="s">
        <v>3264</v>
      </c>
      <c r="C1610" s="1">
        <v>45077</v>
      </c>
      <c r="D1610" s="3">
        <v>33</v>
      </c>
      <c r="E1610" t="s">
        <v>27</v>
      </c>
      <c r="F1610" t="s">
        <v>83</v>
      </c>
      <c r="G1610" t="s">
        <v>40</v>
      </c>
      <c r="H1610" s="2">
        <v>247.05</v>
      </c>
      <c r="I1610" s="3">
        <v>1</v>
      </c>
      <c r="J1610" s="2">
        <v>0</v>
      </c>
      <c r="K1610" s="2">
        <v>247.05</v>
      </c>
      <c r="L1610" t="s">
        <v>23</v>
      </c>
      <c r="M1610" t="s">
        <v>24</v>
      </c>
      <c r="N1610" s="3">
        <v>12</v>
      </c>
      <c r="O1610" s="3">
        <v>14</v>
      </c>
      <c r="P1610" t="b">
        <v>1</v>
      </c>
      <c r="Q1610" s="3">
        <v>10</v>
      </c>
      <c r="R1610" s="3">
        <v>2</v>
      </c>
      <c r="S1610" s="2">
        <f>Table1[[#This Row],[Unit_Price]]*Table1[[#This Row],[Quantity]]</f>
        <v>247.05</v>
      </c>
    </row>
    <row r="1611" spans="1:19" hidden="1" x14ac:dyDescent="0.35">
      <c r="A1611" t="s">
        <v>3265</v>
      </c>
      <c r="B1611" t="s">
        <v>3266</v>
      </c>
      <c r="C1611" s="1">
        <v>45077</v>
      </c>
      <c r="D1611" s="3">
        <v>31</v>
      </c>
      <c r="E1611" t="s">
        <v>20</v>
      </c>
      <c r="F1611" t="s">
        <v>28</v>
      </c>
      <c r="G1611" t="s">
        <v>54</v>
      </c>
      <c r="H1611" s="2">
        <v>309.85000000000002</v>
      </c>
      <c r="I1611" s="3">
        <v>1</v>
      </c>
      <c r="J1611" s="2">
        <v>0</v>
      </c>
      <c r="K1611" s="2">
        <v>309.85000000000002</v>
      </c>
      <c r="L1611" t="s">
        <v>23</v>
      </c>
      <c r="M1611" t="s">
        <v>24</v>
      </c>
      <c r="N1611" s="3">
        <v>4</v>
      </c>
      <c r="O1611" s="3">
        <v>9</v>
      </c>
      <c r="P1611" t="b">
        <v>1</v>
      </c>
      <c r="Q1611" s="3">
        <v>10</v>
      </c>
      <c r="R1611" s="3">
        <v>5</v>
      </c>
      <c r="S1611" s="2">
        <f>Table1[[#This Row],[Unit_Price]]*Table1[[#This Row],[Quantity]]</f>
        <v>309.85000000000002</v>
      </c>
    </row>
    <row r="1612" spans="1:19" hidden="1" x14ac:dyDescent="0.35">
      <c r="A1612" t="s">
        <v>3267</v>
      </c>
      <c r="B1612" t="s">
        <v>3268</v>
      </c>
      <c r="C1612" s="1">
        <v>45077</v>
      </c>
      <c r="D1612" s="3">
        <v>20</v>
      </c>
      <c r="E1612" t="s">
        <v>20</v>
      </c>
      <c r="F1612" t="s">
        <v>83</v>
      </c>
      <c r="G1612" t="s">
        <v>70</v>
      </c>
      <c r="H1612" s="2">
        <v>84.6</v>
      </c>
      <c r="I1612" s="3">
        <v>3</v>
      </c>
      <c r="J1612" s="2">
        <v>0</v>
      </c>
      <c r="K1612" s="2">
        <v>253.8</v>
      </c>
      <c r="L1612" t="s">
        <v>99</v>
      </c>
      <c r="M1612" t="s">
        <v>42</v>
      </c>
      <c r="N1612" s="3">
        <v>21</v>
      </c>
      <c r="O1612" s="3">
        <v>7</v>
      </c>
      <c r="P1612" t="b">
        <v>0</v>
      </c>
      <c r="Q1612" s="3">
        <v>2</v>
      </c>
      <c r="R1612" s="3">
        <v>5</v>
      </c>
      <c r="S1612" s="2">
        <f>Table1[[#This Row],[Unit_Price]]*Table1[[#This Row],[Quantity]]</f>
        <v>253.79999999999998</v>
      </c>
    </row>
    <row r="1613" spans="1:19" hidden="1" x14ac:dyDescent="0.35">
      <c r="A1613" t="s">
        <v>3269</v>
      </c>
      <c r="B1613" t="s">
        <v>3270</v>
      </c>
      <c r="C1613" s="1">
        <v>45077</v>
      </c>
      <c r="D1613" s="3">
        <v>40</v>
      </c>
      <c r="E1613" t="s">
        <v>20</v>
      </c>
      <c r="F1613" t="s">
        <v>28</v>
      </c>
      <c r="G1613" t="s">
        <v>37</v>
      </c>
      <c r="H1613" s="2">
        <v>1321.46</v>
      </c>
      <c r="I1613" s="3">
        <v>4</v>
      </c>
      <c r="J1613" s="2">
        <v>0</v>
      </c>
      <c r="K1613" s="2">
        <v>5285.84</v>
      </c>
      <c r="L1613" t="s">
        <v>49</v>
      </c>
      <c r="M1613" t="s">
        <v>55</v>
      </c>
      <c r="N1613" s="3">
        <v>13</v>
      </c>
      <c r="O1613" s="3">
        <v>7</v>
      </c>
      <c r="P1613" t="b">
        <v>1</v>
      </c>
      <c r="Q1613" s="3">
        <v>8</v>
      </c>
      <c r="R1613" s="3">
        <v>3</v>
      </c>
      <c r="S1613" s="2">
        <f>Table1[[#This Row],[Unit_Price]]*Table1[[#This Row],[Quantity]]</f>
        <v>5285.84</v>
      </c>
    </row>
    <row r="1614" spans="1:19" hidden="1" x14ac:dyDescent="0.35">
      <c r="A1614" t="s">
        <v>3271</v>
      </c>
      <c r="B1614" t="s">
        <v>3272</v>
      </c>
      <c r="C1614" s="1">
        <v>45077</v>
      </c>
      <c r="D1614" s="3">
        <v>47</v>
      </c>
      <c r="E1614" t="s">
        <v>20</v>
      </c>
      <c r="F1614" t="s">
        <v>48</v>
      </c>
      <c r="G1614" t="s">
        <v>37</v>
      </c>
      <c r="H1614" s="2">
        <v>3208.37</v>
      </c>
      <c r="I1614" s="3">
        <v>1</v>
      </c>
      <c r="J1614" s="2">
        <v>595.11</v>
      </c>
      <c r="K1614" s="2">
        <v>2613.2600000000002</v>
      </c>
      <c r="L1614" t="s">
        <v>29</v>
      </c>
      <c r="M1614" t="s">
        <v>55</v>
      </c>
      <c r="N1614" s="3">
        <v>14</v>
      </c>
      <c r="O1614" s="3">
        <v>13</v>
      </c>
      <c r="P1614" t="b">
        <v>1</v>
      </c>
      <c r="Q1614" s="3">
        <v>5</v>
      </c>
      <c r="R1614" s="3">
        <v>3</v>
      </c>
      <c r="S1614" s="2">
        <f>Table1[[#This Row],[Unit_Price]]*Table1[[#This Row],[Quantity]]</f>
        <v>3208.37</v>
      </c>
    </row>
    <row r="1615" spans="1:19" hidden="1" x14ac:dyDescent="0.35">
      <c r="A1615" t="s">
        <v>3273</v>
      </c>
      <c r="B1615" t="s">
        <v>3274</v>
      </c>
      <c r="C1615" s="1">
        <v>45077</v>
      </c>
      <c r="D1615" s="3">
        <v>19</v>
      </c>
      <c r="E1615" t="s">
        <v>20</v>
      </c>
      <c r="F1615" t="s">
        <v>66</v>
      </c>
      <c r="G1615" t="s">
        <v>22</v>
      </c>
      <c r="H1615" s="2">
        <v>525.71</v>
      </c>
      <c r="I1615" s="3">
        <v>3</v>
      </c>
      <c r="J1615" s="2">
        <v>0</v>
      </c>
      <c r="K1615" s="2">
        <v>1577.13</v>
      </c>
      <c r="L1615" t="s">
        <v>29</v>
      </c>
      <c r="M1615" t="s">
        <v>24</v>
      </c>
      <c r="N1615" s="3">
        <v>15</v>
      </c>
      <c r="O1615" s="3">
        <v>10</v>
      </c>
      <c r="P1615" t="b">
        <v>0</v>
      </c>
      <c r="Q1615" s="3">
        <v>6</v>
      </c>
      <c r="R1615" s="3">
        <v>3</v>
      </c>
      <c r="S1615" s="2">
        <f>Table1[[#This Row],[Unit_Price]]*Table1[[#This Row],[Quantity]]</f>
        <v>1577.13</v>
      </c>
    </row>
    <row r="1616" spans="1:19" hidden="1" x14ac:dyDescent="0.35">
      <c r="A1616" t="s">
        <v>3275</v>
      </c>
      <c r="B1616" t="s">
        <v>3276</v>
      </c>
      <c r="C1616" s="1">
        <v>45077</v>
      </c>
      <c r="D1616" s="3">
        <v>51</v>
      </c>
      <c r="E1616" t="s">
        <v>27</v>
      </c>
      <c r="F1616" t="s">
        <v>88</v>
      </c>
      <c r="G1616" t="s">
        <v>22</v>
      </c>
      <c r="H1616" s="2">
        <v>61.63</v>
      </c>
      <c r="I1616" s="3">
        <v>3</v>
      </c>
      <c r="J1616" s="2">
        <v>0</v>
      </c>
      <c r="K1616" s="2">
        <v>184.89</v>
      </c>
      <c r="L1616" t="s">
        <v>49</v>
      </c>
      <c r="M1616" t="s">
        <v>42</v>
      </c>
      <c r="N1616" s="3">
        <v>2</v>
      </c>
      <c r="O1616" s="3">
        <v>5</v>
      </c>
      <c r="P1616" t="b">
        <v>1</v>
      </c>
      <c r="Q1616" s="3">
        <v>8</v>
      </c>
      <c r="R1616" s="3">
        <v>4</v>
      </c>
      <c r="S1616" s="2">
        <f>Table1[[#This Row],[Unit_Price]]*Table1[[#This Row],[Quantity]]</f>
        <v>184.89000000000001</v>
      </c>
    </row>
    <row r="1617" spans="1:19" hidden="1" x14ac:dyDescent="0.35">
      <c r="A1617" t="s">
        <v>3277</v>
      </c>
      <c r="B1617" t="s">
        <v>3278</v>
      </c>
      <c r="C1617" s="1">
        <v>45078</v>
      </c>
      <c r="D1617" s="3">
        <v>32</v>
      </c>
      <c r="E1617" t="s">
        <v>20</v>
      </c>
      <c r="F1617" t="s">
        <v>36</v>
      </c>
      <c r="G1617" t="s">
        <v>22</v>
      </c>
      <c r="H1617" s="2">
        <v>73</v>
      </c>
      <c r="I1617" s="3">
        <v>5</v>
      </c>
      <c r="J1617" s="2">
        <v>0</v>
      </c>
      <c r="K1617" s="2">
        <v>365</v>
      </c>
      <c r="L1617" t="s">
        <v>29</v>
      </c>
      <c r="M1617" t="s">
        <v>42</v>
      </c>
      <c r="N1617" s="3">
        <v>9</v>
      </c>
      <c r="O1617" s="3">
        <v>8</v>
      </c>
      <c r="P1617" t="b">
        <v>1</v>
      </c>
      <c r="Q1617" s="3">
        <v>6</v>
      </c>
      <c r="R1617" s="3">
        <v>4</v>
      </c>
      <c r="S1617" s="2">
        <f>Table1[[#This Row],[Unit_Price]]*Table1[[#This Row],[Quantity]]</f>
        <v>365</v>
      </c>
    </row>
    <row r="1618" spans="1:19" hidden="1" x14ac:dyDescent="0.35">
      <c r="A1618" t="s">
        <v>3279</v>
      </c>
      <c r="B1618" t="s">
        <v>3280</v>
      </c>
      <c r="C1618" s="1">
        <v>45078</v>
      </c>
      <c r="D1618" s="3">
        <v>28</v>
      </c>
      <c r="E1618" t="s">
        <v>20</v>
      </c>
      <c r="F1618" t="s">
        <v>32</v>
      </c>
      <c r="G1618" t="s">
        <v>70</v>
      </c>
      <c r="H1618" s="2">
        <v>38.04</v>
      </c>
      <c r="I1618" s="3">
        <v>5</v>
      </c>
      <c r="J1618" s="2">
        <v>3.88</v>
      </c>
      <c r="K1618" s="2">
        <v>186.32</v>
      </c>
      <c r="L1618" t="s">
        <v>49</v>
      </c>
      <c r="M1618" t="s">
        <v>55</v>
      </c>
      <c r="N1618" s="3">
        <v>8</v>
      </c>
      <c r="O1618" s="3">
        <v>6</v>
      </c>
      <c r="P1618" t="b">
        <v>0</v>
      </c>
      <c r="Q1618" s="3">
        <v>5</v>
      </c>
      <c r="R1618" s="3">
        <v>4</v>
      </c>
      <c r="S1618" s="2">
        <f>Table1[[#This Row],[Unit_Price]]*Table1[[#This Row],[Quantity]]</f>
        <v>190.2</v>
      </c>
    </row>
    <row r="1619" spans="1:19" hidden="1" x14ac:dyDescent="0.35">
      <c r="A1619" t="s">
        <v>3281</v>
      </c>
      <c r="B1619" t="s">
        <v>3282</v>
      </c>
      <c r="C1619" s="1">
        <v>45078</v>
      </c>
      <c r="D1619" s="3">
        <v>30</v>
      </c>
      <c r="E1619" t="s">
        <v>27</v>
      </c>
      <c r="F1619" t="s">
        <v>66</v>
      </c>
      <c r="G1619" t="s">
        <v>37</v>
      </c>
      <c r="H1619" s="2">
        <v>1458.12</v>
      </c>
      <c r="I1619" s="3">
        <v>2</v>
      </c>
      <c r="J1619" s="2">
        <v>0</v>
      </c>
      <c r="K1619" s="2">
        <v>2916.24</v>
      </c>
      <c r="L1619" t="s">
        <v>99</v>
      </c>
      <c r="M1619" t="s">
        <v>24</v>
      </c>
      <c r="N1619" s="3">
        <v>13</v>
      </c>
      <c r="O1619" s="3">
        <v>8</v>
      </c>
      <c r="P1619" t="b">
        <v>1</v>
      </c>
      <c r="Q1619" s="3">
        <v>10</v>
      </c>
      <c r="R1619" s="3">
        <v>4</v>
      </c>
      <c r="S1619" s="2">
        <f>Table1[[#This Row],[Unit_Price]]*Table1[[#This Row],[Quantity]]</f>
        <v>2916.24</v>
      </c>
    </row>
    <row r="1620" spans="1:19" hidden="1" x14ac:dyDescent="0.35">
      <c r="A1620" t="s">
        <v>3283</v>
      </c>
      <c r="B1620" t="s">
        <v>3284</v>
      </c>
      <c r="C1620" s="1">
        <v>45078</v>
      </c>
      <c r="D1620" s="3">
        <v>41</v>
      </c>
      <c r="E1620" t="s">
        <v>20</v>
      </c>
      <c r="F1620" t="s">
        <v>32</v>
      </c>
      <c r="G1620" t="s">
        <v>67</v>
      </c>
      <c r="H1620" s="2">
        <v>914.77</v>
      </c>
      <c r="I1620" s="3">
        <v>1</v>
      </c>
      <c r="J1620" s="2">
        <v>46.33</v>
      </c>
      <c r="K1620" s="2">
        <v>868.44</v>
      </c>
      <c r="L1620" t="s">
        <v>99</v>
      </c>
      <c r="M1620" t="s">
        <v>42</v>
      </c>
      <c r="N1620" s="3">
        <v>20</v>
      </c>
      <c r="O1620" s="3">
        <v>9</v>
      </c>
      <c r="P1620" t="b">
        <v>0</v>
      </c>
      <c r="Q1620" s="3">
        <v>9</v>
      </c>
      <c r="R1620" s="3">
        <v>3</v>
      </c>
      <c r="S1620" s="2">
        <f>Table1[[#This Row],[Unit_Price]]*Table1[[#This Row],[Quantity]]</f>
        <v>914.77</v>
      </c>
    </row>
    <row r="1621" spans="1:19" hidden="1" x14ac:dyDescent="0.35">
      <c r="A1621" t="s">
        <v>3285</v>
      </c>
      <c r="B1621" t="s">
        <v>3286</v>
      </c>
      <c r="C1621" s="1">
        <v>45078</v>
      </c>
      <c r="D1621" s="3">
        <v>30</v>
      </c>
      <c r="E1621" t="s">
        <v>20</v>
      </c>
      <c r="F1621" t="s">
        <v>28</v>
      </c>
      <c r="G1621" t="s">
        <v>33</v>
      </c>
      <c r="H1621" s="2">
        <v>121.47</v>
      </c>
      <c r="I1621" s="3">
        <v>1</v>
      </c>
      <c r="J1621" s="2">
        <v>12.15</v>
      </c>
      <c r="K1621" s="2">
        <v>109.32</v>
      </c>
      <c r="L1621" t="s">
        <v>29</v>
      </c>
      <c r="M1621" t="s">
        <v>42</v>
      </c>
      <c r="N1621" s="3">
        <v>13</v>
      </c>
      <c r="O1621" s="3">
        <v>9</v>
      </c>
      <c r="P1621" t="b">
        <v>1</v>
      </c>
      <c r="Q1621" s="3">
        <v>3</v>
      </c>
      <c r="R1621" s="3">
        <v>5</v>
      </c>
      <c r="S1621" s="2">
        <f>Table1[[#This Row],[Unit_Price]]*Table1[[#This Row],[Quantity]]</f>
        <v>121.47</v>
      </c>
    </row>
    <row r="1622" spans="1:19" hidden="1" x14ac:dyDescent="0.35">
      <c r="A1622" t="s">
        <v>3287</v>
      </c>
      <c r="B1622" t="s">
        <v>3288</v>
      </c>
      <c r="C1622" s="1">
        <v>45078</v>
      </c>
      <c r="D1622" s="3">
        <v>36</v>
      </c>
      <c r="E1622" t="s">
        <v>27</v>
      </c>
      <c r="F1622" t="s">
        <v>83</v>
      </c>
      <c r="G1622" t="s">
        <v>33</v>
      </c>
      <c r="H1622" s="2">
        <v>123.88</v>
      </c>
      <c r="I1622" s="3">
        <v>2</v>
      </c>
      <c r="J1622" s="2">
        <v>23.04</v>
      </c>
      <c r="K1622" s="2">
        <v>224.72</v>
      </c>
      <c r="L1622" t="s">
        <v>49</v>
      </c>
      <c r="M1622" t="s">
        <v>24</v>
      </c>
      <c r="N1622" s="3">
        <v>21</v>
      </c>
      <c r="O1622" s="3">
        <v>7</v>
      </c>
      <c r="P1622" t="b">
        <v>0</v>
      </c>
      <c r="Q1622" s="3">
        <v>9</v>
      </c>
      <c r="R1622" s="3">
        <v>5</v>
      </c>
      <c r="S1622" s="2">
        <f>Table1[[#This Row],[Unit_Price]]*Table1[[#This Row],[Quantity]]</f>
        <v>247.76</v>
      </c>
    </row>
    <row r="1623" spans="1:19" hidden="1" x14ac:dyDescent="0.35">
      <c r="A1623" t="s">
        <v>3289</v>
      </c>
      <c r="B1623" t="s">
        <v>3290</v>
      </c>
      <c r="C1623" s="1">
        <v>45078</v>
      </c>
      <c r="D1623" s="3">
        <v>37</v>
      </c>
      <c r="E1623" t="s">
        <v>20</v>
      </c>
      <c r="F1623" t="s">
        <v>178</v>
      </c>
      <c r="G1623" t="s">
        <v>33</v>
      </c>
      <c r="H1623" s="2">
        <v>76.02</v>
      </c>
      <c r="I1623" s="3">
        <v>1</v>
      </c>
      <c r="J1623" s="2">
        <v>16.010000000000002</v>
      </c>
      <c r="K1623" s="2">
        <v>60.01</v>
      </c>
      <c r="L1623" t="s">
        <v>41</v>
      </c>
      <c r="M1623" t="s">
        <v>24</v>
      </c>
      <c r="N1623" s="3">
        <v>19</v>
      </c>
      <c r="O1623" s="3">
        <v>7</v>
      </c>
      <c r="P1623" t="b">
        <v>0</v>
      </c>
      <c r="Q1623" s="3">
        <v>10</v>
      </c>
      <c r="R1623" s="3">
        <v>3</v>
      </c>
      <c r="S1623" s="2">
        <f>Table1[[#This Row],[Unit_Price]]*Table1[[#This Row],[Quantity]]</f>
        <v>76.02</v>
      </c>
    </row>
    <row r="1624" spans="1:19" hidden="1" x14ac:dyDescent="0.35">
      <c r="A1624" t="s">
        <v>3291</v>
      </c>
      <c r="B1624" t="s">
        <v>3292</v>
      </c>
      <c r="C1624" s="1">
        <v>45078</v>
      </c>
      <c r="D1624" s="3">
        <v>23</v>
      </c>
      <c r="E1624" t="s">
        <v>27</v>
      </c>
      <c r="F1624" t="s">
        <v>88</v>
      </c>
      <c r="G1624" t="s">
        <v>22</v>
      </c>
      <c r="H1624" s="2">
        <v>106.44</v>
      </c>
      <c r="I1624" s="3">
        <v>2</v>
      </c>
      <c r="J1624" s="2">
        <v>23.97</v>
      </c>
      <c r="K1624" s="2">
        <v>188.91</v>
      </c>
      <c r="L1624" t="s">
        <v>23</v>
      </c>
      <c r="M1624" t="s">
        <v>42</v>
      </c>
      <c r="N1624" s="3">
        <v>12</v>
      </c>
      <c r="O1624" s="3">
        <v>16</v>
      </c>
      <c r="P1624" t="b">
        <v>0</v>
      </c>
      <c r="Q1624" s="3">
        <v>5</v>
      </c>
      <c r="R1624" s="3">
        <v>2</v>
      </c>
      <c r="S1624" s="2">
        <f>Table1[[#This Row],[Unit_Price]]*Table1[[#This Row],[Quantity]]</f>
        <v>212.88</v>
      </c>
    </row>
    <row r="1625" spans="1:19" hidden="1" x14ac:dyDescent="0.35">
      <c r="A1625" t="s">
        <v>3293</v>
      </c>
      <c r="B1625" t="s">
        <v>3294</v>
      </c>
      <c r="C1625" s="1">
        <v>45078</v>
      </c>
      <c r="D1625" s="3">
        <v>44</v>
      </c>
      <c r="E1625" t="s">
        <v>20</v>
      </c>
      <c r="F1625" t="s">
        <v>48</v>
      </c>
      <c r="G1625" t="s">
        <v>40</v>
      </c>
      <c r="H1625" s="2">
        <v>352.01</v>
      </c>
      <c r="I1625" s="3">
        <v>2</v>
      </c>
      <c r="J1625" s="2">
        <v>0</v>
      </c>
      <c r="K1625" s="2">
        <v>704.02</v>
      </c>
      <c r="L1625" t="s">
        <v>49</v>
      </c>
      <c r="M1625" t="s">
        <v>42</v>
      </c>
      <c r="N1625" s="3">
        <v>11</v>
      </c>
      <c r="O1625" s="3">
        <v>7</v>
      </c>
      <c r="P1625" t="b">
        <v>0</v>
      </c>
      <c r="Q1625" s="3">
        <v>4</v>
      </c>
      <c r="R1625" s="3">
        <v>4</v>
      </c>
      <c r="S1625" s="2">
        <f>Table1[[#This Row],[Unit_Price]]*Table1[[#This Row],[Quantity]]</f>
        <v>704.02</v>
      </c>
    </row>
    <row r="1626" spans="1:19" hidden="1" x14ac:dyDescent="0.35">
      <c r="A1626" t="s">
        <v>3295</v>
      </c>
      <c r="B1626" t="s">
        <v>3296</v>
      </c>
      <c r="C1626" s="1">
        <v>45078</v>
      </c>
      <c r="D1626" s="3">
        <v>24</v>
      </c>
      <c r="E1626" t="s">
        <v>27</v>
      </c>
      <c r="F1626" t="s">
        <v>36</v>
      </c>
      <c r="G1626" t="s">
        <v>70</v>
      </c>
      <c r="H1626" s="2">
        <v>33.29</v>
      </c>
      <c r="I1626" s="3">
        <v>1</v>
      </c>
      <c r="J1626" s="2">
        <v>0</v>
      </c>
      <c r="K1626" s="2">
        <v>33.29</v>
      </c>
      <c r="L1626" t="s">
        <v>49</v>
      </c>
      <c r="M1626" t="s">
        <v>24</v>
      </c>
      <c r="N1626" s="3">
        <v>10</v>
      </c>
      <c r="O1626" s="3">
        <v>5</v>
      </c>
      <c r="P1626" t="b">
        <v>1</v>
      </c>
      <c r="Q1626" s="3">
        <v>3</v>
      </c>
      <c r="R1626" s="3">
        <v>5</v>
      </c>
      <c r="S1626" s="2">
        <f>Table1[[#This Row],[Unit_Price]]*Table1[[#This Row],[Quantity]]</f>
        <v>33.29</v>
      </c>
    </row>
    <row r="1627" spans="1:19" hidden="1" x14ac:dyDescent="0.35">
      <c r="A1627" t="s">
        <v>3297</v>
      </c>
      <c r="B1627" t="s">
        <v>3298</v>
      </c>
      <c r="C1627" s="1">
        <v>45078</v>
      </c>
      <c r="D1627" s="3">
        <v>49</v>
      </c>
      <c r="E1627" t="s">
        <v>27</v>
      </c>
      <c r="F1627" t="s">
        <v>48</v>
      </c>
      <c r="G1627" t="s">
        <v>54</v>
      </c>
      <c r="H1627" s="2">
        <v>525.58000000000004</v>
      </c>
      <c r="I1627" s="3">
        <v>1</v>
      </c>
      <c r="J1627" s="2">
        <v>0</v>
      </c>
      <c r="K1627" s="2">
        <v>525.58000000000004</v>
      </c>
      <c r="L1627" t="s">
        <v>99</v>
      </c>
      <c r="M1627" t="s">
        <v>24</v>
      </c>
      <c r="N1627" s="3">
        <v>3</v>
      </c>
      <c r="O1627" s="3">
        <v>6</v>
      </c>
      <c r="P1627" t="b">
        <v>0</v>
      </c>
      <c r="Q1627" s="3">
        <v>4</v>
      </c>
      <c r="R1627" s="3">
        <v>1</v>
      </c>
      <c r="S1627" s="2">
        <f>Table1[[#This Row],[Unit_Price]]*Table1[[#This Row],[Quantity]]</f>
        <v>525.58000000000004</v>
      </c>
    </row>
    <row r="1628" spans="1:19" hidden="1" x14ac:dyDescent="0.35">
      <c r="A1628" t="s">
        <v>3299</v>
      </c>
      <c r="B1628" t="s">
        <v>3300</v>
      </c>
      <c r="C1628" s="1">
        <v>45078</v>
      </c>
      <c r="D1628" s="3">
        <v>45</v>
      </c>
      <c r="E1628" t="s">
        <v>20</v>
      </c>
      <c r="F1628" t="s">
        <v>48</v>
      </c>
      <c r="G1628" t="s">
        <v>40</v>
      </c>
      <c r="H1628" s="2">
        <v>330.4</v>
      </c>
      <c r="I1628" s="3">
        <v>1</v>
      </c>
      <c r="J1628" s="2">
        <v>0</v>
      </c>
      <c r="K1628" s="2">
        <v>330.4</v>
      </c>
      <c r="L1628" t="s">
        <v>29</v>
      </c>
      <c r="M1628" t="s">
        <v>42</v>
      </c>
      <c r="N1628" s="3">
        <v>10</v>
      </c>
      <c r="O1628" s="3">
        <v>6</v>
      </c>
      <c r="P1628" t="b">
        <v>1</v>
      </c>
      <c r="Q1628" s="3">
        <v>5</v>
      </c>
      <c r="R1628" s="3">
        <v>4</v>
      </c>
      <c r="S1628" s="2">
        <f>Table1[[#This Row],[Unit_Price]]*Table1[[#This Row],[Quantity]]</f>
        <v>330.4</v>
      </c>
    </row>
    <row r="1629" spans="1:19" hidden="1" x14ac:dyDescent="0.35">
      <c r="A1629" t="s">
        <v>3301</v>
      </c>
      <c r="B1629" t="s">
        <v>3302</v>
      </c>
      <c r="C1629" s="1">
        <v>45078</v>
      </c>
      <c r="D1629" s="3">
        <v>22</v>
      </c>
      <c r="E1629" t="s">
        <v>20</v>
      </c>
      <c r="F1629" t="s">
        <v>124</v>
      </c>
      <c r="G1629" t="s">
        <v>33</v>
      </c>
      <c r="H1629" s="2">
        <v>8.92</v>
      </c>
      <c r="I1629" s="3">
        <v>1</v>
      </c>
      <c r="J1629" s="2">
        <v>0</v>
      </c>
      <c r="K1629" s="2">
        <v>8.92</v>
      </c>
      <c r="L1629" t="s">
        <v>29</v>
      </c>
      <c r="M1629" t="s">
        <v>42</v>
      </c>
      <c r="N1629" s="3">
        <v>11</v>
      </c>
      <c r="O1629" s="3">
        <v>7</v>
      </c>
      <c r="P1629" t="b">
        <v>1</v>
      </c>
      <c r="Q1629" s="3">
        <v>2</v>
      </c>
      <c r="R1629" s="3">
        <v>4</v>
      </c>
      <c r="S1629" s="2">
        <f>Table1[[#This Row],[Unit_Price]]*Table1[[#This Row],[Quantity]]</f>
        <v>8.92</v>
      </c>
    </row>
    <row r="1630" spans="1:19" hidden="1" x14ac:dyDescent="0.35">
      <c r="A1630" t="s">
        <v>3303</v>
      </c>
      <c r="B1630" t="s">
        <v>3304</v>
      </c>
      <c r="C1630" s="1">
        <v>45078</v>
      </c>
      <c r="D1630" s="3">
        <v>35</v>
      </c>
      <c r="E1630" t="s">
        <v>20</v>
      </c>
      <c r="F1630" t="s">
        <v>36</v>
      </c>
      <c r="G1630" t="s">
        <v>45</v>
      </c>
      <c r="H1630" s="2">
        <v>45.69</v>
      </c>
      <c r="I1630" s="3">
        <v>1</v>
      </c>
      <c r="J1630" s="2">
        <v>11.01</v>
      </c>
      <c r="K1630" s="2">
        <v>34.68</v>
      </c>
      <c r="L1630" t="s">
        <v>29</v>
      </c>
      <c r="M1630" t="s">
        <v>55</v>
      </c>
      <c r="N1630" s="3">
        <v>12</v>
      </c>
      <c r="O1630" s="3">
        <v>11</v>
      </c>
      <c r="P1630" t="b">
        <v>1</v>
      </c>
      <c r="Q1630" s="3">
        <v>11</v>
      </c>
      <c r="R1630" s="3">
        <v>3</v>
      </c>
      <c r="S1630" s="2">
        <f>Table1[[#This Row],[Unit_Price]]*Table1[[#This Row],[Quantity]]</f>
        <v>45.69</v>
      </c>
    </row>
    <row r="1631" spans="1:19" hidden="1" x14ac:dyDescent="0.35">
      <c r="A1631" t="s">
        <v>3305</v>
      </c>
      <c r="B1631" t="s">
        <v>3306</v>
      </c>
      <c r="C1631" s="1">
        <v>45078</v>
      </c>
      <c r="D1631" s="3">
        <v>45</v>
      </c>
      <c r="E1631" t="s">
        <v>27</v>
      </c>
      <c r="F1631" t="s">
        <v>124</v>
      </c>
      <c r="G1631" t="s">
        <v>22</v>
      </c>
      <c r="H1631" s="2">
        <v>241.65</v>
      </c>
      <c r="I1631" s="3">
        <v>5</v>
      </c>
      <c r="J1631" s="2">
        <v>31.71</v>
      </c>
      <c r="K1631" s="2">
        <v>1176.54</v>
      </c>
      <c r="L1631" t="s">
        <v>23</v>
      </c>
      <c r="M1631" t="s">
        <v>42</v>
      </c>
      <c r="N1631" s="3">
        <v>7</v>
      </c>
      <c r="O1631" s="3">
        <v>6</v>
      </c>
      <c r="P1631" t="b">
        <v>1</v>
      </c>
      <c r="Q1631" s="3">
        <v>7</v>
      </c>
      <c r="R1631" s="3">
        <v>3</v>
      </c>
      <c r="S1631" s="2">
        <f>Table1[[#This Row],[Unit_Price]]*Table1[[#This Row],[Quantity]]</f>
        <v>1208.25</v>
      </c>
    </row>
    <row r="1632" spans="1:19" hidden="1" x14ac:dyDescent="0.35">
      <c r="A1632" t="s">
        <v>3307</v>
      </c>
      <c r="B1632" t="s">
        <v>3308</v>
      </c>
      <c r="C1632" s="1">
        <v>45079</v>
      </c>
      <c r="D1632" s="3">
        <v>40</v>
      </c>
      <c r="E1632" t="s">
        <v>27</v>
      </c>
      <c r="F1632" t="s">
        <v>48</v>
      </c>
      <c r="G1632" t="s">
        <v>22</v>
      </c>
      <c r="H1632" s="2">
        <v>105.56</v>
      </c>
      <c r="I1632" s="3">
        <v>2</v>
      </c>
      <c r="J1632" s="2">
        <v>0</v>
      </c>
      <c r="K1632" s="2">
        <v>211.12</v>
      </c>
      <c r="L1632" t="s">
        <v>29</v>
      </c>
      <c r="M1632" t="s">
        <v>55</v>
      </c>
      <c r="N1632" s="3">
        <v>19</v>
      </c>
      <c r="O1632" s="3">
        <v>9</v>
      </c>
      <c r="P1632" t="b">
        <v>1</v>
      </c>
      <c r="Q1632" s="3">
        <v>4</v>
      </c>
      <c r="R1632" s="3">
        <v>5</v>
      </c>
      <c r="S1632" s="2">
        <f>Table1[[#This Row],[Unit_Price]]*Table1[[#This Row],[Quantity]]</f>
        <v>211.12</v>
      </c>
    </row>
    <row r="1633" spans="1:19" hidden="1" x14ac:dyDescent="0.35">
      <c r="A1633" t="s">
        <v>3309</v>
      </c>
      <c r="B1633" t="s">
        <v>3310</v>
      </c>
      <c r="C1633" s="1">
        <v>45079</v>
      </c>
      <c r="D1633" s="3">
        <v>61</v>
      </c>
      <c r="E1633" t="s">
        <v>20</v>
      </c>
      <c r="F1633" t="s">
        <v>21</v>
      </c>
      <c r="G1633" t="s">
        <v>54</v>
      </c>
      <c r="H1633" s="2">
        <v>219.13</v>
      </c>
      <c r="I1633" s="3">
        <v>1</v>
      </c>
      <c r="J1633" s="2">
        <v>0</v>
      </c>
      <c r="K1633" s="2">
        <v>219.13</v>
      </c>
      <c r="L1633" t="s">
        <v>23</v>
      </c>
      <c r="M1633" t="s">
        <v>42</v>
      </c>
      <c r="N1633" s="3">
        <v>20</v>
      </c>
      <c r="O1633" s="3">
        <v>8</v>
      </c>
      <c r="P1633" t="b">
        <v>0</v>
      </c>
      <c r="Q1633" s="3">
        <v>7</v>
      </c>
      <c r="R1633" s="3">
        <v>4</v>
      </c>
      <c r="S1633" s="2">
        <f>Table1[[#This Row],[Unit_Price]]*Table1[[#This Row],[Quantity]]</f>
        <v>219.13</v>
      </c>
    </row>
    <row r="1634" spans="1:19" hidden="1" x14ac:dyDescent="0.35">
      <c r="A1634" t="s">
        <v>3311</v>
      </c>
      <c r="B1634" t="s">
        <v>3312</v>
      </c>
      <c r="C1634" s="1">
        <v>45079</v>
      </c>
      <c r="D1634" s="3">
        <v>23</v>
      </c>
      <c r="E1634" t="s">
        <v>20</v>
      </c>
      <c r="F1634" t="s">
        <v>83</v>
      </c>
      <c r="G1634" t="s">
        <v>67</v>
      </c>
      <c r="H1634" s="2">
        <v>824.77</v>
      </c>
      <c r="I1634" s="3">
        <v>1</v>
      </c>
      <c r="J1634" s="2">
        <v>92.91</v>
      </c>
      <c r="K1634" s="2">
        <v>731.86</v>
      </c>
      <c r="L1634" t="s">
        <v>29</v>
      </c>
      <c r="M1634" t="s">
        <v>24</v>
      </c>
      <c r="N1634" s="3">
        <v>8</v>
      </c>
      <c r="O1634" s="3">
        <v>13</v>
      </c>
      <c r="P1634" t="b">
        <v>1</v>
      </c>
      <c r="Q1634" s="3">
        <v>2</v>
      </c>
      <c r="R1634" s="3">
        <v>4</v>
      </c>
      <c r="S1634" s="2">
        <f>Table1[[#This Row],[Unit_Price]]*Table1[[#This Row],[Quantity]]</f>
        <v>824.77</v>
      </c>
    </row>
    <row r="1635" spans="1:19" hidden="1" x14ac:dyDescent="0.35">
      <c r="A1635" t="s">
        <v>3313</v>
      </c>
      <c r="B1635" t="s">
        <v>3314</v>
      </c>
      <c r="C1635" s="1">
        <v>45079</v>
      </c>
      <c r="D1635" s="3">
        <v>24</v>
      </c>
      <c r="E1635" t="s">
        <v>20</v>
      </c>
      <c r="F1635" t="s">
        <v>88</v>
      </c>
      <c r="G1635" t="s">
        <v>40</v>
      </c>
      <c r="H1635" s="2">
        <v>385.52</v>
      </c>
      <c r="I1635" s="3">
        <v>1</v>
      </c>
      <c r="J1635" s="2">
        <v>0</v>
      </c>
      <c r="K1635" s="2">
        <v>385.52</v>
      </c>
      <c r="L1635" t="s">
        <v>23</v>
      </c>
      <c r="M1635" t="s">
        <v>24</v>
      </c>
      <c r="N1635" s="3">
        <v>10</v>
      </c>
      <c r="O1635" s="3">
        <v>6</v>
      </c>
      <c r="P1635" t="b">
        <v>1</v>
      </c>
      <c r="Q1635" s="3">
        <v>9</v>
      </c>
      <c r="R1635" s="3">
        <v>2</v>
      </c>
      <c r="S1635" s="2">
        <f>Table1[[#This Row],[Unit_Price]]*Table1[[#This Row],[Quantity]]</f>
        <v>385.52</v>
      </c>
    </row>
    <row r="1636" spans="1:19" hidden="1" x14ac:dyDescent="0.35">
      <c r="A1636" t="s">
        <v>3315</v>
      </c>
      <c r="B1636" t="s">
        <v>3316</v>
      </c>
      <c r="C1636" s="1">
        <v>45079</v>
      </c>
      <c r="D1636" s="3">
        <v>18</v>
      </c>
      <c r="E1636" t="s">
        <v>20</v>
      </c>
      <c r="F1636" t="s">
        <v>21</v>
      </c>
      <c r="G1636" t="s">
        <v>45</v>
      </c>
      <c r="H1636" s="2">
        <v>85.98</v>
      </c>
      <c r="I1636" s="3">
        <v>3</v>
      </c>
      <c r="J1636" s="2">
        <v>0</v>
      </c>
      <c r="K1636" s="2">
        <v>257.94</v>
      </c>
      <c r="L1636" t="s">
        <v>29</v>
      </c>
      <c r="M1636" t="s">
        <v>42</v>
      </c>
      <c r="N1636" s="3">
        <v>16</v>
      </c>
      <c r="O1636" s="3">
        <v>10</v>
      </c>
      <c r="P1636" t="b">
        <v>1</v>
      </c>
      <c r="Q1636" s="3">
        <v>12</v>
      </c>
      <c r="R1636" s="3">
        <v>3</v>
      </c>
      <c r="S1636" s="2">
        <f>Table1[[#This Row],[Unit_Price]]*Table1[[#This Row],[Quantity]]</f>
        <v>257.94</v>
      </c>
    </row>
    <row r="1637" spans="1:19" hidden="1" x14ac:dyDescent="0.35">
      <c r="A1637" t="s">
        <v>3317</v>
      </c>
      <c r="B1637" t="s">
        <v>3318</v>
      </c>
      <c r="C1637" s="1">
        <v>45079</v>
      </c>
      <c r="D1637" s="3">
        <v>64</v>
      </c>
      <c r="E1637" t="s">
        <v>20</v>
      </c>
      <c r="F1637" t="s">
        <v>48</v>
      </c>
      <c r="G1637" t="s">
        <v>22</v>
      </c>
      <c r="H1637" s="2">
        <v>195.28</v>
      </c>
      <c r="I1637" s="3">
        <v>1</v>
      </c>
      <c r="J1637" s="2">
        <v>0</v>
      </c>
      <c r="K1637" s="2">
        <v>195.28</v>
      </c>
      <c r="L1637" t="s">
        <v>29</v>
      </c>
      <c r="M1637" t="s">
        <v>55</v>
      </c>
      <c r="N1637" s="3">
        <v>9</v>
      </c>
      <c r="O1637" s="3">
        <v>5</v>
      </c>
      <c r="P1637" t="b">
        <v>1</v>
      </c>
      <c r="Q1637" s="3">
        <v>6</v>
      </c>
      <c r="R1637" s="3">
        <v>4</v>
      </c>
      <c r="S1637" s="2">
        <f>Table1[[#This Row],[Unit_Price]]*Table1[[#This Row],[Quantity]]</f>
        <v>195.28</v>
      </c>
    </row>
    <row r="1638" spans="1:19" hidden="1" x14ac:dyDescent="0.35">
      <c r="A1638" t="s">
        <v>3319</v>
      </c>
      <c r="B1638" t="s">
        <v>3320</v>
      </c>
      <c r="C1638" s="1">
        <v>45079</v>
      </c>
      <c r="D1638" s="3">
        <v>43</v>
      </c>
      <c r="E1638" t="s">
        <v>27</v>
      </c>
      <c r="F1638" t="s">
        <v>83</v>
      </c>
      <c r="G1638" t="s">
        <v>40</v>
      </c>
      <c r="H1638" s="2">
        <v>324.48</v>
      </c>
      <c r="I1638" s="3">
        <v>1</v>
      </c>
      <c r="J1638" s="2">
        <v>59.09</v>
      </c>
      <c r="K1638" s="2">
        <v>265.39</v>
      </c>
      <c r="L1638" t="s">
        <v>23</v>
      </c>
      <c r="M1638" t="s">
        <v>24</v>
      </c>
      <c r="N1638" s="3">
        <v>14</v>
      </c>
      <c r="O1638" s="3">
        <v>11</v>
      </c>
      <c r="P1638" t="b">
        <v>1</v>
      </c>
      <c r="Q1638" s="3">
        <v>5</v>
      </c>
      <c r="R1638" s="3">
        <v>2</v>
      </c>
      <c r="S1638" s="2">
        <f>Table1[[#This Row],[Unit_Price]]*Table1[[#This Row],[Quantity]]</f>
        <v>324.48</v>
      </c>
    </row>
    <row r="1639" spans="1:19" hidden="1" x14ac:dyDescent="0.35">
      <c r="A1639" t="s">
        <v>3321</v>
      </c>
      <c r="B1639" t="s">
        <v>3322</v>
      </c>
      <c r="C1639" s="1">
        <v>45079</v>
      </c>
      <c r="D1639" s="3">
        <v>37</v>
      </c>
      <c r="E1639" t="s">
        <v>20</v>
      </c>
      <c r="F1639" t="s">
        <v>66</v>
      </c>
      <c r="G1639" t="s">
        <v>67</v>
      </c>
      <c r="H1639" s="2">
        <v>278.52</v>
      </c>
      <c r="I1639" s="3">
        <v>1</v>
      </c>
      <c r="J1639" s="2">
        <v>0</v>
      </c>
      <c r="K1639" s="2">
        <v>278.52</v>
      </c>
      <c r="L1639" t="s">
        <v>49</v>
      </c>
      <c r="M1639" t="s">
        <v>24</v>
      </c>
      <c r="N1639" s="3">
        <v>3</v>
      </c>
      <c r="O1639" s="3">
        <v>6</v>
      </c>
      <c r="P1639" t="b">
        <v>0</v>
      </c>
      <c r="Q1639" s="3">
        <v>12</v>
      </c>
      <c r="R1639" s="3">
        <v>2</v>
      </c>
      <c r="S1639" s="2">
        <f>Table1[[#This Row],[Unit_Price]]*Table1[[#This Row],[Quantity]]</f>
        <v>278.52</v>
      </c>
    </row>
    <row r="1640" spans="1:19" hidden="1" x14ac:dyDescent="0.35">
      <c r="A1640" t="s">
        <v>3323</v>
      </c>
      <c r="B1640" t="s">
        <v>3324</v>
      </c>
      <c r="C1640" s="1">
        <v>45079</v>
      </c>
      <c r="D1640" s="3">
        <v>35</v>
      </c>
      <c r="E1640" t="s">
        <v>27</v>
      </c>
      <c r="F1640" t="s">
        <v>28</v>
      </c>
      <c r="G1640" t="s">
        <v>67</v>
      </c>
      <c r="H1640" s="2">
        <v>766</v>
      </c>
      <c r="I1640" s="3">
        <v>1</v>
      </c>
      <c r="J1640" s="2">
        <v>0</v>
      </c>
      <c r="K1640" s="2">
        <v>766</v>
      </c>
      <c r="L1640" t="s">
        <v>29</v>
      </c>
      <c r="M1640" t="s">
        <v>24</v>
      </c>
      <c r="N1640" s="3">
        <v>31</v>
      </c>
      <c r="O1640" s="3">
        <v>5</v>
      </c>
      <c r="P1640" t="b">
        <v>0</v>
      </c>
      <c r="Q1640" s="3">
        <v>6</v>
      </c>
      <c r="R1640" s="3">
        <v>5</v>
      </c>
      <c r="S1640" s="2">
        <f>Table1[[#This Row],[Unit_Price]]*Table1[[#This Row],[Quantity]]</f>
        <v>766</v>
      </c>
    </row>
    <row r="1641" spans="1:19" hidden="1" x14ac:dyDescent="0.35">
      <c r="A1641" t="s">
        <v>3325</v>
      </c>
      <c r="B1641" t="s">
        <v>3326</v>
      </c>
      <c r="C1641" s="1">
        <v>45079</v>
      </c>
      <c r="D1641" s="3">
        <v>75</v>
      </c>
      <c r="E1641" t="s">
        <v>27</v>
      </c>
      <c r="F1641" t="s">
        <v>48</v>
      </c>
      <c r="G1641" t="s">
        <v>22</v>
      </c>
      <c r="H1641" s="2">
        <v>279.45999999999998</v>
      </c>
      <c r="I1641" s="3">
        <v>1</v>
      </c>
      <c r="J1641" s="2">
        <v>0</v>
      </c>
      <c r="K1641" s="2">
        <v>279.45999999999998</v>
      </c>
      <c r="L1641" t="s">
        <v>49</v>
      </c>
      <c r="M1641" t="s">
        <v>55</v>
      </c>
      <c r="N1641" s="3">
        <v>18</v>
      </c>
      <c r="O1641" s="3">
        <v>10</v>
      </c>
      <c r="P1641" t="b">
        <v>1</v>
      </c>
      <c r="Q1641" s="3">
        <v>6</v>
      </c>
      <c r="R1641" s="3">
        <v>4</v>
      </c>
      <c r="S1641" s="2">
        <f>Table1[[#This Row],[Unit_Price]]*Table1[[#This Row],[Quantity]]</f>
        <v>279.45999999999998</v>
      </c>
    </row>
    <row r="1642" spans="1:19" hidden="1" x14ac:dyDescent="0.35">
      <c r="A1642" t="s">
        <v>3327</v>
      </c>
      <c r="B1642" t="s">
        <v>3328</v>
      </c>
      <c r="C1642" s="1">
        <v>45079</v>
      </c>
      <c r="D1642" s="3">
        <v>41</v>
      </c>
      <c r="E1642" t="s">
        <v>27</v>
      </c>
      <c r="F1642" t="s">
        <v>32</v>
      </c>
      <c r="G1642" t="s">
        <v>37</v>
      </c>
      <c r="H1642" s="2">
        <v>1361.17</v>
      </c>
      <c r="I1642" s="3">
        <v>1</v>
      </c>
      <c r="J1642" s="2">
        <v>0</v>
      </c>
      <c r="K1642" s="2">
        <v>1361.17</v>
      </c>
      <c r="L1642" t="s">
        <v>29</v>
      </c>
      <c r="M1642" t="s">
        <v>24</v>
      </c>
      <c r="N1642" s="3">
        <v>19</v>
      </c>
      <c r="O1642" s="3">
        <v>13</v>
      </c>
      <c r="P1642" t="b">
        <v>0</v>
      </c>
      <c r="Q1642" s="3">
        <v>5</v>
      </c>
      <c r="R1642" s="3">
        <v>4</v>
      </c>
      <c r="S1642" s="2">
        <f>Table1[[#This Row],[Unit_Price]]*Table1[[#This Row],[Quantity]]</f>
        <v>1361.17</v>
      </c>
    </row>
    <row r="1643" spans="1:19" hidden="1" x14ac:dyDescent="0.35">
      <c r="A1643" t="s">
        <v>3329</v>
      </c>
      <c r="B1643" t="s">
        <v>3330</v>
      </c>
      <c r="C1643" s="1">
        <v>45080</v>
      </c>
      <c r="D1643" s="3">
        <v>27</v>
      </c>
      <c r="E1643" t="s">
        <v>27</v>
      </c>
      <c r="F1643" t="s">
        <v>88</v>
      </c>
      <c r="G1643" t="s">
        <v>70</v>
      </c>
      <c r="H1643" s="2">
        <v>86.24</v>
      </c>
      <c r="I1643" s="3">
        <v>1</v>
      </c>
      <c r="J1643" s="2">
        <v>14.83</v>
      </c>
      <c r="K1643" s="2">
        <v>71.41</v>
      </c>
      <c r="L1643" t="s">
        <v>49</v>
      </c>
      <c r="M1643" t="s">
        <v>24</v>
      </c>
      <c r="N1643" s="3">
        <v>9</v>
      </c>
      <c r="O1643" s="3">
        <v>6</v>
      </c>
      <c r="P1643" t="b">
        <v>0</v>
      </c>
      <c r="Q1643" s="3">
        <v>2</v>
      </c>
      <c r="R1643" s="3">
        <v>4</v>
      </c>
      <c r="S1643" s="2">
        <f>Table1[[#This Row],[Unit_Price]]*Table1[[#This Row],[Quantity]]</f>
        <v>86.24</v>
      </c>
    </row>
    <row r="1644" spans="1:19" hidden="1" x14ac:dyDescent="0.35">
      <c r="A1644" t="s">
        <v>3331</v>
      </c>
      <c r="B1644" t="s">
        <v>3332</v>
      </c>
      <c r="C1644" s="1">
        <v>45080</v>
      </c>
      <c r="D1644" s="3">
        <v>50</v>
      </c>
      <c r="E1644" t="s">
        <v>27</v>
      </c>
      <c r="F1644" t="s">
        <v>48</v>
      </c>
      <c r="G1644" t="s">
        <v>70</v>
      </c>
      <c r="H1644" s="2">
        <v>66.459999999999994</v>
      </c>
      <c r="I1644" s="3">
        <v>1</v>
      </c>
      <c r="J1644" s="2">
        <v>4.63</v>
      </c>
      <c r="K1644" s="2">
        <v>61.83</v>
      </c>
      <c r="L1644" t="s">
        <v>49</v>
      </c>
      <c r="M1644" t="s">
        <v>42</v>
      </c>
      <c r="N1644" s="3">
        <v>17</v>
      </c>
      <c r="O1644" s="3">
        <v>6</v>
      </c>
      <c r="P1644" t="b">
        <v>1</v>
      </c>
      <c r="Q1644" s="3">
        <v>18</v>
      </c>
      <c r="R1644" s="3">
        <v>5</v>
      </c>
      <c r="S1644" s="2">
        <f>Table1[[#This Row],[Unit_Price]]*Table1[[#This Row],[Quantity]]</f>
        <v>66.459999999999994</v>
      </c>
    </row>
    <row r="1645" spans="1:19" hidden="1" x14ac:dyDescent="0.35">
      <c r="A1645" t="s">
        <v>3333</v>
      </c>
      <c r="B1645" t="s">
        <v>3334</v>
      </c>
      <c r="C1645" s="1">
        <v>45080</v>
      </c>
      <c r="D1645" s="3">
        <v>44</v>
      </c>
      <c r="E1645" t="s">
        <v>27</v>
      </c>
      <c r="F1645" t="s">
        <v>36</v>
      </c>
      <c r="G1645" t="s">
        <v>67</v>
      </c>
      <c r="H1645" s="2">
        <v>240.27</v>
      </c>
      <c r="I1645" s="3">
        <v>1</v>
      </c>
      <c r="J1645" s="2">
        <v>46.11</v>
      </c>
      <c r="K1645" s="2">
        <v>194.16</v>
      </c>
      <c r="L1645" t="s">
        <v>29</v>
      </c>
      <c r="M1645" t="s">
        <v>24</v>
      </c>
      <c r="N1645" s="3">
        <v>16</v>
      </c>
      <c r="O1645" s="3">
        <v>8</v>
      </c>
      <c r="P1645" t="b">
        <v>1</v>
      </c>
      <c r="Q1645" s="3">
        <v>7</v>
      </c>
      <c r="R1645" s="3">
        <v>3</v>
      </c>
      <c r="S1645" s="2">
        <f>Table1[[#This Row],[Unit_Price]]*Table1[[#This Row],[Quantity]]</f>
        <v>240.27</v>
      </c>
    </row>
    <row r="1646" spans="1:19" hidden="1" x14ac:dyDescent="0.35">
      <c r="A1646" t="s">
        <v>3335</v>
      </c>
      <c r="B1646" t="s">
        <v>3336</v>
      </c>
      <c r="C1646" s="1">
        <v>45080</v>
      </c>
      <c r="D1646" s="3">
        <v>40</v>
      </c>
      <c r="E1646" t="s">
        <v>27</v>
      </c>
      <c r="F1646" t="s">
        <v>178</v>
      </c>
      <c r="G1646" t="s">
        <v>70</v>
      </c>
      <c r="H1646" s="2">
        <v>51.5</v>
      </c>
      <c r="I1646" s="3">
        <v>2</v>
      </c>
      <c r="J1646" s="2">
        <v>0</v>
      </c>
      <c r="K1646" s="2">
        <v>103</v>
      </c>
      <c r="L1646" t="s">
        <v>99</v>
      </c>
      <c r="M1646" t="s">
        <v>42</v>
      </c>
      <c r="N1646" s="3">
        <v>3</v>
      </c>
      <c r="O1646" s="3">
        <v>8</v>
      </c>
      <c r="P1646" t="b">
        <v>0</v>
      </c>
      <c r="Q1646" s="3">
        <v>6</v>
      </c>
      <c r="R1646" s="3">
        <v>5</v>
      </c>
      <c r="S1646" s="2">
        <f>Table1[[#This Row],[Unit_Price]]*Table1[[#This Row],[Quantity]]</f>
        <v>103</v>
      </c>
    </row>
    <row r="1647" spans="1:19" hidden="1" x14ac:dyDescent="0.35">
      <c r="A1647" t="s">
        <v>3337</v>
      </c>
      <c r="B1647" t="s">
        <v>3338</v>
      </c>
      <c r="C1647" s="1">
        <v>45080</v>
      </c>
      <c r="D1647" s="3">
        <v>40</v>
      </c>
      <c r="E1647" t="s">
        <v>27</v>
      </c>
      <c r="F1647" t="s">
        <v>21</v>
      </c>
      <c r="G1647" t="s">
        <v>22</v>
      </c>
      <c r="H1647" s="2">
        <v>44.88</v>
      </c>
      <c r="I1647" s="3">
        <v>3</v>
      </c>
      <c r="J1647" s="2">
        <v>0</v>
      </c>
      <c r="K1647" s="2">
        <v>134.63999999999999</v>
      </c>
      <c r="L1647" t="s">
        <v>29</v>
      </c>
      <c r="M1647" t="s">
        <v>24</v>
      </c>
      <c r="N1647" s="3">
        <v>5</v>
      </c>
      <c r="O1647" s="3">
        <v>8</v>
      </c>
      <c r="P1647" t="b">
        <v>1</v>
      </c>
      <c r="Q1647" s="3">
        <v>11</v>
      </c>
      <c r="R1647" s="3">
        <v>4</v>
      </c>
      <c r="S1647" s="2">
        <f>Table1[[#This Row],[Unit_Price]]*Table1[[#This Row],[Quantity]]</f>
        <v>134.64000000000001</v>
      </c>
    </row>
    <row r="1648" spans="1:19" hidden="1" x14ac:dyDescent="0.35">
      <c r="A1648" t="s">
        <v>3339</v>
      </c>
      <c r="B1648" t="s">
        <v>3340</v>
      </c>
      <c r="C1648" s="1">
        <v>45080</v>
      </c>
      <c r="D1648" s="3">
        <v>18</v>
      </c>
      <c r="E1648" t="s">
        <v>20</v>
      </c>
      <c r="F1648" t="s">
        <v>36</v>
      </c>
      <c r="G1648" t="s">
        <v>45</v>
      </c>
      <c r="H1648" s="2">
        <v>250.31</v>
      </c>
      <c r="I1648" s="3">
        <v>4</v>
      </c>
      <c r="J1648" s="2">
        <v>48.83</v>
      </c>
      <c r="K1648" s="2">
        <v>952.41</v>
      </c>
      <c r="L1648" t="s">
        <v>41</v>
      </c>
      <c r="M1648" t="s">
        <v>24</v>
      </c>
      <c r="N1648" s="3">
        <v>8</v>
      </c>
      <c r="O1648" s="3">
        <v>4</v>
      </c>
      <c r="P1648" t="b">
        <v>1</v>
      </c>
      <c r="Q1648" s="3">
        <v>5</v>
      </c>
      <c r="R1648" s="3">
        <v>3</v>
      </c>
      <c r="S1648" s="2">
        <f>Table1[[#This Row],[Unit_Price]]*Table1[[#This Row],[Quantity]]</f>
        <v>1001.24</v>
      </c>
    </row>
    <row r="1649" spans="1:19" hidden="1" x14ac:dyDescent="0.35">
      <c r="A1649" t="s">
        <v>3341</v>
      </c>
      <c r="B1649" t="s">
        <v>3342</v>
      </c>
      <c r="C1649" s="1">
        <v>45080</v>
      </c>
      <c r="D1649" s="3">
        <v>25</v>
      </c>
      <c r="E1649" t="s">
        <v>27</v>
      </c>
      <c r="F1649" t="s">
        <v>178</v>
      </c>
      <c r="G1649" t="s">
        <v>54</v>
      </c>
      <c r="H1649" s="2">
        <v>154.06</v>
      </c>
      <c r="I1649" s="3">
        <v>1</v>
      </c>
      <c r="J1649" s="2">
        <v>0</v>
      </c>
      <c r="K1649" s="2">
        <v>154.06</v>
      </c>
      <c r="L1649" t="s">
        <v>29</v>
      </c>
      <c r="M1649" t="s">
        <v>42</v>
      </c>
      <c r="N1649" s="3">
        <v>3</v>
      </c>
      <c r="O1649" s="3">
        <v>13</v>
      </c>
      <c r="P1649" t="b">
        <v>1</v>
      </c>
      <c r="Q1649" s="3">
        <v>14</v>
      </c>
      <c r="R1649" s="3">
        <v>5</v>
      </c>
      <c r="S1649" s="2">
        <f>Table1[[#This Row],[Unit_Price]]*Table1[[#This Row],[Quantity]]</f>
        <v>154.06</v>
      </c>
    </row>
    <row r="1650" spans="1:19" hidden="1" x14ac:dyDescent="0.35">
      <c r="A1650" t="s">
        <v>3343</v>
      </c>
      <c r="B1650" t="s">
        <v>3344</v>
      </c>
      <c r="C1650" s="1">
        <v>45080</v>
      </c>
      <c r="D1650" s="3">
        <v>19</v>
      </c>
      <c r="E1650" t="s">
        <v>27</v>
      </c>
      <c r="F1650" t="s">
        <v>32</v>
      </c>
      <c r="G1650" t="s">
        <v>45</v>
      </c>
      <c r="H1650" s="2">
        <v>132.38999999999999</v>
      </c>
      <c r="I1650" s="3">
        <v>1</v>
      </c>
      <c r="J1650" s="2">
        <v>0</v>
      </c>
      <c r="K1650" s="2">
        <v>132.38999999999999</v>
      </c>
      <c r="L1650" t="s">
        <v>49</v>
      </c>
      <c r="M1650" t="s">
        <v>24</v>
      </c>
      <c r="N1650" s="3">
        <v>9</v>
      </c>
      <c r="O1650" s="3">
        <v>11</v>
      </c>
      <c r="P1650" t="b">
        <v>0</v>
      </c>
      <c r="Q1650" s="3">
        <v>5</v>
      </c>
      <c r="R1650" s="3">
        <v>5</v>
      </c>
      <c r="S1650" s="2">
        <f>Table1[[#This Row],[Unit_Price]]*Table1[[#This Row],[Quantity]]</f>
        <v>132.38999999999999</v>
      </c>
    </row>
    <row r="1651" spans="1:19" hidden="1" x14ac:dyDescent="0.35">
      <c r="A1651" t="s">
        <v>3345</v>
      </c>
      <c r="B1651" t="s">
        <v>3346</v>
      </c>
      <c r="C1651" s="1">
        <v>45080</v>
      </c>
      <c r="D1651" s="3">
        <v>53</v>
      </c>
      <c r="E1651" t="s">
        <v>20</v>
      </c>
      <c r="F1651" t="s">
        <v>48</v>
      </c>
      <c r="G1651" t="s">
        <v>40</v>
      </c>
      <c r="H1651" s="2">
        <v>510.29</v>
      </c>
      <c r="I1651" s="3">
        <v>1</v>
      </c>
      <c r="J1651" s="2">
        <v>0</v>
      </c>
      <c r="K1651" s="2">
        <v>510.29</v>
      </c>
      <c r="L1651" t="s">
        <v>29</v>
      </c>
      <c r="M1651" t="s">
        <v>24</v>
      </c>
      <c r="N1651" s="3">
        <v>22</v>
      </c>
      <c r="O1651" s="3">
        <v>8</v>
      </c>
      <c r="P1651" t="b">
        <v>1</v>
      </c>
      <c r="Q1651" s="3">
        <v>6</v>
      </c>
      <c r="R1651" s="3">
        <v>4</v>
      </c>
      <c r="S1651" s="2">
        <f>Table1[[#This Row],[Unit_Price]]*Table1[[#This Row],[Quantity]]</f>
        <v>510.29</v>
      </c>
    </row>
    <row r="1652" spans="1:19" hidden="1" x14ac:dyDescent="0.35">
      <c r="A1652" t="s">
        <v>3347</v>
      </c>
      <c r="B1652" t="s">
        <v>3348</v>
      </c>
      <c r="C1652" s="1">
        <v>45080</v>
      </c>
      <c r="D1652" s="3">
        <v>31</v>
      </c>
      <c r="E1652" t="s">
        <v>27</v>
      </c>
      <c r="F1652" t="s">
        <v>36</v>
      </c>
      <c r="G1652" t="s">
        <v>45</v>
      </c>
      <c r="H1652" s="2">
        <v>188.15</v>
      </c>
      <c r="I1652" s="3">
        <v>1</v>
      </c>
      <c r="J1652" s="2">
        <v>36.799999999999997</v>
      </c>
      <c r="K1652" s="2">
        <v>151.35</v>
      </c>
      <c r="L1652" t="s">
        <v>49</v>
      </c>
      <c r="M1652" t="s">
        <v>42</v>
      </c>
      <c r="N1652" s="3">
        <v>8</v>
      </c>
      <c r="O1652" s="3">
        <v>15</v>
      </c>
      <c r="P1652" t="b">
        <v>1</v>
      </c>
      <c r="Q1652" s="3">
        <v>8</v>
      </c>
      <c r="R1652" s="3">
        <v>1</v>
      </c>
      <c r="S1652" s="2">
        <f>Table1[[#This Row],[Unit_Price]]*Table1[[#This Row],[Quantity]]</f>
        <v>188.15</v>
      </c>
    </row>
    <row r="1653" spans="1:19" hidden="1" x14ac:dyDescent="0.35">
      <c r="A1653" t="s">
        <v>3349</v>
      </c>
      <c r="B1653" t="s">
        <v>3350</v>
      </c>
      <c r="C1653" s="1">
        <v>45080</v>
      </c>
      <c r="D1653" s="3">
        <v>36</v>
      </c>
      <c r="E1653" t="s">
        <v>27</v>
      </c>
      <c r="F1653" t="s">
        <v>36</v>
      </c>
      <c r="G1653" t="s">
        <v>70</v>
      </c>
      <c r="H1653" s="2">
        <v>83.63</v>
      </c>
      <c r="I1653" s="3">
        <v>2</v>
      </c>
      <c r="J1653" s="2">
        <v>0</v>
      </c>
      <c r="K1653" s="2">
        <v>167.26</v>
      </c>
      <c r="L1653" t="s">
        <v>29</v>
      </c>
      <c r="M1653" t="s">
        <v>24</v>
      </c>
      <c r="N1653" s="3">
        <v>9</v>
      </c>
      <c r="O1653" s="3">
        <v>13</v>
      </c>
      <c r="P1653" t="b">
        <v>0</v>
      </c>
      <c r="Q1653" s="3">
        <v>5</v>
      </c>
      <c r="R1653" s="3">
        <v>5</v>
      </c>
      <c r="S1653" s="2">
        <f>Table1[[#This Row],[Unit_Price]]*Table1[[#This Row],[Quantity]]</f>
        <v>167.26</v>
      </c>
    </row>
    <row r="1654" spans="1:19" hidden="1" x14ac:dyDescent="0.35">
      <c r="A1654" t="s">
        <v>3351</v>
      </c>
      <c r="B1654" t="s">
        <v>3352</v>
      </c>
      <c r="C1654" s="1">
        <v>45080</v>
      </c>
      <c r="D1654" s="3">
        <v>33</v>
      </c>
      <c r="E1654" t="s">
        <v>27</v>
      </c>
      <c r="F1654" t="s">
        <v>21</v>
      </c>
      <c r="G1654" t="s">
        <v>45</v>
      </c>
      <c r="H1654" s="2">
        <v>166.69</v>
      </c>
      <c r="I1654" s="3">
        <v>1</v>
      </c>
      <c r="J1654" s="2">
        <v>0</v>
      </c>
      <c r="K1654" s="2">
        <v>166.69</v>
      </c>
      <c r="L1654" t="s">
        <v>23</v>
      </c>
      <c r="M1654" t="s">
        <v>24</v>
      </c>
      <c r="N1654" s="3">
        <v>4</v>
      </c>
      <c r="O1654" s="3">
        <v>8</v>
      </c>
      <c r="P1654" t="b">
        <v>0</v>
      </c>
      <c r="Q1654" s="3">
        <v>7</v>
      </c>
      <c r="R1654" s="3">
        <v>4</v>
      </c>
      <c r="S1654" s="2">
        <f>Table1[[#This Row],[Unit_Price]]*Table1[[#This Row],[Quantity]]</f>
        <v>166.69</v>
      </c>
    </row>
    <row r="1655" spans="1:19" hidden="1" x14ac:dyDescent="0.35">
      <c r="A1655" t="s">
        <v>3353</v>
      </c>
      <c r="B1655" t="s">
        <v>3354</v>
      </c>
      <c r="C1655" s="1">
        <v>45080</v>
      </c>
      <c r="D1655" s="3">
        <v>45</v>
      </c>
      <c r="E1655" t="s">
        <v>20</v>
      </c>
      <c r="F1655" t="s">
        <v>83</v>
      </c>
      <c r="G1655" t="s">
        <v>67</v>
      </c>
      <c r="H1655" s="2">
        <v>271.5</v>
      </c>
      <c r="I1655" s="3">
        <v>1</v>
      </c>
      <c r="J1655" s="2">
        <v>61.57</v>
      </c>
      <c r="K1655" s="2">
        <v>209.93</v>
      </c>
      <c r="L1655" t="s">
        <v>23</v>
      </c>
      <c r="M1655" t="s">
        <v>24</v>
      </c>
      <c r="N1655" s="3">
        <v>15</v>
      </c>
      <c r="O1655" s="3">
        <v>18</v>
      </c>
      <c r="P1655" t="b">
        <v>0</v>
      </c>
      <c r="Q1655" s="3">
        <v>3</v>
      </c>
      <c r="R1655" s="3">
        <v>5</v>
      </c>
      <c r="S1655" s="2">
        <f>Table1[[#This Row],[Unit_Price]]*Table1[[#This Row],[Quantity]]</f>
        <v>271.5</v>
      </c>
    </row>
    <row r="1656" spans="1:19" hidden="1" x14ac:dyDescent="0.35">
      <c r="A1656" t="s">
        <v>3355</v>
      </c>
      <c r="B1656" t="s">
        <v>3356</v>
      </c>
      <c r="C1656" s="1">
        <v>45080</v>
      </c>
      <c r="D1656" s="3">
        <v>29</v>
      </c>
      <c r="E1656" t="s">
        <v>20</v>
      </c>
      <c r="F1656" t="s">
        <v>178</v>
      </c>
      <c r="G1656" t="s">
        <v>70</v>
      </c>
      <c r="H1656" s="2">
        <v>93.7</v>
      </c>
      <c r="I1656" s="3">
        <v>1</v>
      </c>
      <c r="J1656" s="2">
        <v>0</v>
      </c>
      <c r="K1656" s="2">
        <v>93.7</v>
      </c>
      <c r="L1656" t="s">
        <v>99</v>
      </c>
      <c r="M1656" t="s">
        <v>24</v>
      </c>
      <c r="N1656" s="3">
        <v>13</v>
      </c>
      <c r="O1656" s="3">
        <v>8</v>
      </c>
      <c r="P1656" t="b">
        <v>0</v>
      </c>
      <c r="Q1656" s="3">
        <v>8</v>
      </c>
      <c r="R1656" s="3">
        <v>4</v>
      </c>
      <c r="S1656" s="2">
        <f>Table1[[#This Row],[Unit_Price]]*Table1[[#This Row],[Quantity]]</f>
        <v>93.7</v>
      </c>
    </row>
    <row r="1657" spans="1:19" hidden="1" x14ac:dyDescent="0.35">
      <c r="A1657" t="s">
        <v>3357</v>
      </c>
      <c r="B1657" t="s">
        <v>3358</v>
      </c>
      <c r="C1657" s="1">
        <v>45080</v>
      </c>
      <c r="D1657" s="3">
        <v>30</v>
      </c>
      <c r="E1657" t="s">
        <v>20</v>
      </c>
      <c r="F1657" t="s">
        <v>124</v>
      </c>
      <c r="G1657" t="s">
        <v>37</v>
      </c>
      <c r="H1657" s="2">
        <v>274.95</v>
      </c>
      <c r="I1657" s="3">
        <v>4</v>
      </c>
      <c r="J1657" s="2">
        <v>0</v>
      </c>
      <c r="K1657" s="2">
        <v>1099.8</v>
      </c>
      <c r="L1657" t="s">
        <v>23</v>
      </c>
      <c r="M1657" t="s">
        <v>42</v>
      </c>
      <c r="N1657" s="3">
        <v>13</v>
      </c>
      <c r="O1657" s="3">
        <v>8</v>
      </c>
      <c r="P1657" t="b">
        <v>1</v>
      </c>
      <c r="Q1657" s="3">
        <v>5</v>
      </c>
      <c r="R1657" s="3">
        <v>4</v>
      </c>
      <c r="S1657" s="2">
        <f>Table1[[#This Row],[Unit_Price]]*Table1[[#This Row],[Quantity]]</f>
        <v>1099.8</v>
      </c>
    </row>
    <row r="1658" spans="1:19" hidden="1" x14ac:dyDescent="0.35">
      <c r="A1658" t="s">
        <v>3359</v>
      </c>
      <c r="B1658" t="s">
        <v>3360</v>
      </c>
      <c r="C1658" s="1">
        <v>45080</v>
      </c>
      <c r="D1658" s="3">
        <v>18</v>
      </c>
      <c r="E1658" t="s">
        <v>27</v>
      </c>
      <c r="F1658" t="s">
        <v>36</v>
      </c>
      <c r="G1658" t="s">
        <v>70</v>
      </c>
      <c r="H1658" s="2">
        <v>45.63</v>
      </c>
      <c r="I1658" s="3">
        <v>4</v>
      </c>
      <c r="J1658" s="2">
        <v>0</v>
      </c>
      <c r="K1658" s="2">
        <v>182.52</v>
      </c>
      <c r="L1658" t="s">
        <v>29</v>
      </c>
      <c r="M1658" t="s">
        <v>24</v>
      </c>
      <c r="N1658" s="3">
        <v>5</v>
      </c>
      <c r="O1658" s="3">
        <v>8</v>
      </c>
      <c r="P1658" t="b">
        <v>1</v>
      </c>
      <c r="Q1658" s="3">
        <v>6</v>
      </c>
      <c r="R1658" s="3">
        <v>5</v>
      </c>
      <c r="S1658" s="2">
        <f>Table1[[#This Row],[Unit_Price]]*Table1[[#This Row],[Quantity]]</f>
        <v>182.52</v>
      </c>
    </row>
    <row r="1659" spans="1:19" hidden="1" x14ac:dyDescent="0.35">
      <c r="A1659" t="s">
        <v>3361</v>
      </c>
      <c r="B1659" t="s">
        <v>3362</v>
      </c>
      <c r="C1659" s="1">
        <v>45080</v>
      </c>
      <c r="D1659" s="3">
        <v>34</v>
      </c>
      <c r="E1659" t="s">
        <v>27</v>
      </c>
      <c r="F1659" t="s">
        <v>66</v>
      </c>
      <c r="G1659" t="s">
        <v>40</v>
      </c>
      <c r="H1659" s="2">
        <v>417.18</v>
      </c>
      <c r="I1659" s="3">
        <v>5</v>
      </c>
      <c r="J1659" s="2">
        <v>0</v>
      </c>
      <c r="K1659" s="2">
        <v>2085.9</v>
      </c>
      <c r="L1659" t="s">
        <v>23</v>
      </c>
      <c r="M1659" t="s">
        <v>42</v>
      </c>
      <c r="N1659" s="3">
        <v>7</v>
      </c>
      <c r="O1659" s="3">
        <v>10</v>
      </c>
      <c r="P1659" t="b">
        <v>0</v>
      </c>
      <c r="Q1659" s="3">
        <v>6</v>
      </c>
      <c r="R1659" s="3">
        <v>4</v>
      </c>
      <c r="S1659" s="2">
        <f>Table1[[#This Row],[Unit_Price]]*Table1[[#This Row],[Quantity]]</f>
        <v>2085.9</v>
      </c>
    </row>
    <row r="1660" spans="1:19" hidden="1" x14ac:dyDescent="0.35">
      <c r="A1660" t="s">
        <v>3363</v>
      </c>
      <c r="B1660" t="s">
        <v>3364</v>
      </c>
      <c r="C1660" s="1">
        <v>45080</v>
      </c>
      <c r="D1660" s="3">
        <v>36</v>
      </c>
      <c r="E1660" t="s">
        <v>27</v>
      </c>
      <c r="F1660" t="s">
        <v>36</v>
      </c>
      <c r="G1660" t="s">
        <v>22</v>
      </c>
      <c r="H1660" s="2">
        <v>125.12</v>
      </c>
      <c r="I1660" s="3">
        <v>3</v>
      </c>
      <c r="J1660" s="2">
        <v>0</v>
      </c>
      <c r="K1660" s="2">
        <v>375.36</v>
      </c>
      <c r="L1660" t="s">
        <v>49</v>
      </c>
      <c r="M1660" t="s">
        <v>24</v>
      </c>
      <c r="N1660" s="3">
        <v>27</v>
      </c>
      <c r="O1660" s="3">
        <v>9</v>
      </c>
      <c r="P1660" t="b">
        <v>0</v>
      </c>
      <c r="Q1660" s="3">
        <v>7</v>
      </c>
      <c r="R1660" s="3">
        <v>5</v>
      </c>
      <c r="S1660" s="2">
        <f>Table1[[#This Row],[Unit_Price]]*Table1[[#This Row],[Quantity]]</f>
        <v>375.36</v>
      </c>
    </row>
    <row r="1661" spans="1:19" hidden="1" x14ac:dyDescent="0.35">
      <c r="A1661" t="s">
        <v>3365</v>
      </c>
      <c r="B1661" t="s">
        <v>3366</v>
      </c>
      <c r="C1661" s="1">
        <v>45081</v>
      </c>
      <c r="D1661" s="3">
        <v>43</v>
      </c>
      <c r="E1661" t="s">
        <v>20</v>
      </c>
      <c r="F1661" t="s">
        <v>21</v>
      </c>
      <c r="G1661" t="s">
        <v>33</v>
      </c>
      <c r="H1661" s="2">
        <v>37.340000000000003</v>
      </c>
      <c r="I1661" s="3">
        <v>4</v>
      </c>
      <c r="J1661" s="2">
        <v>3.78</v>
      </c>
      <c r="K1661" s="2">
        <v>145.58000000000001</v>
      </c>
      <c r="L1661" t="s">
        <v>29</v>
      </c>
      <c r="M1661" t="s">
        <v>42</v>
      </c>
      <c r="N1661" s="3">
        <v>8</v>
      </c>
      <c r="O1661" s="3">
        <v>7</v>
      </c>
      <c r="P1661" t="b">
        <v>1</v>
      </c>
      <c r="Q1661" s="3">
        <v>11</v>
      </c>
      <c r="R1661" s="3">
        <v>4</v>
      </c>
      <c r="S1661" s="2">
        <f>Table1[[#This Row],[Unit_Price]]*Table1[[#This Row],[Quantity]]</f>
        <v>149.36000000000001</v>
      </c>
    </row>
    <row r="1662" spans="1:19" hidden="1" x14ac:dyDescent="0.35">
      <c r="A1662" t="s">
        <v>3367</v>
      </c>
      <c r="B1662" t="s">
        <v>3368</v>
      </c>
      <c r="C1662" s="1">
        <v>45081</v>
      </c>
      <c r="D1662" s="3">
        <v>56</v>
      </c>
      <c r="E1662" t="s">
        <v>27</v>
      </c>
      <c r="F1662" t="s">
        <v>124</v>
      </c>
      <c r="G1662" t="s">
        <v>22</v>
      </c>
      <c r="H1662" s="2">
        <v>225.2</v>
      </c>
      <c r="I1662" s="3">
        <v>2</v>
      </c>
      <c r="J1662" s="2">
        <v>0</v>
      </c>
      <c r="K1662" s="2">
        <v>450.4</v>
      </c>
      <c r="L1662" t="s">
        <v>49</v>
      </c>
      <c r="M1662" t="s">
        <v>24</v>
      </c>
      <c r="N1662" s="3">
        <v>11</v>
      </c>
      <c r="O1662" s="3">
        <v>5</v>
      </c>
      <c r="P1662" t="b">
        <v>1</v>
      </c>
      <c r="Q1662" s="3">
        <v>6</v>
      </c>
      <c r="R1662" s="3">
        <v>5</v>
      </c>
      <c r="S1662" s="2">
        <f>Table1[[#This Row],[Unit_Price]]*Table1[[#This Row],[Quantity]]</f>
        <v>450.4</v>
      </c>
    </row>
    <row r="1663" spans="1:19" hidden="1" x14ac:dyDescent="0.35">
      <c r="A1663" t="s">
        <v>3369</v>
      </c>
      <c r="B1663" t="s">
        <v>3370</v>
      </c>
      <c r="C1663" s="1">
        <v>45081</v>
      </c>
      <c r="D1663" s="3">
        <v>21</v>
      </c>
      <c r="E1663" t="s">
        <v>27</v>
      </c>
      <c r="F1663" t="s">
        <v>178</v>
      </c>
      <c r="G1663" t="s">
        <v>70</v>
      </c>
      <c r="H1663" s="2">
        <v>121.67</v>
      </c>
      <c r="I1663" s="3">
        <v>1</v>
      </c>
      <c r="J1663" s="2">
        <v>0</v>
      </c>
      <c r="K1663" s="2">
        <v>121.67</v>
      </c>
      <c r="L1663" t="s">
        <v>49</v>
      </c>
      <c r="M1663" t="s">
        <v>42</v>
      </c>
      <c r="N1663" s="3">
        <v>18</v>
      </c>
      <c r="O1663" s="3">
        <v>10</v>
      </c>
      <c r="P1663" t="b">
        <v>0</v>
      </c>
      <c r="Q1663" s="3">
        <v>6</v>
      </c>
      <c r="R1663" s="3">
        <v>4</v>
      </c>
      <c r="S1663" s="2">
        <f>Table1[[#This Row],[Unit_Price]]*Table1[[#This Row],[Quantity]]</f>
        <v>121.67</v>
      </c>
    </row>
    <row r="1664" spans="1:19" hidden="1" x14ac:dyDescent="0.35">
      <c r="A1664" t="s">
        <v>3371</v>
      </c>
      <c r="B1664" t="s">
        <v>3372</v>
      </c>
      <c r="C1664" s="1">
        <v>45081</v>
      </c>
      <c r="D1664" s="3">
        <v>26</v>
      </c>
      <c r="E1664" t="s">
        <v>27</v>
      </c>
      <c r="F1664" t="s">
        <v>88</v>
      </c>
      <c r="G1664" t="s">
        <v>40</v>
      </c>
      <c r="H1664" s="2">
        <v>1018.83</v>
      </c>
      <c r="I1664" s="3">
        <v>1</v>
      </c>
      <c r="J1664" s="2">
        <v>0</v>
      </c>
      <c r="K1664" s="2">
        <v>1018.83</v>
      </c>
      <c r="L1664" t="s">
        <v>29</v>
      </c>
      <c r="M1664" t="s">
        <v>24</v>
      </c>
      <c r="N1664" s="3">
        <v>6</v>
      </c>
      <c r="O1664" s="3">
        <v>8</v>
      </c>
      <c r="P1664" t="b">
        <v>1</v>
      </c>
      <c r="Q1664" s="3">
        <v>7</v>
      </c>
      <c r="R1664" s="3">
        <v>4</v>
      </c>
      <c r="S1664" s="2">
        <f>Table1[[#This Row],[Unit_Price]]*Table1[[#This Row],[Quantity]]</f>
        <v>1018.83</v>
      </c>
    </row>
    <row r="1665" spans="1:19" hidden="1" x14ac:dyDescent="0.35">
      <c r="A1665" t="s">
        <v>3373</v>
      </c>
      <c r="B1665" t="s">
        <v>3374</v>
      </c>
      <c r="C1665" s="1">
        <v>45081</v>
      </c>
      <c r="D1665" s="3">
        <v>52</v>
      </c>
      <c r="E1665" t="s">
        <v>27</v>
      </c>
      <c r="F1665" t="s">
        <v>83</v>
      </c>
      <c r="G1665" t="s">
        <v>67</v>
      </c>
      <c r="H1665" s="2">
        <v>235.8</v>
      </c>
      <c r="I1665" s="3">
        <v>5</v>
      </c>
      <c r="J1665" s="2">
        <v>0</v>
      </c>
      <c r="K1665" s="2">
        <v>1179</v>
      </c>
      <c r="L1665" t="s">
        <v>41</v>
      </c>
      <c r="M1665" t="s">
        <v>24</v>
      </c>
      <c r="N1665" s="3">
        <v>12</v>
      </c>
      <c r="O1665" s="3">
        <v>12</v>
      </c>
      <c r="P1665" t="b">
        <v>0</v>
      </c>
      <c r="Q1665" s="3">
        <v>16</v>
      </c>
      <c r="R1665" s="3">
        <v>4</v>
      </c>
      <c r="S1665" s="2">
        <f>Table1[[#This Row],[Unit_Price]]*Table1[[#This Row],[Quantity]]</f>
        <v>1179</v>
      </c>
    </row>
    <row r="1666" spans="1:19" hidden="1" x14ac:dyDescent="0.35">
      <c r="A1666" t="s">
        <v>3375</v>
      </c>
      <c r="B1666" t="s">
        <v>3376</v>
      </c>
      <c r="C1666" s="1">
        <v>45081</v>
      </c>
      <c r="D1666" s="3">
        <v>41</v>
      </c>
      <c r="E1666" t="s">
        <v>27</v>
      </c>
      <c r="F1666" t="s">
        <v>32</v>
      </c>
      <c r="G1666" t="s">
        <v>45</v>
      </c>
      <c r="H1666" s="2">
        <v>122.22</v>
      </c>
      <c r="I1666" s="3">
        <v>4</v>
      </c>
      <c r="J1666" s="2">
        <v>0</v>
      </c>
      <c r="K1666" s="2">
        <v>488.88</v>
      </c>
      <c r="L1666" t="s">
        <v>29</v>
      </c>
      <c r="M1666" t="s">
        <v>24</v>
      </c>
      <c r="N1666" s="3">
        <v>18</v>
      </c>
      <c r="O1666" s="3">
        <v>6</v>
      </c>
      <c r="P1666" t="b">
        <v>0</v>
      </c>
      <c r="Q1666" s="3">
        <v>2</v>
      </c>
      <c r="R1666" s="3">
        <v>3</v>
      </c>
      <c r="S1666" s="2">
        <f>Table1[[#This Row],[Unit_Price]]*Table1[[#This Row],[Quantity]]</f>
        <v>488.88</v>
      </c>
    </row>
    <row r="1667" spans="1:19" hidden="1" x14ac:dyDescent="0.35">
      <c r="A1667" t="s">
        <v>3377</v>
      </c>
      <c r="B1667" t="s">
        <v>3378</v>
      </c>
      <c r="C1667" s="1">
        <v>45081</v>
      </c>
      <c r="D1667" s="3">
        <v>39</v>
      </c>
      <c r="E1667" t="s">
        <v>20</v>
      </c>
      <c r="F1667" t="s">
        <v>32</v>
      </c>
      <c r="G1667" t="s">
        <v>70</v>
      </c>
      <c r="H1667" s="2">
        <v>50.15</v>
      </c>
      <c r="I1667" s="3">
        <v>1</v>
      </c>
      <c r="J1667" s="2">
        <v>0</v>
      </c>
      <c r="K1667" s="2">
        <v>50.15</v>
      </c>
      <c r="L1667" t="s">
        <v>23</v>
      </c>
      <c r="M1667" t="s">
        <v>24</v>
      </c>
      <c r="N1667" s="3">
        <v>19</v>
      </c>
      <c r="O1667" s="3">
        <v>9</v>
      </c>
      <c r="P1667" t="b">
        <v>0</v>
      </c>
      <c r="Q1667" s="3">
        <v>25</v>
      </c>
      <c r="R1667" s="3">
        <v>2</v>
      </c>
      <c r="S1667" s="2">
        <f>Table1[[#This Row],[Unit_Price]]*Table1[[#This Row],[Quantity]]</f>
        <v>50.15</v>
      </c>
    </row>
    <row r="1668" spans="1:19" hidden="1" x14ac:dyDescent="0.35">
      <c r="A1668" t="s">
        <v>3379</v>
      </c>
      <c r="B1668" t="s">
        <v>3380</v>
      </c>
      <c r="C1668" s="1">
        <v>45081</v>
      </c>
      <c r="D1668" s="3">
        <v>55</v>
      </c>
      <c r="E1668" t="s">
        <v>27</v>
      </c>
      <c r="F1668" t="s">
        <v>48</v>
      </c>
      <c r="G1668" t="s">
        <v>54</v>
      </c>
      <c r="H1668" s="2">
        <v>452.39</v>
      </c>
      <c r="I1668" s="3">
        <v>5</v>
      </c>
      <c r="J1668" s="2">
        <v>77.569999999999993</v>
      </c>
      <c r="K1668" s="2">
        <v>2184.38</v>
      </c>
      <c r="L1668" t="s">
        <v>49</v>
      </c>
      <c r="M1668" t="s">
        <v>24</v>
      </c>
      <c r="N1668" s="3">
        <v>11</v>
      </c>
      <c r="O1668" s="3">
        <v>6</v>
      </c>
      <c r="P1668" t="b">
        <v>1</v>
      </c>
      <c r="Q1668" s="3">
        <v>9</v>
      </c>
      <c r="R1668" s="3">
        <v>4</v>
      </c>
      <c r="S1668" s="2">
        <f>Table1[[#This Row],[Unit_Price]]*Table1[[#This Row],[Quantity]]</f>
        <v>2261.9499999999998</v>
      </c>
    </row>
    <row r="1669" spans="1:19" hidden="1" x14ac:dyDescent="0.35">
      <c r="A1669" t="s">
        <v>3381</v>
      </c>
      <c r="B1669" t="s">
        <v>3382</v>
      </c>
      <c r="C1669" s="1">
        <v>45081</v>
      </c>
      <c r="D1669" s="3">
        <v>22</v>
      </c>
      <c r="E1669" t="s">
        <v>27</v>
      </c>
      <c r="F1669" t="s">
        <v>36</v>
      </c>
      <c r="G1669" t="s">
        <v>67</v>
      </c>
      <c r="H1669" s="2">
        <v>730.66</v>
      </c>
      <c r="I1669" s="3">
        <v>1</v>
      </c>
      <c r="J1669" s="2">
        <v>0</v>
      </c>
      <c r="K1669" s="2">
        <v>730.66</v>
      </c>
      <c r="L1669" t="s">
        <v>29</v>
      </c>
      <c r="M1669" t="s">
        <v>24</v>
      </c>
      <c r="N1669" s="3">
        <v>8</v>
      </c>
      <c r="O1669" s="3">
        <v>13</v>
      </c>
      <c r="P1669" t="b">
        <v>0</v>
      </c>
      <c r="Q1669" s="3">
        <v>6</v>
      </c>
      <c r="R1669" s="3">
        <v>4</v>
      </c>
      <c r="S1669" s="2">
        <f>Table1[[#This Row],[Unit_Price]]*Table1[[#This Row],[Quantity]]</f>
        <v>730.66</v>
      </c>
    </row>
    <row r="1670" spans="1:19" hidden="1" x14ac:dyDescent="0.35">
      <c r="A1670" t="s">
        <v>3383</v>
      </c>
      <c r="B1670" t="s">
        <v>3384</v>
      </c>
      <c r="C1670" s="1">
        <v>45081</v>
      </c>
      <c r="D1670" s="3">
        <v>51</v>
      </c>
      <c r="E1670" t="s">
        <v>27</v>
      </c>
      <c r="F1670" t="s">
        <v>36</v>
      </c>
      <c r="G1670" t="s">
        <v>22</v>
      </c>
      <c r="H1670" s="2">
        <v>101.73</v>
      </c>
      <c r="I1670" s="3">
        <v>5</v>
      </c>
      <c r="J1670" s="2">
        <v>0</v>
      </c>
      <c r="K1670" s="2">
        <v>508.65</v>
      </c>
      <c r="L1670" t="s">
        <v>29</v>
      </c>
      <c r="M1670" t="s">
        <v>42</v>
      </c>
      <c r="N1670" s="3">
        <v>15</v>
      </c>
      <c r="O1670" s="3">
        <v>11</v>
      </c>
      <c r="P1670" t="b">
        <v>1</v>
      </c>
      <c r="Q1670" s="3">
        <v>5</v>
      </c>
      <c r="R1670" s="3">
        <v>4</v>
      </c>
      <c r="S1670" s="2">
        <f>Table1[[#This Row],[Unit_Price]]*Table1[[#This Row],[Quantity]]</f>
        <v>508.65000000000003</v>
      </c>
    </row>
    <row r="1671" spans="1:19" hidden="1" x14ac:dyDescent="0.35">
      <c r="A1671" t="s">
        <v>3385</v>
      </c>
      <c r="B1671" t="s">
        <v>3386</v>
      </c>
      <c r="C1671" s="1">
        <v>45081</v>
      </c>
      <c r="D1671" s="3">
        <v>46</v>
      </c>
      <c r="E1671" t="s">
        <v>27</v>
      </c>
      <c r="F1671" t="s">
        <v>83</v>
      </c>
      <c r="G1671" t="s">
        <v>37</v>
      </c>
      <c r="H1671" s="2">
        <v>1461.15</v>
      </c>
      <c r="I1671" s="3">
        <v>2</v>
      </c>
      <c r="J1671" s="2">
        <v>0</v>
      </c>
      <c r="K1671" s="2">
        <v>2922.3</v>
      </c>
      <c r="L1671" t="s">
        <v>23</v>
      </c>
      <c r="M1671" t="s">
        <v>42</v>
      </c>
      <c r="N1671" s="3">
        <v>17</v>
      </c>
      <c r="O1671" s="3">
        <v>13</v>
      </c>
      <c r="P1671" t="b">
        <v>0</v>
      </c>
      <c r="Q1671" s="3">
        <v>11</v>
      </c>
      <c r="R1671" s="3">
        <v>5</v>
      </c>
      <c r="S1671" s="2">
        <f>Table1[[#This Row],[Unit_Price]]*Table1[[#This Row],[Quantity]]</f>
        <v>2922.3</v>
      </c>
    </row>
    <row r="1672" spans="1:19" hidden="1" x14ac:dyDescent="0.35">
      <c r="A1672" t="s">
        <v>3387</v>
      </c>
      <c r="B1672" t="s">
        <v>3388</v>
      </c>
      <c r="C1672" s="1">
        <v>45081</v>
      </c>
      <c r="D1672" s="3">
        <v>41</v>
      </c>
      <c r="E1672" t="s">
        <v>20</v>
      </c>
      <c r="F1672" t="s">
        <v>124</v>
      </c>
      <c r="G1672" t="s">
        <v>70</v>
      </c>
      <c r="H1672" s="2">
        <v>53.15</v>
      </c>
      <c r="I1672" s="3">
        <v>5</v>
      </c>
      <c r="J1672" s="2">
        <v>0</v>
      </c>
      <c r="K1672" s="2">
        <v>265.75</v>
      </c>
      <c r="L1672" t="s">
        <v>99</v>
      </c>
      <c r="M1672" t="s">
        <v>24</v>
      </c>
      <c r="N1672" s="3">
        <v>2</v>
      </c>
      <c r="O1672" s="3">
        <v>11</v>
      </c>
      <c r="P1672" t="b">
        <v>1</v>
      </c>
      <c r="Q1672" s="3">
        <v>5</v>
      </c>
      <c r="R1672" s="3">
        <v>3</v>
      </c>
      <c r="S1672" s="2">
        <f>Table1[[#This Row],[Unit_Price]]*Table1[[#This Row],[Quantity]]</f>
        <v>265.75</v>
      </c>
    </row>
    <row r="1673" spans="1:19" hidden="1" x14ac:dyDescent="0.35">
      <c r="A1673" t="s">
        <v>3389</v>
      </c>
      <c r="B1673" t="s">
        <v>3390</v>
      </c>
      <c r="C1673" s="1">
        <v>45081</v>
      </c>
      <c r="D1673" s="3">
        <v>27</v>
      </c>
      <c r="E1673" t="s">
        <v>20</v>
      </c>
      <c r="F1673" t="s">
        <v>66</v>
      </c>
      <c r="G1673" t="s">
        <v>40</v>
      </c>
      <c r="H1673" s="2">
        <v>218.56</v>
      </c>
      <c r="I1673" s="3">
        <v>1</v>
      </c>
      <c r="J1673" s="2">
        <v>0</v>
      </c>
      <c r="K1673" s="2">
        <v>218.56</v>
      </c>
      <c r="L1673" t="s">
        <v>29</v>
      </c>
      <c r="M1673" t="s">
        <v>42</v>
      </c>
      <c r="N1673" s="3">
        <v>14</v>
      </c>
      <c r="O1673" s="3">
        <v>14</v>
      </c>
      <c r="P1673" t="b">
        <v>1</v>
      </c>
      <c r="Q1673" s="3">
        <v>9</v>
      </c>
      <c r="R1673" s="3">
        <v>4</v>
      </c>
      <c r="S1673" s="2">
        <f>Table1[[#This Row],[Unit_Price]]*Table1[[#This Row],[Quantity]]</f>
        <v>218.56</v>
      </c>
    </row>
    <row r="1674" spans="1:19" hidden="1" x14ac:dyDescent="0.35">
      <c r="A1674" t="s">
        <v>3391</v>
      </c>
      <c r="B1674" t="s">
        <v>3392</v>
      </c>
      <c r="C1674" s="1">
        <v>45081</v>
      </c>
      <c r="D1674" s="3">
        <v>27</v>
      </c>
      <c r="E1674" t="s">
        <v>20</v>
      </c>
      <c r="F1674" t="s">
        <v>36</v>
      </c>
      <c r="G1674" t="s">
        <v>33</v>
      </c>
      <c r="H1674" s="2">
        <v>59.29</v>
      </c>
      <c r="I1674" s="3">
        <v>1</v>
      </c>
      <c r="J1674" s="2">
        <v>0</v>
      </c>
      <c r="K1674" s="2">
        <v>59.29</v>
      </c>
      <c r="L1674" t="s">
        <v>99</v>
      </c>
      <c r="M1674" t="s">
        <v>24</v>
      </c>
      <c r="N1674" s="3">
        <v>18</v>
      </c>
      <c r="O1674" s="3">
        <v>6</v>
      </c>
      <c r="P1674" t="b">
        <v>1</v>
      </c>
      <c r="Q1674" s="3">
        <v>7</v>
      </c>
      <c r="R1674" s="3">
        <v>3</v>
      </c>
      <c r="S1674" s="2">
        <f>Table1[[#This Row],[Unit_Price]]*Table1[[#This Row],[Quantity]]</f>
        <v>59.29</v>
      </c>
    </row>
    <row r="1675" spans="1:19" hidden="1" x14ac:dyDescent="0.35">
      <c r="A1675" t="s">
        <v>3393</v>
      </c>
      <c r="B1675" t="s">
        <v>3394</v>
      </c>
      <c r="C1675" s="1">
        <v>45081</v>
      </c>
      <c r="D1675" s="3">
        <v>18</v>
      </c>
      <c r="E1675" t="s">
        <v>27</v>
      </c>
      <c r="F1675" t="s">
        <v>36</v>
      </c>
      <c r="G1675" t="s">
        <v>37</v>
      </c>
      <c r="H1675" s="2">
        <v>3463.03</v>
      </c>
      <c r="I1675" s="3">
        <v>5</v>
      </c>
      <c r="J1675" s="2">
        <v>215.85</v>
      </c>
      <c r="K1675" s="2">
        <v>17099.3</v>
      </c>
      <c r="L1675" t="s">
        <v>49</v>
      </c>
      <c r="M1675" t="s">
        <v>42</v>
      </c>
      <c r="N1675" s="3">
        <v>20</v>
      </c>
      <c r="O1675" s="3">
        <v>5</v>
      </c>
      <c r="P1675" t="b">
        <v>1</v>
      </c>
      <c r="Q1675" s="3">
        <v>4</v>
      </c>
      <c r="R1675" s="3">
        <v>4</v>
      </c>
      <c r="S1675" s="2">
        <f>Table1[[#This Row],[Unit_Price]]*Table1[[#This Row],[Quantity]]</f>
        <v>17315.150000000001</v>
      </c>
    </row>
    <row r="1676" spans="1:19" hidden="1" x14ac:dyDescent="0.35">
      <c r="A1676" t="s">
        <v>3395</v>
      </c>
      <c r="B1676" t="s">
        <v>3396</v>
      </c>
      <c r="C1676" s="1">
        <v>45082</v>
      </c>
      <c r="D1676" s="3">
        <v>28</v>
      </c>
      <c r="E1676" t="s">
        <v>27</v>
      </c>
      <c r="F1676" t="s">
        <v>83</v>
      </c>
      <c r="G1676" t="s">
        <v>37</v>
      </c>
      <c r="H1676" s="2">
        <v>1682.35</v>
      </c>
      <c r="I1676" s="3">
        <v>3</v>
      </c>
      <c r="J1676" s="2">
        <v>0</v>
      </c>
      <c r="K1676" s="2">
        <v>5047.05</v>
      </c>
      <c r="L1676" t="s">
        <v>29</v>
      </c>
      <c r="M1676" t="s">
        <v>24</v>
      </c>
      <c r="N1676" s="3">
        <v>10</v>
      </c>
      <c r="O1676" s="3">
        <v>8</v>
      </c>
      <c r="P1676" t="b">
        <v>0</v>
      </c>
      <c r="Q1676" s="3">
        <v>2</v>
      </c>
      <c r="R1676" s="3">
        <v>3</v>
      </c>
      <c r="S1676" s="2">
        <f>Table1[[#This Row],[Unit_Price]]*Table1[[#This Row],[Quantity]]</f>
        <v>5047.0499999999993</v>
      </c>
    </row>
    <row r="1677" spans="1:19" hidden="1" x14ac:dyDescent="0.35">
      <c r="A1677" t="s">
        <v>3397</v>
      </c>
      <c r="B1677" t="s">
        <v>3398</v>
      </c>
      <c r="C1677" s="1">
        <v>45082</v>
      </c>
      <c r="D1677" s="3">
        <v>44</v>
      </c>
      <c r="E1677" t="s">
        <v>27</v>
      </c>
      <c r="F1677" t="s">
        <v>66</v>
      </c>
      <c r="G1677" t="s">
        <v>54</v>
      </c>
      <c r="H1677" s="2">
        <v>256.66000000000003</v>
      </c>
      <c r="I1677" s="3">
        <v>2</v>
      </c>
      <c r="J1677" s="2">
        <v>51.02</v>
      </c>
      <c r="K1677" s="2">
        <v>462.3</v>
      </c>
      <c r="L1677" t="s">
        <v>99</v>
      </c>
      <c r="M1677" t="s">
        <v>42</v>
      </c>
      <c r="N1677" s="3">
        <v>23</v>
      </c>
      <c r="O1677" s="3">
        <v>8</v>
      </c>
      <c r="P1677" t="b">
        <v>1</v>
      </c>
      <c r="Q1677" s="3">
        <v>9</v>
      </c>
      <c r="R1677" s="3">
        <v>4</v>
      </c>
      <c r="S1677" s="2">
        <f>Table1[[#This Row],[Unit_Price]]*Table1[[#This Row],[Quantity]]</f>
        <v>513.32000000000005</v>
      </c>
    </row>
    <row r="1678" spans="1:19" hidden="1" x14ac:dyDescent="0.35">
      <c r="A1678" t="s">
        <v>3399</v>
      </c>
      <c r="B1678" t="s">
        <v>3400</v>
      </c>
      <c r="C1678" s="1">
        <v>45082</v>
      </c>
      <c r="D1678" s="3">
        <v>23</v>
      </c>
      <c r="E1678" t="s">
        <v>20</v>
      </c>
      <c r="F1678" t="s">
        <v>21</v>
      </c>
      <c r="G1678" t="s">
        <v>37</v>
      </c>
      <c r="H1678" s="2">
        <v>556.70000000000005</v>
      </c>
      <c r="I1678" s="3">
        <v>2</v>
      </c>
      <c r="J1678" s="2">
        <v>0</v>
      </c>
      <c r="K1678" s="2">
        <v>1113.4000000000001</v>
      </c>
      <c r="L1678" t="s">
        <v>29</v>
      </c>
      <c r="M1678" t="s">
        <v>24</v>
      </c>
      <c r="N1678" s="3">
        <v>8</v>
      </c>
      <c r="O1678" s="3">
        <v>12</v>
      </c>
      <c r="P1678" t="b">
        <v>1</v>
      </c>
      <c r="Q1678" s="3">
        <v>13</v>
      </c>
      <c r="R1678" s="3">
        <v>5</v>
      </c>
      <c r="S1678" s="2">
        <f>Table1[[#This Row],[Unit_Price]]*Table1[[#This Row],[Quantity]]</f>
        <v>1113.4000000000001</v>
      </c>
    </row>
    <row r="1679" spans="1:19" hidden="1" x14ac:dyDescent="0.35">
      <c r="A1679" t="s">
        <v>3401</v>
      </c>
      <c r="B1679" t="s">
        <v>3402</v>
      </c>
      <c r="C1679" s="1">
        <v>45082</v>
      </c>
      <c r="D1679" s="3">
        <v>45</v>
      </c>
      <c r="E1679" t="s">
        <v>20</v>
      </c>
      <c r="F1679" t="s">
        <v>66</v>
      </c>
      <c r="G1679" t="s">
        <v>67</v>
      </c>
      <c r="H1679" s="2">
        <v>813.32</v>
      </c>
      <c r="I1679" s="3">
        <v>2</v>
      </c>
      <c r="J1679" s="2">
        <v>0</v>
      </c>
      <c r="K1679" s="2">
        <v>1626.64</v>
      </c>
      <c r="L1679" t="s">
        <v>41</v>
      </c>
      <c r="M1679" t="s">
        <v>42</v>
      </c>
      <c r="N1679" s="3">
        <v>26</v>
      </c>
      <c r="O1679" s="3">
        <v>9</v>
      </c>
      <c r="P1679" t="b">
        <v>0</v>
      </c>
      <c r="Q1679" s="3">
        <v>12</v>
      </c>
      <c r="R1679" s="3">
        <v>4</v>
      </c>
      <c r="S1679" s="2">
        <f>Table1[[#This Row],[Unit_Price]]*Table1[[#This Row],[Quantity]]</f>
        <v>1626.64</v>
      </c>
    </row>
    <row r="1680" spans="1:19" hidden="1" x14ac:dyDescent="0.35">
      <c r="A1680" t="s">
        <v>3403</v>
      </c>
      <c r="B1680" t="s">
        <v>3404</v>
      </c>
      <c r="C1680" s="1">
        <v>45082</v>
      </c>
      <c r="D1680" s="3">
        <v>25</v>
      </c>
      <c r="E1680" t="s">
        <v>27</v>
      </c>
      <c r="F1680" t="s">
        <v>21</v>
      </c>
      <c r="G1680" t="s">
        <v>33</v>
      </c>
      <c r="H1680" s="2">
        <v>71.58</v>
      </c>
      <c r="I1680" s="3">
        <v>2</v>
      </c>
      <c r="J1680" s="2">
        <v>14.38</v>
      </c>
      <c r="K1680" s="2">
        <v>128.78</v>
      </c>
      <c r="L1680" t="s">
        <v>29</v>
      </c>
      <c r="M1680" t="s">
        <v>42</v>
      </c>
      <c r="N1680" s="3">
        <v>29</v>
      </c>
      <c r="O1680" s="3">
        <v>9</v>
      </c>
      <c r="P1680" t="b">
        <v>1</v>
      </c>
      <c r="Q1680" s="3">
        <v>13</v>
      </c>
      <c r="R1680" s="3">
        <v>5</v>
      </c>
      <c r="S1680" s="2">
        <f>Table1[[#This Row],[Unit_Price]]*Table1[[#This Row],[Quantity]]</f>
        <v>143.16</v>
      </c>
    </row>
    <row r="1681" spans="1:19" hidden="1" x14ac:dyDescent="0.35">
      <c r="A1681" t="s">
        <v>3405</v>
      </c>
      <c r="B1681" t="s">
        <v>3406</v>
      </c>
      <c r="C1681" s="1">
        <v>45082</v>
      </c>
      <c r="D1681" s="3">
        <v>34</v>
      </c>
      <c r="E1681" t="s">
        <v>27</v>
      </c>
      <c r="F1681" t="s">
        <v>36</v>
      </c>
      <c r="G1681" t="s">
        <v>40</v>
      </c>
      <c r="H1681" s="2">
        <v>254.43</v>
      </c>
      <c r="I1681" s="3">
        <v>1</v>
      </c>
      <c r="J1681" s="2">
        <v>0</v>
      </c>
      <c r="K1681" s="2">
        <v>254.43</v>
      </c>
      <c r="L1681" t="s">
        <v>29</v>
      </c>
      <c r="M1681" t="s">
        <v>24</v>
      </c>
      <c r="N1681" s="3">
        <v>33</v>
      </c>
      <c r="O1681" s="3">
        <v>9</v>
      </c>
      <c r="P1681" t="b">
        <v>0</v>
      </c>
      <c r="Q1681" s="3">
        <v>11</v>
      </c>
      <c r="R1681" s="3">
        <v>5</v>
      </c>
      <c r="S1681" s="2">
        <f>Table1[[#This Row],[Unit_Price]]*Table1[[#This Row],[Quantity]]</f>
        <v>254.43</v>
      </c>
    </row>
    <row r="1682" spans="1:19" hidden="1" x14ac:dyDescent="0.35">
      <c r="A1682" t="s">
        <v>3407</v>
      </c>
      <c r="B1682" t="s">
        <v>3408</v>
      </c>
      <c r="C1682" s="1">
        <v>45082</v>
      </c>
      <c r="D1682" s="3">
        <v>34</v>
      </c>
      <c r="E1682" t="s">
        <v>27</v>
      </c>
      <c r="F1682" t="s">
        <v>36</v>
      </c>
      <c r="G1682" t="s">
        <v>37</v>
      </c>
      <c r="H1682" s="2">
        <v>1902.71</v>
      </c>
      <c r="I1682" s="3">
        <v>2</v>
      </c>
      <c r="J1682" s="2">
        <v>0</v>
      </c>
      <c r="K1682" s="2">
        <v>3805.42</v>
      </c>
      <c r="L1682" t="s">
        <v>41</v>
      </c>
      <c r="M1682" t="s">
        <v>24</v>
      </c>
      <c r="N1682" s="3">
        <v>10</v>
      </c>
      <c r="O1682" s="3">
        <v>9</v>
      </c>
      <c r="P1682" t="b">
        <v>1</v>
      </c>
      <c r="Q1682" s="3">
        <v>4</v>
      </c>
      <c r="R1682" s="3">
        <v>5</v>
      </c>
      <c r="S1682" s="2">
        <f>Table1[[#This Row],[Unit_Price]]*Table1[[#This Row],[Quantity]]</f>
        <v>3805.42</v>
      </c>
    </row>
    <row r="1683" spans="1:19" hidden="1" x14ac:dyDescent="0.35">
      <c r="A1683" t="s">
        <v>3409</v>
      </c>
      <c r="B1683" t="s">
        <v>3410</v>
      </c>
      <c r="C1683" s="1">
        <v>45082</v>
      </c>
      <c r="D1683" s="3">
        <v>30</v>
      </c>
      <c r="E1683" t="s">
        <v>27</v>
      </c>
      <c r="F1683" t="s">
        <v>178</v>
      </c>
      <c r="G1683" t="s">
        <v>67</v>
      </c>
      <c r="H1683" s="2">
        <v>584.54999999999995</v>
      </c>
      <c r="I1683" s="3">
        <v>1</v>
      </c>
      <c r="J1683" s="2">
        <v>0</v>
      </c>
      <c r="K1683" s="2">
        <v>584.54999999999995</v>
      </c>
      <c r="L1683" t="s">
        <v>23</v>
      </c>
      <c r="M1683" t="s">
        <v>55</v>
      </c>
      <c r="N1683" s="3">
        <v>6</v>
      </c>
      <c r="O1683" s="3">
        <v>12</v>
      </c>
      <c r="P1683" t="b">
        <v>0</v>
      </c>
      <c r="Q1683" s="3">
        <v>5</v>
      </c>
      <c r="R1683" s="3">
        <v>5</v>
      </c>
      <c r="S1683" s="2">
        <f>Table1[[#This Row],[Unit_Price]]*Table1[[#This Row],[Quantity]]</f>
        <v>584.54999999999995</v>
      </c>
    </row>
    <row r="1684" spans="1:19" hidden="1" x14ac:dyDescent="0.35">
      <c r="A1684" t="s">
        <v>3411</v>
      </c>
      <c r="B1684" t="s">
        <v>3412</v>
      </c>
      <c r="C1684" s="1">
        <v>45082</v>
      </c>
      <c r="D1684" s="3">
        <v>34</v>
      </c>
      <c r="E1684" t="s">
        <v>129</v>
      </c>
      <c r="F1684" t="s">
        <v>36</v>
      </c>
      <c r="G1684" t="s">
        <v>40</v>
      </c>
      <c r="H1684" s="2">
        <v>557.95000000000005</v>
      </c>
      <c r="I1684" s="3">
        <v>1</v>
      </c>
      <c r="J1684" s="2">
        <v>0</v>
      </c>
      <c r="K1684" s="2">
        <v>557.95000000000005</v>
      </c>
      <c r="L1684" t="s">
        <v>49</v>
      </c>
      <c r="M1684" t="s">
        <v>24</v>
      </c>
      <c r="N1684" s="3">
        <v>12</v>
      </c>
      <c r="O1684" s="3">
        <v>7</v>
      </c>
      <c r="P1684" t="b">
        <v>1</v>
      </c>
      <c r="Q1684" s="3">
        <v>10</v>
      </c>
      <c r="R1684" s="3">
        <v>3</v>
      </c>
      <c r="S1684" s="2">
        <f>Table1[[#This Row],[Unit_Price]]*Table1[[#This Row],[Quantity]]</f>
        <v>557.95000000000005</v>
      </c>
    </row>
    <row r="1685" spans="1:19" hidden="1" x14ac:dyDescent="0.35">
      <c r="A1685" t="s">
        <v>3413</v>
      </c>
      <c r="B1685" t="s">
        <v>3414</v>
      </c>
      <c r="C1685" s="1">
        <v>45082</v>
      </c>
      <c r="D1685" s="3">
        <v>40</v>
      </c>
      <c r="E1685" t="s">
        <v>20</v>
      </c>
      <c r="F1685" t="s">
        <v>32</v>
      </c>
      <c r="G1685" t="s">
        <v>67</v>
      </c>
      <c r="H1685" s="2">
        <v>482.18</v>
      </c>
      <c r="I1685" s="3">
        <v>2</v>
      </c>
      <c r="J1685" s="2">
        <v>0</v>
      </c>
      <c r="K1685" s="2">
        <v>964.36</v>
      </c>
      <c r="L1685" t="s">
        <v>49</v>
      </c>
      <c r="M1685" t="s">
        <v>42</v>
      </c>
      <c r="N1685" s="3">
        <v>22</v>
      </c>
      <c r="O1685" s="3">
        <v>7</v>
      </c>
      <c r="P1685" t="b">
        <v>1</v>
      </c>
      <c r="Q1685" s="3">
        <v>8</v>
      </c>
      <c r="R1685" s="3">
        <v>4</v>
      </c>
      <c r="S1685" s="2">
        <f>Table1[[#This Row],[Unit_Price]]*Table1[[#This Row],[Quantity]]</f>
        <v>964.36</v>
      </c>
    </row>
    <row r="1686" spans="1:19" hidden="1" x14ac:dyDescent="0.35">
      <c r="A1686" t="s">
        <v>3415</v>
      </c>
      <c r="B1686" t="s">
        <v>3416</v>
      </c>
      <c r="C1686" s="1">
        <v>45082</v>
      </c>
      <c r="D1686" s="3">
        <v>18</v>
      </c>
      <c r="E1686" t="s">
        <v>20</v>
      </c>
      <c r="F1686" t="s">
        <v>28</v>
      </c>
      <c r="G1686" t="s">
        <v>33</v>
      </c>
      <c r="H1686" s="2">
        <v>89.62</v>
      </c>
      <c r="I1686" s="3">
        <v>1</v>
      </c>
      <c r="J1686" s="2">
        <v>20.81</v>
      </c>
      <c r="K1686" s="2">
        <v>68.81</v>
      </c>
      <c r="L1686" t="s">
        <v>29</v>
      </c>
      <c r="M1686" t="s">
        <v>55</v>
      </c>
      <c r="N1686" s="3">
        <v>16</v>
      </c>
      <c r="O1686" s="3">
        <v>8</v>
      </c>
      <c r="P1686" t="b">
        <v>0</v>
      </c>
      <c r="Q1686" s="3">
        <v>6</v>
      </c>
      <c r="R1686" s="3">
        <v>3</v>
      </c>
      <c r="S1686" s="2">
        <f>Table1[[#This Row],[Unit_Price]]*Table1[[#This Row],[Quantity]]</f>
        <v>89.62</v>
      </c>
    </row>
    <row r="1687" spans="1:19" hidden="1" x14ac:dyDescent="0.35">
      <c r="A1687" t="s">
        <v>3417</v>
      </c>
      <c r="B1687" t="s">
        <v>3418</v>
      </c>
      <c r="C1687" s="1">
        <v>45082</v>
      </c>
      <c r="D1687" s="3">
        <v>63</v>
      </c>
      <c r="E1687" t="s">
        <v>27</v>
      </c>
      <c r="F1687" t="s">
        <v>36</v>
      </c>
      <c r="G1687" t="s">
        <v>67</v>
      </c>
      <c r="H1687" s="2">
        <v>320.11</v>
      </c>
      <c r="I1687" s="3">
        <v>1</v>
      </c>
      <c r="J1687" s="2">
        <v>27.05</v>
      </c>
      <c r="K1687" s="2">
        <v>293.06</v>
      </c>
      <c r="L1687" t="s">
        <v>23</v>
      </c>
      <c r="M1687" t="s">
        <v>24</v>
      </c>
      <c r="N1687" s="3">
        <v>11</v>
      </c>
      <c r="O1687" s="3">
        <v>6</v>
      </c>
      <c r="P1687" t="b">
        <v>1</v>
      </c>
      <c r="Q1687" s="3">
        <v>12</v>
      </c>
      <c r="R1687" s="3">
        <v>1</v>
      </c>
      <c r="S1687" s="2">
        <f>Table1[[#This Row],[Unit_Price]]*Table1[[#This Row],[Quantity]]</f>
        <v>320.11</v>
      </c>
    </row>
    <row r="1688" spans="1:19" hidden="1" x14ac:dyDescent="0.35">
      <c r="A1688" t="s">
        <v>3419</v>
      </c>
      <c r="B1688" t="s">
        <v>3420</v>
      </c>
      <c r="C1688" s="1">
        <v>45083</v>
      </c>
      <c r="D1688" s="3">
        <v>24</v>
      </c>
      <c r="E1688" t="s">
        <v>27</v>
      </c>
      <c r="F1688" t="s">
        <v>178</v>
      </c>
      <c r="G1688" t="s">
        <v>70</v>
      </c>
      <c r="H1688" s="2">
        <v>69.48</v>
      </c>
      <c r="I1688" s="3">
        <v>1</v>
      </c>
      <c r="J1688" s="2">
        <v>0</v>
      </c>
      <c r="K1688" s="2">
        <v>69.48</v>
      </c>
      <c r="L1688" t="s">
        <v>29</v>
      </c>
      <c r="M1688" t="s">
        <v>42</v>
      </c>
      <c r="N1688" s="3">
        <v>12</v>
      </c>
      <c r="O1688" s="3">
        <v>7</v>
      </c>
      <c r="P1688" t="b">
        <v>1</v>
      </c>
      <c r="Q1688" s="3">
        <v>12</v>
      </c>
      <c r="R1688" s="3">
        <v>4</v>
      </c>
      <c r="S1688" s="2">
        <f>Table1[[#This Row],[Unit_Price]]*Table1[[#This Row],[Quantity]]</f>
        <v>69.48</v>
      </c>
    </row>
    <row r="1689" spans="1:19" hidden="1" x14ac:dyDescent="0.35">
      <c r="A1689" t="s">
        <v>3421</v>
      </c>
      <c r="B1689" t="s">
        <v>3422</v>
      </c>
      <c r="C1689" s="1">
        <v>45083</v>
      </c>
      <c r="D1689" s="3">
        <v>47</v>
      </c>
      <c r="E1689" t="s">
        <v>27</v>
      </c>
      <c r="F1689" t="s">
        <v>83</v>
      </c>
      <c r="G1689" t="s">
        <v>67</v>
      </c>
      <c r="H1689" s="2">
        <v>269.47000000000003</v>
      </c>
      <c r="I1689" s="3">
        <v>1</v>
      </c>
      <c r="J1689" s="2">
        <v>0</v>
      </c>
      <c r="K1689" s="2">
        <v>269.47000000000003</v>
      </c>
      <c r="L1689" t="s">
        <v>49</v>
      </c>
      <c r="M1689" t="s">
        <v>42</v>
      </c>
      <c r="N1689" s="3">
        <v>4</v>
      </c>
      <c r="O1689" s="3">
        <v>9</v>
      </c>
      <c r="P1689" t="b">
        <v>1</v>
      </c>
      <c r="Q1689" s="3">
        <v>3</v>
      </c>
      <c r="R1689" s="3">
        <v>5</v>
      </c>
      <c r="S1689" s="2">
        <f>Table1[[#This Row],[Unit_Price]]*Table1[[#This Row],[Quantity]]</f>
        <v>269.47000000000003</v>
      </c>
    </row>
    <row r="1690" spans="1:19" hidden="1" x14ac:dyDescent="0.35">
      <c r="A1690" t="s">
        <v>3423</v>
      </c>
      <c r="B1690" t="s">
        <v>3424</v>
      </c>
      <c r="C1690" s="1">
        <v>45083</v>
      </c>
      <c r="D1690" s="3">
        <v>38</v>
      </c>
      <c r="E1690" t="s">
        <v>27</v>
      </c>
      <c r="F1690" t="s">
        <v>21</v>
      </c>
      <c r="G1690" t="s">
        <v>45</v>
      </c>
      <c r="H1690" s="2">
        <v>31.06</v>
      </c>
      <c r="I1690" s="3">
        <v>1</v>
      </c>
      <c r="J1690" s="2">
        <v>0</v>
      </c>
      <c r="K1690" s="2">
        <v>31.06</v>
      </c>
      <c r="L1690" t="s">
        <v>49</v>
      </c>
      <c r="M1690" t="s">
        <v>24</v>
      </c>
      <c r="N1690" s="3">
        <v>23</v>
      </c>
      <c r="O1690" s="3">
        <v>10</v>
      </c>
      <c r="P1690" t="b">
        <v>1</v>
      </c>
      <c r="Q1690" s="3">
        <v>3</v>
      </c>
      <c r="R1690" s="3">
        <v>4</v>
      </c>
      <c r="S1690" s="2">
        <f>Table1[[#This Row],[Unit_Price]]*Table1[[#This Row],[Quantity]]</f>
        <v>31.06</v>
      </c>
    </row>
    <row r="1691" spans="1:19" hidden="1" x14ac:dyDescent="0.35">
      <c r="A1691" t="s">
        <v>3425</v>
      </c>
      <c r="B1691" t="s">
        <v>3426</v>
      </c>
      <c r="C1691" s="1">
        <v>45083</v>
      </c>
      <c r="D1691" s="3">
        <v>28</v>
      </c>
      <c r="E1691" t="s">
        <v>20</v>
      </c>
      <c r="F1691" t="s">
        <v>36</v>
      </c>
      <c r="G1691" t="s">
        <v>54</v>
      </c>
      <c r="H1691" s="2">
        <v>385.53</v>
      </c>
      <c r="I1691" s="3">
        <v>1</v>
      </c>
      <c r="J1691" s="2">
        <v>0</v>
      </c>
      <c r="K1691" s="2">
        <v>385.53</v>
      </c>
      <c r="L1691" t="s">
        <v>29</v>
      </c>
      <c r="M1691" t="s">
        <v>24</v>
      </c>
      <c r="N1691" s="3">
        <v>14</v>
      </c>
      <c r="O1691" s="3">
        <v>9</v>
      </c>
      <c r="P1691" t="b">
        <v>0</v>
      </c>
      <c r="Q1691" s="3">
        <v>2</v>
      </c>
      <c r="R1691" s="3">
        <v>4</v>
      </c>
      <c r="S1691" s="2">
        <f>Table1[[#This Row],[Unit_Price]]*Table1[[#This Row],[Quantity]]</f>
        <v>385.53</v>
      </c>
    </row>
    <row r="1692" spans="1:19" hidden="1" x14ac:dyDescent="0.35">
      <c r="A1692" t="s">
        <v>3427</v>
      </c>
      <c r="B1692" t="s">
        <v>3428</v>
      </c>
      <c r="C1692" s="1">
        <v>45083</v>
      </c>
      <c r="D1692" s="3">
        <v>43</v>
      </c>
      <c r="E1692" t="s">
        <v>27</v>
      </c>
      <c r="F1692" t="s">
        <v>66</v>
      </c>
      <c r="G1692" t="s">
        <v>67</v>
      </c>
      <c r="H1692" s="2">
        <v>727.64</v>
      </c>
      <c r="I1692" s="3">
        <v>2</v>
      </c>
      <c r="J1692" s="2">
        <v>100.1</v>
      </c>
      <c r="K1692" s="2">
        <v>1355.18</v>
      </c>
      <c r="L1692" t="s">
        <v>49</v>
      </c>
      <c r="M1692" t="s">
        <v>24</v>
      </c>
      <c r="N1692" s="3">
        <v>4</v>
      </c>
      <c r="O1692" s="3">
        <v>9</v>
      </c>
      <c r="P1692" t="b">
        <v>1</v>
      </c>
      <c r="Q1692" s="3">
        <v>10</v>
      </c>
      <c r="R1692" s="3">
        <v>5</v>
      </c>
      <c r="S1692" s="2">
        <f>Table1[[#This Row],[Unit_Price]]*Table1[[#This Row],[Quantity]]</f>
        <v>1455.28</v>
      </c>
    </row>
    <row r="1693" spans="1:19" hidden="1" x14ac:dyDescent="0.35">
      <c r="A1693" t="s">
        <v>3429</v>
      </c>
      <c r="B1693" t="s">
        <v>3430</v>
      </c>
      <c r="C1693" s="1">
        <v>45083</v>
      </c>
      <c r="D1693" s="3">
        <v>53</v>
      </c>
      <c r="E1693" t="s">
        <v>20</v>
      </c>
      <c r="F1693" t="s">
        <v>36</v>
      </c>
      <c r="G1693" t="s">
        <v>40</v>
      </c>
      <c r="H1693" s="2">
        <v>307.38</v>
      </c>
      <c r="I1693" s="3">
        <v>1</v>
      </c>
      <c r="J1693" s="2">
        <v>0</v>
      </c>
      <c r="K1693" s="2">
        <v>307.38</v>
      </c>
      <c r="L1693" t="s">
        <v>49</v>
      </c>
      <c r="M1693" t="s">
        <v>42</v>
      </c>
      <c r="N1693" s="3">
        <v>41</v>
      </c>
      <c r="O1693" s="3">
        <v>7</v>
      </c>
      <c r="P1693" t="b">
        <v>0</v>
      </c>
      <c r="Q1693" s="3">
        <v>4</v>
      </c>
      <c r="R1693" s="3">
        <v>5</v>
      </c>
      <c r="S1693" s="2">
        <f>Table1[[#This Row],[Unit_Price]]*Table1[[#This Row],[Quantity]]</f>
        <v>307.38</v>
      </c>
    </row>
    <row r="1694" spans="1:19" hidden="1" x14ac:dyDescent="0.35">
      <c r="A1694" t="s">
        <v>3431</v>
      </c>
      <c r="B1694" t="s">
        <v>3432</v>
      </c>
      <c r="C1694" s="1">
        <v>45083</v>
      </c>
      <c r="D1694" s="3">
        <v>36</v>
      </c>
      <c r="E1694" t="s">
        <v>20</v>
      </c>
      <c r="F1694" t="s">
        <v>36</v>
      </c>
      <c r="G1694" t="s">
        <v>37</v>
      </c>
      <c r="H1694" s="2">
        <v>1407.33</v>
      </c>
      <c r="I1694" s="3">
        <v>4</v>
      </c>
      <c r="J1694" s="2">
        <v>323.25</v>
      </c>
      <c r="K1694" s="2">
        <v>5306.07</v>
      </c>
      <c r="L1694" t="s">
        <v>29</v>
      </c>
      <c r="M1694" t="s">
        <v>55</v>
      </c>
      <c r="N1694" s="3">
        <v>28</v>
      </c>
      <c r="O1694" s="3">
        <v>7</v>
      </c>
      <c r="P1694" t="b">
        <v>0</v>
      </c>
      <c r="Q1694" s="3">
        <v>6</v>
      </c>
      <c r="R1694" s="3">
        <v>4</v>
      </c>
      <c r="S1694" s="2">
        <f>Table1[[#This Row],[Unit_Price]]*Table1[[#This Row],[Quantity]]</f>
        <v>5629.32</v>
      </c>
    </row>
    <row r="1695" spans="1:19" hidden="1" x14ac:dyDescent="0.35">
      <c r="A1695" t="s">
        <v>3433</v>
      </c>
      <c r="B1695" t="s">
        <v>3434</v>
      </c>
      <c r="C1695" s="1">
        <v>45084</v>
      </c>
      <c r="D1695" s="3">
        <v>35</v>
      </c>
      <c r="E1695" t="s">
        <v>27</v>
      </c>
      <c r="F1695" t="s">
        <v>36</v>
      </c>
      <c r="G1695" t="s">
        <v>22</v>
      </c>
      <c r="H1695" s="2">
        <v>435.89</v>
      </c>
      <c r="I1695" s="3">
        <v>1</v>
      </c>
      <c r="J1695" s="2">
        <v>88.84</v>
      </c>
      <c r="K1695" s="2">
        <v>347.05</v>
      </c>
      <c r="L1695" t="s">
        <v>23</v>
      </c>
      <c r="M1695" t="s">
        <v>24</v>
      </c>
      <c r="N1695" s="3">
        <v>17</v>
      </c>
      <c r="O1695" s="3">
        <v>8</v>
      </c>
      <c r="P1695" t="b">
        <v>1</v>
      </c>
      <c r="Q1695" s="3">
        <v>5</v>
      </c>
      <c r="R1695" s="3">
        <v>5</v>
      </c>
      <c r="S1695" s="2">
        <f>Table1[[#This Row],[Unit_Price]]*Table1[[#This Row],[Quantity]]</f>
        <v>435.89</v>
      </c>
    </row>
    <row r="1696" spans="1:19" hidden="1" x14ac:dyDescent="0.35">
      <c r="A1696" t="s">
        <v>3435</v>
      </c>
      <c r="B1696" t="s">
        <v>3436</v>
      </c>
      <c r="C1696" s="1">
        <v>45084</v>
      </c>
      <c r="D1696" s="3">
        <v>45</v>
      </c>
      <c r="E1696" t="s">
        <v>27</v>
      </c>
      <c r="F1696" t="s">
        <v>48</v>
      </c>
      <c r="G1696" t="s">
        <v>45</v>
      </c>
      <c r="H1696" s="2">
        <v>80.239999999999995</v>
      </c>
      <c r="I1696" s="3">
        <v>3</v>
      </c>
      <c r="J1696" s="2">
        <v>4.79</v>
      </c>
      <c r="K1696" s="2">
        <v>235.93</v>
      </c>
      <c r="L1696" t="s">
        <v>23</v>
      </c>
      <c r="M1696" t="s">
        <v>24</v>
      </c>
      <c r="N1696" s="3">
        <v>26</v>
      </c>
      <c r="O1696" s="3">
        <v>6</v>
      </c>
      <c r="P1696" t="b">
        <v>1</v>
      </c>
      <c r="Q1696" s="3">
        <v>5</v>
      </c>
      <c r="R1696" s="3">
        <v>4</v>
      </c>
      <c r="S1696" s="2">
        <f>Table1[[#This Row],[Unit_Price]]*Table1[[#This Row],[Quantity]]</f>
        <v>240.71999999999997</v>
      </c>
    </row>
    <row r="1697" spans="1:19" hidden="1" x14ac:dyDescent="0.35">
      <c r="A1697" t="s">
        <v>3437</v>
      </c>
      <c r="B1697" t="s">
        <v>3438</v>
      </c>
      <c r="C1697" s="1">
        <v>45084</v>
      </c>
      <c r="D1697" s="3">
        <v>21</v>
      </c>
      <c r="E1697" t="s">
        <v>20</v>
      </c>
      <c r="F1697" t="s">
        <v>32</v>
      </c>
      <c r="G1697" t="s">
        <v>70</v>
      </c>
      <c r="H1697" s="2">
        <v>107.16</v>
      </c>
      <c r="I1697" s="3">
        <v>1</v>
      </c>
      <c r="J1697" s="2">
        <v>0</v>
      </c>
      <c r="K1697" s="2">
        <v>107.16</v>
      </c>
      <c r="L1697" t="s">
        <v>49</v>
      </c>
      <c r="M1697" t="s">
        <v>24</v>
      </c>
      <c r="N1697" s="3">
        <v>14</v>
      </c>
      <c r="O1697" s="3">
        <v>6</v>
      </c>
      <c r="P1697" t="b">
        <v>1</v>
      </c>
      <c r="Q1697" s="3">
        <v>2</v>
      </c>
      <c r="R1697" s="3">
        <v>4</v>
      </c>
      <c r="S1697" s="2">
        <f>Table1[[#This Row],[Unit_Price]]*Table1[[#This Row],[Quantity]]</f>
        <v>107.16</v>
      </c>
    </row>
    <row r="1698" spans="1:19" hidden="1" x14ac:dyDescent="0.35">
      <c r="A1698" t="s">
        <v>3439</v>
      </c>
      <c r="B1698" t="s">
        <v>3440</v>
      </c>
      <c r="C1698" s="1">
        <v>45084</v>
      </c>
      <c r="D1698" s="3">
        <v>21</v>
      </c>
      <c r="E1698" t="s">
        <v>27</v>
      </c>
      <c r="F1698" t="s">
        <v>48</v>
      </c>
      <c r="G1698" t="s">
        <v>22</v>
      </c>
      <c r="H1698" s="2">
        <v>94.67</v>
      </c>
      <c r="I1698" s="3">
        <v>3</v>
      </c>
      <c r="J1698" s="2">
        <v>0</v>
      </c>
      <c r="K1698" s="2">
        <v>284.01</v>
      </c>
      <c r="L1698" t="s">
        <v>23</v>
      </c>
      <c r="M1698" t="s">
        <v>42</v>
      </c>
      <c r="N1698" s="3">
        <v>5</v>
      </c>
      <c r="O1698" s="3">
        <v>9</v>
      </c>
      <c r="P1698" t="b">
        <v>1</v>
      </c>
      <c r="Q1698" s="3">
        <v>7</v>
      </c>
      <c r="R1698" s="3">
        <v>3</v>
      </c>
      <c r="S1698" s="2">
        <f>Table1[[#This Row],[Unit_Price]]*Table1[[#This Row],[Quantity]]</f>
        <v>284.01</v>
      </c>
    </row>
    <row r="1699" spans="1:19" hidden="1" x14ac:dyDescent="0.35">
      <c r="A1699" t="s">
        <v>3441</v>
      </c>
      <c r="B1699" t="s">
        <v>3442</v>
      </c>
      <c r="C1699" s="1">
        <v>45084</v>
      </c>
      <c r="D1699" s="3">
        <v>43</v>
      </c>
      <c r="E1699" t="s">
        <v>20</v>
      </c>
      <c r="F1699" t="s">
        <v>124</v>
      </c>
      <c r="G1699" t="s">
        <v>54</v>
      </c>
      <c r="H1699" s="2">
        <v>117.25</v>
      </c>
      <c r="I1699" s="3">
        <v>4</v>
      </c>
      <c r="J1699" s="2">
        <v>0</v>
      </c>
      <c r="K1699" s="2">
        <v>469</v>
      </c>
      <c r="L1699" t="s">
        <v>29</v>
      </c>
      <c r="M1699" t="s">
        <v>42</v>
      </c>
      <c r="N1699" s="3">
        <v>8</v>
      </c>
      <c r="O1699" s="3">
        <v>6</v>
      </c>
      <c r="P1699" t="b">
        <v>1</v>
      </c>
      <c r="Q1699" s="3">
        <v>5</v>
      </c>
      <c r="R1699" s="3">
        <v>2</v>
      </c>
      <c r="S1699" s="2">
        <f>Table1[[#This Row],[Unit_Price]]*Table1[[#This Row],[Quantity]]</f>
        <v>469</v>
      </c>
    </row>
    <row r="1700" spans="1:19" hidden="1" x14ac:dyDescent="0.35">
      <c r="A1700" t="s">
        <v>3443</v>
      </c>
      <c r="B1700" t="s">
        <v>3444</v>
      </c>
      <c r="C1700" s="1">
        <v>45084</v>
      </c>
      <c r="D1700" s="3">
        <v>33</v>
      </c>
      <c r="E1700" t="s">
        <v>20</v>
      </c>
      <c r="F1700" t="s">
        <v>48</v>
      </c>
      <c r="G1700" t="s">
        <v>45</v>
      </c>
      <c r="H1700" s="2">
        <v>64.790000000000006</v>
      </c>
      <c r="I1700" s="3">
        <v>1</v>
      </c>
      <c r="J1700" s="2">
        <v>0</v>
      </c>
      <c r="K1700" s="2">
        <v>64.790000000000006</v>
      </c>
      <c r="L1700" t="s">
        <v>29</v>
      </c>
      <c r="M1700" t="s">
        <v>42</v>
      </c>
      <c r="N1700" s="3">
        <v>15</v>
      </c>
      <c r="O1700" s="3">
        <v>12</v>
      </c>
      <c r="P1700" t="b">
        <v>0</v>
      </c>
      <c r="Q1700" s="3">
        <v>6</v>
      </c>
      <c r="R1700" s="3">
        <v>3</v>
      </c>
      <c r="S1700" s="2">
        <f>Table1[[#This Row],[Unit_Price]]*Table1[[#This Row],[Quantity]]</f>
        <v>64.790000000000006</v>
      </c>
    </row>
    <row r="1701" spans="1:19" hidden="1" x14ac:dyDescent="0.35">
      <c r="A1701" t="s">
        <v>3445</v>
      </c>
      <c r="B1701" t="s">
        <v>3446</v>
      </c>
      <c r="C1701" s="1">
        <v>45084</v>
      </c>
      <c r="D1701" s="3">
        <v>57</v>
      </c>
      <c r="E1701" t="s">
        <v>20</v>
      </c>
      <c r="F1701" t="s">
        <v>124</v>
      </c>
      <c r="G1701" t="s">
        <v>22</v>
      </c>
      <c r="H1701" s="2">
        <v>107.48</v>
      </c>
      <c r="I1701" s="3">
        <v>4</v>
      </c>
      <c r="J1701" s="2">
        <v>0</v>
      </c>
      <c r="K1701" s="2">
        <v>429.92</v>
      </c>
      <c r="L1701" t="s">
        <v>23</v>
      </c>
      <c r="M1701" t="s">
        <v>24</v>
      </c>
      <c r="N1701" s="3">
        <v>5</v>
      </c>
      <c r="O1701" s="3">
        <v>6</v>
      </c>
      <c r="P1701" t="b">
        <v>1</v>
      </c>
      <c r="Q1701" s="3">
        <v>9</v>
      </c>
      <c r="R1701" s="3">
        <v>4</v>
      </c>
      <c r="S1701" s="2">
        <f>Table1[[#This Row],[Unit_Price]]*Table1[[#This Row],[Quantity]]</f>
        <v>429.92</v>
      </c>
    </row>
    <row r="1702" spans="1:19" hidden="1" x14ac:dyDescent="0.35">
      <c r="A1702" t="s">
        <v>3447</v>
      </c>
      <c r="B1702" t="s">
        <v>3448</v>
      </c>
      <c r="C1702" s="1">
        <v>45084</v>
      </c>
      <c r="D1702" s="3">
        <v>18</v>
      </c>
      <c r="E1702" t="s">
        <v>20</v>
      </c>
      <c r="F1702" t="s">
        <v>36</v>
      </c>
      <c r="G1702" t="s">
        <v>33</v>
      </c>
      <c r="H1702" s="2">
        <v>62.36</v>
      </c>
      <c r="I1702" s="3">
        <v>4</v>
      </c>
      <c r="J1702" s="2">
        <v>0</v>
      </c>
      <c r="K1702" s="2">
        <v>249.44</v>
      </c>
      <c r="L1702" t="s">
        <v>29</v>
      </c>
      <c r="M1702" t="s">
        <v>24</v>
      </c>
      <c r="N1702" s="3">
        <v>11</v>
      </c>
      <c r="O1702" s="3">
        <v>7</v>
      </c>
      <c r="P1702" t="b">
        <v>0</v>
      </c>
      <c r="Q1702" s="3">
        <v>7</v>
      </c>
      <c r="R1702" s="3">
        <v>5</v>
      </c>
      <c r="S1702" s="2">
        <f>Table1[[#This Row],[Unit_Price]]*Table1[[#This Row],[Quantity]]</f>
        <v>249.44</v>
      </c>
    </row>
    <row r="1703" spans="1:19" hidden="1" x14ac:dyDescent="0.35">
      <c r="A1703" t="s">
        <v>3449</v>
      </c>
      <c r="B1703" t="s">
        <v>3450</v>
      </c>
      <c r="C1703" s="1">
        <v>45084</v>
      </c>
      <c r="D1703" s="3">
        <v>39</v>
      </c>
      <c r="E1703" t="s">
        <v>20</v>
      </c>
      <c r="F1703" t="s">
        <v>36</v>
      </c>
      <c r="G1703" t="s">
        <v>37</v>
      </c>
      <c r="H1703" s="2">
        <v>395.57</v>
      </c>
      <c r="I1703" s="3">
        <v>1</v>
      </c>
      <c r="J1703" s="2">
        <v>0</v>
      </c>
      <c r="K1703" s="2">
        <v>395.57</v>
      </c>
      <c r="L1703" t="s">
        <v>41</v>
      </c>
      <c r="M1703" t="s">
        <v>24</v>
      </c>
      <c r="N1703" s="3">
        <v>21</v>
      </c>
      <c r="O1703" s="3">
        <v>12</v>
      </c>
      <c r="P1703" t="b">
        <v>1</v>
      </c>
      <c r="Q1703" s="3">
        <v>4</v>
      </c>
      <c r="R1703" s="3">
        <v>3</v>
      </c>
      <c r="S1703" s="2">
        <f>Table1[[#This Row],[Unit_Price]]*Table1[[#This Row],[Quantity]]</f>
        <v>395.57</v>
      </c>
    </row>
    <row r="1704" spans="1:19" hidden="1" x14ac:dyDescent="0.35">
      <c r="A1704" t="s">
        <v>3451</v>
      </c>
      <c r="B1704" t="s">
        <v>3452</v>
      </c>
      <c r="C1704" s="1">
        <v>45084</v>
      </c>
      <c r="D1704" s="3">
        <v>18</v>
      </c>
      <c r="E1704" t="s">
        <v>20</v>
      </c>
      <c r="F1704" t="s">
        <v>32</v>
      </c>
      <c r="G1704" t="s">
        <v>40</v>
      </c>
      <c r="H1704" s="2">
        <v>596.62</v>
      </c>
      <c r="I1704" s="3">
        <v>1</v>
      </c>
      <c r="J1704" s="2">
        <v>0</v>
      </c>
      <c r="K1704" s="2">
        <v>596.62</v>
      </c>
      <c r="L1704" t="s">
        <v>49</v>
      </c>
      <c r="M1704" t="s">
        <v>24</v>
      </c>
      <c r="N1704" s="3">
        <v>35</v>
      </c>
      <c r="O1704" s="3">
        <v>11</v>
      </c>
      <c r="P1704" t="b">
        <v>0</v>
      </c>
      <c r="Q1704" s="3">
        <v>7</v>
      </c>
      <c r="R1704" s="3">
        <v>5</v>
      </c>
      <c r="S1704" s="2">
        <f>Table1[[#This Row],[Unit_Price]]*Table1[[#This Row],[Quantity]]</f>
        <v>596.62</v>
      </c>
    </row>
    <row r="1705" spans="1:19" hidden="1" x14ac:dyDescent="0.35">
      <c r="A1705" t="s">
        <v>3453</v>
      </c>
      <c r="B1705" t="s">
        <v>3454</v>
      </c>
      <c r="C1705" s="1">
        <v>45084</v>
      </c>
      <c r="D1705" s="3">
        <v>20</v>
      </c>
      <c r="E1705" t="s">
        <v>20</v>
      </c>
      <c r="F1705" t="s">
        <v>28</v>
      </c>
      <c r="G1705" t="s">
        <v>37</v>
      </c>
      <c r="H1705" s="2">
        <v>440.47</v>
      </c>
      <c r="I1705" s="3">
        <v>1</v>
      </c>
      <c r="J1705" s="2">
        <v>0</v>
      </c>
      <c r="K1705" s="2">
        <v>440.47</v>
      </c>
      <c r="L1705" t="s">
        <v>29</v>
      </c>
      <c r="M1705" t="s">
        <v>55</v>
      </c>
      <c r="N1705" s="3">
        <v>22</v>
      </c>
      <c r="O1705" s="3">
        <v>13</v>
      </c>
      <c r="P1705" t="b">
        <v>0</v>
      </c>
      <c r="Q1705" s="3">
        <v>10</v>
      </c>
      <c r="R1705" s="3">
        <v>4</v>
      </c>
      <c r="S1705" s="2">
        <f>Table1[[#This Row],[Unit_Price]]*Table1[[#This Row],[Quantity]]</f>
        <v>440.47</v>
      </c>
    </row>
    <row r="1706" spans="1:19" hidden="1" x14ac:dyDescent="0.35">
      <c r="A1706" t="s">
        <v>3455</v>
      </c>
      <c r="B1706" t="s">
        <v>3456</v>
      </c>
      <c r="C1706" s="1">
        <v>45084</v>
      </c>
      <c r="D1706" s="3">
        <v>18</v>
      </c>
      <c r="E1706" t="s">
        <v>27</v>
      </c>
      <c r="F1706" t="s">
        <v>21</v>
      </c>
      <c r="G1706" t="s">
        <v>45</v>
      </c>
      <c r="H1706" s="2">
        <v>137.16</v>
      </c>
      <c r="I1706" s="3">
        <v>1</v>
      </c>
      <c r="J1706" s="2">
        <v>0</v>
      </c>
      <c r="K1706" s="2">
        <v>137.16</v>
      </c>
      <c r="L1706" t="s">
        <v>23</v>
      </c>
      <c r="M1706" t="s">
        <v>42</v>
      </c>
      <c r="N1706" s="3">
        <v>2</v>
      </c>
      <c r="O1706" s="3">
        <v>7</v>
      </c>
      <c r="P1706" t="b">
        <v>0</v>
      </c>
      <c r="Q1706" s="3">
        <v>3</v>
      </c>
      <c r="R1706" s="3">
        <v>4</v>
      </c>
      <c r="S1706" s="2">
        <f>Table1[[#This Row],[Unit_Price]]*Table1[[#This Row],[Quantity]]</f>
        <v>137.16</v>
      </c>
    </row>
    <row r="1707" spans="1:19" hidden="1" x14ac:dyDescent="0.35">
      <c r="A1707" t="s">
        <v>3457</v>
      </c>
      <c r="B1707" t="s">
        <v>3458</v>
      </c>
      <c r="C1707" s="1">
        <v>45085</v>
      </c>
      <c r="D1707" s="3">
        <v>47</v>
      </c>
      <c r="E1707" t="s">
        <v>20</v>
      </c>
      <c r="F1707" t="s">
        <v>178</v>
      </c>
      <c r="G1707" t="s">
        <v>40</v>
      </c>
      <c r="H1707" s="2">
        <v>611.83000000000004</v>
      </c>
      <c r="I1707" s="3">
        <v>5</v>
      </c>
      <c r="J1707" s="2">
        <v>91.08</v>
      </c>
      <c r="K1707" s="2">
        <v>2968.07</v>
      </c>
      <c r="L1707" t="s">
        <v>29</v>
      </c>
      <c r="M1707" t="s">
        <v>24</v>
      </c>
      <c r="N1707" s="3">
        <v>4</v>
      </c>
      <c r="O1707" s="3">
        <v>6</v>
      </c>
      <c r="P1707" t="b">
        <v>1</v>
      </c>
      <c r="Q1707" s="3">
        <v>8</v>
      </c>
      <c r="R1707" s="3">
        <v>3</v>
      </c>
      <c r="S1707" s="2">
        <f>Table1[[#This Row],[Unit_Price]]*Table1[[#This Row],[Quantity]]</f>
        <v>3059.15</v>
      </c>
    </row>
    <row r="1708" spans="1:19" hidden="1" x14ac:dyDescent="0.35">
      <c r="A1708" t="s">
        <v>3459</v>
      </c>
      <c r="B1708" t="s">
        <v>3460</v>
      </c>
      <c r="C1708" s="1">
        <v>45085</v>
      </c>
      <c r="D1708" s="3">
        <v>46</v>
      </c>
      <c r="E1708" t="s">
        <v>20</v>
      </c>
      <c r="F1708" t="s">
        <v>36</v>
      </c>
      <c r="G1708" t="s">
        <v>22</v>
      </c>
      <c r="H1708" s="2">
        <v>177.96</v>
      </c>
      <c r="I1708" s="3">
        <v>4</v>
      </c>
      <c r="J1708" s="2">
        <v>0</v>
      </c>
      <c r="K1708" s="2">
        <v>711.84</v>
      </c>
      <c r="L1708" t="s">
        <v>99</v>
      </c>
      <c r="M1708" t="s">
        <v>24</v>
      </c>
      <c r="N1708" s="3">
        <v>8</v>
      </c>
      <c r="O1708" s="3">
        <v>9</v>
      </c>
      <c r="P1708" t="b">
        <v>0</v>
      </c>
      <c r="Q1708" s="3">
        <v>1</v>
      </c>
      <c r="R1708" s="3">
        <v>2</v>
      </c>
      <c r="S1708" s="2">
        <f>Table1[[#This Row],[Unit_Price]]*Table1[[#This Row],[Quantity]]</f>
        <v>711.84</v>
      </c>
    </row>
    <row r="1709" spans="1:19" hidden="1" x14ac:dyDescent="0.35">
      <c r="A1709" t="s">
        <v>3461</v>
      </c>
      <c r="B1709" t="s">
        <v>3462</v>
      </c>
      <c r="C1709" s="1">
        <v>45085</v>
      </c>
      <c r="D1709" s="3">
        <v>43</v>
      </c>
      <c r="E1709" t="s">
        <v>20</v>
      </c>
      <c r="F1709" t="s">
        <v>21</v>
      </c>
      <c r="G1709" t="s">
        <v>22</v>
      </c>
      <c r="H1709" s="2">
        <v>99.37</v>
      </c>
      <c r="I1709" s="3">
        <v>2</v>
      </c>
      <c r="J1709" s="2">
        <v>0</v>
      </c>
      <c r="K1709" s="2">
        <v>198.74</v>
      </c>
      <c r="L1709" t="s">
        <v>23</v>
      </c>
      <c r="M1709" t="s">
        <v>24</v>
      </c>
      <c r="N1709" s="3">
        <v>14</v>
      </c>
      <c r="O1709" s="3">
        <v>10</v>
      </c>
      <c r="P1709" t="b">
        <v>1</v>
      </c>
      <c r="Q1709" s="3">
        <v>17</v>
      </c>
      <c r="R1709" s="3">
        <v>4</v>
      </c>
      <c r="S1709" s="2">
        <f>Table1[[#This Row],[Unit_Price]]*Table1[[#This Row],[Quantity]]</f>
        <v>198.74</v>
      </c>
    </row>
    <row r="1710" spans="1:19" hidden="1" x14ac:dyDescent="0.35">
      <c r="A1710" t="s">
        <v>3463</v>
      </c>
      <c r="B1710" t="s">
        <v>3464</v>
      </c>
      <c r="C1710" s="1">
        <v>45085</v>
      </c>
      <c r="D1710" s="3">
        <v>49</v>
      </c>
      <c r="E1710" t="s">
        <v>20</v>
      </c>
      <c r="F1710" t="s">
        <v>178</v>
      </c>
      <c r="G1710" t="s">
        <v>22</v>
      </c>
      <c r="H1710" s="2">
        <v>609.35</v>
      </c>
      <c r="I1710" s="3">
        <v>3</v>
      </c>
      <c r="J1710" s="2">
        <v>0</v>
      </c>
      <c r="K1710" s="2">
        <v>1828.05</v>
      </c>
      <c r="L1710" t="s">
        <v>49</v>
      </c>
      <c r="M1710" t="s">
        <v>42</v>
      </c>
      <c r="N1710" s="3">
        <v>24</v>
      </c>
      <c r="O1710" s="3">
        <v>9</v>
      </c>
      <c r="P1710" t="b">
        <v>1</v>
      </c>
      <c r="Q1710" s="3">
        <v>6</v>
      </c>
      <c r="R1710" s="3">
        <v>3</v>
      </c>
      <c r="S1710" s="2">
        <f>Table1[[#This Row],[Unit_Price]]*Table1[[#This Row],[Quantity]]</f>
        <v>1828.0500000000002</v>
      </c>
    </row>
    <row r="1711" spans="1:19" hidden="1" x14ac:dyDescent="0.35">
      <c r="A1711" t="s">
        <v>3465</v>
      </c>
      <c r="B1711" t="s">
        <v>3466</v>
      </c>
      <c r="C1711" s="1">
        <v>45085</v>
      </c>
      <c r="D1711" s="3">
        <v>23</v>
      </c>
      <c r="E1711" t="s">
        <v>20</v>
      </c>
      <c r="F1711" t="s">
        <v>32</v>
      </c>
      <c r="G1711" t="s">
        <v>40</v>
      </c>
      <c r="H1711" s="2">
        <v>332.47</v>
      </c>
      <c r="I1711" s="3">
        <v>3</v>
      </c>
      <c r="J1711" s="2">
        <v>18.489999999999998</v>
      </c>
      <c r="K1711" s="2">
        <v>978.92</v>
      </c>
      <c r="L1711" t="s">
        <v>29</v>
      </c>
      <c r="M1711" t="s">
        <v>42</v>
      </c>
      <c r="N1711" s="3">
        <v>10</v>
      </c>
      <c r="O1711" s="3">
        <v>9</v>
      </c>
      <c r="P1711" t="b">
        <v>1</v>
      </c>
      <c r="Q1711" s="3">
        <v>12</v>
      </c>
      <c r="R1711" s="3">
        <v>4</v>
      </c>
      <c r="S1711" s="2">
        <f>Table1[[#This Row],[Unit_Price]]*Table1[[#This Row],[Quantity]]</f>
        <v>997.41000000000008</v>
      </c>
    </row>
    <row r="1712" spans="1:19" hidden="1" x14ac:dyDescent="0.35">
      <c r="A1712" t="s">
        <v>3467</v>
      </c>
      <c r="B1712" t="s">
        <v>3468</v>
      </c>
      <c r="C1712" s="1">
        <v>45085</v>
      </c>
      <c r="D1712" s="3">
        <v>53</v>
      </c>
      <c r="E1712" t="s">
        <v>27</v>
      </c>
      <c r="F1712" t="s">
        <v>32</v>
      </c>
      <c r="G1712" t="s">
        <v>54</v>
      </c>
      <c r="H1712" s="2">
        <v>90.94</v>
      </c>
      <c r="I1712" s="3">
        <v>2</v>
      </c>
      <c r="J1712" s="2">
        <v>15.11</v>
      </c>
      <c r="K1712" s="2">
        <v>166.77</v>
      </c>
      <c r="L1712" t="s">
        <v>29</v>
      </c>
      <c r="M1712" t="s">
        <v>42</v>
      </c>
      <c r="N1712" s="3">
        <v>6</v>
      </c>
      <c r="O1712" s="3">
        <v>9</v>
      </c>
      <c r="P1712" t="b">
        <v>0</v>
      </c>
      <c r="Q1712" s="3">
        <v>16</v>
      </c>
      <c r="R1712" s="3">
        <v>4</v>
      </c>
      <c r="S1712" s="2">
        <f>Table1[[#This Row],[Unit_Price]]*Table1[[#This Row],[Quantity]]</f>
        <v>181.88</v>
      </c>
    </row>
    <row r="1713" spans="1:19" hidden="1" x14ac:dyDescent="0.35">
      <c r="A1713" t="s">
        <v>3469</v>
      </c>
      <c r="B1713" t="s">
        <v>3470</v>
      </c>
      <c r="C1713" s="1">
        <v>45085</v>
      </c>
      <c r="D1713" s="3">
        <v>56</v>
      </c>
      <c r="E1713" t="s">
        <v>20</v>
      </c>
      <c r="F1713" t="s">
        <v>178</v>
      </c>
      <c r="G1713" t="s">
        <v>37</v>
      </c>
      <c r="H1713" s="2">
        <v>1014.5</v>
      </c>
      <c r="I1713" s="3">
        <v>4</v>
      </c>
      <c r="J1713" s="2">
        <v>0</v>
      </c>
      <c r="K1713" s="2">
        <v>4058</v>
      </c>
      <c r="L1713" t="s">
        <v>23</v>
      </c>
      <c r="M1713" t="s">
        <v>42</v>
      </c>
      <c r="N1713" s="3">
        <v>42</v>
      </c>
      <c r="O1713" s="3">
        <v>11</v>
      </c>
      <c r="P1713" t="b">
        <v>0</v>
      </c>
      <c r="Q1713" s="3">
        <v>5</v>
      </c>
      <c r="R1713" s="3">
        <v>4</v>
      </c>
      <c r="S1713" s="2">
        <f>Table1[[#This Row],[Unit_Price]]*Table1[[#This Row],[Quantity]]</f>
        <v>4058</v>
      </c>
    </row>
    <row r="1714" spans="1:19" hidden="1" x14ac:dyDescent="0.35">
      <c r="A1714" t="s">
        <v>3471</v>
      </c>
      <c r="B1714" t="s">
        <v>3472</v>
      </c>
      <c r="C1714" s="1">
        <v>45085</v>
      </c>
      <c r="D1714" s="3">
        <v>26</v>
      </c>
      <c r="E1714" t="s">
        <v>27</v>
      </c>
      <c r="F1714" t="s">
        <v>178</v>
      </c>
      <c r="G1714" t="s">
        <v>45</v>
      </c>
      <c r="H1714" s="2">
        <v>168</v>
      </c>
      <c r="I1714" s="3">
        <v>3</v>
      </c>
      <c r="J1714" s="2">
        <v>33.799999999999997</v>
      </c>
      <c r="K1714" s="2">
        <v>470.2</v>
      </c>
      <c r="L1714" t="s">
        <v>23</v>
      </c>
      <c r="M1714" t="s">
        <v>42</v>
      </c>
      <c r="N1714" s="3">
        <v>28</v>
      </c>
      <c r="O1714" s="3">
        <v>10</v>
      </c>
      <c r="P1714" t="b">
        <v>0</v>
      </c>
      <c r="Q1714" s="3">
        <v>7</v>
      </c>
      <c r="R1714" s="3">
        <v>1</v>
      </c>
      <c r="S1714" s="2">
        <f>Table1[[#This Row],[Unit_Price]]*Table1[[#This Row],[Quantity]]</f>
        <v>504</v>
      </c>
    </row>
    <row r="1715" spans="1:19" hidden="1" x14ac:dyDescent="0.35">
      <c r="A1715" t="s">
        <v>3473</v>
      </c>
      <c r="B1715" t="s">
        <v>3474</v>
      </c>
      <c r="C1715" s="1">
        <v>45085</v>
      </c>
      <c r="D1715" s="3">
        <v>40</v>
      </c>
      <c r="E1715" t="s">
        <v>27</v>
      </c>
      <c r="F1715" t="s">
        <v>36</v>
      </c>
      <c r="G1715" t="s">
        <v>54</v>
      </c>
      <c r="H1715" s="2">
        <v>920.82</v>
      </c>
      <c r="I1715" s="3">
        <v>2</v>
      </c>
      <c r="J1715" s="2">
        <v>0</v>
      </c>
      <c r="K1715" s="2">
        <v>1841.64</v>
      </c>
      <c r="L1715" t="s">
        <v>23</v>
      </c>
      <c r="M1715" t="s">
        <v>55</v>
      </c>
      <c r="N1715" s="3">
        <v>12</v>
      </c>
      <c r="O1715" s="3">
        <v>9</v>
      </c>
      <c r="P1715" t="b">
        <v>1</v>
      </c>
      <c r="Q1715" s="3">
        <v>10</v>
      </c>
      <c r="R1715" s="3">
        <v>4</v>
      </c>
      <c r="S1715" s="2">
        <f>Table1[[#This Row],[Unit_Price]]*Table1[[#This Row],[Quantity]]</f>
        <v>1841.64</v>
      </c>
    </row>
    <row r="1716" spans="1:19" hidden="1" x14ac:dyDescent="0.35">
      <c r="A1716" t="s">
        <v>3475</v>
      </c>
      <c r="B1716" t="s">
        <v>3476</v>
      </c>
      <c r="C1716" s="1">
        <v>45085</v>
      </c>
      <c r="D1716" s="3">
        <v>22</v>
      </c>
      <c r="E1716" t="s">
        <v>20</v>
      </c>
      <c r="F1716" t="s">
        <v>36</v>
      </c>
      <c r="G1716" t="s">
        <v>45</v>
      </c>
      <c r="H1716" s="2">
        <v>89.99</v>
      </c>
      <c r="I1716" s="3">
        <v>4</v>
      </c>
      <c r="J1716" s="2">
        <v>0</v>
      </c>
      <c r="K1716" s="2">
        <v>359.96</v>
      </c>
      <c r="L1716" t="s">
        <v>49</v>
      </c>
      <c r="M1716" t="s">
        <v>42</v>
      </c>
      <c r="N1716" s="3">
        <v>5</v>
      </c>
      <c r="O1716" s="3">
        <v>8</v>
      </c>
      <c r="P1716" t="b">
        <v>1</v>
      </c>
      <c r="Q1716" s="3">
        <v>4</v>
      </c>
      <c r="R1716" s="3">
        <v>4</v>
      </c>
      <c r="S1716" s="2">
        <f>Table1[[#This Row],[Unit_Price]]*Table1[[#This Row],[Quantity]]</f>
        <v>359.96</v>
      </c>
    </row>
    <row r="1717" spans="1:19" hidden="1" x14ac:dyDescent="0.35">
      <c r="A1717" t="s">
        <v>3477</v>
      </c>
      <c r="B1717" t="s">
        <v>3478</v>
      </c>
      <c r="C1717" s="1">
        <v>45085</v>
      </c>
      <c r="D1717" s="3">
        <v>38</v>
      </c>
      <c r="E1717" t="s">
        <v>20</v>
      </c>
      <c r="F1717" t="s">
        <v>36</v>
      </c>
      <c r="G1717" t="s">
        <v>22</v>
      </c>
      <c r="H1717" s="2">
        <v>368.91</v>
      </c>
      <c r="I1717" s="3">
        <v>1</v>
      </c>
      <c r="J1717" s="2">
        <v>0</v>
      </c>
      <c r="K1717" s="2">
        <v>368.91</v>
      </c>
      <c r="L1717" t="s">
        <v>29</v>
      </c>
      <c r="M1717" t="s">
        <v>42</v>
      </c>
      <c r="N1717" s="3">
        <v>26</v>
      </c>
      <c r="O1717" s="3">
        <v>8</v>
      </c>
      <c r="P1717" t="b">
        <v>1</v>
      </c>
      <c r="Q1717" s="3">
        <v>5</v>
      </c>
      <c r="R1717" s="3">
        <v>5</v>
      </c>
      <c r="S1717" s="2">
        <f>Table1[[#This Row],[Unit_Price]]*Table1[[#This Row],[Quantity]]</f>
        <v>368.91</v>
      </c>
    </row>
    <row r="1718" spans="1:19" hidden="1" x14ac:dyDescent="0.35">
      <c r="A1718" t="s">
        <v>3479</v>
      </c>
      <c r="B1718" t="s">
        <v>3480</v>
      </c>
      <c r="C1718" s="1">
        <v>45085</v>
      </c>
      <c r="D1718" s="3">
        <v>23</v>
      </c>
      <c r="E1718" t="s">
        <v>20</v>
      </c>
      <c r="F1718" t="s">
        <v>48</v>
      </c>
      <c r="G1718" t="s">
        <v>45</v>
      </c>
      <c r="H1718" s="2">
        <v>48.95</v>
      </c>
      <c r="I1718" s="3">
        <v>1</v>
      </c>
      <c r="J1718" s="2">
        <v>0</v>
      </c>
      <c r="K1718" s="2">
        <v>48.95</v>
      </c>
      <c r="L1718" t="s">
        <v>23</v>
      </c>
      <c r="M1718" t="s">
        <v>24</v>
      </c>
      <c r="N1718" s="3">
        <v>11</v>
      </c>
      <c r="O1718" s="3">
        <v>9</v>
      </c>
      <c r="P1718" t="b">
        <v>1</v>
      </c>
      <c r="Q1718" s="3">
        <v>9</v>
      </c>
      <c r="R1718" s="3">
        <v>4</v>
      </c>
      <c r="S1718" s="2">
        <f>Table1[[#This Row],[Unit_Price]]*Table1[[#This Row],[Quantity]]</f>
        <v>48.95</v>
      </c>
    </row>
    <row r="1719" spans="1:19" hidden="1" x14ac:dyDescent="0.35">
      <c r="A1719" t="s">
        <v>3481</v>
      </c>
      <c r="B1719" t="s">
        <v>3482</v>
      </c>
      <c r="C1719" s="1">
        <v>45085</v>
      </c>
      <c r="D1719" s="3">
        <v>53</v>
      </c>
      <c r="E1719" t="s">
        <v>20</v>
      </c>
      <c r="F1719" t="s">
        <v>178</v>
      </c>
      <c r="G1719" t="s">
        <v>40</v>
      </c>
      <c r="H1719" s="2">
        <v>226.36</v>
      </c>
      <c r="I1719" s="3">
        <v>1</v>
      </c>
      <c r="J1719" s="2">
        <v>0</v>
      </c>
      <c r="K1719" s="2">
        <v>226.36</v>
      </c>
      <c r="L1719" t="s">
        <v>23</v>
      </c>
      <c r="M1719" t="s">
        <v>24</v>
      </c>
      <c r="N1719" s="3">
        <v>14</v>
      </c>
      <c r="O1719" s="3">
        <v>11</v>
      </c>
      <c r="P1719" t="b">
        <v>0</v>
      </c>
      <c r="Q1719" s="3">
        <v>7</v>
      </c>
      <c r="R1719" s="3">
        <v>4</v>
      </c>
      <c r="S1719" s="2">
        <f>Table1[[#This Row],[Unit_Price]]*Table1[[#This Row],[Quantity]]</f>
        <v>226.36</v>
      </c>
    </row>
    <row r="1720" spans="1:19" hidden="1" x14ac:dyDescent="0.35">
      <c r="A1720" t="s">
        <v>3483</v>
      </c>
      <c r="B1720" t="s">
        <v>3484</v>
      </c>
      <c r="C1720" s="1">
        <v>45085</v>
      </c>
      <c r="D1720" s="3">
        <v>40</v>
      </c>
      <c r="E1720" t="s">
        <v>20</v>
      </c>
      <c r="F1720" t="s">
        <v>32</v>
      </c>
      <c r="G1720" t="s">
        <v>67</v>
      </c>
      <c r="H1720" s="2">
        <v>581.77</v>
      </c>
      <c r="I1720" s="3">
        <v>3</v>
      </c>
      <c r="J1720" s="2">
        <v>92.85</v>
      </c>
      <c r="K1720" s="2">
        <v>1652.46</v>
      </c>
      <c r="L1720" t="s">
        <v>23</v>
      </c>
      <c r="M1720" t="s">
        <v>24</v>
      </c>
      <c r="N1720" s="3">
        <v>8</v>
      </c>
      <c r="O1720" s="3">
        <v>14</v>
      </c>
      <c r="P1720" t="b">
        <v>0</v>
      </c>
      <c r="Q1720" s="3">
        <v>5</v>
      </c>
      <c r="R1720" s="3">
        <v>5</v>
      </c>
      <c r="S1720" s="2">
        <f>Table1[[#This Row],[Unit_Price]]*Table1[[#This Row],[Quantity]]</f>
        <v>1745.31</v>
      </c>
    </row>
    <row r="1721" spans="1:19" hidden="1" x14ac:dyDescent="0.35">
      <c r="A1721" t="s">
        <v>3485</v>
      </c>
      <c r="B1721" t="s">
        <v>3486</v>
      </c>
      <c r="C1721" s="1">
        <v>45085</v>
      </c>
      <c r="D1721" s="3">
        <v>32</v>
      </c>
      <c r="E1721" t="s">
        <v>27</v>
      </c>
      <c r="F1721" t="s">
        <v>21</v>
      </c>
      <c r="G1721" t="s">
        <v>37</v>
      </c>
      <c r="H1721" s="2">
        <v>836.34</v>
      </c>
      <c r="I1721" s="3">
        <v>1</v>
      </c>
      <c r="J1721" s="2">
        <v>0</v>
      </c>
      <c r="K1721" s="2">
        <v>836.34</v>
      </c>
      <c r="L1721" t="s">
        <v>29</v>
      </c>
      <c r="M1721" t="s">
        <v>55</v>
      </c>
      <c r="N1721" s="3">
        <v>18</v>
      </c>
      <c r="O1721" s="3">
        <v>8</v>
      </c>
      <c r="P1721" t="b">
        <v>0</v>
      </c>
      <c r="Q1721" s="3">
        <v>12</v>
      </c>
      <c r="R1721" s="3">
        <v>4</v>
      </c>
      <c r="S1721" s="2">
        <f>Table1[[#This Row],[Unit_Price]]*Table1[[#This Row],[Quantity]]</f>
        <v>836.34</v>
      </c>
    </row>
    <row r="1722" spans="1:19" hidden="1" x14ac:dyDescent="0.35">
      <c r="A1722" t="s">
        <v>3487</v>
      </c>
      <c r="B1722" t="s">
        <v>3488</v>
      </c>
      <c r="C1722" s="1">
        <v>45086</v>
      </c>
      <c r="D1722" s="3">
        <v>39</v>
      </c>
      <c r="E1722" t="s">
        <v>20</v>
      </c>
      <c r="F1722" t="s">
        <v>21</v>
      </c>
      <c r="G1722" t="s">
        <v>33</v>
      </c>
      <c r="H1722" s="2">
        <v>93.45</v>
      </c>
      <c r="I1722" s="3">
        <v>1</v>
      </c>
      <c r="J1722" s="2">
        <v>0</v>
      </c>
      <c r="K1722" s="2">
        <v>93.45</v>
      </c>
      <c r="L1722" t="s">
        <v>29</v>
      </c>
      <c r="M1722" t="s">
        <v>42</v>
      </c>
      <c r="N1722" s="3">
        <v>8</v>
      </c>
      <c r="O1722" s="3">
        <v>10</v>
      </c>
      <c r="P1722" t="b">
        <v>0</v>
      </c>
      <c r="Q1722" s="3">
        <v>10</v>
      </c>
      <c r="R1722" s="3">
        <v>5</v>
      </c>
      <c r="S1722" s="2">
        <f>Table1[[#This Row],[Unit_Price]]*Table1[[#This Row],[Quantity]]</f>
        <v>93.45</v>
      </c>
    </row>
    <row r="1723" spans="1:19" hidden="1" x14ac:dyDescent="0.35">
      <c r="A1723" t="s">
        <v>3489</v>
      </c>
      <c r="B1723" t="s">
        <v>3490</v>
      </c>
      <c r="C1723" s="1">
        <v>45086</v>
      </c>
      <c r="D1723" s="3">
        <v>39</v>
      </c>
      <c r="E1723" t="s">
        <v>27</v>
      </c>
      <c r="F1723" t="s">
        <v>32</v>
      </c>
      <c r="G1723" t="s">
        <v>54</v>
      </c>
      <c r="H1723" s="2">
        <v>76.2</v>
      </c>
      <c r="I1723" s="3">
        <v>1</v>
      </c>
      <c r="J1723" s="2">
        <v>4.53</v>
      </c>
      <c r="K1723" s="2">
        <v>71.67</v>
      </c>
      <c r="L1723" t="s">
        <v>29</v>
      </c>
      <c r="M1723" t="s">
        <v>24</v>
      </c>
      <c r="N1723" s="3">
        <v>7</v>
      </c>
      <c r="O1723" s="3">
        <v>5</v>
      </c>
      <c r="P1723" t="b">
        <v>1</v>
      </c>
      <c r="Q1723" s="3">
        <v>7</v>
      </c>
      <c r="R1723" s="3">
        <v>5</v>
      </c>
      <c r="S1723" s="2">
        <f>Table1[[#This Row],[Unit_Price]]*Table1[[#This Row],[Quantity]]</f>
        <v>76.2</v>
      </c>
    </row>
    <row r="1724" spans="1:19" hidden="1" x14ac:dyDescent="0.35">
      <c r="A1724" t="s">
        <v>3491</v>
      </c>
      <c r="B1724" t="s">
        <v>3492</v>
      </c>
      <c r="C1724" s="1">
        <v>45086</v>
      </c>
      <c r="D1724" s="3">
        <v>48</v>
      </c>
      <c r="E1724" t="s">
        <v>27</v>
      </c>
      <c r="F1724" t="s">
        <v>48</v>
      </c>
      <c r="G1724" t="s">
        <v>40</v>
      </c>
      <c r="H1724" s="2">
        <v>720.91</v>
      </c>
      <c r="I1724" s="3">
        <v>1</v>
      </c>
      <c r="J1724" s="2">
        <v>0</v>
      </c>
      <c r="K1724" s="2">
        <v>720.91</v>
      </c>
      <c r="L1724" t="s">
        <v>23</v>
      </c>
      <c r="M1724" t="s">
        <v>24</v>
      </c>
      <c r="N1724" s="3">
        <v>6</v>
      </c>
      <c r="O1724" s="3">
        <v>9</v>
      </c>
      <c r="P1724" t="b">
        <v>0</v>
      </c>
      <c r="Q1724" s="3">
        <v>3</v>
      </c>
      <c r="R1724" s="3">
        <v>4</v>
      </c>
      <c r="S1724" s="2">
        <f>Table1[[#This Row],[Unit_Price]]*Table1[[#This Row],[Quantity]]</f>
        <v>720.91</v>
      </c>
    </row>
    <row r="1725" spans="1:19" hidden="1" x14ac:dyDescent="0.35">
      <c r="A1725" t="s">
        <v>3493</v>
      </c>
      <c r="B1725" t="s">
        <v>3494</v>
      </c>
      <c r="C1725" s="1">
        <v>45086</v>
      </c>
      <c r="D1725" s="3">
        <v>18</v>
      </c>
      <c r="E1725" t="s">
        <v>27</v>
      </c>
      <c r="F1725" t="s">
        <v>21</v>
      </c>
      <c r="G1725" t="s">
        <v>40</v>
      </c>
      <c r="H1725" s="2">
        <v>647.55999999999995</v>
      </c>
      <c r="I1725" s="3">
        <v>4</v>
      </c>
      <c r="J1725" s="2">
        <v>170.55</v>
      </c>
      <c r="K1725" s="2">
        <v>2419.69</v>
      </c>
      <c r="L1725" t="s">
        <v>99</v>
      </c>
      <c r="M1725" t="s">
        <v>24</v>
      </c>
      <c r="N1725" s="3">
        <v>4</v>
      </c>
      <c r="O1725" s="3">
        <v>9</v>
      </c>
      <c r="P1725" t="b">
        <v>0</v>
      </c>
      <c r="Q1725" s="3">
        <v>6</v>
      </c>
      <c r="R1725" s="3">
        <v>4</v>
      </c>
      <c r="S1725" s="2">
        <f>Table1[[#This Row],[Unit_Price]]*Table1[[#This Row],[Quantity]]</f>
        <v>2590.2399999999998</v>
      </c>
    </row>
    <row r="1726" spans="1:19" hidden="1" x14ac:dyDescent="0.35">
      <c r="A1726" t="s">
        <v>3495</v>
      </c>
      <c r="B1726" t="s">
        <v>3496</v>
      </c>
      <c r="C1726" s="1">
        <v>45086</v>
      </c>
      <c r="D1726" s="3">
        <v>18</v>
      </c>
      <c r="E1726" t="s">
        <v>20</v>
      </c>
      <c r="F1726" t="s">
        <v>32</v>
      </c>
      <c r="G1726" t="s">
        <v>37</v>
      </c>
      <c r="H1726" s="2">
        <v>411.22</v>
      </c>
      <c r="I1726" s="3">
        <v>4</v>
      </c>
      <c r="J1726" s="2">
        <v>0</v>
      </c>
      <c r="K1726" s="2">
        <v>1644.88</v>
      </c>
      <c r="L1726" t="s">
        <v>29</v>
      </c>
      <c r="M1726" t="s">
        <v>24</v>
      </c>
      <c r="N1726" s="3">
        <v>7</v>
      </c>
      <c r="O1726" s="3">
        <v>9</v>
      </c>
      <c r="P1726" t="b">
        <v>1</v>
      </c>
      <c r="Q1726" s="3">
        <v>10</v>
      </c>
      <c r="R1726" s="3">
        <v>4</v>
      </c>
      <c r="S1726" s="2">
        <f>Table1[[#This Row],[Unit_Price]]*Table1[[#This Row],[Quantity]]</f>
        <v>1644.88</v>
      </c>
    </row>
    <row r="1727" spans="1:19" hidden="1" x14ac:dyDescent="0.35">
      <c r="A1727" t="s">
        <v>3497</v>
      </c>
      <c r="B1727" t="s">
        <v>3498</v>
      </c>
      <c r="C1727" s="1">
        <v>45086</v>
      </c>
      <c r="D1727" s="3">
        <v>48</v>
      </c>
      <c r="E1727" t="s">
        <v>20</v>
      </c>
      <c r="F1727" t="s">
        <v>28</v>
      </c>
      <c r="G1727" t="s">
        <v>67</v>
      </c>
      <c r="H1727" s="2">
        <v>949.2</v>
      </c>
      <c r="I1727" s="3">
        <v>2</v>
      </c>
      <c r="J1727" s="2">
        <v>0</v>
      </c>
      <c r="K1727" s="2">
        <v>1898.4</v>
      </c>
      <c r="L1727" t="s">
        <v>29</v>
      </c>
      <c r="M1727" t="s">
        <v>24</v>
      </c>
      <c r="N1727" s="3">
        <v>11</v>
      </c>
      <c r="O1727" s="3">
        <v>9</v>
      </c>
      <c r="P1727" t="b">
        <v>1</v>
      </c>
      <c r="Q1727" s="3">
        <v>7</v>
      </c>
      <c r="R1727" s="3">
        <v>5</v>
      </c>
      <c r="S1727" s="2">
        <f>Table1[[#This Row],[Unit_Price]]*Table1[[#This Row],[Quantity]]</f>
        <v>1898.4</v>
      </c>
    </row>
    <row r="1728" spans="1:19" hidden="1" x14ac:dyDescent="0.35">
      <c r="A1728" t="s">
        <v>3499</v>
      </c>
      <c r="B1728" t="s">
        <v>3500</v>
      </c>
      <c r="C1728" s="1">
        <v>45086</v>
      </c>
      <c r="D1728" s="3">
        <v>20</v>
      </c>
      <c r="E1728" t="s">
        <v>20</v>
      </c>
      <c r="F1728" t="s">
        <v>124</v>
      </c>
      <c r="G1728" t="s">
        <v>33</v>
      </c>
      <c r="H1728" s="2">
        <v>44.35</v>
      </c>
      <c r="I1728" s="3">
        <v>3</v>
      </c>
      <c r="J1728" s="2">
        <v>0</v>
      </c>
      <c r="K1728" s="2">
        <v>133.05000000000001</v>
      </c>
      <c r="L1728" t="s">
        <v>23</v>
      </c>
      <c r="M1728" t="s">
        <v>42</v>
      </c>
      <c r="N1728" s="3">
        <v>8</v>
      </c>
      <c r="O1728" s="3">
        <v>10</v>
      </c>
      <c r="P1728" t="b">
        <v>1</v>
      </c>
      <c r="Q1728" s="3">
        <v>7</v>
      </c>
      <c r="R1728" s="3">
        <v>4</v>
      </c>
      <c r="S1728" s="2">
        <f>Table1[[#This Row],[Unit_Price]]*Table1[[#This Row],[Quantity]]</f>
        <v>133.05000000000001</v>
      </c>
    </row>
    <row r="1729" spans="1:19" hidden="1" x14ac:dyDescent="0.35">
      <c r="A1729" t="s">
        <v>3501</v>
      </c>
      <c r="B1729" t="s">
        <v>3502</v>
      </c>
      <c r="C1729" s="1">
        <v>45086</v>
      </c>
      <c r="D1729" s="3">
        <v>45</v>
      </c>
      <c r="E1729" t="s">
        <v>20</v>
      </c>
      <c r="F1729" t="s">
        <v>21</v>
      </c>
      <c r="G1729" t="s">
        <v>33</v>
      </c>
      <c r="H1729" s="2">
        <v>62.49</v>
      </c>
      <c r="I1729" s="3">
        <v>2</v>
      </c>
      <c r="J1729" s="2">
        <v>0</v>
      </c>
      <c r="K1729" s="2">
        <v>124.98</v>
      </c>
      <c r="L1729" t="s">
        <v>29</v>
      </c>
      <c r="M1729" t="s">
        <v>42</v>
      </c>
      <c r="N1729" s="3">
        <v>11</v>
      </c>
      <c r="O1729" s="3">
        <v>6</v>
      </c>
      <c r="P1729" t="b">
        <v>0</v>
      </c>
      <c r="Q1729" s="3">
        <v>3</v>
      </c>
      <c r="R1729" s="3">
        <v>4</v>
      </c>
      <c r="S1729" s="2">
        <f>Table1[[#This Row],[Unit_Price]]*Table1[[#This Row],[Quantity]]</f>
        <v>124.98</v>
      </c>
    </row>
    <row r="1730" spans="1:19" hidden="1" x14ac:dyDescent="0.35">
      <c r="A1730" t="s">
        <v>3503</v>
      </c>
      <c r="B1730" t="s">
        <v>3504</v>
      </c>
      <c r="C1730" s="1">
        <v>45086</v>
      </c>
      <c r="D1730" s="3">
        <v>32</v>
      </c>
      <c r="E1730" t="s">
        <v>20</v>
      </c>
      <c r="F1730" t="s">
        <v>36</v>
      </c>
      <c r="G1730" t="s">
        <v>37</v>
      </c>
      <c r="H1730" s="2">
        <v>1701.39</v>
      </c>
      <c r="I1730" s="3">
        <v>1</v>
      </c>
      <c r="J1730" s="2">
        <v>0</v>
      </c>
      <c r="K1730" s="2">
        <v>1701.39</v>
      </c>
      <c r="L1730" t="s">
        <v>99</v>
      </c>
      <c r="M1730" t="s">
        <v>55</v>
      </c>
      <c r="N1730" s="3">
        <v>45</v>
      </c>
      <c r="O1730" s="3">
        <v>8</v>
      </c>
      <c r="P1730" t="b">
        <v>1</v>
      </c>
      <c r="Q1730" s="3">
        <v>5</v>
      </c>
      <c r="R1730" s="3">
        <v>5</v>
      </c>
      <c r="S1730" s="2">
        <f>Table1[[#This Row],[Unit_Price]]*Table1[[#This Row],[Quantity]]</f>
        <v>1701.39</v>
      </c>
    </row>
    <row r="1731" spans="1:19" hidden="1" x14ac:dyDescent="0.35">
      <c r="A1731" t="s">
        <v>3505</v>
      </c>
      <c r="B1731" t="s">
        <v>3506</v>
      </c>
      <c r="C1731" s="1">
        <v>45087</v>
      </c>
      <c r="D1731" s="3">
        <v>38</v>
      </c>
      <c r="E1731" t="s">
        <v>20</v>
      </c>
      <c r="F1731" t="s">
        <v>32</v>
      </c>
      <c r="G1731" t="s">
        <v>40</v>
      </c>
      <c r="H1731" s="2">
        <v>249.82</v>
      </c>
      <c r="I1731" s="3">
        <v>3</v>
      </c>
      <c r="J1731" s="2">
        <v>0</v>
      </c>
      <c r="K1731" s="2">
        <v>749.46</v>
      </c>
      <c r="L1731" t="s">
        <v>41</v>
      </c>
      <c r="M1731" t="s">
        <v>24</v>
      </c>
      <c r="N1731" s="3">
        <v>20</v>
      </c>
      <c r="O1731" s="3">
        <v>7</v>
      </c>
      <c r="P1731" t="b">
        <v>1</v>
      </c>
      <c r="Q1731" s="3">
        <v>5</v>
      </c>
      <c r="R1731" s="3">
        <v>4</v>
      </c>
      <c r="S1731" s="2">
        <f>Table1[[#This Row],[Unit_Price]]*Table1[[#This Row],[Quantity]]</f>
        <v>749.46</v>
      </c>
    </row>
    <row r="1732" spans="1:19" hidden="1" x14ac:dyDescent="0.35">
      <c r="A1732" t="s">
        <v>3507</v>
      </c>
      <c r="B1732" t="s">
        <v>3508</v>
      </c>
      <c r="C1732" s="1">
        <v>45087</v>
      </c>
      <c r="D1732" s="3">
        <v>21</v>
      </c>
      <c r="E1732" t="s">
        <v>27</v>
      </c>
      <c r="F1732" t="s">
        <v>36</v>
      </c>
      <c r="G1732" t="s">
        <v>70</v>
      </c>
      <c r="H1732" s="2">
        <v>51.08</v>
      </c>
      <c r="I1732" s="3">
        <v>5</v>
      </c>
      <c r="J1732" s="2">
        <v>0</v>
      </c>
      <c r="K1732" s="2">
        <v>255.4</v>
      </c>
      <c r="L1732" t="s">
        <v>49</v>
      </c>
      <c r="M1732" t="s">
        <v>24</v>
      </c>
      <c r="N1732" s="3">
        <v>23</v>
      </c>
      <c r="O1732" s="3">
        <v>8</v>
      </c>
      <c r="P1732" t="b">
        <v>0</v>
      </c>
      <c r="Q1732" s="3">
        <v>7</v>
      </c>
      <c r="R1732" s="3">
        <v>5</v>
      </c>
      <c r="S1732" s="2">
        <f>Table1[[#This Row],[Unit_Price]]*Table1[[#This Row],[Quantity]]</f>
        <v>255.39999999999998</v>
      </c>
    </row>
    <row r="1733" spans="1:19" hidden="1" x14ac:dyDescent="0.35">
      <c r="A1733" t="s">
        <v>3509</v>
      </c>
      <c r="B1733" t="s">
        <v>3510</v>
      </c>
      <c r="C1733" s="1">
        <v>45087</v>
      </c>
      <c r="D1733" s="3">
        <v>39</v>
      </c>
      <c r="E1733" t="s">
        <v>20</v>
      </c>
      <c r="F1733" t="s">
        <v>21</v>
      </c>
      <c r="G1733" t="s">
        <v>67</v>
      </c>
      <c r="H1733" s="2">
        <v>1297.6400000000001</v>
      </c>
      <c r="I1733" s="3">
        <v>1</v>
      </c>
      <c r="J1733" s="2">
        <v>0</v>
      </c>
      <c r="K1733" s="2">
        <v>1297.6400000000001</v>
      </c>
      <c r="L1733" t="s">
        <v>23</v>
      </c>
      <c r="M1733" t="s">
        <v>24</v>
      </c>
      <c r="N1733" s="3">
        <v>13</v>
      </c>
      <c r="O1733" s="3">
        <v>7</v>
      </c>
      <c r="P1733" t="b">
        <v>1</v>
      </c>
      <c r="Q1733" s="3">
        <v>7</v>
      </c>
      <c r="R1733" s="3">
        <v>2</v>
      </c>
      <c r="S1733" s="2">
        <f>Table1[[#This Row],[Unit_Price]]*Table1[[#This Row],[Quantity]]</f>
        <v>1297.6400000000001</v>
      </c>
    </row>
    <row r="1734" spans="1:19" hidden="1" x14ac:dyDescent="0.35">
      <c r="A1734" t="s">
        <v>3511</v>
      </c>
      <c r="B1734" t="s">
        <v>3512</v>
      </c>
      <c r="C1734" s="1">
        <v>45087</v>
      </c>
      <c r="D1734" s="3">
        <v>34</v>
      </c>
      <c r="E1734" t="s">
        <v>20</v>
      </c>
      <c r="F1734" t="s">
        <v>36</v>
      </c>
      <c r="G1734" t="s">
        <v>67</v>
      </c>
      <c r="H1734" s="2">
        <v>1053.1300000000001</v>
      </c>
      <c r="I1734" s="3">
        <v>1</v>
      </c>
      <c r="J1734" s="2">
        <v>0</v>
      </c>
      <c r="K1734" s="2">
        <v>1053.1300000000001</v>
      </c>
      <c r="L1734" t="s">
        <v>23</v>
      </c>
      <c r="M1734" t="s">
        <v>24</v>
      </c>
      <c r="N1734" s="3">
        <v>11</v>
      </c>
      <c r="O1734" s="3">
        <v>4</v>
      </c>
      <c r="P1734" t="b">
        <v>1</v>
      </c>
      <c r="Q1734" s="3">
        <v>7</v>
      </c>
      <c r="R1734" s="3">
        <v>4</v>
      </c>
      <c r="S1734" s="2">
        <f>Table1[[#This Row],[Unit_Price]]*Table1[[#This Row],[Quantity]]</f>
        <v>1053.1300000000001</v>
      </c>
    </row>
    <row r="1735" spans="1:19" hidden="1" x14ac:dyDescent="0.35">
      <c r="A1735" t="s">
        <v>3513</v>
      </c>
      <c r="B1735" t="s">
        <v>3514</v>
      </c>
      <c r="C1735" s="1">
        <v>45087</v>
      </c>
      <c r="D1735" s="3">
        <v>21</v>
      </c>
      <c r="E1735" t="s">
        <v>20</v>
      </c>
      <c r="F1735" t="s">
        <v>28</v>
      </c>
      <c r="G1735" t="s">
        <v>67</v>
      </c>
      <c r="H1735" s="2">
        <v>453.66</v>
      </c>
      <c r="I1735" s="3">
        <v>1</v>
      </c>
      <c r="J1735" s="2">
        <v>72.83</v>
      </c>
      <c r="K1735" s="2">
        <v>380.83</v>
      </c>
      <c r="L1735" t="s">
        <v>99</v>
      </c>
      <c r="M1735" t="s">
        <v>42</v>
      </c>
      <c r="N1735" s="3">
        <v>10</v>
      </c>
      <c r="O1735" s="3">
        <v>10</v>
      </c>
      <c r="P1735" t="b">
        <v>0</v>
      </c>
      <c r="Q1735" s="3">
        <v>2</v>
      </c>
      <c r="R1735" s="3">
        <v>3</v>
      </c>
      <c r="S1735" s="2">
        <f>Table1[[#This Row],[Unit_Price]]*Table1[[#This Row],[Quantity]]</f>
        <v>453.66</v>
      </c>
    </row>
    <row r="1736" spans="1:19" hidden="1" x14ac:dyDescent="0.35">
      <c r="A1736" t="s">
        <v>3515</v>
      </c>
      <c r="B1736" t="s">
        <v>3516</v>
      </c>
      <c r="C1736" s="1">
        <v>45087</v>
      </c>
      <c r="D1736" s="3">
        <v>18</v>
      </c>
      <c r="E1736" t="s">
        <v>20</v>
      </c>
      <c r="F1736" t="s">
        <v>48</v>
      </c>
      <c r="G1736" t="s">
        <v>40</v>
      </c>
      <c r="H1736" s="2">
        <v>208.45</v>
      </c>
      <c r="I1736" s="3">
        <v>5</v>
      </c>
      <c r="J1736" s="2">
        <v>0</v>
      </c>
      <c r="K1736" s="2">
        <v>1042.25</v>
      </c>
      <c r="L1736" t="s">
        <v>23</v>
      </c>
      <c r="M1736" t="s">
        <v>42</v>
      </c>
      <c r="N1736" s="3">
        <v>8</v>
      </c>
      <c r="O1736" s="3">
        <v>9</v>
      </c>
      <c r="P1736" t="b">
        <v>1</v>
      </c>
      <c r="Q1736" s="3">
        <v>6</v>
      </c>
      <c r="R1736" s="3">
        <v>5</v>
      </c>
      <c r="S1736" s="2">
        <f>Table1[[#This Row],[Unit_Price]]*Table1[[#This Row],[Quantity]]</f>
        <v>1042.25</v>
      </c>
    </row>
    <row r="1737" spans="1:19" hidden="1" x14ac:dyDescent="0.35">
      <c r="A1737" t="s">
        <v>3517</v>
      </c>
      <c r="B1737" t="s">
        <v>3518</v>
      </c>
      <c r="C1737" s="1">
        <v>45087</v>
      </c>
      <c r="D1737" s="3">
        <v>25</v>
      </c>
      <c r="E1737" t="s">
        <v>27</v>
      </c>
      <c r="F1737" t="s">
        <v>32</v>
      </c>
      <c r="G1737" t="s">
        <v>70</v>
      </c>
      <c r="H1737" s="2">
        <v>69.62</v>
      </c>
      <c r="I1737" s="3">
        <v>5</v>
      </c>
      <c r="J1737" s="2">
        <v>0</v>
      </c>
      <c r="K1737" s="2">
        <v>348.1</v>
      </c>
      <c r="L1737" t="s">
        <v>29</v>
      </c>
      <c r="M1737" t="s">
        <v>24</v>
      </c>
      <c r="N1737" s="3">
        <v>9</v>
      </c>
      <c r="O1737" s="3">
        <v>7</v>
      </c>
      <c r="P1737" t="b">
        <v>0</v>
      </c>
      <c r="Q1737" s="3">
        <v>3</v>
      </c>
      <c r="R1737" s="3">
        <v>4</v>
      </c>
      <c r="S1737" s="2">
        <f>Table1[[#This Row],[Unit_Price]]*Table1[[#This Row],[Quantity]]</f>
        <v>348.1</v>
      </c>
    </row>
    <row r="1738" spans="1:19" hidden="1" x14ac:dyDescent="0.35">
      <c r="A1738" t="s">
        <v>3519</v>
      </c>
      <c r="B1738" t="s">
        <v>3520</v>
      </c>
      <c r="C1738" s="1">
        <v>45087</v>
      </c>
      <c r="D1738" s="3">
        <v>32</v>
      </c>
      <c r="E1738" t="s">
        <v>27</v>
      </c>
      <c r="F1738" t="s">
        <v>36</v>
      </c>
      <c r="G1738" t="s">
        <v>22</v>
      </c>
      <c r="H1738" s="2">
        <v>78.56</v>
      </c>
      <c r="I1738" s="3">
        <v>4</v>
      </c>
      <c r="J1738" s="2">
        <v>0</v>
      </c>
      <c r="K1738" s="2">
        <v>314.24</v>
      </c>
      <c r="L1738" t="s">
        <v>49</v>
      </c>
      <c r="M1738" t="s">
        <v>24</v>
      </c>
      <c r="N1738" s="3">
        <v>33</v>
      </c>
      <c r="O1738" s="3">
        <v>8</v>
      </c>
      <c r="P1738" t="b">
        <v>1</v>
      </c>
      <c r="Q1738" s="3">
        <v>12</v>
      </c>
      <c r="R1738" s="3">
        <v>5</v>
      </c>
      <c r="S1738" s="2">
        <f>Table1[[#This Row],[Unit_Price]]*Table1[[#This Row],[Quantity]]</f>
        <v>314.24</v>
      </c>
    </row>
    <row r="1739" spans="1:19" hidden="1" x14ac:dyDescent="0.35">
      <c r="A1739" t="s">
        <v>3521</v>
      </c>
      <c r="B1739" t="s">
        <v>3522</v>
      </c>
      <c r="C1739" s="1">
        <v>45087</v>
      </c>
      <c r="D1739" s="3">
        <v>28</v>
      </c>
      <c r="E1739" t="s">
        <v>20</v>
      </c>
      <c r="F1739" t="s">
        <v>28</v>
      </c>
      <c r="G1739" t="s">
        <v>67</v>
      </c>
      <c r="H1739" s="2">
        <v>174.49</v>
      </c>
      <c r="I1739" s="3">
        <v>4</v>
      </c>
      <c r="J1739" s="2">
        <v>0</v>
      </c>
      <c r="K1739" s="2">
        <v>697.96</v>
      </c>
      <c r="L1739" t="s">
        <v>99</v>
      </c>
      <c r="M1739" t="s">
        <v>24</v>
      </c>
      <c r="N1739" s="3">
        <v>11</v>
      </c>
      <c r="O1739" s="3">
        <v>5</v>
      </c>
      <c r="P1739" t="b">
        <v>1</v>
      </c>
      <c r="Q1739" s="3">
        <v>6</v>
      </c>
      <c r="R1739" s="3">
        <v>4</v>
      </c>
      <c r="S1739" s="2">
        <f>Table1[[#This Row],[Unit_Price]]*Table1[[#This Row],[Quantity]]</f>
        <v>697.96</v>
      </c>
    </row>
    <row r="1740" spans="1:19" hidden="1" x14ac:dyDescent="0.35">
      <c r="A1740" t="s">
        <v>3523</v>
      </c>
      <c r="B1740" t="s">
        <v>3524</v>
      </c>
      <c r="C1740" s="1">
        <v>45087</v>
      </c>
      <c r="D1740" s="3">
        <v>33</v>
      </c>
      <c r="E1740" t="s">
        <v>20</v>
      </c>
      <c r="F1740" t="s">
        <v>32</v>
      </c>
      <c r="G1740" t="s">
        <v>70</v>
      </c>
      <c r="H1740" s="2">
        <v>53.32</v>
      </c>
      <c r="I1740" s="3">
        <v>5</v>
      </c>
      <c r="J1740" s="2">
        <v>0</v>
      </c>
      <c r="K1740" s="2">
        <v>266.60000000000002</v>
      </c>
      <c r="L1740" t="s">
        <v>29</v>
      </c>
      <c r="M1740" t="s">
        <v>42</v>
      </c>
      <c r="N1740" s="3">
        <v>15</v>
      </c>
      <c r="O1740" s="3">
        <v>6</v>
      </c>
      <c r="P1740" t="b">
        <v>1</v>
      </c>
      <c r="Q1740" s="3">
        <v>2</v>
      </c>
      <c r="R1740" s="3">
        <v>1</v>
      </c>
      <c r="S1740" s="2">
        <f>Table1[[#This Row],[Unit_Price]]*Table1[[#This Row],[Quantity]]</f>
        <v>266.60000000000002</v>
      </c>
    </row>
    <row r="1741" spans="1:19" hidden="1" x14ac:dyDescent="0.35">
      <c r="A1741" t="s">
        <v>3525</v>
      </c>
      <c r="B1741" t="s">
        <v>3526</v>
      </c>
      <c r="C1741" s="1">
        <v>45087</v>
      </c>
      <c r="D1741" s="3">
        <v>32</v>
      </c>
      <c r="E1741" t="s">
        <v>20</v>
      </c>
      <c r="F1741" t="s">
        <v>88</v>
      </c>
      <c r="G1741" t="s">
        <v>70</v>
      </c>
      <c r="H1741" s="2">
        <v>15.98</v>
      </c>
      <c r="I1741" s="3">
        <v>1</v>
      </c>
      <c r="J1741" s="2">
        <v>0</v>
      </c>
      <c r="K1741" s="2">
        <v>15.98</v>
      </c>
      <c r="L1741" t="s">
        <v>23</v>
      </c>
      <c r="M1741" t="s">
        <v>42</v>
      </c>
      <c r="N1741" s="3">
        <v>18</v>
      </c>
      <c r="O1741" s="3">
        <v>5</v>
      </c>
      <c r="P1741" t="b">
        <v>1</v>
      </c>
      <c r="Q1741" s="3">
        <v>12</v>
      </c>
      <c r="R1741" s="3">
        <v>4</v>
      </c>
      <c r="S1741" s="2">
        <f>Table1[[#This Row],[Unit_Price]]*Table1[[#This Row],[Quantity]]</f>
        <v>15.98</v>
      </c>
    </row>
    <row r="1742" spans="1:19" hidden="1" x14ac:dyDescent="0.35">
      <c r="A1742" t="s">
        <v>3527</v>
      </c>
      <c r="B1742" t="s">
        <v>3528</v>
      </c>
      <c r="C1742" s="1">
        <v>45087</v>
      </c>
      <c r="D1742" s="3">
        <v>54</v>
      </c>
      <c r="E1742" t="s">
        <v>27</v>
      </c>
      <c r="F1742" t="s">
        <v>178</v>
      </c>
      <c r="G1742" t="s">
        <v>37</v>
      </c>
      <c r="H1742" s="2">
        <v>2017.8</v>
      </c>
      <c r="I1742" s="3">
        <v>1</v>
      </c>
      <c r="J1742" s="2">
        <v>0</v>
      </c>
      <c r="K1742" s="2">
        <v>2017.8</v>
      </c>
      <c r="L1742" t="s">
        <v>29</v>
      </c>
      <c r="M1742" t="s">
        <v>42</v>
      </c>
      <c r="N1742" s="3">
        <v>13</v>
      </c>
      <c r="O1742" s="3">
        <v>7</v>
      </c>
      <c r="P1742" t="b">
        <v>1</v>
      </c>
      <c r="Q1742" s="3">
        <v>13</v>
      </c>
      <c r="R1742" s="3">
        <v>4</v>
      </c>
      <c r="S1742" s="2">
        <f>Table1[[#This Row],[Unit_Price]]*Table1[[#This Row],[Quantity]]</f>
        <v>2017.8</v>
      </c>
    </row>
    <row r="1743" spans="1:19" hidden="1" x14ac:dyDescent="0.35">
      <c r="A1743" t="s">
        <v>3529</v>
      </c>
      <c r="B1743" t="s">
        <v>3530</v>
      </c>
      <c r="C1743" s="1">
        <v>45087</v>
      </c>
      <c r="D1743" s="3">
        <v>52</v>
      </c>
      <c r="E1743" t="s">
        <v>20</v>
      </c>
      <c r="F1743" t="s">
        <v>124</v>
      </c>
      <c r="G1743" t="s">
        <v>22</v>
      </c>
      <c r="H1743" s="2">
        <v>129.1</v>
      </c>
      <c r="I1743" s="3">
        <v>4</v>
      </c>
      <c r="J1743" s="2">
        <v>0</v>
      </c>
      <c r="K1743" s="2">
        <v>516.4</v>
      </c>
      <c r="L1743" t="s">
        <v>49</v>
      </c>
      <c r="M1743" t="s">
        <v>24</v>
      </c>
      <c r="N1743" s="3">
        <v>6</v>
      </c>
      <c r="O1743" s="3">
        <v>7</v>
      </c>
      <c r="P1743" t="b">
        <v>0</v>
      </c>
      <c r="Q1743" s="3">
        <v>7</v>
      </c>
      <c r="R1743" s="3">
        <v>5</v>
      </c>
      <c r="S1743" s="2">
        <f>Table1[[#This Row],[Unit_Price]]*Table1[[#This Row],[Quantity]]</f>
        <v>516.4</v>
      </c>
    </row>
    <row r="1744" spans="1:19" hidden="1" x14ac:dyDescent="0.35">
      <c r="A1744" t="s">
        <v>3531</v>
      </c>
      <c r="B1744" t="s">
        <v>3532</v>
      </c>
      <c r="C1744" s="1">
        <v>45087</v>
      </c>
      <c r="D1744" s="3">
        <v>18</v>
      </c>
      <c r="E1744" t="s">
        <v>27</v>
      </c>
      <c r="F1744" t="s">
        <v>36</v>
      </c>
      <c r="G1744" t="s">
        <v>22</v>
      </c>
      <c r="H1744" s="2">
        <v>314.82</v>
      </c>
      <c r="I1744" s="3">
        <v>5</v>
      </c>
      <c r="J1744" s="2">
        <v>34.229999999999997</v>
      </c>
      <c r="K1744" s="2">
        <v>1539.87</v>
      </c>
      <c r="L1744" t="s">
        <v>99</v>
      </c>
      <c r="M1744" t="s">
        <v>24</v>
      </c>
      <c r="N1744" s="3">
        <v>18</v>
      </c>
      <c r="O1744" s="3">
        <v>12</v>
      </c>
      <c r="P1744" t="b">
        <v>1</v>
      </c>
      <c r="Q1744" s="3">
        <v>1</v>
      </c>
      <c r="R1744" s="3">
        <v>3</v>
      </c>
      <c r="S1744" s="2">
        <f>Table1[[#This Row],[Unit_Price]]*Table1[[#This Row],[Quantity]]</f>
        <v>1574.1</v>
      </c>
    </row>
    <row r="1745" spans="1:19" hidden="1" x14ac:dyDescent="0.35">
      <c r="A1745" t="s">
        <v>3533</v>
      </c>
      <c r="B1745" t="s">
        <v>3534</v>
      </c>
      <c r="C1745" s="1">
        <v>45087</v>
      </c>
      <c r="D1745" s="3">
        <v>38</v>
      </c>
      <c r="E1745" t="s">
        <v>20</v>
      </c>
      <c r="F1745" t="s">
        <v>124</v>
      </c>
      <c r="G1745" t="s">
        <v>67</v>
      </c>
      <c r="H1745" s="2">
        <v>1123.05</v>
      </c>
      <c r="I1745" s="3">
        <v>1</v>
      </c>
      <c r="J1745" s="2">
        <v>0</v>
      </c>
      <c r="K1745" s="2">
        <v>1123.05</v>
      </c>
      <c r="L1745" t="s">
        <v>23</v>
      </c>
      <c r="M1745" t="s">
        <v>55</v>
      </c>
      <c r="N1745" s="3">
        <v>30</v>
      </c>
      <c r="O1745" s="3">
        <v>14</v>
      </c>
      <c r="P1745" t="b">
        <v>1</v>
      </c>
      <c r="Q1745" s="3">
        <v>7</v>
      </c>
      <c r="R1745" s="3">
        <v>4</v>
      </c>
      <c r="S1745" s="2">
        <f>Table1[[#This Row],[Unit_Price]]*Table1[[#This Row],[Quantity]]</f>
        <v>1123.05</v>
      </c>
    </row>
    <row r="1746" spans="1:19" hidden="1" x14ac:dyDescent="0.35">
      <c r="A1746" t="s">
        <v>3535</v>
      </c>
      <c r="B1746" t="s">
        <v>3536</v>
      </c>
      <c r="C1746" s="1">
        <v>45087</v>
      </c>
      <c r="D1746" s="3">
        <v>52</v>
      </c>
      <c r="E1746" t="s">
        <v>20</v>
      </c>
      <c r="F1746" t="s">
        <v>36</v>
      </c>
      <c r="G1746" t="s">
        <v>22</v>
      </c>
      <c r="H1746" s="2">
        <v>75.86</v>
      </c>
      <c r="I1746" s="3">
        <v>2</v>
      </c>
      <c r="J1746" s="2">
        <v>0</v>
      </c>
      <c r="K1746" s="2">
        <v>151.72</v>
      </c>
      <c r="L1746" t="s">
        <v>29</v>
      </c>
      <c r="M1746" t="s">
        <v>42</v>
      </c>
      <c r="N1746" s="3">
        <v>10</v>
      </c>
      <c r="O1746" s="3">
        <v>9</v>
      </c>
      <c r="P1746" t="b">
        <v>0</v>
      </c>
      <c r="Q1746" s="3">
        <v>11</v>
      </c>
      <c r="R1746" s="3">
        <v>2</v>
      </c>
      <c r="S1746" s="2">
        <f>Table1[[#This Row],[Unit_Price]]*Table1[[#This Row],[Quantity]]</f>
        <v>151.72</v>
      </c>
    </row>
    <row r="1747" spans="1:19" hidden="1" x14ac:dyDescent="0.35">
      <c r="A1747" t="s">
        <v>3537</v>
      </c>
      <c r="B1747" t="s">
        <v>3538</v>
      </c>
      <c r="C1747" s="1">
        <v>45087</v>
      </c>
      <c r="D1747" s="3">
        <v>33</v>
      </c>
      <c r="E1747" t="s">
        <v>27</v>
      </c>
      <c r="F1747" t="s">
        <v>48</v>
      </c>
      <c r="G1747" t="s">
        <v>54</v>
      </c>
      <c r="H1747" s="2">
        <v>718.68</v>
      </c>
      <c r="I1747" s="3">
        <v>1</v>
      </c>
      <c r="J1747" s="2">
        <v>0</v>
      </c>
      <c r="K1747" s="2">
        <v>718.68</v>
      </c>
      <c r="L1747" t="s">
        <v>49</v>
      </c>
      <c r="M1747" t="s">
        <v>42</v>
      </c>
      <c r="N1747" s="3">
        <v>10</v>
      </c>
      <c r="O1747" s="3">
        <v>7</v>
      </c>
      <c r="P1747" t="b">
        <v>1</v>
      </c>
      <c r="Q1747" s="3">
        <v>8</v>
      </c>
      <c r="R1747" s="3">
        <v>2</v>
      </c>
      <c r="S1747" s="2">
        <f>Table1[[#This Row],[Unit_Price]]*Table1[[#This Row],[Quantity]]</f>
        <v>718.68</v>
      </c>
    </row>
    <row r="1748" spans="1:19" hidden="1" x14ac:dyDescent="0.35">
      <c r="A1748" t="s">
        <v>3539</v>
      </c>
      <c r="B1748" t="s">
        <v>3540</v>
      </c>
      <c r="C1748" s="1">
        <v>45087</v>
      </c>
      <c r="D1748" s="3">
        <v>30</v>
      </c>
      <c r="E1748" t="s">
        <v>20</v>
      </c>
      <c r="F1748" t="s">
        <v>36</v>
      </c>
      <c r="G1748" t="s">
        <v>40</v>
      </c>
      <c r="H1748" s="2">
        <v>228.28</v>
      </c>
      <c r="I1748" s="3">
        <v>3</v>
      </c>
      <c r="J1748" s="2">
        <v>0</v>
      </c>
      <c r="K1748" s="2">
        <v>684.84</v>
      </c>
      <c r="L1748" t="s">
        <v>29</v>
      </c>
      <c r="M1748" t="s">
        <v>24</v>
      </c>
      <c r="N1748" s="3">
        <v>3</v>
      </c>
      <c r="O1748" s="3">
        <v>12</v>
      </c>
      <c r="P1748" t="b">
        <v>1</v>
      </c>
      <c r="Q1748" s="3">
        <v>7</v>
      </c>
      <c r="R1748" s="3">
        <v>4</v>
      </c>
      <c r="S1748" s="2">
        <f>Table1[[#This Row],[Unit_Price]]*Table1[[#This Row],[Quantity]]</f>
        <v>684.84</v>
      </c>
    </row>
    <row r="1749" spans="1:19" hidden="1" x14ac:dyDescent="0.35">
      <c r="A1749" t="s">
        <v>3541</v>
      </c>
      <c r="B1749" t="s">
        <v>3542</v>
      </c>
      <c r="C1749" s="1">
        <v>45088</v>
      </c>
      <c r="D1749" s="3">
        <v>18</v>
      </c>
      <c r="E1749" t="s">
        <v>27</v>
      </c>
      <c r="F1749" t="s">
        <v>21</v>
      </c>
      <c r="G1749" t="s">
        <v>67</v>
      </c>
      <c r="H1749" s="2">
        <v>375.52</v>
      </c>
      <c r="I1749" s="3">
        <v>1</v>
      </c>
      <c r="J1749" s="2">
        <v>0</v>
      </c>
      <c r="K1749" s="2">
        <v>375.52</v>
      </c>
      <c r="L1749" t="s">
        <v>29</v>
      </c>
      <c r="M1749" t="s">
        <v>24</v>
      </c>
      <c r="N1749" s="3">
        <v>7</v>
      </c>
      <c r="O1749" s="3">
        <v>8</v>
      </c>
      <c r="P1749" t="b">
        <v>0</v>
      </c>
      <c r="Q1749" s="3">
        <v>2</v>
      </c>
      <c r="R1749" s="3">
        <v>4</v>
      </c>
      <c r="S1749" s="2">
        <f>Table1[[#This Row],[Unit_Price]]*Table1[[#This Row],[Quantity]]</f>
        <v>375.52</v>
      </c>
    </row>
    <row r="1750" spans="1:19" hidden="1" x14ac:dyDescent="0.35">
      <c r="A1750" t="s">
        <v>3543</v>
      </c>
      <c r="B1750" t="s">
        <v>3544</v>
      </c>
      <c r="C1750" s="1">
        <v>45088</v>
      </c>
      <c r="D1750" s="3">
        <v>31</v>
      </c>
      <c r="E1750" t="s">
        <v>20</v>
      </c>
      <c r="F1750" t="s">
        <v>36</v>
      </c>
      <c r="G1750" t="s">
        <v>37</v>
      </c>
      <c r="H1750" s="2">
        <v>836.04</v>
      </c>
      <c r="I1750" s="3">
        <v>5</v>
      </c>
      <c r="J1750" s="2">
        <v>0</v>
      </c>
      <c r="K1750" s="2">
        <v>4180.2</v>
      </c>
      <c r="L1750" t="s">
        <v>23</v>
      </c>
      <c r="M1750" t="s">
        <v>42</v>
      </c>
      <c r="N1750" s="3">
        <v>8</v>
      </c>
      <c r="O1750" s="3">
        <v>10</v>
      </c>
      <c r="P1750" t="b">
        <v>0</v>
      </c>
      <c r="Q1750" s="3">
        <v>8</v>
      </c>
      <c r="R1750" s="3">
        <v>5</v>
      </c>
      <c r="S1750" s="2">
        <f>Table1[[#This Row],[Unit_Price]]*Table1[[#This Row],[Quantity]]</f>
        <v>4180.2</v>
      </c>
    </row>
    <row r="1751" spans="1:19" hidden="1" x14ac:dyDescent="0.35">
      <c r="A1751" t="s">
        <v>3545</v>
      </c>
      <c r="B1751" t="s">
        <v>3546</v>
      </c>
      <c r="C1751" s="1">
        <v>45088</v>
      </c>
      <c r="D1751" s="3">
        <v>28</v>
      </c>
      <c r="E1751" t="s">
        <v>27</v>
      </c>
      <c r="F1751" t="s">
        <v>32</v>
      </c>
      <c r="G1751" t="s">
        <v>33</v>
      </c>
      <c r="H1751" s="2">
        <v>93.22</v>
      </c>
      <c r="I1751" s="3">
        <v>5</v>
      </c>
      <c r="J1751" s="2">
        <v>0</v>
      </c>
      <c r="K1751" s="2">
        <v>466.1</v>
      </c>
      <c r="L1751" t="s">
        <v>29</v>
      </c>
      <c r="M1751" t="s">
        <v>24</v>
      </c>
      <c r="N1751" s="3">
        <v>13</v>
      </c>
      <c r="O1751" s="3">
        <v>6</v>
      </c>
      <c r="P1751" t="b">
        <v>1</v>
      </c>
      <c r="Q1751" s="3">
        <v>2</v>
      </c>
      <c r="R1751" s="3">
        <v>1</v>
      </c>
      <c r="S1751" s="2">
        <f>Table1[[#This Row],[Unit_Price]]*Table1[[#This Row],[Quantity]]</f>
        <v>466.1</v>
      </c>
    </row>
    <row r="1752" spans="1:19" hidden="1" x14ac:dyDescent="0.35">
      <c r="A1752" t="s">
        <v>3547</v>
      </c>
      <c r="B1752" t="s">
        <v>3548</v>
      </c>
      <c r="C1752" s="1">
        <v>45088</v>
      </c>
      <c r="D1752" s="3">
        <v>18</v>
      </c>
      <c r="E1752" t="s">
        <v>20</v>
      </c>
      <c r="F1752" t="s">
        <v>83</v>
      </c>
      <c r="G1752" t="s">
        <v>45</v>
      </c>
      <c r="H1752" s="2">
        <v>48.91</v>
      </c>
      <c r="I1752" s="3">
        <v>4</v>
      </c>
      <c r="J1752" s="2">
        <v>0</v>
      </c>
      <c r="K1752" s="2">
        <v>195.64</v>
      </c>
      <c r="L1752" t="s">
        <v>29</v>
      </c>
      <c r="M1752" t="s">
        <v>24</v>
      </c>
      <c r="N1752" s="3">
        <v>20</v>
      </c>
      <c r="O1752" s="3">
        <v>7</v>
      </c>
      <c r="P1752" t="b">
        <v>1</v>
      </c>
      <c r="Q1752" s="3">
        <v>2</v>
      </c>
      <c r="R1752" s="3">
        <v>4</v>
      </c>
      <c r="S1752" s="2">
        <f>Table1[[#This Row],[Unit_Price]]*Table1[[#This Row],[Quantity]]</f>
        <v>195.64</v>
      </c>
    </row>
    <row r="1753" spans="1:19" hidden="1" x14ac:dyDescent="0.35">
      <c r="A1753" t="s">
        <v>3549</v>
      </c>
      <c r="B1753" t="s">
        <v>3550</v>
      </c>
      <c r="C1753" s="1">
        <v>45088</v>
      </c>
      <c r="D1753" s="3">
        <v>42</v>
      </c>
      <c r="E1753" t="s">
        <v>27</v>
      </c>
      <c r="F1753" t="s">
        <v>28</v>
      </c>
      <c r="G1753" t="s">
        <v>22</v>
      </c>
      <c r="H1753" s="2">
        <v>386.28</v>
      </c>
      <c r="I1753" s="3">
        <v>1</v>
      </c>
      <c r="J1753" s="2">
        <v>0</v>
      </c>
      <c r="K1753" s="2">
        <v>386.28</v>
      </c>
      <c r="L1753" t="s">
        <v>29</v>
      </c>
      <c r="M1753" t="s">
        <v>42</v>
      </c>
      <c r="N1753" s="3">
        <v>16</v>
      </c>
      <c r="O1753" s="3">
        <v>5</v>
      </c>
      <c r="P1753" t="b">
        <v>0</v>
      </c>
      <c r="Q1753" s="3">
        <v>3</v>
      </c>
      <c r="R1753" s="3">
        <v>4</v>
      </c>
      <c r="S1753" s="2">
        <f>Table1[[#This Row],[Unit_Price]]*Table1[[#This Row],[Quantity]]</f>
        <v>386.28</v>
      </c>
    </row>
    <row r="1754" spans="1:19" hidden="1" x14ac:dyDescent="0.35">
      <c r="A1754" t="s">
        <v>3551</v>
      </c>
      <c r="B1754" t="s">
        <v>3552</v>
      </c>
      <c r="C1754" s="1">
        <v>45088</v>
      </c>
      <c r="D1754" s="3">
        <v>46</v>
      </c>
      <c r="E1754" t="s">
        <v>27</v>
      </c>
      <c r="F1754" t="s">
        <v>48</v>
      </c>
      <c r="G1754" t="s">
        <v>54</v>
      </c>
      <c r="H1754" s="2">
        <v>369.08</v>
      </c>
      <c r="I1754" s="3">
        <v>1</v>
      </c>
      <c r="J1754" s="2">
        <v>0</v>
      </c>
      <c r="K1754" s="2">
        <v>369.08</v>
      </c>
      <c r="L1754" t="s">
        <v>23</v>
      </c>
      <c r="M1754" t="s">
        <v>24</v>
      </c>
      <c r="N1754" s="3">
        <v>19</v>
      </c>
      <c r="O1754" s="3">
        <v>19</v>
      </c>
      <c r="P1754" t="b">
        <v>1</v>
      </c>
      <c r="Q1754" s="3">
        <v>6</v>
      </c>
      <c r="R1754" s="3">
        <v>4</v>
      </c>
      <c r="S1754" s="2">
        <f>Table1[[#This Row],[Unit_Price]]*Table1[[#This Row],[Quantity]]</f>
        <v>369.08</v>
      </c>
    </row>
    <row r="1755" spans="1:19" hidden="1" x14ac:dyDescent="0.35">
      <c r="A1755" t="s">
        <v>3553</v>
      </c>
      <c r="B1755" t="s">
        <v>3554</v>
      </c>
      <c r="C1755" s="1">
        <v>45088</v>
      </c>
      <c r="D1755" s="3">
        <v>33</v>
      </c>
      <c r="E1755" t="s">
        <v>20</v>
      </c>
      <c r="F1755" t="s">
        <v>83</v>
      </c>
      <c r="G1755" t="s">
        <v>33</v>
      </c>
      <c r="H1755" s="2">
        <v>91.86</v>
      </c>
      <c r="I1755" s="3">
        <v>5</v>
      </c>
      <c r="J1755" s="2">
        <v>21.65</v>
      </c>
      <c r="K1755" s="2">
        <v>437.65</v>
      </c>
      <c r="L1755" t="s">
        <v>49</v>
      </c>
      <c r="M1755" t="s">
        <v>24</v>
      </c>
      <c r="N1755" s="3">
        <v>5</v>
      </c>
      <c r="O1755" s="3">
        <v>6</v>
      </c>
      <c r="P1755" t="b">
        <v>0</v>
      </c>
      <c r="Q1755" s="3">
        <v>7</v>
      </c>
      <c r="R1755" s="3">
        <v>1</v>
      </c>
      <c r="S1755" s="2">
        <f>Table1[[#This Row],[Unit_Price]]*Table1[[#This Row],[Quantity]]</f>
        <v>459.3</v>
      </c>
    </row>
    <row r="1756" spans="1:19" hidden="1" x14ac:dyDescent="0.35">
      <c r="A1756" t="s">
        <v>3555</v>
      </c>
      <c r="B1756" t="s">
        <v>3556</v>
      </c>
      <c r="C1756" s="1">
        <v>45088</v>
      </c>
      <c r="D1756" s="3">
        <v>53</v>
      </c>
      <c r="E1756" t="s">
        <v>20</v>
      </c>
      <c r="F1756" t="s">
        <v>36</v>
      </c>
      <c r="G1756" t="s">
        <v>33</v>
      </c>
      <c r="H1756" s="2">
        <v>176.88</v>
      </c>
      <c r="I1756" s="3">
        <v>1</v>
      </c>
      <c r="J1756" s="2">
        <v>0</v>
      </c>
      <c r="K1756" s="2">
        <v>176.88</v>
      </c>
      <c r="L1756" t="s">
        <v>29</v>
      </c>
      <c r="M1756" t="s">
        <v>42</v>
      </c>
      <c r="N1756" s="3">
        <v>9</v>
      </c>
      <c r="O1756" s="3">
        <v>5</v>
      </c>
      <c r="P1756" t="b">
        <v>1</v>
      </c>
      <c r="Q1756" s="3">
        <v>4</v>
      </c>
      <c r="R1756" s="3">
        <v>4</v>
      </c>
      <c r="S1756" s="2">
        <f>Table1[[#This Row],[Unit_Price]]*Table1[[#This Row],[Quantity]]</f>
        <v>176.88</v>
      </c>
    </row>
    <row r="1757" spans="1:19" hidden="1" x14ac:dyDescent="0.35">
      <c r="A1757" t="s">
        <v>3557</v>
      </c>
      <c r="B1757" t="s">
        <v>3558</v>
      </c>
      <c r="C1757" s="1">
        <v>45088</v>
      </c>
      <c r="D1757" s="3">
        <v>23</v>
      </c>
      <c r="E1757" t="s">
        <v>20</v>
      </c>
      <c r="F1757" t="s">
        <v>36</v>
      </c>
      <c r="G1757" t="s">
        <v>67</v>
      </c>
      <c r="H1757" s="2">
        <v>1754.61</v>
      </c>
      <c r="I1757" s="3">
        <v>3</v>
      </c>
      <c r="J1757" s="2">
        <v>0</v>
      </c>
      <c r="K1757" s="2">
        <v>5263.83</v>
      </c>
      <c r="L1757" t="s">
        <v>23</v>
      </c>
      <c r="M1757" t="s">
        <v>24</v>
      </c>
      <c r="N1757" s="3">
        <v>12</v>
      </c>
      <c r="O1757" s="3">
        <v>8</v>
      </c>
      <c r="P1757" t="b">
        <v>1</v>
      </c>
      <c r="Q1757" s="3">
        <v>5</v>
      </c>
      <c r="R1757" s="3">
        <v>5</v>
      </c>
      <c r="S1757" s="2">
        <f>Table1[[#This Row],[Unit_Price]]*Table1[[#This Row],[Quantity]]</f>
        <v>5263.83</v>
      </c>
    </row>
    <row r="1758" spans="1:19" hidden="1" x14ac:dyDescent="0.35">
      <c r="A1758" t="s">
        <v>3559</v>
      </c>
      <c r="B1758" t="s">
        <v>3560</v>
      </c>
      <c r="C1758" s="1">
        <v>45088</v>
      </c>
      <c r="D1758" s="3">
        <v>38</v>
      </c>
      <c r="E1758" t="s">
        <v>27</v>
      </c>
      <c r="F1758" t="s">
        <v>48</v>
      </c>
      <c r="G1758" t="s">
        <v>33</v>
      </c>
      <c r="H1758" s="2">
        <v>166.67</v>
      </c>
      <c r="I1758" s="3">
        <v>5</v>
      </c>
      <c r="J1758" s="2">
        <v>0</v>
      </c>
      <c r="K1758" s="2">
        <v>833.35</v>
      </c>
      <c r="L1758" t="s">
        <v>23</v>
      </c>
      <c r="M1758" t="s">
        <v>42</v>
      </c>
      <c r="N1758" s="3">
        <v>10</v>
      </c>
      <c r="O1758" s="3">
        <v>7</v>
      </c>
      <c r="P1758" t="b">
        <v>1</v>
      </c>
      <c r="Q1758" s="3">
        <v>5</v>
      </c>
      <c r="R1758" s="3">
        <v>4</v>
      </c>
      <c r="S1758" s="2">
        <f>Table1[[#This Row],[Unit_Price]]*Table1[[#This Row],[Quantity]]</f>
        <v>833.34999999999991</v>
      </c>
    </row>
    <row r="1759" spans="1:19" hidden="1" x14ac:dyDescent="0.35">
      <c r="A1759" t="s">
        <v>3561</v>
      </c>
      <c r="B1759" t="s">
        <v>3562</v>
      </c>
      <c r="C1759" s="1">
        <v>45088</v>
      </c>
      <c r="D1759" s="3">
        <v>39</v>
      </c>
      <c r="E1759" t="s">
        <v>20</v>
      </c>
      <c r="F1759" t="s">
        <v>178</v>
      </c>
      <c r="G1759" t="s">
        <v>45</v>
      </c>
      <c r="H1759" s="2">
        <v>110.03</v>
      </c>
      <c r="I1759" s="3">
        <v>1</v>
      </c>
      <c r="J1759" s="2">
        <v>0</v>
      </c>
      <c r="K1759" s="2">
        <v>110.03</v>
      </c>
      <c r="L1759" t="s">
        <v>99</v>
      </c>
      <c r="M1759" t="s">
        <v>24</v>
      </c>
      <c r="N1759" s="3">
        <v>8</v>
      </c>
      <c r="O1759" s="3">
        <v>13</v>
      </c>
      <c r="P1759" t="b">
        <v>1</v>
      </c>
      <c r="Q1759" s="3">
        <v>8</v>
      </c>
      <c r="R1759" s="3">
        <v>5</v>
      </c>
      <c r="S1759" s="2">
        <f>Table1[[#This Row],[Unit_Price]]*Table1[[#This Row],[Quantity]]</f>
        <v>110.03</v>
      </c>
    </row>
    <row r="1760" spans="1:19" hidden="1" x14ac:dyDescent="0.35">
      <c r="A1760" t="s">
        <v>3563</v>
      </c>
      <c r="B1760" t="s">
        <v>3564</v>
      </c>
      <c r="C1760" s="1">
        <v>45088</v>
      </c>
      <c r="D1760" s="3">
        <v>46</v>
      </c>
      <c r="E1760" t="s">
        <v>27</v>
      </c>
      <c r="F1760" t="s">
        <v>48</v>
      </c>
      <c r="G1760" t="s">
        <v>67</v>
      </c>
      <c r="H1760" s="2">
        <v>1302.22</v>
      </c>
      <c r="I1760" s="3">
        <v>1</v>
      </c>
      <c r="J1760" s="2">
        <v>0</v>
      </c>
      <c r="K1760" s="2">
        <v>1302.22</v>
      </c>
      <c r="L1760" t="s">
        <v>23</v>
      </c>
      <c r="M1760" t="s">
        <v>42</v>
      </c>
      <c r="N1760" s="3">
        <v>10</v>
      </c>
      <c r="O1760" s="3">
        <v>11</v>
      </c>
      <c r="P1760" t="b">
        <v>0</v>
      </c>
      <c r="Q1760" s="3">
        <v>6</v>
      </c>
      <c r="R1760" s="3">
        <v>5</v>
      </c>
      <c r="S1760" s="2">
        <f>Table1[[#This Row],[Unit_Price]]*Table1[[#This Row],[Quantity]]</f>
        <v>1302.22</v>
      </c>
    </row>
    <row r="1761" spans="1:19" hidden="1" x14ac:dyDescent="0.35">
      <c r="A1761" t="s">
        <v>3565</v>
      </c>
      <c r="B1761" t="s">
        <v>3566</v>
      </c>
      <c r="C1761" s="1">
        <v>45089</v>
      </c>
      <c r="D1761" s="3">
        <v>22</v>
      </c>
      <c r="E1761" t="s">
        <v>20</v>
      </c>
      <c r="F1761" t="s">
        <v>36</v>
      </c>
      <c r="G1761" t="s">
        <v>37</v>
      </c>
      <c r="H1761" s="2">
        <v>2162.2399999999998</v>
      </c>
      <c r="I1761" s="3">
        <v>1</v>
      </c>
      <c r="J1761" s="2">
        <v>0</v>
      </c>
      <c r="K1761" s="2">
        <v>2162.2399999999998</v>
      </c>
      <c r="L1761" t="s">
        <v>29</v>
      </c>
      <c r="M1761" t="s">
        <v>24</v>
      </c>
      <c r="N1761" s="3">
        <v>6</v>
      </c>
      <c r="O1761" s="3">
        <v>7</v>
      </c>
      <c r="P1761" t="b">
        <v>1</v>
      </c>
      <c r="Q1761" s="3">
        <v>3</v>
      </c>
      <c r="R1761" s="3">
        <v>4</v>
      </c>
      <c r="S1761" s="2">
        <f>Table1[[#This Row],[Unit_Price]]*Table1[[#This Row],[Quantity]]</f>
        <v>2162.2399999999998</v>
      </c>
    </row>
    <row r="1762" spans="1:19" hidden="1" x14ac:dyDescent="0.35">
      <c r="A1762" t="s">
        <v>3567</v>
      </c>
      <c r="B1762" t="s">
        <v>3568</v>
      </c>
      <c r="C1762" s="1">
        <v>45089</v>
      </c>
      <c r="D1762" s="3">
        <v>33</v>
      </c>
      <c r="E1762" t="s">
        <v>27</v>
      </c>
      <c r="F1762" t="s">
        <v>48</v>
      </c>
      <c r="G1762" t="s">
        <v>33</v>
      </c>
      <c r="H1762" s="2">
        <v>19.100000000000001</v>
      </c>
      <c r="I1762" s="3">
        <v>1</v>
      </c>
      <c r="J1762" s="2">
        <v>0</v>
      </c>
      <c r="K1762" s="2">
        <v>19.100000000000001</v>
      </c>
      <c r="L1762" t="s">
        <v>49</v>
      </c>
      <c r="M1762" t="s">
        <v>24</v>
      </c>
      <c r="N1762" s="3">
        <v>8</v>
      </c>
      <c r="O1762" s="3">
        <v>9</v>
      </c>
      <c r="P1762" t="b">
        <v>0</v>
      </c>
      <c r="Q1762" s="3">
        <v>5</v>
      </c>
      <c r="R1762" s="3">
        <v>4</v>
      </c>
      <c r="S1762" s="2">
        <f>Table1[[#This Row],[Unit_Price]]*Table1[[#This Row],[Quantity]]</f>
        <v>19.100000000000001</v>
      </c>
    </row>
    <row r="1763" spans="1:19" hidden="1" x14ac:dyDescent="0.35">
      <c r="A1763" t="s">
        <v>3569</v>
      </c>
      <c r="B1763" t="s">
        <v>3570</v>
      </c>
      <c r="C1763" s="1">
        <v>45089</v>
      </c>
      <c r="D1763" s="3">
        <v>44</v>
      </c>
      <c r="E1763" t="s">
        <v>20</v>
      </c>
      <c r="F1763" t="s">
        <v>88</v>
      </c>
      <c r="G1763" t="s">
        <v>37</v>
      </c>
      <c r="H1763" s="2">
        <v>4051.08</v>
      </c>
      <c r="I1763" s="3">
        <v>1</v>
      </c>
      <c r="J1763" s="2">
        <v>0</v>
      </c>
      <c r="K1763" s="2">
        <v>4051.08</v>
      </c>
      <c r="L1763" t="s">
        <v>49</v>
      </c>
      <c r="M1763" t="s">
        <v>24</v>
      </c>
      <c r="N1763" s="3">
        <v>2</v>
      </c>
      <c r="O1763" s="3">
        <v>13</v>
      </c>
      <c r="P1763" t="b">
        <v>0</v>
      </c>
      <c r="Q1763" s="3">
        <v>6</v>
      </c>
      <c r="R1763" s="3">
        <v>4</v>
      </c>
      <c r="S1763" s="2">
        <f>Table1[[#This Row],[Unit_Price]]*Table1[[#This Row],[Quantity]]</f>
        <v>4051.08</v>
      </c>
    </row>
    <row r="1764" spans="1:19" hidden="1" x14ac:dyDescent="0.35">
      <c r="A1764" t="s">
        <v>3571</v>
      </c>
      <c r="B1764" t="s">
        <v>3572</v>
      </c>
      <c r="C1764" s="1">
        <v>45089</v>
      </c>
      <c r="D1764" s="3">
        <v>46</v>
      </c>
      <c r="E1764" t="s">
        <v>27</v>
      </c>
      <c r="F1764" t="s">
        <v>124</v>
      </c>
      <c r="G1764" t="s">
        <v>54</v>
      </c>
      <c r="H1764" s="2">
        <v>294.76</v>
      </c>
      <c r="I1764" s="3">
        <v>1</v>
      </c>
      <c r="J1764" s="2">
        <v>48.33</v>
      </c>
      <c r="K1764" s="2">
        <v>246.43</v>
      </c>
      <c r="L1764" t="s">
        <v>29</v>
      </c>
      <c r="M1764" t="s">
        <v>24</v>
      </c>
      <c r="N1764" s="3">
        <v>6</v>
      </c>
      <c r="O1764" s="3">
        <v>8</v>
      </c>
      <c r="P1764" t="b">
        <v>1</v>
      </c>
      <c r="Q1764" s="3">
        <v>8</v>
      </c>
      <c r="R1764" s="3">
        <v>4</v>
      </c>
      <c r="S1764" s="2">
        <f>Table1[[#This Row],[Unit_Price]]*Table1[[#This Row],[Quantity]]</f>
        <v>294.76</v>
      </c>
    </row>
    <row r="1765" spans="1:19" hidden="1" x14ac:dyDescent="0.35">
      <c r="A1765" t="s">
        <v>3573</v>
      </c>
      <c r="B1765" t="s">
        <v>3574</v>
      </c>
      <c r="C1765" s="1">
        <v>45089</v>
      </c>
      <c r="D1765" s="3">
        <v>33</v>
      </c>
      <c r="E1765" t="s">
        <v>27</v>
      </c>
      <c r="F1765" t="s">
        <v>32</v>
      </c>
      <c r="G1765" t="s">
        <v>45</v>
      </c>
      <c r="H1765" s="2">
        <v>144.91</v>
      </c>
      <c r="I1765" s="3">
        <v>1</v>
      </c>
      <c r="J1765" s="2">
        <v>0</v>
      </c>
      <c r="K1765" s="2">
        <v>144.91</v>
      </c>
      <c r="L1765" t="s">
        <v>23</v>
      </c>
      <c r="M1765" t="s">
        <v>24</v>
      </c>
      <c r="N1765" s="3">
        <v>11</v>
      </c>
      <c r="O1765" s="3">
        <v>8</v>
      </c>
      <c r="P1765" t="b">
        <v>1</v>
      </c>
      <c r="Q1765" s="3">
        <v>2</v>
      </c>
      <c r="R1765" s="3">
        <v>2</v>
      </c>
      <c r="S1765" s="2">
        <f>Table1[[#This Row],[Unit_Price]]*Table1[[#This Row],[Quantity]]</f>
        <v>144.91</v>
      </c>
    </row>
    <row r="1766" spans="1:19" hidden="1" x14ac:dyDescent="0.35">
      <c r="A1766" t="s">
        <v>3575</v>
      </c>
      <c r="B1766" t="s">
        <v>3576</v>
      </c>
      <c r="C1766" s="1">
        <v>45089</v>
      </c>
      <c r="D1766" s="3">
        <v>23</v>
      </c>
      <c r="E1766" t="s">
        <v>20</v>
      </c>
      <c r="F1766" t="s">
        <v>21</v>
      </c>
      <c r="G1766" t="s">
        <v>37</v>
      </c>
      <c r="H1766" s="2">
        <v>572.98</v>
      </c>
      <c r="I1766" s="3">
        <v>1</v>
      </c>
      <c r="J1766" s="2">
        <v>0</v>
      </c>
      <c r="K1766" s="2">
        <v>572.98</v>
      </c>
      <c r="L1766" t="s">
        <v>49</v>
      </c>
      <c r="M1766" t="s">
        <v>55</v>
      </c>
      <c r="N1766" s="3">
        <v>10</v>
      </c>
      <c r="O1766" s="3">
        <v>11</v>
      </c>
      <c r="P1766" t="b">
        <v>0</v>
      </c>
      <c r="Q1766" s="3">
        <v>2</v>
      </c>
      <c r="R1766" s="3">
        <v>3</v>
      </c>
      <c r="S1766" s="2">
        <f>Table1[[#This Row],[Unit_Price]]*Table1[[#This Row],[Quantity]]</f>
        <v>572.98</v>
      </c>
    </row>
    <row r="1767" spans="1:19" hidden="1" x14ac:dyDescent="0.35">
      <c r="A1767" t="s">
        <v>3577</v>
      </c>
      <c r="B1767" t="s">
        <v>3578</v>
      </c>
      <c r="C1767" s="1">
        <v>45089</v>
      </c>
      <c r="D1767" s="3">
        <v>26</v>
      </c>
      <c r="E1767" t="s">
        <v>27</v>
      </c>
      <c r="F1767" t="s">
        <v>32</v>
      </c>
      <c r="G1767" t="s">
        <v>22</v>
      </c>
      <c r="H1767" s="2">
        <v>256.83999999999997</v>
      </c>
      <c r="I1767" s="3">
        <v>1</v>
      </c>
      <c r="J1767" s="2">
        <v>56.56</v>
      </c>
      <c r="K1767" s="2">
        <v>200.28</v>
      </c>
      <c r="L1767" t="s">
        <v>29</v>
      </c>
      <c r="M1767" t="s">
        <v>24</v>
      </c>
      <c r="N1767" s="3">
        <v>20</v>
      </c>
      <c r="O1767" s="3">
        <v>5</v>
      </c>
      <c r="P1767" t="b">
        <v>0</v>
      </c>
      <c r="Q1767" s="3">
        <v>5</v>
      </c>
      <c r="R1767" s="3">
        <v>3</v>
      </c>
      <c r="S1767" s="2">
        <f>Table1[[#This Row],[Unit_Price]]*Table1[[#This Row],[Quantity]]</f>
        <v>256.83999999999997</v>
      </c>
    </row>
    <row r="1768" spans="1:19" hidden="1" x14ac:dyDescent="0.35">
      <c r="A1768" t="s">
        <v>3579</v>
      </c>
      <c r="B1768" t="s">
        <v>3580</v>
      </c>
      <c r="C1768" s="1">
        <v>45089</v>
      </c>
      <c r="D1768" s="3">
        <v>38</v>
      </c>
      <c r="E1768" t="s">
        <v>27</v>
      </c>
      <c r="F1768" t="s">
        <v>36</v>
      </c>
      <c r="G1768" t="s">
        <v>37</v>
      </c>
      <c r="H1768" s="2">
        <v>1912.51</v>
      </c>
      <c r="I1768" s="3">
        <v>2</v>
      </c>
      <c r="J1768" s="2">
        <v>0</v>
      </c>
      <c r="K1768" s="2">
        <v>3825.02</v>
      </c>
      <c r="L1768" t="s">
        <v>29</v>
      </c>
      <c r="M1768" t="s">
        <v>55</v>
      </c>
      <c r="N1768" s="3">
        <v>20</v>
      </c>
      <c r="O1768" s="3">
        <v>13</v>
      </c>
      <c r="P1768" t="b">
        <v>1</v>
      </c>
      <c r="Q1768" s="3">
        <v>4</v>
      </c>
      <c r="R1768" s="3">
        <v>4</v>
      </c>
      <c r="S1768" s="2">
        <f>Table1[[#This Row],[Unit_Price]]*Table1[[#This Row],[Quantity]]</f>
        <v>3825.02</v>
      </c>
    </row>
    <row r="1769" spans="1:19" hidden="1" x14ac:dyDescent="0.35">
      <c r="A1769" t="s">
        <v>3581</v>
      </c>
      <c r="B1769" t="s">
        <v>3582</v>
      </c>
      <c r="C1769" s="1">
        <v>45090</v>
      </c>
      <c r="D1769" s="3">
        <v>18</v>
      </c>
      <c r="E1769" t="s">
        <v>20</v>
      </c>
      <c r="F1769" t="s">
        <v>32</v>
      </c>
      <c r="G1769" t="s">
        <v>40</v>
      </c>
      <c r="H1769" s="2">
        <v>822.07</v>
      </c>
      <c r="I1769" s="3">
        <v>2</v>
      </c>
      <c r="J1769" s="2">
        <v>0</v>
      </c>
      <c r="K1769" s="2">
        <v>1644.14</v>
      </c>
      <c r="L1769" t="s">
        <v>23</v>
      </c>
      <c r="M1769" t="s">
        <v>24</v>
      </c>
      <c r="N1769" s="3">
        <v>18</v>
      </c>
      <c r="O1769" s="3">
        <v>10</v>
      </c>
      <c r="P1769" t="b">
        <v>1</v>
      </c>
      <c r="Q1769" s="3">
        <v>2</v>
      </c>
      <c r="R1769" s="3">
        <v>1</v>
      </c>
      <c r="S1769" s="2">
        <f>Table1[[#This Row],[Unit_Price]]*Table1[[#This Row],[Quantity]]</f>
        <v>1644.14</v>
      </c>
    </row>
    <row r="1770" spans="1:19" hidden="1" x14ac:dyDescent="0.35">
      <c r="A1770" t="s">
        <v>3583</v>
      </c>
      <c r="B1770" t="s">
        <v>3584</v>
      </c>
      <c r="C1770" s="1">
        <v>45090</v>
      </c>
      <c r="D1770" s="3">
        <v>38</v>
      </c>
      <c r="E1770" t="s">
        <v>20</v>
      </c>
      <c r="F1770" t="s">
        <v>36</v>
      </c>
      <c r="G1770" t="s">
        <v>67</v>
      </c>
      <c r="H1770" s="2">
        <v>503.38</v>
      </c>
      <c r="I1770" s="3">
        <v>3</v>
      </c>
      <c r="J1770" s="2">
        <v>78.44</v>
      </c>
      <c r="K1770" s="2">
        <v>1431.7</v>
      </c>
      <c r="L1770" t="s">
        <v>29</v>
      </c>
      <c r="M1770" t="s">
        <v>24</v>
      </c>
      <c r="N1770" s="3">
        <v>11</v>
      </c>
      <c r="O1770" s="3">
        <v>6</v>
      </c>
      <c r="P1770" t="b">
        <v>1</v>
      </c>
      <c r="Q1770" s="3">
        <v>12</v>
      </c>
      <c r="R1770" s="3">
        <v>5</v>
      </c>
      <c r="S1770" s="2">
        <f>Table1[[#This Row],[Unit_Price]]*Table1[[#This Row],[Quantity]]</f>
        <v>1510.1399999999999</v>
      </c>
    </row>
    <row r="1771" spans="1:19" hidden="1" x14ac:dyDescent="0.35">
      <c r="A1771" t="s">
        <v>3585</v>
      </c>
      <c r="B1771" t="s">
        <v>3586</v>
      </c>
      <c r="C1771" s="1">
        <v>45090</v>
      </c>
      <c r="D1771" s="3">
        <v>43</v>
      </c>
      <c r="E1771" t="s">
        <v>20</v>
      </c>
      <c r="F1771" t="s">
        <v>88</v>
      </c>
      <c r="G1771" t="s">
        <v>33</v>
      </c>
      <c r="H1771" s="2">
        <v>121.93</v>
      </c>
      <c r="I1771" s="3">
        <v>1</v>
      </c>
      <c r="J1771" s="2">
        <v>21.91</v>
      </c>
      <c r="K1771" s="2">
        <v>100.02</v>
      </c>
      <c r="L1771" t="s">
        <v>29</v>
      </c>
      <c r="M1771" t="s">
        <v>42</v>
      </c>
      <c r="N1771" s="3">
        <v>4</v>
      </c>
      <c r="O1771" s="3">
        <v>9</v>
      </c>
      <c r="P1771" t="b">
        <v>1</v>
      </c>
      <c r="Q1771" s="3">
        <v>5</v>
      </c>
      <c r="R1771" s="3">
        <v>3</v>
      </c>
      <c r="S1771" s="2">
        <f>Table1[[#This Row],[Unit_Price]]*Table1[[#This Row],[Quantity]]</f>
        <v>121.93</v>
      </c>
    </row>
    <row r="1772" spans="1:19" hidden="1" x14ac:dyDescent="0.35">
      <c r="A1772" t="s">
        <v>3587</v>
      </c>
      <c r="B1772" t="s">
        <v>3588</v>
      </c>
      <c r="C1772" s="1">
        <v>45090</v>
      </c>
      <c r="D1772" s="3">
        <v>52</v>
      </c>
      <c r="E1772" t="s">
        <v>27</v>
      </c>
      <c r="F1772" t="s">
        <v>36</v>
      </c>
      <c r="G1772" t="s">
        <v>67</v>
      </c>
      <c r="H1772" s="2">
        <v>580.26</v>
      </c>
      <c r="I1772" s="3">
        <v>1</v>
      </c>
      <c r="J1772" s="2">
        <v>0</v>
      </c>
      <c r="K1772" s="2">
        <v>580.26</v>
      </c>
      <c r="L1772" t="s">
        <v>49</v>
      </c>
      <c r="M1772" t="s">
        <v>42</v>
      </c>
      <c r="N1772" s="3">
        <v>11</v>
      </c>
      <c r="O1772" s="3">
        <v>7</v>
      </c>
      <c r="P1772" t="b">
        <v>0</v>
      </c>
      <c r="Q1772" s="3">
        <v>6</v>
      </c>
      <c r="R1772" s="3">
        <v>5</v>
      </c>
      <c r="S1772" s="2">
        <f>Table1[[#This Row],[Unit_Price]]*Table1[[#This Row],[Quantity]]</f>
        <v>580.26</v>
      </c>
    </row>
    <row r="1773" spans="1:19" hidden="1" x14ac:dyDescent="0.35">
      <c r="A1773" t="s">
        <v>3589</v>
      </c>
      <c r="B1773" t="s">
        <v>3590</v>
      </c>
      <c r="C1773" s="1">
        <v>45090</v>
      </c>
      <c r="D1773" s="3">
        <v>35</v>
      </c>
      <c r="E1773" t="s">
        <v>20</v>
      </c>
      <c r="F1773" t="s">
        <v>48</v>
      </c>
      <c r="G1773" t="s">
        <v>45</v>
      </c>
      <c r="H1773" s="2">
        <v>265.39</v>
      </c>
      <c r="I1773" s="3">
        <v>3</v>
      </c>
      <c r="J1773" s="2">
        <v>0</v>
      </c>
      <c r="K1773" s="2">
        <v>796.17</v>
      </c>
      <c r="L1773" t="s">
        <v>99</v>
      </c>
      <c r="M1773" t="s">
        <v>24</v>
      </c>
      <c r="N1773" s="3">
        <v>25</v>
      </c>
      <c r="O1773" s="3">
        <v>11</v>
      </c>
      <c r="P1773" t="b">
        <v>0</v>
      </c>
      <c r="Q1773" s="3">
        <v>10</v>
      </c>
      <c r="R1773" s="3">
        <v>5</v>
      </c>
      <c r="S1773" s="2">
        <f>Table1[[#This Row],[Unit_Price]]*Table1[[#This Row],[Quantity]]</f>
        <v>796.17</v>
      </c>
    </row>
    <row r="1774" spans="1:19" hidden="1" x14ac:dyDescent="0.35">
      <c r="A1774" t="s">
        <v>3591</v>
      </c>
      <c r="B1774" t="s">
        <v>3592</v>
      </c>
      <c r="C1774" s="1">
        <v>45090</v>
      </c>
      <c r="D1774" s="3">
        <v>36</v>
      </c>
      <c r="E1774" t="s">
        <v>20</v>
      </c>
      <c r="F1774" t="s">
        <v>124</v>
      </c>
      <c r="G1774" t="s">
        <v>54</v>
      </c>
      <c r="H1774" s="2">
        <v>702.39</v>
      </c>
      <c r="I1774" s="3">
        <v>2</v>
      </c>
      <c r="J1774" s="2">
        <v>0</v>
      </c>
      <c r="K1774" s="2">
        <v>1404.78</v>
      </c>
      <c r="L1774" t="s">
        <v>29</v>
      </c>
      <c r="M1774" t="s">
        <v>42</v>
      </c>
      <c r="N1774" s="3">
        <v>24</v>
      </c>
      <c r="O1774" s="3">
        <v>8</v>
      </c>
      <c r="P1774" t="b">
        <v>0</v>
      </c>
      <c r="Q1774" s="3">
        <v>1</v>
      </c>
      <c r="R1774" s="3">
        <v>4</v>
      </c>
      <c r="S1774" s="2">
        <f>Table1[[#This Row],[Unit_Price]]*Table1[[#This Row],[Quantity]]</f>
        <v>1404.78</v>
      </c>
    </row>
    <row r="1775" spans="1:19" hidden="1" x14ac:dyDescent="0.35">
      <c r="A1775" t="s">
        <v>3593</v>
      </c>
      <c r="B1775" t="s">
        <v>3594</v>
      </c>
      <c r="C1775" s="1">
        <v>45090</v>
      </c>
      <c r="D1775" s="3">
        <v>28</v>
      </c>
      <c r="E1775" t="s">
        <v>27</v>
      </c>
      <c r="F1775" t="s">
        <v>66</v>
      </c>
      <c r="G1775" t="s">
        <v>33</v>
      </c>
      <c r="H1775" s="2">
        <v>116.47</v>
      </c>
      <c r="I1775" s="3">
        <v>3</v>
      </c>
      <c r="J1775" s="2">
        <v>0</v>
      </c>
      <c r="K1775" s="2">
        <v>349.41</v>
      </c>
      <c r="L1775" t="s">
        <v>29</v>
      </c>
      <c r="M1775" t="s">
        <v>24</v>
      </c>
      <c r="N1775" s="3">
        <v>48</v>
      </c>
      <c r="O1775" s="3">
        <v>7</v>
      </c>
      <c r="P1775" t="b">
        <v>0</v>
      </c>
      <c r="Q1775" s="3">
        <v>12</v>
      </c>
      <c r="R1775" s="3">
        <v>4</v>
      </c>
      <c r="S1775" s="2">
        <f>Table1[[#This Row],[Unit_Price]]*Table1[[#This Row],[Quantity]]</f>
        <v>349.40999999999997</v>
      </c>
    </row>
    <row r="1776" spans="1:19" hidden="1" x14ac:dyDescent="0.35">
      <c r="A1776" t="s">
        <v>3595</v>
      </c>
      <c r="B1776" t="s">
        <v>3596</v>
      </c>
      <c r="C1776" s="1">
        <v>45090</v>
      </c>
      <c r="D1776" s="3">
        <v>32</v>
      </c>
      <c r="E1776" t="s">
        <v>27</v>
      </c>
      <c r="F1776" t="s">
        <v>36</v>
      </c>
      <c r="G1776" t="s">
        <v>45</v>
      </c>
      <c r="H1776" s="2">
        <v>183.13</v>
      </c>
      <c r="I1776" s="3">
        <v>4</v>
      </c>
      <c r="J1776" s="2">
        <v>20.37</v>
      </c>
      <c r="K1776" s="2">
        <v>712.15</v>
      </c>
      <c r="L1776" t="s">
        <v>29</v>
      </c>
      <c r="M1776" t="s">
        <v>42</v>
      </c>
      <c r="N1776" s="3">
        <v>25</v>
      </c>
      <c r="O1776" s="3">
        <v>8</v>
      </c>
      <c r="P1776" t="b">
        <v>0</v>
      </c>
      <c r="Q1776" s="3">
        <v>8</v>
      </c>
      <c r="R1776" s="3">
        <v>5</v>
      </c>
      <c r="S1776" s="2">
        <f>Table1[[#This Row],[Unit_Price]]*Table1[[#This Row],[Quantity]]</f>
        <v>732.52</v>
      </c>
    </row>
    <row r="1777" spans="1:19" hidden="1" x14ac:dyDescent="0.35">
      <c r="A1777" t="s">
        <v>3597</v>
      </c>
      <c r="B1777" t="s">
        <v>3598</v>
      </c>
      <c r="C1777" s="1">
        <v>45090</v>
      </c>
      <c r="D1777" s="3">
        <v>55</v>
      </c>
      <c r="E1777" t="s">
        <v>20</v>
      </c>
      <c r="F1777" t="s">
        <v>32</v>
      </c>
      <c r="G1777" t="s">
        <v>40</v>
      </c>
      <c r="H1777" s="2">
        <v>419.21</v>
      </c>
      <c r="I1777" s="3">
        <v>4</v>
      </c>
      <c r="J1777" s="2">
        <v>41.12</v>
      </c>
      <c r="K1777" s="2">
        <v>1635.72</v>
      </c>
      <c r="L1777" t="s">
        <v>99</v>
      </c>
      <c r="M1777" t="s">
        <v>24</v>
      </c>
      <c r="N1777" s="3">
        <v>11</v>
      </c>
      <c r="O1777" s="3">
        <v>9</v>
      </c>
      <c r="P1777" t="b">
        <v>0</v>
      </c>
      <c r="Q1777" s="3">
        <v>4</v>
      </c>
      <c r="R1777" s="3">
        <v>4</v>
      </c>
      <c r="S1777" s="2">
        <f>Table1[[#This Row],[Unit_Price]]*Table1[[#This Row],[Quantity]]</f>
        <v>1676.84</v>
      </c>
    </row>
    <row r="1778" spans="1:19" hidden="1" x14ac:dyDescent="0.35">
      <c r="A1778" t="s">
        <v>3599</v>
      </c>
      <c r="B1778" t="s">
        <v>3600</v>
      </c>
      <c r="C1778" s="1">
        <v>45090</v>
      </c>
      <c r="D1778" s="3">
        <v>41</v>
      </c>
      <c r="E1778" t="s">
        <v>20</v>
      </c>
      <c r="F1778" t="s">
        <v>48</v>
      </c>
      <c r="G1778" t="s">
        <v>67</v>
      </c>
      <c r="H1778" s="2">
        <v>678.07</v>
      </c>
      <c r="I1778" s="3">
        <v>1</v>
      </c>
      <c r="J1778" s="2">
        <v>0</v>
      </c>
      <c r="K1778" s="2">
        <v>678.07</v>
      </c>
      <c r="L1778" t="s">
        <v>29</v>
      </c>
      <c r="M1778" t="s">
        <v>24</v>
      </c>
      <c r="N1778" s="3">
        <v>8</v>
      </c>
      <c r="O1778" s="3">
        <v>8</v>
      </c>
      <c r="P1778" t="b">
        <v>1</v>
      </c>
      <c r="Q1778" s="3">
        <v>5</v>
      </c>
      <c r="R1778" s="3">
        <v>2</v>
      </c>
      <c r="S1778" s="2">
        <f>Table1[[#This Row],[Unit_Price]]*Table1[[#This Row],[Quantity]]</f>
        <v>678.07</v>
      </c>
    </row>
    <row r="1779" spans="1:19" hidden="1" x14ac:dyDescent="0.35">
      <c r="A1779" t="s">
        <v>3601</v>
      </c>
      <c r="B1779" t="s">
        <v>3602</v>
      </c>
      <c r="C1779" s="1">
        <v>45090</v>
      </c>
      <c r="D1779" s="3">
        <v>44</v>
      </c>
      <c r="E1779" t="s">
        <v>27</v>
      </c>
      <c r="F1779" t="s">
        <v>36</v>
      </c>
      <c r="G1779" t="s">
        <v>54</v>
      </c>
      <c r="H1779" s="2">
        <v>83.48</v>
      </c>
      <c r="I1779" s="3">
        <v>2</v>
      </c>
      <c r="J1779" s="2">
        <v>0</v>
      </c>
      <c r="K1779" s="2">
        <v>166.96</v>
      </c>
      <c r="L1779" t="s">
        <v>49</v>
      </c>
      <c r="M1779" t="s">
        <v>42</v>
      </c>
      <c r="N1779" s="3">
        <v>4</v>
      </c>
      <c r="O1779" s="3">
        <v>6</v>
      </c>
      <c r="P1779" t="b">
        <v>0</v>
      </c>
      <c r="Q1779" s="3">
        <v>4</v>
      </c>
      <c r="R1779" s="3">
        <v>4</v>
      </c>
      <c r="S1779" s="2">
        <f>Table1[[#This Row],[Unit_Price]]*Table1[[#This Row],[Quantity]]</f>
        <v>166.96</v>
      </c>
    </row>
    <row r="1780" spans="1:19" hidden="1" x14ac:dyDescent="0.35">
      <c r="A1780" t="s">
        <v>3603</v>
      </c>
      <c r="B1780" t="s">
        <v>3604</v>
      </c>
      <c r="C1780" s="1">
        <v>45090</v>
      </c>
      <c r="D1780" s="3">
        <v>23</v>
      </c>
      <c r="E1780" t="s">
        <v>27</v>
      </c>
      <c r="F1780" t="s">
        <v>21</v>
      </c>
      <c r="G1780" t="s">
        <v>70</v>
      </c>
      <c r="H1780" s="2">
        <v>39.58</v>
      </c>
      <c r="I1780" s="3">
        <v>5</v>
      </c>
      <c r="J1780" s="2">
        <v>0</v>
      </c>
      <c r="K1780" s="2">
        <v>197.9</v>
      </c>
      <c r="L1780" t="s">
        <v>23</v>
      </c>
      <c r="M1780" t="s">
        <v>24</v>
      </c>
      <c r="N1780" s="3">
        <v>4</v>
      </c>
      <c r="O1780" s="3">
        <v>10</v>
      </c>
      <c r="P1780" t="b">
        <v>1</v>
      </c>
      <c r="Q1780" s="3">
        <v>6</v>
      </c>
      <c r="R1780" s="3">
        <v>2</v>
      </c>
      <c r="S1780" s="2">
        <f>Table1[[#This Row],[Unit_Price]]*Table1[[#This Row],[Quantity]]</f>
        <v>197.89999999999998</v>
      </c>
    </row>
    <row r="1781" spans="1:19" hidden="1" x14ac:dyDescent="0.35">
      <c r="A1781" t="s">
        <v>3605</v>
      </c>
      <c r="B1781" t="s">
        <v>3606</v>
      </c>
      <c r="C1781" s="1">
        <v>45091</v>
      </c>
      <c r="D1781" s="3">
        <v>39</v>
      </c>
      <c r="E1781" t="s">
        <v>27</v>
      </c>
      <c r="F1781" t="s">
        <v>36</v>
      </c>
      <c r="G1781" t="s">
        <v>70</v>
      </c>
      <c r="H1781" s="2">
        <v>109.38</v>
      </c>
      <c r="I1781" s="3">
        <v>1</v>
      </c>
      <c r="J1781" s="2">
        <v>20.77</v>
      </c>
      <c r="K1781" s="2">
        <v>88.61</v>
      </c>
      <c r="L1781" t="s">
        <v>49</v>
      </c>
      <c r="M1781" t="s">
        <v>42</v>
      </c>
      <c r="N1781" s="3">
        <v>4</v>
      </c>
      <c r="O1781" s="3">
        <v>14</v>
      </c>
      <c r="P1781" t="b">
        <v>0</v>
      </c>
      <c r="Q1781" s="3">
        <v>6</v>
      </c>
      <c r="R1781" s="3">
        <v>5</v>
      </c>
      <c r="S1781" s="2">
        <f>Table1[[#This Row],[Unit_Price]]*Table1[[#This Row],[Quantity]]</f>
        <v>109.38</v>
      </c>
    </row>
    <row r="1782" spans="1:19" hidden="1" x14ac:dyDescent="0.35">
      <c r="A1782" t="s">
        <v>3607</v>
      </c>
      <c r="B1782" t="s">
        <v>3608</v>
      </c>
      <c r="C1782" s="1">
        <v>45091</v>
      </c>
      <c r="D1782" s="3">
        <v>18</v>
      </c>
      <c r="E1782" t="s">
        <v>20</v>
      </c>
      <c r="F1782" t="s">
        <v>178</v>
      </c>
      <c r="G1782" t="s">
        <v>67</v>
      </c>
      <c r="H1782" s="2">
        <v>601.1</v>
      </c>
      <c r="I1782" s="3">
        <v>1</v>
      </c>
      <c r="J1782" s="2">
        <v>0</v>
      </c>
      <c r="K1782" s="2">
        <v>601.1</v>
      </c>
      <c r="L1782" t="s">
        <v>29</v>
      </c>
      <c r="M1782" t="s">
        <v>24</v>
      </c>
      <c r="N1782" s="3">
        <v>18</v>
      </c>
      <c r="O1782" s="3">
        <v>12</v>
      </c>
      <c r="P1782" t="b">
        <v>0</v>
      </c>
      <c r="Q1782" s="3">
        <v>3</v>
      </c>
      <c r="R1782" s="3">
        <v>4</v>
      </c>
      <c r="S1782" s="2">
        <f>Table1[[#This Row],[Unit_Price]]*Table1[[#This Row],[Quantity]]</f>
        <v>601.1</v>
      </c>
    </row>
    <row r="1783" spans="1:19" hidden="1" x14ac:dyDescent="0.35">
      <c r="A1783" t="s">
        <v>3609</v>
      </c>
      <c r="B1783" t="s">
        <v>3610</v>
      </c>
      <c r="C1783" s="1">
        <v>45091</v>
      </c>
      <c r="D1783" s="3">
        <v>46</v>
      </c>
      <c r="E1783" t="s">
        <v>27</v>
      </c>
      <c r="F1783" t="s">
        <v>28</v>
      </c>
      <c r="G1783" t="s">
        <v>22</v>
      </c>
      <c r="H1783" s="2">
        <v>116.5</v>
      </c>
      <c r="I1783" s="3">
        <v>2</v>
      </c>
      <c r="J1783" s="2">
        <v>10</v>
      </c>
      <c r="K1783" s="2">
        <v>223</v>
      </c>
      <c r="L1783" t="s">
        <v>49</v>
      </c>
      <c r="M1783" t="s">
        <v>24</v>
      </c>
      <c r="N1783" s="3">
        <v>15</v>
      </c>
      <c r="O1783" s="3">
        <v>11</v>
      </c>
      <c r="P1783" t="b">
        <v>0</v>
      </c>
      <c r="Q1783" s="3">
        <v>11</v>
      </c>
      <c r="R1783" s="3">
        <v>3</v>
      </c>
      <c r="S1783" s="2">
        <f>Table1[[#This Row],[Unit_Price]]*Table1[[#This Row],[Quantity]]</f>
        <v>233</v>
      </c>
    </row>
    <row r="1784" spans="1:19" hidden="1" x14ac:dyDescent="0.35">
      <c r="A1784" t="s">
        <v>3611</v>
      </c>
      <c r="B1784" t="s">
        <v>3612</v>
      </c>
      <c r="C1784" s="1">
        <v>45091</v>
      </c>
      <c r="D1784" s="3">
        <v>31</v>
      </c>
      <c r="E1784" t="s">
        <v>27</v>
      </c>
      <c r="F1784" t="s">
        <v>36</v>
      </c>
      <c r="G1784" t="s">
        <v>22</v>
      </c>
      <c r="H1784" s="2">
        <v>120.42</v>
      </c>
      <c r="I1784" s="3">
        <v>5</v>
      </c>
      <c r="J1784" s="2">
        <v>0</v>
      </c>
      <c r="K1784" s="2">
        <v>602.1</v>
      </c>
      <c r="L1784" t="s">
        <v>49</v>
      </c>
      <c r="M1784" t="s">
        <v>24</v>
      </c>
      <c r="N1784" s="3">
        <v>12</v>
      </c>
      <c r="O1784" s="3">
        <v>12</v>
      </c>
      <c r="P1784" t="b">
        <v>1</v>
      </c>
      <c r="Q1784" s="3">
        <v>2</v>
      </c>
      <c r="R1784" s="3">
        <v>2</v>
      </c>
      <c r="S1784" s="2">
        <f>Table1[[#This Row],[Unit_Price]]*Table1[[#This Row],[Quantity]]</f>
        <v>602.1</v>
      </c>
    </row>
    <row r="1785" spans="1:19" hidden="1" x14ac:dyDescent="0.35">
      <c r="A1785" t="s">
        <v>3613</v>
      </c>
      <c r="B1785" t="s">
        <v>3614</v>
      </c>
      <c r="C1785" s="1">
        <v>45091</v>
      </c>
      <c r="D1785" s="3">
        <v>46</v>
      </c>
      <c r="E1785" t="s">
        <v>20</v>
      </c>
      <c r="F1785" t="s">
        <v>36</v>
      </c>
      <c r="G1785" t="s">
        <v>45</v>
      </c>
      <c r="H1785" s="2">
        <v>84.03</v>
      </c>
      <c r="I1785" s="3">
        <v>4</v>
      </c>
      <c r="J1785" s="2">
        <v>0</v>
      </c>
      <c r="K1785" s="2">
        <v>336.12</v>
      </c>
      <c r="L1785" t="s">
        <v>29</v>
      </c>
      <c r="M1785" t="s">
        <v>24</v>
      </c>
      <c r="N1785" s="3">
        <v>11</v>
      </c>
      <c r="O1785" s="3">
        <v>8</v>
      </c>
      <c r="P1785" t="b">
        <v>1</v>
      </c>
      <c r="Q1785" s="3">
        <v>4</v>
      </c>
      <c r="R1785" s="3">
        <v>4</v>
      </c>
      <c r="S1785" s="2">
        <f>Table1[[#This Row],[Unit_Price]]*Table1[[#This Row],[Quantity]]</f>
        <v>336.12</v>
      </c>
    </row>
    <row r="1786" spans="1:19" hidden="1" x14ac:dyDescent="0.35">
      <c r="A1786" t="s">
        <v>3615</v>
      </c>
      <c r="B1786" t="s">
        <v>3616</v>
      </c>
      <c r="C1786" s="1">
        <v>45091</v>
      </c>
      <c r="D1786" s="3">
        <v>18</v>
      </c>
      <c r="E1786" t="s">
        <v>27</v>
      </c>
      <c r="F1786" t="s">
        <v>88</v>
      </c>
      <c r="G1786" t="s">
        <v>37</v>
      </c>
      <c r="H1786" s="2">
        <v>4715.13</v>
      </c>
      <c r="I1786" s="3">
        <v>1</v>
      </c>
      <c r="J1786" s="2">
        <v>1068.79</v>
      </c>
      <c r="K1786" s="2">
        <v>3646.34</v>
      </c>
      <c r="L1786" t="s">
        <v>29</v>
      </c>
      <c r="M1786" t="s">
        <v>42</v>
      </c>
      <c r="N1786" s="3">
        <v>15</v>
      </c>
      <c r="O1786" s="3">
        <v>10</v>
      </c>
      <c r="P1786" t="b">
        <v>0</v>
      </c>
      <c r="Q1786" s="3">
        <v>5</v>
      </c>
      <c r="R1786" s="3">
        <v>5</v>
      </c>
      <c r="S1786" s="2">
        <f>Table1[[#This Row],[Unit_Price]]*Table1[[#This Row],[Quantity]]</f>
        <v>4715.13</v>
      </c>
    </row>
    <row r="1787" spans="1:19" hidden="1" x14ac:dyDescent="0.35">
      <c r="A1787" t="s">
        <v>3617</v>
      </c>
      <c r="B1787" t="s">
        <v>3618</v>
      </c>
      <c r="C1787" s="1">
        <v>45091</v>
      </c>
      <c r="D1787" s="3">
        <v>18</v>
      </c>
      <c r="E1787" t="s">
        <v>20</v>
      </c>
      <c r="F1787" t="s">
        <v>178</v>
      </c>
      <c r="G1787" t="s">
        <v>22</v>
      </c>
      <c r="H1787" s="2">
        <v>327.82</v>
      </c>
      <c r="I1787" s="3">
        <v>1</v>
      </c>
      <c r="J1787" s="2">
        <v>0</v>
      </c>
      <c r="K1787" s="2">
        <v>327.82</v>
      </c>
      <c r="L1787" t="s">
        <v>29</v>
      </c>
      <c r="M1787" t="s">
        <v>42</v>
      </c>
      <c r="N1787" s="3">
        <v>28</v>
      </c>
      <c r="O1787" s="3">
        <v>13</v>
      </c>
      <c r="P1787" t="b">
        <v>0</v>
      </c>
      <c r="Q1787" s="3">
        <v>6</v>
      </c>
      <c r="R1787" s="3">
        <v>4</v>
      </c>
      <c r="S1787" s="2">
        <f>Table1[[#This Row],[Unit_Price]]*Table1[[#This Row],[Quantity]]</f>
        <v>327.82</v>
      </c>
    </row>
    <row r="1788" spans="1:19" hidden="1" x14ac:dyDescent="0.35">
      <c r="A1788" t="s">
        <v>3619</v>
      </c>
      <c r="B1788" t="s">
        <v>3620</v>
      </c>
      <c r="C1788" s="1">
        <v>45091</v>
      </c>
      <c r="D1788" s="3">
        <v>42</v>
      </c>
      <c r="E1788" t="s">
        <v>27</v>
      </c>
      <c r="F1788" t="s">
        <v>124</v>
      </c>
      <c r="G1788" t="s">
        <v>33</v>
      </c>
      <c r="H1788" s="2">
        <v>146.07</v>
      </c>
      <c r="I1788" s="3">
        <v>1</v>
      </c>
      <c r="J1788" s="2">
        <v>0</v>
      </c>
      <c r="K1788" s="2">
        <v>146.07</v>
      </c>
      <c r="L1788" t="s">
        <v>41</v>
      </c>
      <c r="M1788" t="s">
        <v>24</v>
      </c>
      <c r="N1788" s="3">
        <v>16</v>
      </c>
      <c r="O1788" s="3">
        <v>10</v>
      </c>
      <c r="P1788" t="b">
        <v>1</v>
      </c>
      <c r="Q1788" s="3">
        <v>3</v>
      </c>
      <c r="R1788" s="3">
        <v>1</v>
      </c>
      <c r="S1788" s="2">
        <f>Table1[[#This Row],[Unit_Price]]*Table1[[#This Row],[Quantity]]</f>
        <v>146.07</v>
      </c>
    </row>
    <row r="1789" spans="1:19" hidden="1" x14ac:dyDescent="0.35">
      <c r="A1789" t="s">
        <v>3621</v>
      </c>
      <c r="B1789" t="s">
        <v>3622</v>
      </c>
      <c r="C1789" s="1">
        <v>45091</v>
      </c>
      <c r="D1789" s="3">
        <v>40</v>
      </c>
      <c r="E1789" t="s">
        <v>20</v>
      </c>
      <c r="F1789" t="s">
        <v>48</v>
      </c>
      <c r="G1789" t="s">
        <v>37</v>
      </c>
      <c r="H1789" s="2">
        <v>1737.88</v>
      </c>
      <c r="I1789" s="3">
        <v>1</v>
      </c>
      <c r="J1789" s="2">
        <v>0</v>
      </c>
      <c r="K1789" s="2">
        <v>1737.88</v>
      </c>
      <c r="L1789" t="s">
        <v>49</v>
      </c>
      <c r="M1789" t="s">
        <v>24</v>
      </c>
      <c r="N1789" s="3">
        <v>6</v>
      </c>
      <c r="O1789" s="3">
        <v>6</v>
      </c>
      <c r="P1789" t="b">
        <v>1</v>
      </c>
      <c r="Q1789" s="3">
        <v>9</v>
      </c>
      <c r="R1789" s="3">
        <v>5</v>
      </c>
      <c r="S1789" s="2">
        <f>Table1[[#This Row],[Unit_Price]]*Table1[[#This Row],[Quantity]]</f>
        <v>1737.88</v>
      </c>
    </row>
    <row r="1790" spans="1:19" hidden="1" x14ac:dyDescent="0.35">
      <c r="A1790" t="s">
        <v>3623</v>
      </c>
      <c r="B1790" t="s">
        <v>3624</v>
      </c>
      <c r="C1790" s="1">
        <v>45091</v>
      </c>
      <c r="D1790" s="3">
        <v>24</v>
      </c>
      <c r="E1790" t="s">
        <v>27</v>
      </c>
      <c r="F1790" t="s">
        <v>32</v>
      </c>
      <c r="G1790" t="s">
        <v>37</v>
      </c>
      <c r="H1790" s="2">
        <v>1768.86</v>
      </c>
      <c r="I1790" s="3">
        <v>2</v>
      </c>
      <c r="J1790" s="2">
        <v>0</v>
      </c>
      <c r="K1790" s="2">
        <v>3537.72</v>
      </c>
      <c r="L1790" t="s">
        <v>29</v>
      </c>
      <c r="M1790" t="s">
        <v>42</v>
      </c>
      <c r="N1790" s="3">
        <v>15</v>
      </c>
      <c r="O1790" s="3">
        <v>12</v>
      </c>
      <c r="P1790" t="b">
        <v>0</v>
      </c>
      <c r="Q1790" s="3">
        <v>6</v>
      </c>
      <c r="R1790" s="3">
        <v>5</v>
      </c>
      <c r="S1790" s="2">
        <f>Table1[[#This Row],[Unit_Price]]*Table1[[#This Row],[Quantity]]</f>
        <v>3537.72</v>
      </c>
    </row>
    <row r="1791" spans="1:19" hidden="1" x14ac:dyDescent="0.35">
      <c r="A1791" t="s">
        <v>3625</v>
      </c>
      <c r="B1791" t="s">
        <v>3626</v>
      </c>
      <c r="C1791" s="1">
        <v>45091</v>
      </c>
      <c r="D1791" s="3">
        <v>43</v>
      </c>
      <c r="E1791" t="s">
        <v>27</v>
      </c>
      <c r="F1791" t="s">
        <v>36</v>
      </c>
      <c r="G1791" t="s">
        <v>67</v>
      </c>
      <c r="H1791" s="2">
        <v>1657.63</v>
      </c>
      <c r="I1791" s="3">
        <v>3</v>
      </c>
      <c r="J1791" s="2">
        <v>0</v>
      </c>
      <c r="K1791" s="2">
        <v>4972.8900000000003</v>
      </c>
      <c r="L1791" t="s">
        <v>49</v>
      </c>
      <c r="M1791" t="s">
        <v>24</v>
      </c>
      <c r="N1791" s="3">
        <v>26</v>
      </c>
      <c r="O1791" s="3">
        <v>7</v>
      </c>
      <c r="P1791" t="b">
        <v>0</v>
      </c>
      <c r="Q1791" s="3">
        <v>4</v>
      </c>
      <c r="R1791" s="3">
        <v>5</v>
      </c>
      <c r="S1791" s="2">
        <f>Table1[[#This Row],[Unit_Price]]*Table1[[#This Row],[Quantity]]</f>
        <v>4972.8900000000003</v>
      </c>
    </row>
    <row r="1792" spans="1:19" hidden="1" x14ac:dyDescent="0.35">
      <c r="A1792" t="s">
        <v>3627</v>
      </c>
      <c r="B1792" t="s">
        <v>3628</v>
      </c>
      <c r="C1792" s="1">
        <v>45091</v>
      </c>
      <c r="D1792" s="3">
        <v>40</v>
      </c>
      <c r="E1792" t="s">
        <v>27</v>
      </c>
      <c r="F1792" t="s">
        <v>48</v>
      </c>
      <c r="G1792" t="s">
        <v>54</v>
      </c>
      <c r="H1792" s="2">
        <v>74.94</v>
      </c>
      <c r="I1792" s="3">
        <v>4</v>
      </c>
      <c r="J1792" s="2">
        <v>0</v>
      </c>
      <c r="K1792" s="2">
        <v>299.76</v>
      </c>
      <c r="L1792" t="s">
        <v>99</v>
      </c>
      <c r="M1792" t="s">
        <v>24</v>
      </c>
      <c r="N1792" s="3">
        <v>1</v>
      </c>
      <c r="O1792" s="3">
        <v>8</v>
      </c>
      <c r="P1792" t="b">
        <v>0</v>
      </c>
      <c r="Q1792" s="3">
        <v>10</v>
      </c>
      <c r="R1792" s="3">
        <v>5</v>
      </c>
      <c r="S1792" s="2">
        <f>Table1[[#This Row],[Unit_Price]]*Table1[[#This Row],[Quantity]]</f>
        <v>299.76</v>
      </c>
    </row>
    <row r="1793" spans="1:19" hidden="1" x14ac:dyDescent="0.35">
      <c r="A1793" t="s">
        <v>3629</v>
      </c>
      <c r="B1793" t="s">
        <v>3630</v>
      </c>
      <c r="C1793" s="1">
        <v>45092</v>
      </c>
      <c r="D1793" s="3">
        <v>51</v>
      </c>
      <c r="E1793" t="s">
        <v>20</v>
      </c>
      <c r="F1793" t="s">
        <v>36</v>
      </c>
      <c r="G1793" t="s">
        <v>22</v>
      </c>
      <c r="H1793" s="2">
        <v>353.48</v>
      </c>
      <c r="I1793" s="3">
        <v>3</v>
      </c>
      <c r="J1793" s="2">
        <v>103.53</v>
      </c>
      <c r="K1793" s="2">
        <v>956.91</v>
      </c>
      <c r="L1793" t="s">
        <v>29</v>
      </c>
      <c r="M1793" t="s">
        <v>24</v>
      </c>
      <c r="N1793" s="3">
        <v>9</v>
      </c>
      <c r="O1793" s="3">
        <v>12</v>
      </c>
      <c r="P1793" t="b">
        <v>1</v>
      </c>
      <c r="Q1793" s="3">
        <v>4</v>
      </c>
      <c r="R1793" s="3">
        <v>3</v>
      </c>
      <c r="S1793" s="2">
        <f>Table1[[#This Row],[Unit_Price]]*Table1[[#This Row],[Quantity]]</f>
        <v>1060.44</v>
      </c>
    </row>
    <row r="1794" spans="1:19" hidden="1" x14ac:dyDescent="0.35">
      <c r="A1794" t="s">
        <v>3631</v>
      </c>
      <c r="B1794" t="s">
        <v>3632</v>
      </c>
      <c r="C1794" s="1">
        <v>45092</v>
      </c>
      <c r="D1794" s="3">
        <v>29</v>
      </c>
      <c r="E1794" t="s">
        <v>27</v>
      </c>
      <c r="F1794" t="s">
        <v>48</v>
      </c>
      <c r="G1794" t="s">
        <v>40</v>
      </c>
      <c r="H1794" s="2">
        <v>377.34</v>
      </c>
      <c r="I1794" s="3">
        <v>3</v>
      </c>
      <c r="J1794" s="2">
        <v>0</v>
      </c>
      <c r="K1794" s="2">
        <v>1132.02</v>
      </c>
      <c r="L1794" t="s">
        <v>29</v>
      </c>
      <c r="M1794" t="s">
        <v>24</v>
      </c>
      <c r="N1794" s="3">
        <v>22</v>
      </c>
      <c r="O1794" s="3">
        <v>4</v>
      </c>
      <c r="P1794" t="b">
        <v>0</v>
      </c>
      <c r="Q1794" s="3">
        <v>3</v>
      </c>
      <c r="R1794" s="3">
        <v>4</v>
      </c>
      <c r="S1794" s="2">
        <f>Table1[[#This Row],[Unit_Price]]*Table1[[#This Row],[Quantity]]</f>
        <v>1132.02</v>
      </c>
    </row>
    <row r="1795" spans="1:19" hidden="1" x14ac:dyDescent="0.35">
      <c r="A1795" t="s">
        <v>3633</v>
      </c>
      <c r="B1795" t="s">
        <v>3634</v>
      </c>
      <c r="C1795" s="1">
        <v>45092</v>
      </c>
      <c r="D1795" s="3">
        <v>41</v>
      </c>
      <c r="E1795" t="s">
        <v>129</v>
      </c>
      <c r="F1795" t="s">
        <v>124</v>
      </c>
      <c r="G1795" t="s">
        <v>33</v>
      </c>
      <c r="H1795" s="2">
        <v>53.41</v>
      </c>
      <c r="I1795" s="3">
        <v>2</v>
      </c>
      <c r="J1795" s="2">
        <v>0</v>
      </c>
      <c r="K1795" s="2">
        <v>106.82</v>
      </c>
      <c r="L1795" t="s">
        <v>41</v>
      </c>
      <c r="M1795" t="s">
        <v>42</v>
      </c>
      <c r="N1795" s="3">
        <v>23</v>
      </c>
      <c r="O1795" s="3">
        <v>10</v>
      </c>
      <c r="P1795" t="b">
        <v>1</v>
      </c>
      <c r="Q1795" s="3">
        <v>9</v>
      </c>
      <c r="R1795" s="3">
        <v>5</v>
      </c>
      <c r="S1795" s="2">
        <f>Table1[[#This Row],[Unit_Price]]*Table1[[#This Row],[Quantity]]</f>
        <v>106.82</v>
      </c>
    </row>
    <row r="1796" spans="1:19" hidden="1" x14ac:dyDescent="0.35">
      <c r="A1796" t="s">
        <v>3635</v>
      </c>
      <c r="B1796" t="s">
        <v>3636</v>
      </c>
      <c r="C1796" s="1">
        <v>45092</v>
      </c>
      <c r="D1796" s="3">
        <v>21</v>
      </c>
      <c r="E1796" t="s">
        <v>27</v>
      </c>
      <c r="F1796" t="s">
        <v>28</v>
      </c>
      <c r="G1796" t="s">
        <v>33</v>
      </c>
      <c r="H1796" s="2">
        <v>43.97</v>
      </c>
      <c r="I1796" s="3">
        <v>1</v>
      </c>
      <c r="J1796" s="2">
        <v>7.54</v>
      </c>
      <c r="K1796" s="2">
        <v>36.43</v>
      </c>
      <c r="L1796" t="s">
        <v>29</v>
      </c>
      <c r="M1796" t="s">
        <v>55</v>
      </c>
      <c r="N1796" s="3">
        <v>11</v>
      </c>
      <c r="O1796" s="3">
        <v>11</v>
      </c>
      <c r="P1796" t="b">
        <v>1</v>
      </c>
      <c r="Q1796" s="3">
        <v>3</v>
      </c>
      <c r="R1796" s="3">
        <v>5</v>
      </c>
      <c r="S1796" s="2">
        <f>Table1[[#This Row],[Unit_Price]]*Table1[[#This Row],[Quantity]]</f>
        <v>43.97</v>
      </c>
    </row>
    <row r="1797" spans="1:19" hidden="1" x14ac:dyDescent="0.35">
      <c r="A1797" t="s">
        <v>3637</v>
      </c>
      <c r="B1797" t="s">
        <v>3638</v>
      </c>
      <c r="C1797" s="1">
        <v>45092</v>
      </c>
      <c r="D1797" s="3">
        <v>18</v>
      </c>
      <c r="E1797" t="s">
        <v>27</v>
      </c>
      <c r="F1797" t="s">
        <v>36</v>
      </c>
      <c r="G1797" t="s">
        <v>54</v>
      </c>
      <c r="H1797" s="2">
        <v>242.41</v>
      </c>
      <c r="I1797" s="3">
        <v>2</v>
      </c>
      <c r="J1797" s="2">
        <v>0</v>
      </c>
      <c r="K1797" s="2">
        <v>484.82</v>
      </c>
      <c r="L1797" t="s">
        <v>99</v>
      </c>
      <c r="M1797" t="s">
        <v>24</v>
      </c>
      <c r="N1797" s="3">
        <v>11</v>
      </c>
      <c r="O1797" s="3">
        <v>9</v>
      </c>
      <c r="P1797" t="b">
        <v>1</v>
      </c>
      <c r="Q1797" s="3">
        <v>5</v>
      </c>
      <c r="R1797" s="3">
        <v>3</v>
      </c>
      <c r="S1797" s="2">
        <f>Table1[[#This Row],[Unit_Price]]*Table1[[#This Row],[Quantity]]</f>
        <v>484.82</v>
      </c>
    </row>
    <row r="1798" spans="1:19" hidden="1" x14ac:dyDescent="0.35">
      <c r="A1798" t="s">
        <v>3639</v>
      </c>
      <c r="B1798" t="s">
        <v>3640</v>
      </c>
      <c r="C1798" s="1">
        <v>45092</v>
      </c>
      <c r="D1798" s="3">
        <v>55</v>
      </c>
      <c r="E1798" t="s">
        <v>27</v>
      </c>
      <c r="F1798" t="s">
        <v>36</v>
      </c>
      <c r="G1798" t="s">
        <v>45</v>
      </c>
      <c r="H1798" s="2">
        <v>42.96</v>
      </c>
      <c r="I1798" s="3">
        <v>2</v>
      </c>
      <c r="J1798" s="2">
        <v>0</v>
      </c>
      <c r="K1798" s="2">
        <v>85.92</v>
      </c>
      <c r="L1798" t="s">
        <v>49</v>
      </c>
      <c r="M1798" t="s">
        <v>24</v>
      </c>
      <c r="N1798" s="3">
        <v>10</v>
      </c>
      <c r="O1798" s="3">
        <v>8</v>
      </c>
      <c r="P1798" t="b">
        <v>1</v>
      </c>
      <c r="Q1798" s="3">
        <v>5</v>
      </c>
      <c r="R1798" s="3">
        <v>5</v>
      </c>
      <c r="S1798" s="2">
        <f>Table1[[#This Row],[Unit_Price]]*Table1[[#This Row],[Quantity]]</f>
        <v>85.92</v>
      </c>
    </row>
    <row r="1799" spans="1:19" hidden="1" x14ac:dyDescent="0.35">
      <c r="A1799" t="s">
        <v>3641</v>
      </c>
      <c r="B1799" t="s">
        <v>3642</v>
      </c>
      <c r="C1799" s="1">
        <v>45092</v>
      </c>
      <c r="D1799" s="3">
        <v>23</v>
      </c>
      <c r="E1799" t="s">
        <v>20</v>
      </c>
      <c r="F1799" t="s">
        <v>32</v>
      </c>
      <c r="G1799" t="s">
        <v>33</v>
      </c>
      <c r="H1799" s="2">
        <v>90.08</v>
      </c>
      <c r="I1799" s="3">
        <v>3</v>
      </c>
      <c r="J1799" s="2">
        <v>0</v>
      </c>
      <c r="K1799" s="2">
        <v>270.24</v>
      </c>
      <c r="L1799" t="s">
        <v>23</v>
      </c>
      <c r="M1799" t="s">
        <v>24</v>
      </c>
      <c r="N1799" s="3">
        <v>9</v>
      </c>
      <c r="O1799" s="3">
        <v>5</v>
      </c>
      <c r="P1799" t="b">
        <v>1</v>
      </c>
      <c r="Q1799" s="3">
        <v>5</v>
      </c>
      <c r="R1799" s="3">
        <v>5</v>
      </c>
      <c r="S1799" s="2">
        <f>Table1[[#This Row],[Unit_Price]]*Table1[[#This Row],[Quantity]]</f>
        <v>270.24</v>
      </c>
    </row>
    <row r="1800" spans="1:19" hidden="1" x14ac:dyDescent="0.35">
      <c r="A1800" t="s">
        <v>3643</v>
      </c>
      <c r="B1800" t="s">
        <v>3644</v>
      </c>
      <c r="C1800" s="1">
        <v>45092</v>
      </c>
      <c r="D1800" s="3">
        <v>47</v>
      </c>
      <c r="E1800" t="s">
        <v>20</v>
      </c>
      <c r="F1800" t="s">
        <v>83</v>
      </c>
      <c r="G1800" t="s">
        <v>37</v>
      </c>
      <c r="H1800" s="2">
        <v>988.12</v>
      </c>
      <c r="I1800" s="3">
        <v>3</v>
      </c>
      <c r="J1800" s="2">
        <v>0</v>
      </c>
      <c r="K1800" s="2">
        <v>2964.36</v>
      </c>
      <c r="L1800" t="s">
        <v>23</v>
      </c>
      <c r="M1800" t="s">
        <v>24</v>
      </c>
      <c r="N1800" s="3">
        <v>7</v>
      </c>
      <c r="O1800" s="3">
        <v>9</v>
      </c>
      <c r="P1800" t="b">
        <v>1</v>
      </c>
      <c r="Q1800" s="3">
        <v>10</v>
      </c>
      <c r="R1800" s="3">
        <v>3</v>
      </c>
      <c r="S1800" s="2">
        <f>Table1[[#This Row],[Unit_Price]]*Table1[[#This Row],[Quantity]]</f>
        <v>2964.36</v>
      </c>
    </row>
    <row r="1801" spans="1:19" hidden="1" x14ac:dyDescent="0.35">
      <c r="A1801" t="s">
        <v>3645</v>
      </c>
      <c r="B1801" t="s">
        <v>3646</v>
      </c>
      <c r="C1801" s="1">
        <v>45092</v>
      </c>
      <c r="D1801" s="3">
        <v>21</v>
      </c>
      <c r="E1801" t="s">
        <v>27</v>
      </c>
      <c r="F1801" t="s">
        <v>21</v>
      </c>
      <c r="G1801" t="s">
        <v>45</v>
      </c>
      <c r="H1801" s="2">
        <v>151.5</v>
      </c>
      <c r="I1801" s="3">
        <v>1</v>
      </c>
      <c r="J1801" s="2">
        <v>0</v>
      </c>
      <c r="K1801" s="2">
        <v>151.5</v>
      </c>
      <c r="L1801" t="s">
        <v>99</v>
      </c>
      <c r="M1801" t="s">
        <v>42</v>
      </c>
      <c r="N1801" s="3">
        <v>32</v>
      </c>
      <c r="O1801" s="3">
        <v>9</v>
      </c>
      <c r="P1801" t="b">
        <v>1</v>
      </c>
      <c r="Q1801" s="3">
        <v>2</v>
      </c>
      <c r="R1801" s="3">
        <v>5</v>
      </c>
      <c r="S1801" s="2">
        <f>Table1[[#This Row],[Unit_Price]]*Table1[[#This Row],[Quantity]]</f>
        <v>151.5</v>
      </c>
    </row>
    <row r="1802" spans="1:19" hidden="1" x14ac:dyDescent="0.35">
      <c r="A1802" t="s">
        <v>3647</v>
      </c>
      <c r="B1802" t="s">
        <v>3648</v>
      </c>
      <c r="C1802" s="1">
        <v>45092</v>
      </c>
      <c r="D1802" s="3">
        <v>42</v>
      </c>
      <c r="E1802" t="s">
        <v>27</v>
      </c>
      <c r="F1802" t="s">
        <v>32</v>
      </c>
      <c r="G1802" t="s">
        <v>67</v>
      </c>
      <c r="H1802" s="2">
        <v>797.83</v>
      </c>
      <c r="I1802" s="3">
        <v>5</v>
      </c>
      <c r="J1802" s="2">
        <v>0</v>
      </c>
      <c r="K1802" s="2">
        <v>3989.15</v>
      </c>
      <c r="L1802" t="s">
        <v>41</v>
      </c>
      <c r="M1802" t="s">
        <v>24</v>
      </c>
      <c r="N1802" s="3">
        <v>16</v>
      </c>
      <c r="O1802" s="3">
        <v>10</v>
      </c>
      <c r="P1802" t="b">
        <v>0</v>
      </c>
      <c r="Q1802" s="3">
        <v>4</v>
      </c>
      <c r="R1802" s="3">
        <v>2</v>
      </c>
      <c r="S1802" s="2">
        <f>Table1[[#This Row],[Unit_Price]]*Table1[[#This Row],[Quantity]]</f>
        <v>3989.15</v>
      </c>
    </row>
    <row r="1803" spans="1:19" hidden="1" x14ac:dyDescent="0.35">
      <c r="A1803" t="s">
        <v>3649</v>
      </c>
      <c r="B1803" t="s">
        <v>3650</v>
      </c>
      <c r="C1803" s="1">
        <v>45093</v>
      </c>
      <c r="D1803" s="3">
        <v>27</v>
      </c>
      <c r="E1803" t="s">
        <v>20</v>
      </c>
      <c r="F1803" t="s">
        <v>32</v>
      </c>
      <c r="G1803" t="s">
        <v>22</v>
      </c>
      <c r="H1803" s="2">
        <v>542.1</v>
      </c>
      <c r="I1803" s="3">
        <v>1</v>
      </c>
      <c r="J1803" s="2">
        <v>0</v>
      </c>
      <c r="K1803" s="2">
        <v>542.1</v>
      </c>
      <c r="L1803" t="s">
        <v>29</v>
      </c>
      <c r="M1803" t="s">
        <v>24</v>
      </c>
      <c r="N1803" s="3">
        <v>9</v>
      </c>
      <c r="O1803" s="3">
        <v>9</v>
      </c>
      <c r="P1803" t="b">
        <v>0</v>
      </c>
      <c r="Q1803" s="3">
        <v>4</v>
      </c>
      <c r="R1803" s="3">
        <v>5</v>
      </c>
      <c r="S1803" s="2">
        <f>Table1[[#This Row],[Unit_Price]]*Table1[[#This Row],[Quantity]]</f>
        <v>542.1</v>
      </c>
    </row>
    <row r="1804" spans="1:19" hidden="1" x14ac:dyDescent="0.35">
      <c r="A1804" t="s">
        <v>3651</v>
      </c>
      <c r="B1804" t="s">
        <v>3652</v>
      </c>
      <c r="C1804" s="1">
        <v>45093</v>
      </c>
      <c r="D1804" s="3">
        <v>39</v>
      </c>
      <c r="E1804" t="s">
        <v>27</v>
      </c>
      <c r="F1804" t="s">
        <v>48</v>
      </c>
      <c r="G1804" t="s">
        <v>22</v>
      </c>
      <c r="H1804" s="2">
        <v>116.29</v>
      </c>
      <c r="I1804" s="3">
        <v>4</v>
      </c>
      <c r="J1804" s="2">
        <v>0</v>
      </c>
      <c r="K1804" s="2">
        <v>465.16</v>
      </c>
      <c r="L1804" t="s">
        <v>99</v>
      </c>
      <c r="M1804" t="s">
        <v>24</v>
      </c>
      <c r="N1804" s="3">
        <v>1</v>
      </c>
      <c r="O1804" s="3">
        <v>10</v>
      </c>
      <c r="P1804" t="b">
        <v>0</v>
      </c>
      <c r="Q1804" s="3">
        <v>5</v>
      </c>
      <c r="R1804" s="3">
        <v>5</v>
      </c>
      <c r="S1804" s="2">
        <f>Table1[[#This Row],[Unit_Price]]*Table1[[#This Row],[Quantity]]</f>
        <v>465.16</v>
      </c>
    </row>
    <row r="1805" spans="1:19" hidden="1" x14ac:dyDescent="0.35">
      <c r="A1805" t="s">
        <v>3653</v>
      </c>
      <c r="B1805" t="s">
        <v>3654</v>
      </c>
      <c r="C1805" s="1">
        <v>45093</v>
      </c>
      <c r="D1805" s="3">
        <v>48</v>
      </c>
      <c r="E1805" t="s">
        <v>20</v>
      </c>
      <c r="F1805" t="s">
        <v>66</v>
      </c>
      <c r="G1805" t="s">
        <v>45</v>
      </c>
      <c r="H1805" s="2">
        <v>89.98</v>
      </c>
      <c r="I1805" s="3">
        <v>1</v>
      </c>
      <c r="J1805" s="2">
        <v>0</v>
      </c>
      <c r="K1805" s="2">
        <v>89.98</v>
      </c>
      <c r="L1805" t="s">
        <v>49</v>
      </c>
      <c r="M1805" t="s">
        <v>42</v>
      </c>
      <c r="N1805" s="3">
        <v>9</v>
      </c>
      <c r="O1805" s="3">
        <v>9</v>
      </c>
      <c r="P1805" t="b">
        <v>0</v>
      </c>
      <c r="Q1805" s="3">
        <v>14</v>
      </c>
      <c r="R1805" s="3">
        <v>2</v>
      </c>
      <c r="S1805" s="2">
        <f>Table1[[#This Row],[Unit_Price]]*Table1[[#This Row],[Quantity]]</f>
        <v>89.98</v>
      </c>
    </row>
    <row r="1806" spans="1:19" hidden="1" x14ac:dyDescent="0.35">
      <c r="A1806" t="s">
        <v>3655</v>
      </c>
      <c r="B1806" t="s">
        <v>3656</v>
      </c>
      <c r="C1806" s="1">
        <v>45093</v>
      </c>
      <c r="D1806" s="3">
        <v>23</v>
      </c>
      <c r="E1806" t="s">
        <v>27</v>
      </c>
      <c r="F1806" t="s">
        <v>36</v>
      </c>
      <c r="G1806" t="s">
        <v>33</v>
      </c>
      <c r="H1806" s="2">
        <v>94.35</v>
      </c>
      <c r="I1806" s="3">
        <v>3</v>
      </c>
      <c r="J1806" s="2">
        <v>0</v>
      </c>
      <c r="K1806" s="2">
        <v>283.05</v>
      </c>
      <c r="L1806" t="s">
        <v>41</v>
      </c>
      <c r="M1806" t="s">
        <v>24</v>
      </c>
      <c r="N1806" s="3">
        <v>11</v>
      </c>
      <c r="O1806" s="3">
        <v>9</v>
      </c>
      <c r="P1806" t="b">
        <v>1</v>
      </c>
      <c r="Q1806" s="3">
        <v>9</v>
      </c>
      <c r="R1806" s="3">
        <v>3</v>
      </c>
      <c r="S1806" s="2">
        <f>Table1[[#This Row],[Unit_Price]]*Table1[[#This Row],[Quantity]]</f>
        <v>283.04999999999995</v>
      </c>
    </row>
    <row r="1807" spans="1:19" hidden="1" x14ac:dyDescent="0.35">
      <c r="A1807" t="s">
        <v>3657</v>
      </c>
      <c r="B1807" t="s">
        <v>3658</v>
      </c>
      <c r="C1807" s="1">
        <v>45093</v>
      </c>
      <c r="D1807" s="3">
        <v>37</v>
      </c>
      <c r="E1807" t="s">
        <v>27</v>
      </c>
      <c r="F1807" t="s">
        <v>88</v>
      </c>
      <c r="G1807" t="s">
        <v>45</v>
      </c>
      <c r="H1807" s="2">
        <v>53.1</v>
      </c>
      <c r="I1807" s="3">
        <v>1</v>
      </c>
      <c r="J1807" s="2">
        <v>0</v>
      </c>
      <c r="K1807" s="2">
        <v>53.1</v>
      </c>
      <c r="L1807" t="s">
        <v>29</v>
      </c>
      <c r="M1807" t="s">
        <v>55</v>
      </c>
      <c r="N1807" s="3">
        <v>13</v>
      </c>
      <c r="O1807" s="3">
        <v>11</v>
      </c>
      <c r="P1807" t="b">
        <v>1</v>
      </c>
      <c r="Q1807" s="3">
        <v>7</v>
      </c>
      <c r="R1807" s="3">
        <v>5</v>
      </c>
      <c r="S1807" s="2">
        <f>Table1[[#This Row],[Unit_Price]]*Table1[[#This Row],[Quantity]]</f>
        <v>53.1</v>
      </c>
    </row>
    <row r="1808" spans="1:19" hidden="1" x14ac:dyDescent="0.35">
      <c r="A1808" t="s">
        <v>3659</v>
      </c>
      <c r="B1808" t="s">
        <v>3660</v>
      </c>
      <c r="C1808" s="1">
        <v>45093</v>
      </c>
      <c r="D1808" s="3">
        <v>25</v>
      </c>
      <c r="E1808" t="s">
        <v>20</v>
      </c>
      <c r="F1808" t="s">
        <v>36</v>
      </c>
      <c r="G1808" t="s">
        <v>67</v>
      </c>
      <c r="H1808" s="2">
        <v>866.95</v>
      </c>
      <c r="I1808" s="3">
        <v>1</v>
      </c>
      <c r="J1808" s="2">
        <v>109.27</v>
      </c>
      <c r="K1808" s="2">
        <v>757.68</v>
      </c>
      <c r="L1808" t="s">
        <v>29</v>
      </c>
      <c r="M1808" t="s">
        <v>24</v>
      </c>
      <c r="N1808" s="3">
        <v>4</v>
      </c>
      <c r="O1808" s="3">
        <v>8</v>
      </c>
      <c r="P1808" t="b">
        <v>0</v>
      </c>
      <c r="Q1808" s="3">
        <v>4</v>
      </c>
      <c r="R1808" s="3">
        <v>5</v>
      </c>
      <c r="S1808" s="2">
        <f>Table1[[#This Row],[Unit_Price]]*Table1[[#This Row],[Quantity]]</f>
        <v>866.95</v>
      </c>
    </row>
    <row r="1809" spans="1:19" hidden="1" x14ac:dyDescent="0.35">
      <c r="A1809" t="s">
        <v>3661</v>
      </c>
      <c r="B1809" t="s">
        <v>3662</v>
      </c>
      <c r="C1809" s="1">
        <v>45093</v>
      </c>
      <c r="D1809" s="3">
        <v>30</v>
      </c>
      <c r="E1809" t="s">
        <v>27</v>
      </c>
      <c r="F1809" t="s">
        <v>88</v>
      </c>
      <c r="G1809" t="s">
        <v>45</v>
      </c>
      <c r="H1809" s="2">
        <v>36.21</v>
      </c>
      <c r="I1809" s="3">
        <v>1</v>
      </c>
      <c r="J1809" s="2">
        <v>8.32</v>
      </c>
      <c r="K1809" s="2">
        <v>27.89</v>
      </c>
      <c r="L1809" t="s">
        <v>49</v>
      </c>
      <c r="M1809" t="s">
        <v>42</v>
      </c>
      <c r="N1809" s="3">
        <v>15</v>
      </c>
      <c r="O1809" s="3">
        <v>7</v>
      </c>
      <c r="P1809" t="b">
        <v>1</v>
      </c>
      <c r="Q1809" s="3">
        <v>7</v>
      </c>
      <c r="R1809" s="3">
        <v>1</v>
      </c>
      <c r="S1809" s="2">
        <f>Table1[[#This Row],[Unit_Price]]*Table1[[#This Row],[Quantity]]</f>
        <v>36.21</v>
      </c>
    </row>
    <row r="1810" spans="1:19" hidden="1" x14ac:dyDescent="0.35">
      <c r="A1810" t="s">
        <v>3663</v>
      </c>
      <c r="B1810" t="s">
        <v>3664</v>
      </c>
      <c r="C1810" s="1">
        <v>45093</v>
      </c>
      <c r="D1810" s="3">
        <v>56</v>
      </c>
      <c r="E1810" t="s">
        <v>27</v>
      </c>
      <c r="F1810" t="s">
        <v>32</v>
      </c>
      <c r="G1810" t="s">
        <v>22</v>
      </c>
      <c r="H1810" s="2">
        <v>135.83000000000001</v>
      </c>
      <c r="I1810" s="3">
        <v>2</v>
      </c>
      <c r="J1810" s="2">
        <v>0</v>
      </c>
      <c r="K1810" s="2">
        <v>271.66000000000003</v>
      </c>
      <c r="L1810" t="s">
        <v>23</v>
      </c>
      <c r="M1810" t="s">
        <v>42</v>
      </c>
      <c r="N1810" s="3">
        <v>14</v>
      </c>
      <c r="O1810" s="3">
        <v>5</v>
      </c>
      <c r="P1810" t="b">
        <v>1</v>
      </c>
      <c r="Q1810" s="3">
        <v>15</v>
      </c>
      <c r="R1810" s="3">
        <v>5</v>
      </c>
      <c r="S1810" s="2">
        <f>Table1[[#This Row],[Unit_Price]]*Table1[[#This Row],[Quantity]]</f>
        <v>271.66000000000003</v>
      </c>
    </row>
    <row r="1811" spans="1:19" hidden="1" x14ac:dyDescent="0.35">
      <c r="A1811" t="s">
        <v>3665</v>
      </c>
      <c r="B1811" t="s">
        <v>3666</v>
      </c>
      <c r="C1811" s="1">
        <v>45093</v>
      </c>
      <c r="D1811" s="3">
        <v>18</v>
      </c>
      <c r="E1811" t="s">
        <v>27</v>
      </c>
      <c r="F1811" t="s">
        <v>88</v>
      </c>
      <c r="G1811" t="s">
        <v>67</v>
      </c>
      <c r="H1811" s="2">
        <v>145.82</v>
      </c>
      <c r="I1811" s="3">
        <v>2</v>
      </c>
      <c r="J1811" s="2">
        <v>0</v>
      </c>
      <c r="K1811" s="2">
        <v>291.64</v>
      </c>
      <c r="L1811" t="s">
        <v>23</v>
      </c>
      <c r="M1811" t="s">
        <v>24</v>
      </c>
      <c r="N1811" s="3">
        <v>22</v>
      </c>
      <c r="O1811" s="3">
        <v>10</v>
      </c>
      <c r="P1811" t="b">
        <v>0</v>
      </c>
      <c r="Q1811" s="3">
        <v>5</v>
      </c>
      <c r="R1811" s="3">
        <v>4</v>
      </c>
      <c r="S1811" s="2">
        <f>Table1[[#This Row],[Unit_Price]]*Table1[[#This Row],[Quantity]]</f>
        <v>291.64</v>
      </c>
    </row>
    <row r="1812" spans="1:19" hidden="1" x14ac:dyDescent="0.35">
      <c r="A1812" t="s">
        <v>3667</v>
      </c>
      <c r="B1812" t="s">
        <v>3668</v>
      </c>
      <c r="C1812" s="1">
        <v>45093</v>
      </c>
      <c r="D1812" s="3">
        <v>36</v>
      </c>
      <c r="E1812" t="s">
        <v>27</v>
      </c>
      <c r="F1812" t="s">
        <v>32</v>
      </c>
      <c r="G1812" t="s">
        <v>33</v>
      </c>
      <c r="H1812" s="2">
        <v>67.47</v>
      </c>
      <c r="I1812" s="3">
        <v>5</v>
      </c>
      <c r="J1812" s="2">
        <v>12.01</v>
      </c>
      <c r="K1812" s="2">
        <v>325.33999999999997</v>
      </c>
      <c r="L1812" t="s">
        <v>29</v>
      </c>
      <c r="M1812" t="s">
        <v>55</v>
      </c>
      <c r="N1812" s="3">
        <v>7</v>
      </c>
      <c r="O1812" s="3">
        <v>11</v>
      </c>
      <c r="P1812" t="b">
        <v>0</v>
      </c>
      <c r="Q1812" s="3">
        <v>4</v>
      </c>
      <c r="R1812" s="3">
        <v>4</v>
      </c>
      <c r="S1812" s="2">
        <f>Table1[[#This Row],[Unit_Price]]*Table1[[#This Row],[Quantity]]</f>
        <v>337.35</v>
      </c>
    </row>
    <row r="1813" spans="1:19" hidden="1" x14ac:dyDescent="0.35">
      <c r="A1813" t="s">
        <v>3669</v>
      </c>
      <c r="B1813" t="s">
        <v>3670</v>
      </c>
      <c r="C1813" s="1">
        <v>45094</v>
      </c>
      <c r="D1813" s="3">
        <v>60</v>
      </c>
      <c r="E1813" t="s">
        <v>27</v>
      </c>
      <c r="F1813" t="s">
        <v>88</v>
      </c>
      <c r="G1813" t="s">
        <v>22</v>
      </c>
      <c r="H1813" s="2">
        <v>171.19</v>
      </c>
      <c r="I1813" s="3">
        <v>2</v>
      </c>
      <c r="J1813" s="2">
        <v>0</v>
      </c>
      <c r="K1813" s="2">
        <v>342.38</v>
      </c>
      <c r="L1813" t="s">
        <v>29</v>
      </c>
      <c r="M1813" t="s">
        <v>24</v>
      </c>
      <c r="N1813" s="3">
        <v>22</v>
      </c>
      <c r="O1813" s="3">
        <v>10</v>
      </c>
      <c r="P1813" t="b">
        <v>0</v>
      </c>
      <c r="Q1813" s="3">
        <v>6</v>
      </c>
      <c r="R1813" s="3">
        <v>5</v>
      </c>
      <c r="S1813" s="2">
        <f>Table1[[#This Row],[Unit_Price]]*Table1[[#This Row],[Quantity]]</f>
        <v>342.38</v>
      </c>
    </row>
    <row r="1814" spans="1:19" hidden="1" x14ac:dyDescent="0.35">
      <c r="A1814" t="s">
        <v>3671</v>
      </c>
      <c r="B1814" t="s">
        <v>3672</v>
      </c>
      <c r="C1814" s="1">
        <v>45094</v>
      </c>
      <c r="D1814" s="3">
        <v>49</v>
      </c>
      <c r="E1814" t="s">
        <v>20</v>
      </c>
      <c r="F1814" t="s">
        <v>48</v>
      </c>
      <c r="G1814" t="s">
        <v>37</v>
      </c>
      <c r="H1814" s="2">
        <v>258.63</v>
      </c>
      <c r="I1814" s="3">
        <v>5</v>
      </c>
      <c r="J1814" s="2">
        <v>0</v>
      </c>
      <c r="K1814" s="2">
        <v>1293.1500000000001</v>
      </c>
      <c r="L1814" t="s">
        <v>23</v>
      </c>
      <c r="M1814" t="s">
        <v>24</v>
      </c>
      <c r="N1814" s="3">
        <v>16</v>
      </c>
      <c r="O1814" s="3">
        <v>7</v>
      </c>
      <c r="P1814" t="b">
        <v>1</v>
      </c>
      <c r="Q1814" s="3">
        <v>5</v>
      </c>
      <c r="R1814" s="3">
        <v>4</v>
      </c>
      <c r="S1814" s="2">
        <f>Table1[[#This Row],[Unit_Price]]*Table1[[#This Row],[Quantity]]</f>
        <v>1293.1500000000001</v>
      </c>
    </row>
    <row r="1815" spans="1:19" hidden="1" x14ac:dyDescent="0.35">
      <c r="A1815" t="s">
        <v>3673</v>
      </c>
      <c r="B1815" t="s">
        <v>3674</v>
      </c>
      <c r="C1815" s="1">
        <v>45094</v>
      </c>
      <c r="D1815" s="3">
        <v>49</v>
      </c>
      <c r="E1815" t="s">
        <v>27</v>
      </c>
      <c r="F1815" t="s">
        <v>36</v>
      </c>
      <c r="G1815" t="s">
        <v>54</v>
      </c>
      <c r="H1815" s="2">
        <v>100.72</v>
      </c>
      <c r="I1815" s="3">
        <v>1</v>
      </c>
      <c r="J1815" s="2">
        <v>0</v>
      </c>
      <c r="K1815" s="2">
        <v>100.72</v>
      </c>
      <c r="L1815" t="s">
        <v>99</v>
      </c>
      <c r="M1815" t="s">
        <v>42</v>
      </c>
      <c r="N1815" s="3">
        <v>8</v>
      </c>
      <c r="O1815" s="3">
        <v>9</v>
      </c>
      <c r="P1815" t="b">
        <v>1</v>
      </c>
      <c r="Q1815" s="3">
        <v>1</v>
      </c>
      <c r="R1815" s="3">
        <v>2</v>
      </c>
      <c r="S1815" s="2">
        <f>Table1[[#This Row],[Unit_Price]]*Table1[[#This Row],[Quantity]]</f>
        <v>100.72</v>
      </c>
    </row>
    <row r="1816" spans="1:19" hidden="1" x14ac:dyDescent="0.35">
      <c r="A1816" t="s">
        <v>3675</v>
      </c>
      <c r="B1816" t="s">
        <v>3676</v>
      </c>
      <c r="C1816" s="1">
        <v>45094</v>
      </c>
      <c r="D1816" s="3">
        <v>29</v>
      </c>
      <c r="E1816" t="s">
        <v>20</v>
      </c>
      <c r="F1816" t="s">
        <v>28</v>
      </c>
      <c r="G1816" t="s">
        <v>33</v>
      </c>
      <c r="H1816" s="2">
        <v>108.75</v>
      </c>
      <c r="I1816" s="3">
        <v>1</v>
      </c>
      <c r="J1816" s="2">
        <v>0</v>
      </c>
      <c r="K1816" s="2">
        <v>108.75</v>
      </c>
      <c r="L1816" t="s">
        <v>29</v>
      </c>
      <c r="M1816" t="s">
        <v>24</v>
      </c>
      <c r="N1816" s="3">
        <v>19</v>
      </c>
      <c r="O1816" s="3">
        <v>8</v>
      </c>
      <c r="P1816" t="b">
        <v>1</v>
      </c>
      <c r="Q1816" s="3">
        <v>1</v>
      </c>
      <c r="R1816" s="3">
        <v>1</v>
      </c>
      <c r="S1816" s="2">
        <f>Table1[[#This Row],[Unit_Price]]*Table1[[#This Row],[Quantity]]</f>
        <v>108.75</v>
      </c>
    </row>
    <row r="1817" spans="1:19" hidden="1" x14ac:dyDescent="0.35">
      <c r="A1817" t="s">
        <v>3677</v>
      </c>
      <c r="B1817" t="s">
        <v>3678</v>
      </c>
      <c r="C1817" s="1">
        <v>45094</v>
      </c>
      <c r="D1817" s="3">
        <v>38</v>
      </c>
      <c r="E1817" t="s">
        <v>20</v>
      </c>
      <c r="F1817" t="s">
        <v>28</v>
      </c>
      <c r="G1817" t="s">
        <v>37</v>
      </c>
      <c r="H1817" s="2">
        <v>3410.86</v>
      </c>
      <c r="I1817" s="3">
        <v>1</v>
      </c>
      <c r="J1817" s="2">
        <v>275.17</v>
      </c>
      <c r="K1817" s="2">
        <v>3135.69</v>
      </c>
      <c r="L1817" t="s">
        <v>23</v>
      </c>
      <c r="M1817" t="s">
        <v>42</v>
      </c>
      <c r="N1817" s="3">
        <v>4</v>
      </c>
      <c r="O1817" s="3">
        <v>13</v>
      </c>
      <c r="P1817" t="b">
        <v>1</v>
      </c>
      <c r="Q1817" s="3">
        <v>6</v>
      </c>
      <c r="R1817" s="3">
        <v>1</v>
      </c>
      <c r="S1817" s="2">
        <f>Table1[[#This Row],[Unit_Price]]*Table1[[#This Row],[Quantity]]</f>
        <v>3410.86</v>
      </c>
    </row>
    <row r="1818" spans="1:19" hidden="1" x14ac:dyDescent="0.35">
      <c r="A1818" t="s">
        <v>3679</v>
      </c>
      <c r="B1818" t="s">
        <v>3680</v>
      </c>
      <c r="C1818" s="1">
        <v>45094</v>
      </c>
      <c r="D1818" s="3">
        <v>46</v>
      </c>
      <c r="E1818" t="s">
        <v>27</v>
      </c>
      <c r="F1818" t="s">
        <v>88</v>
      </c>
      <c r="G1818" t="s">
        <v>37</v>
      </c>
      <c r="H1818" s="2">
        <v>915.38</v>
      </c>
      <c r="I1818" s="3">
        <v>1</v>
      </c>
      <c r="J1818" s="2">
        <v>117.7</v>
      </c>
      <c r="K1818" s="2">
        <v>797.68</v>
      </c>
      <c r="L1818" t="s">
        <v>29</v>
      </c>
      <c r="M1818" t="s">
        <v>24</v>
      </c>
      <c r="N1818" s="3">
        <v>6</v>
      </c>
      <c r="O1818" s="3">
        <v>10</v>
      </c>
      <c r="P1818" t="b">
        <v>1</v>
      </c>
      <c r="Q1818" s="3">
        <v>7</v>
      </c>
      <c r="R1818" s="3">
        <v>4</v>
      </c>
      <c r="S1818" s="2">
        <f>Table1[[#This Row],[Unit_Price]]*Table1[[#This Row],[Quantity]]</f>
        <v>915.38</v>
      </c>
    </row>
    <row r="1819" spans="1:19" hidden="1" x14ac:dyDescent="0.35">
      <c r="A1819" t="s">
        <v>3681</v>
      </c>
      <c r="B1819" t="s">
        <v>3682</v>
      </c>
      <c r="C1819" s="1">
        <v>45094</v>
      </c>
      <c r="D1819" s="3">
        <v>38</v>
      </c>
      <c r="E1819" t="s">
        <v>20</v>
      </c>
      <c r="F1819" t="s">
        <v>66</v>
      </c>
      <c r="G1819" t="s">
        <v>33</v>
      </c>
      <c r="H1819" s="2">
        <v>103.76</v>
      </c>
      <c r="I1819" s="3">
        <v>1</v>
      </c>
      <c r="J1819" s="2">
        <v>0</v>
      </c>
      <c r="K1819" s="2">
        <v>103.76</v>
      </c>
      <c r="L1819" t="s">
        <v>49</v>
      </c>
      <c r="M1819" t="s">
        <v>24</v>
      </c>
      <c r="N1819" s="3">
        <v>21</v>
      </c>
      <c r="O1819" s="3">
        <v>10</v>
      </c>
      <c r="P1819" t="b">
        <v>0</v>
      </c>
      <c r="Q1819" s="3">
        <v>6</v>
      </c>
      <c r="R1819" s="3">
        <v>2</v>
      </c>
      <c r="S1819" s="2">
        <f>Table1[[#This Row],[Unit_Price]]*Table1[[#This Row],[Quantity]]</f>
        <v>103.76</v>
      </c>
    </row>
    <row r="1820" spans="1:19" hidden="1" x14ac:dyDescent="0.35">
      <c r="A1820" t="s">
        <v>3683</v>
      </c>
      <c r="B1820" t="s">
        <v>3684</v>
      </c>
      <c r="C1820" s="1">
        <v>45094</v>
      </c>
      <c r="D1820" s="3">
        <v>41</v>
      </c>
      <c r="E1820" t="s">
        <v>20</v>
      </c>
      <c r="F1820" t="s">
        <v>28</v>
      </c>
      <c r="G1820" t="s">
        <v>37</v>
      </c>
      <c r="H1820" s="2">
        <v>536.62</v>
      </c>
      <c r="I1820" s="3">
        <v>1</v>
      </c>
      <c r="J1820" s="2">
        <v>91.72</v>
      </c>
      <c r="K1820" s="2">
        <v>444.9</v>
      </c>
      <c r="L1820" t="s">
        <v>99</v>
      </c>
      <c r="M1820" t="s">
        <v>42</v>
      </c>
      <c r="N1820" s="3">
        <v>9</v>
      </c>
      <c r="O1820" s="3">
        <v>10</v>
      </c>
      <c r="P1820" t="b">
        <v>1</v>
      </c>
      <c r="Q1820" s="3">
        <v>4</v>
      </c>
      <c r="R1820" s="3">
        <v>5</v>
      </c>
      <c r="S1820" s="2">
        <f>Table1[[#This Row],[Unit_Price]]*Table1[[#This Row],[Quantity]]</f>
        <v>536.62</v>
      </c>
    </row>
    <row r="1821" spans="1:19" hidden="1" x14ac:dyDescent="0.35">
      <c r="A1821" t="s">
        <v>3685</v>
      </c>
      <c r="B1821" t="s">
        <v>3686</v>
      </c>
      <c r="C1821" s="1">
        <v>45094</v>
      </c>
      <c r="D1821" s="3">
        <v>33</v>
      </c>
      <c r="E1821" t="s">
        <v>27</v>
      </c>
      <c r="F1821" t="s">
        <v>21</v>
      </c>
      <c r="G1821" t="s">
        <v>37</v>
      </c>
      <c r="H1821" s="2">
        <v>965.21</v>
      </c>
      <c r="I1821" s="3">
        <v>1</v>
      </c>
      <c r="J1821" s="2">
        <v>191.57</v>
      </c>
      <c r="K1821" s="2">
        <v>773.64</v>
      </c>
      <c r="L1821" t="s">
        <v>99</v>
      </c>
      <c r="M1821" t="s">
        <v>24</v>
      </c>
      <c r="N1821" s="3">
        <v>13</v>
      </c>
      <c r="O1821" s="3">
        <v>6</v>
      </c>
      <c r="P1821" t="b">
        <v>1</v>
      </c>
      <c r="Q1821" s="3">
        <v>5</v>
      </c>
      <c r="R1821" s="3">
        <v>5</v>
      </c>
      <c r="S1821" s="2">
        <f>Table1[[#This Row],[Unit_Price]]*Table1[[#This Row],[Quantity]]</f>
        <v>965.21</v>
      </c>
    </row>
    <row r="1822" spans="1:19" hidden="1" x14ac:dyDescent="0.35">
      <c r="A1822" t="s">
        <v>3687</v>
      </c>
      <c r="B1822" t="s">
        <v>3688</v>
      </c>
      <c r="C1822" s="1">
        <v>45094</v>
      </c>
      <c r="D1822" s="3">
        <v>18</v>
      </c>
      <c r="E1822" t="s">
        <v>27</v>
      </c>
      <c r="F1822" t="s">
        <v>32</v>
      </c>
      <c r="G1822" t="s">
        <v>33</v>
      </c>
      <c r="H1822" s="2">
        <v>70.790000000000006</v>
      </c>
      <c r="I1822" s="3">
        <v>4</v>
      </c>
      <c r="J1822" s="2">
        <v>0</v>
      </c>
      <c r="K1822" s="2">
        <v>283.16000000000003</v>
      </c>
      <c r="L1822" t="s">
        <v>29</v>
      </c>
      <c r="M1822" t="s">
        <v>24</v>
      </c>
      <c r="N1822" s="3">
        <v>8</v>
      </c>
      <c r="O1822" s="3">
        <v>11</v>
      </c>
      <c r="P1822" t="b">
        <v>1</v>
      </c>
      <c r="Q1822" s="3">
        <v>2</v>
      </c>
      <c r="R1822" s="3">
        <v>3</v>
      </c>
      <c r="S1822" s="2">
        <f>Table1[[#This Row],[Unit_Price]]*Table1[[#This Row],[Quantity]]</f>
        <v>283.16000000000003</v>
      </c>
    </row>
    <row r="1823" spans="1:19" hidden="1" x14ac:dyDescent="0.35">
      <c r="A1823" t="s">
        <v>3689</v>
      </c>
      <c r="B1823" t="s">
        <v>3690</v>
      </c>
      <c r="C1823" s="1">
        <v>45094</v>
      </c>
      <c r="D1823" s="3">
        <v>52</v>
      </c>
      <c r="E1823" t="s">
        <v>20</v>
      </c>
      <c r="F1823" t="s">
        <v>32</v>
      </c>
      <c r="G1823" t="s">
        <v>33</v>
      </c>
      <c r="H1823" s="2">
        <v>158.29</v>
      </c>
      <c r="I1823" s="3">
        <v>1</v>
      </c>
      <c r="J1823" s="2">
        <v>0</v>
      </c>
      <c r="K1823" s="2">
        <v>158.29</v>
      </c>
      <c r="L1823" t="s">
        <v>49</v>
      </c>
      <c r="M1823" t="s">
        <v>55</v>
      </c>
      <c r="N1823" s="3">
        <v>17</v>
      </c>
      <c r="O1823" s="3">
        <v>11</v>
      </c>
      <c r="P1823" t="b">
        <v>1</v>
      </c>
      <c r="Q1823" s="3">
        <v>5</v>
      </c>
      <c r="R1823" s="3">
        <v>4</v>
      </c>
      <c r="S1823" s="2">
        <f>Table1[[#This Row],[Unit_Price]]*Table1[[#This Row],[Quantity]]</f>
        <v>158.29</v>
      </c>
    </row>
    <row r="1824" spans="1:19" hidden="1" x14ac:dyDescent="0.35">
      <c r="A1824" t="s">
        <v>3691</v>
      </c>
      <c r="B1824" t="s">
        <v>3692</v>
      </c>
      <c r="C1824" s="1">
        <v>45094</v>
      </c>
      <c r="D1824" s="3">
        <v>20</v>
      </c>
      <c r="E1824" t="s">
        <v>20</v>
      </c>
      <c r="F1824" t="s">
        <v>48</v>
      </c>
      <c r="G1824" t="s">
        <v>37</v>
      </c>
      <c r="H1824" s="2">
        <v>1592.95</v>
      </c>
      <c r="I1824" s="3">
        <v>4</v>
      </c>
      <c r="J1824" s="2">
        <v>0</v>
      </c>
      <c r="K1824" s="2">
        <v>6371.8</v>
      </c>
      <c r="L1824" t="s">
        <v>29</v>
      </c>
      <c r="M1824" t="s">
        <v>24</v>
      </c>
      <c r="N1824" s="3">
        <v>10</v>
      </c>
      <c r="O1824" s="3">
        <v>12</v>
      </c>
      <c r="P1824" t="b">
        <v>0</v>
      </c>
      <c r="Q1824" s="3">
        <v>6</v>
      </c>
      <c r="R1824" s="3">
        <v>4</v>
      </c>
      <c r="S1824" s="2">
        <f>Table1[[#This Row],[Unit_Price]]*Table1[[#This Row],[Quantity]]</f>
        <v>6371.8</v>
      </c>
    </row>
    <row r="1825" spans="1:19" hidden="1" x14ac:dyDescent="0.35">
      <c r="A1825" t="s">
        <v>3693</v>
      </c>
      <c r="B1825" t="s">
        <v>3694</v>
      </c>
      <c r="C1825" s="1">
        <v>45094</v>
      </c>
      <c r="D1825" s="3">
        <v>50</v>
      </c>
      <c r="E1825" t="s">
        <v>20</v>
      </c>
      <c r="F1825" t="s">
        <v>124</v>
      </c>
      <c r="G1825" t="s">
        <v>70</v>
      </c>
      <c r="H1825" s="2">
        <v>45.08</v>
      </c>
      <c r="I1825" s="3">
        <v>5</v>
      </c>
      <c r="J1825" s="2">
        <v>0</v>
      </c>
      <c r="K1825" s="2">
        <v>225.4</v>
      </c>
      <c r="L1825" t="s">
        <v>23</v>
      </c>
      <c r="M1825" t="s">
        <v>42</v>
      </c>
      <c r="N1825" s="3">
        <v>20</v>
      </c>
      <c r="O1825" s="3">
        <v>8</v>
      </c>
      <c r="P1825" t="b">
        <v>1</v>
      </c>
      <c r="Q1825" s="3">
        <v>4</v>
      </c>
      <c r="R1825" s="3">
        <v>4</v>
      </c>
      <c r="S1825" s="2">
        <f>Table1[[#This Row],[Unit_Price]]*Table1[[#This Row],[Quantity]]</f>
        <v>225.39999999999998</v>
      </c>
    </row>
    <row r="1826" spans="1:19" hidden="1" x14ac:dyDescent="0.35">
      <c r="A1826" t="s">
        <v>3695</v>
      </c>
      <c r="B1826" t="s">
        <v>3696</v>
      </c>
      <c r="C1826" s="1">
        <v>45094</v>
      </c>
      <c r="D1826" s="3">
        <v>49</v>
      </c>
      <c r="E1826" t="s">
        <v>27</v>
      </c>
      <c r="F1826" t="s">
        <v>83</v>
      </c>
      <c r="G1826" t="s">
        <v>22</v>
      </c>
      <c r="H1826" s="2">
        <v>128.91999999999999</v>
      </c>
      <c r="I1826" s="3">
        <v>2</v>
      </c>
      <c r="J1826" s="2">
        <v>0</v>
      </c>
      <c r="K1826" s="2">
        <v>257.83999999999997</v>
      </c>
      <c r="L1826" t="s">
        <v>23</v>
      </c>
      <c r="M1826" t="s">
        <v>42</v>
      </c>
      <c r="N1826" s="3">
        <v>33</v>
      </c>
      <c r="O1826" s="3">
        <v>9</v>
      </c>
      <c r="P1826" t="b">
        <v>1</v>
      </c>
      <c r="Q1826" s="3">
        <v>5</v>
      </c>
      <c r="R1826" s="3">
        <v>3</v>
      </c>
      <c r="S1826" s="2">
        <f>Table1[[#This Row],[Unit_Price]]*Table1[[#This Row],[Quantity]]</f>
        <v>257.83999999999997</v>
      </c>
    </row>
    <row r="1827" spans="1:19" hidden="1" x14ac:dyDescent="0.35">
      <c r="A1827" t="s">
        <v>3697</v>
      </c>
      <c r="B1827" t="s">
        <v>3698</v>
      </c>
      <c r="C1827" s="1">
        <v>45094</v>
      </c>
      <c r="D1827" s="3">
        <v>49</v>
      </c>
      <c r="E1827" t="s">
        <v>27</v>
      </c>
      <c r="F1827" t="s">
        <v>48</v>
      </c>
      <c r="G1827" t="s">
        <v>45</v>
      </c>
      <c r="H1827" s="2">
        <v>135.1</v>
      </c>
      <c r="I1827" s="3">
        <v>5</v>
      </c>
      <c r="J1827" s="2">
        <v>13.74</v>
      </c>
      <c r="K1827" s="2">
        <v>661.76</v>
      </c>
      <c r="L1827" t="s">
        <v>23</v>
      </c>
      <c r="M1827" t="s">
        <v>24</v>
      </c>
      <c r="N1827" s="3">
        <v>23</v>
      </c>
      <c r="O1827" s="3">
        <v>11</v>
      </c>
      <c r="P1827" t="b">
        <v>1</v>
      </c>
      <c r="Q1827" s="3">
        <v>1</v>
      </c>
      <c r="R1827" s="3">
        <v>5</v>
      </c>
      <c r="S1827" s="2">
        <f>Table1[[#This Row],[Unit_Price]]*Table1[[#This Row],[Quantity]]</f>
        <v>675.5</v>
      </c>
    </row>
    <row r="1828" spans="1:19" hidden="1" x14ac:dyDescent="0.35">
      <c r="A1828" t="s">
        <v>3699</v>
      </c>
      <c r="B1828" t="s">
        <v>3700</v>
      </c>
      <c r="C1828" s="1">
        <v>45094</v>
      </c>
      <c r="D1828" s="3">
        <v>32</v>
      </c>
      <c r="E1828" t="s">
        <v>20</v>
      </c>
      <c r="F1828" t="s">
        <v>36</v>
      </c>
      <c r="G1828" t="s">
        <v>70</v>
      </c>
      <c r="H1828" s="2">
        <v>50.68</v>
      </c>
      <c r="I1828" s="3">
        <v>1</v>
      </c>
      <c r="J1828" s="2">
        <v>0</v>
      </c>
      <c r="K1828" s="2">
        <v>50.68</v>
      </c>
      <c r="L1828" t="s">
        <v>49</v>
      </c>
      <c r="M1828" t="s">
        <v>42</v>
      </c>
      <c r="N1828" s="3">
        <v>16</v>
      </c>
      <c r="O1828" s="3">
        <v>13</v>
      </c>
      <c r="P1828" t="b">
        <v>1</v>
      </c>
      <c r="Q1828" s="3">
        <v>5</v>
      </c>
      <c r="R1828" s="3">
        <v>3</v>
      </c>
      <c r="S1828" s="2">
        <f>Table1[[#This Row],[Unit_Price]]*Table1[[#This Row],[Quantity]]</f>
        <v>50.68</v>
      </c>
    </row>
    <row r="1829" spans="1:19" hidden="1" x14ac:dyDescent="0.35">
      <c r="A1829" t="s">
        <v>3701</v>
      </c>
      <c r="B1829" t="s">
        <v>3702</v>
      </c>
      <c r="C1829" s="1">
        <v>45094</v>
      </c>
      <c r="D1829" s="3">
        <v>42</v>
      </c>
      <c r="E1829" t="s">
        <v>27</v>
      </c>
      <c r="F1829" t="s">
        <v>66</v>
      </c>
      <c r="G1829" t="s">
        <v>54</v>
      </c>
      <c r="H1829" s="2">
        <v>707.16</v>
      </c>
      <c r="I1829" s="3">
        <v>4</v>
      </c>
      <c r="J1829" s="2">
        <v>117.56</v>
      </c>
      <c r="K1829" s="2">
        <v>2711.08</v>
      </c>
      <c r="L1829" t="s">
        <v>23</v>
      </c>
      <c r="M1829" t="s">
        <v>24</v>
      </c>
      <c r="N1829" s="3">
        <v>21</v>
      </c>
      <c r="O1829" s="3">
        <v>9</v>
      </c>
      <c r="P1829" t="b">
        <v>1</v>
      </c>
      <c r="Q1829" s="3">
        <v>4</v>
      </c>
      <c r="R1829" s="3">
        <v>4</v>
      </c>
      <c r="S1829" s="2">
        <f>Table1[[#This Row],[Unit_Price]]*Table1[[#This Row],[Quantity]]</f>
        <v>2828.64</v>
      </c>
    </row>
    <row r="1830" spans="1:19" hidden="1" x14ac:dyDescent="0.35">
      <c r="A1830" t="s">
        <v>3703</v>
      </c>
      <c r="B1830" t="s">
        <v>3704</v>
      </c>
      <c r="C1830" s="1">
        <v>45095</v>
      </c>
      <c r="D1830" s="3">
        <v>26</v>
      </c>
      <c r="E1830" t="s">
        <v>20</v>
      </c>
      <c r="F1830" t="s">
        <v>28</v>
      </c>
      <c r="G1830" t="s">
        <v>22</v>
      </c>
      <c r="H1830" s="2">
        <v>83.07</v>
      </c>
      <c r="I1830" s="3">
        <v>4</v>
      </c>
      <c r="J1830" s="2">
        <v>0</v>
      </c>
      <c r="K1830" s="2">
        <v>332.28</v>
      </c>
      <c r="L1830" t="s">
        <v>29</v>
      </c>
      <c r="M1830" t="s">
        <v>24</v>
      </c>
      <c r="N1830" s="3">
        <v>23</v>
      </c>
      <c r="O1830" s="3">
        <v>7</v>
      </c>
      <c r="P1830" t="b">
        <v>0</v>
      </c>
      <c r="Q1830" s="3">
        <v>7</v>
      </c>
      <c r="R1830" s="3">
        <v>5</v>
      </c>
      <c r="S1830" s="2">
        <f>Table1[[#This Row],[Unit_Price]]*Table1[[#This Row],[Quantity]]</f>
        <v>332.28</v>
      </c>
    </row>
    <row r="1831" spans="1:19" hidden="1" x14ac:dyDescent="0.35">
      <c r="A1831" t="s">
        <v>3705</v>
      </c>
      <c r="B1831" t="s">
        <v>3706</v>
      </c>
      <c r="C1831" s="1">
        <v>45095</v>
      </c>
      <c r="D1831" s="3">
        <v>38</v>
      </c>
      <c r="E1831" t="s">
        <v>27</v>
      </c>
      <c r="F1831" t="s">
        <v>48</v>
      </c>
      <c r="G1831" t="s">
        <v>33</v>
      </c>
      <c r="H1831" s="2">
        <v>129.11000000000001</v>
      </c>
      <c r="I1831" s="3">
        <v>1</v>
      </c>
      <c r="J1831" s="2">
        <v>0</v>
      </c>
      <c r="K1831" s="2">
        <v>129.11000000000001</v>
      </c>
      <c r="L1831" t="s">
        <v>29</v>
      </c>
      <c r="M1831" t="s">
        <v>42</v>
      </c>
      <c r="N1831" s="3">
        <v>12</v>
      </c>
      <c r="O1831" s="3">
        <v>8</v>
      </c>
      <c r="P1831" t="b">
        <v>1</v>
      </c>
      <c r="Q1831" s="3">
        <v>7</v>
      </c>
      <c r="R1831" s="3">
        <v>2</v>
      </c>
      <c r="S1831" s="2">
        <f>Table1[[#This Row],[Unit_Price]]*Table1[[#This Row],[Quantity]]</f>
        <v>129.11000000000001</v>
      </c>
    </row>
    <row r="1832" spans="1:19" hidden="1" x14ac:dyDescent="0.35">
      <c r="A1832" t="s">
        <v>3707</v>
      </c>
      <c r="B1832" t="s">
        <v>3708</v>
      </c>
      <c r="C1832" s="1">
        <v>45095</v>
      </c>
      <c r="D1832" s="3">
        <v>54</v>
      </c>
      <c r="E1832" t="s">
        <v>27</v>
      </c>
      <c r="F1832" t="s">
        <v>21</v>
      </c>
      <c r="G1832" t="s">
        <v>22</v>
      </c>
      <c r="H1832" s="2">
        <v>394.49</v>
      </c>
      <c r="I1832" s="3">
        <v>1</v>
      </c>
      <c r="J1832" s="2">
        <v>0</v>
      </c>
      <c r="K1832" s="2">
        <v>394.49</v>
      </c>
      <c r="L1832" t="s">
        <v>23</v>
      </c>
      <c r="M1832" t="s">
        <v>42</v>
      </c>
      <c r="N1832" s="3">
        <v>15</v>
      </c>
      <c r="O1832" s="3">
        <v>14</v>
      </c>
      <c r="P1832" t="b">
        <v>1</v>
      </c>
      <c r="Q1832" s="3">
        <v>4</v>
      </c>
      <c r="R1832" s="3">
        <v>5</v>
      </c>
      <c r="S1832" s="2">
        <f>Table1[[#This Row],[Unit_Price]]*Table1[[#This Row],[Quantity]]</f>
        <v>394.49</v>
      </c>
    </row>
    <row r="1833" spans="1:19" hidden="1" x14ac:dyDescent="0.35">
      <c r="A1833" t="s">
        <v>3709</v>
      </c>
      <c r="B1833" t="s">
        <v>3710</v>
      </c>
      <c r="C1833" s="1">
        <v>45095</v>
      </c>
      <c r="D1833" s="3">
        <v>53</v>
      </c>
      <c r="E1833" t="s">
        <v>27</v>
      </c>
      <c r="F1833" t="s">
        <v>32</v>
      </c>
      <c r="G1833" t="s">
        <v>70</v>
      </c>
      <c r="H1833" s="2">
        <v>50.09</v>
      </c>
      <c r="I1833" s="3">
        <v>1</v>
      </c>
      <c r="J1833" s="2">
        <v>4.6900000000000004</v>
      </c>
      <c r="K1833" s="2">
        <v>45.4</v>
      </c>
      <c r="L1833" t="s">
        <v>29</v>
      </c>
      <c r="M1833" t="s">
        <v>55</v>
      </c>
      <c r="N1833" s="3">
        <v>8</v>
      </c>
      <c r="O1833" s="3">
        <v>6</v>
      </c>
      <c r="P1833" t="b">
        <v>1</v>
      </c>
      <c r="Q1833" s="3">
        <v>11</v>
      </c>
      <c r="R1833" s="3">
        <v>5</v>
      </c>
      <c r="S1833" s="2">
        <f>Table1[[#This Row],[Unit_Price]]*Table1[[#This Row],[Quantity]]</f>
        <v>50.09</v>
      </c>
    </row>
    <row r="1834" spans="1:19" hidden="1" x14ac:dyDescent="0.35">
      <c r="A1834" t="s">
        <v>3711</v>
      </c>
      <c r="B1834" t="s">
        <v>3712</v>
      </c>
      <c r="C1834" s="1">
        <v>45095</v>
      </c>
      <c r="D1834" s="3">
        <v>35</v>
      </c>
      <c r="E1834" t="s">
        <v>27</v>
      </c>
      <c r="F1834" t="s">
        <v>32</v>
      </c>
      <c r="G1834" t="s">
        <v>70</v>
      </c>
      <c r="H1834" s="2">
        <v>88.95</v>
      </c>
      <c r="I1834" s="3">
        <v>1</v>
      </c>
      <c r="J1834" s="2">
        <v>20.079999999999998</v>
      </c>
      <c r="K1834" s="2">
        <v>68.87</v>
      </c>
      <c r="L1834" t="s">
        <v>29</v>
      </c>
      <c r="M1834" t="s">
        <v>55</v>
      </c>
      <c r="N1834" s="3">
        <v>2</v>
      </c>
      <c r="O1834" s="3">
        <v>5</v>
      </c>
      <c r="P1834" t="b">
        <v>1</v>
      </c>
      <c r="Q1834" s="3">
        <v>6</v>
      </c>
      <c r="R1834" s="3">
        <v>2</v>
      </c>
      <c r="S1834" s="2">
        <f>Table1[[#This Row],[Unit_Price]]*Table1[[#This Row],[Quantity]]</f>
        <v>88.95</v>
      </c>
    </row>
    <row r="1835" spans="1:19" hidden="1" x14ac:dyDescent="0.35">
      <c r="A1835" t="s">
        <v>3713</v>
      </c>
      <c r="B1835" t="s">
        <v>3714</v>
      </c>
      <c r="C1835" s="1">
        <v>45095</v>
      </c>
      <c r="D1835" s="3">
        <v>39</v>
      </c>
      <c r="E1835" t="s">
        <v>27</v>
      </c>
      <c r="F1835" t="s">
        <v>21</v>
      </c>
      <c r="G1835" t="s">
        <v>67</v>
      </c>
      <c r="H1835" s="2">
        <v>473.33</v>
      </c>
      <c r="I1835" s="3">
        <v>1</v>
      </c>
      <c r="J1835" s="2">
        <v>0</v>
      </c>
      <c r="K1835" s="2">
        <v>473.33</v>
      </c>
      <c r="L1835" t="s">
        <v>23</v>
      </c>
      <c r="M1835" t="s">
        <v>24</v>
      </c>
      <c r="N1835" s="3">
        <v>20</v>
      </c>
      <c r="O1835" s="3">
        <v>9</v>
      </c>
      <c r="P1835" t="b">
        <v>1</v>
      </c>
      <c r="Q1835" s="3">
        <v>8</v>
      </c>
      <c r="R1835" s="3">
        <v>5</v>
      </c>
      <c r="S1835" s="2">
        <f>Table1[[#This Row],[Unit_Price]]*Table1[[#This Row],[Quantity]]</f>
        <v>473.33</v>
      </c>
    </row>
    <row r="1836" spans="1:19" hidden="1" x14ac:dyDescent="0.35">
      <c r="A1836" t="s">
        <v>3715</v>
      </c>
      <c r="B1836" t="s">
        <v>3716</v>
      </c>
      <c r="C1836" s="1">
        <v>45095</v>
      </c>
      <c r="D1836" s="3">
        <v>39</v>
      </c>
      <c r="E1836" t="s">
        <v>20</v>
      </c>
      <c r="F1836" t="s">
        <v>36</v>
      </c>
      <c r="G1836" t="s">
        <v>22</v>
      </c>
      <c r="H1836" s="2">
        <v>104.19</v>
      </c>
      <c r="I1836" s="3">
        <v>4</v>
      </c>
      <c r="J1836" s="2">
        <v>0</v>
      </c>
      <c r="K1836" s="2">
        <v>416.76</v>
      </c>
      <c r="L1836" t="s">
        <v>23</v>
      </c>
      <c r="M1836" t="s">
        <v>42</v>
      </c>
      <c r="N1836" s="3">
        <v>10</v>
      </c>
      <c r="O1836" s="3">
        <v>11</v>
      </c>
      <c r="P1836" t="b">
        <v>0</v>
      </c>
      <c r="Q1836" s="3">
        <v>7</v>
      </c>
      <c r="R1836" s="3">
        <v>3</v>
      </c>
      <c r="S1836" s="2">
        <f>Table1[[#This Row],[Unit_Price]]*Table1[[#This Row],[Quantity]]</f>
        <v>416.76</v>
      </c>
    </row>
    <row r="1837" spans="1:19" hidden="1" x14ac:dyDescent="0.35">
      <c r="A1837" t="s">
        <v>3717</v>
      </c>
      <c r="B1837" t="s">
        <v>3718</v>
      </c>
      <c r="C1837" s="1">
        <v>45095</v>
      </c>
      <c r="D1837" s="3">
        <v>49</v>
      </c>
      <c r="E1837" t="s">
        <v>20</v>
      </c>
      <c r="F1837" t="s">
        <v>28</v>
      </c>
      <c r="G1837" t="s">
        <v>45</v>
      </c>
      <c r="H1837" s="2">
        <v>27.83</v>
      </c>
      <c r="I1837" s="3">
        <v>3</v>
      </c>
      <c r="J1837" s="2">
        <v>0</v>
      </c>
      <c r="K1837" s="2">
        <v>83.49</v>
      </c>
      <c r="L1837" t="s">
        <v>99</v>
      </c>
      <c r="M1837" t="s">
        <v>55</v>
      </c>
      <c r="N1837" s="3">
        <v>22</v>
      </c>
      <c r="O1837" s="3">
        <v>6</v>
      </c>
      <c r="P1837" t="b">
        <v>1</v>
      </c>
      <c r="Q1837" s="3">
        <v>2</v>
      </c>
      <c r="R1837" s="3">
        <v>5</v>
      </c>
      <c r="S1837" s="2">
        <f>Table1[[#This Row],[Unit_Price]]*Table1[[#This Row],[Quantity]]</f>
        <v>83.49</v>
      </c>
    </row>
    <row r="1838" spans="1:19" hidden="1" x14ac:dyDescent="0.35">
      <c r="A1838" t="s">
        <v>3719</v>
      </c>
      <c r="B1838" t="s">
        <v>3720</v>
      </c>
      <c r="C1838" s="1">
        <v>45095</v>
      </c>
      <c r="D1838" s="3">
        <v>26</v>
      </c>
      <c r="E1838" t="s">
        <v>20</v>
      </c>
      <c r="F1838" t="s">
        <v>36</v>
      </c>
      <c r="G1838" t="s">
        <v>45</v>
      </c>
      <c r="H1838" s="2">
        <v>35.49</v>
      </c>
      <c r="I1838" s="3">
        <v>2</v>
      </c>
      <c r="J1838" s="2">
        <v>0</v>
      </c>
      <c r="K1838" s="2">
        <v>70.98</v>
      </c>
      <c r="L1838" t="s">
        <v>41</v>
      </c>
      <c r="M1838" t="s">
        <v>42</v>
      </c>
      <c r="N1838" s="3">
        <v>17</v>
      </c>
      <c r="O1838" s="3">
        <v>7</v>
      </c>
      <c r="P1838" t="b">
        <v>0</v>
      </c>
      <c r="Q1838" s="3">
        <v>4</v>
      </c>
      <c r="R1838" s="3">
        <v>3</v>
      </c>
      <c r="S1838" s="2">
        <f>Table1[[#This Row],[Unit_Price]]*Table1[[#This Row],[Quantity]]</f>
        <v>70.98</v>
      </c>
    </row>
    <row r="1839" spans="1:19" hidden="1" x14ac:dyDescent="0.35">
      <c r="A1839" t="s">
        <v>3721</v>
      </c>
      <c r="B1839" t="s">
        <v>3722</v>
      </c>
      <c r="C1839" s="1">
        <v>45095</v>
      </c>
      <c r="D1839" s="3">
        <v>72</v>
      </c>
      <c r="E1839" t="s">
        <v>27</v>
      </c>
      <c r="F1839" t="s">
        <v>48</v>
      </c>
      <c r="G1839" t="s">
        <v>37</v>
      </c>
      <c r="H1839" s="2">
        <v>699.89</v>
      </c>
      <c r="I1839" s="3">
        <v>2</v>
      </c>
      <c r="J1839" s="2">
        <v>0</v>
      </c>
      <c r="K1839" s="2">
        <v>1399.78</v>
      </c>
      <c r="L1839" t="s">
        <v>49</v>
      </c>
      <c r="M1839" t="s">
        <v>42</v>
      </c>
      <c r="N1839" s="3">
        <v>6</v>
      </c>
      <c r="O1839" s="3">
        <v>12</v>
      </c>
      <c r="P1839" t="b">
        <v>0</v>
      </c>
      <c r="Q1839" s="3">
        <v>5</v>
      </c>
      <c r="R1839" s="3">
        <v>5</v>
      </c>
      <c r="S1839" s="2">
        <f>Table1[[#This Row],[Unit_Price]]*Table1[[#This Row],[Quantity]]</f>
        <v>1399.78</v>
      </c>
    </row>
    <row r="1840" spans="1:19" hidden="1" x14ac:dyDescent="0.35">
      <c r="A1840" t="s">
        <v>3723</v>
      </c>
      <c r="B1840" t="s">
        <v>3724</v>
      </c>
      <c r="C1840" s="1">
        <v>45096</v>
      </c>
      <c r="D1840" s="3">
        <v>53</v>
      </c>
      <c r="E1840" t="s">
        <v>20</v>
      </c>
      <c r="F1840" t="s">
        <v>21</v>
      </c>
      <c r="G1840" t="s">
        <v>70</v>
      </c>
      <c r="H1840" s="2">
        <v>121.83</v>
      </c>
      <c r="I1840" s="3">
        <v>1</v>
      </c>
      <c r="J1840" s="2">
        <v>0</v>
      </c>
      <c r="K1840" s="2">
        <v>121.83</v>
      </c>
      <c r="L1840" t="s">
        <v>23</v>
      </c>
      <c r="M1840" t="s">
        <v>24</v>
      </c>
      <c r="N1840" s="3">
        <v>19</v>
      </c>
      <c r="O1840" s="3">
        <v>7</v>
      </c>
      <c r="P1840" t="b">
        <v>0</v>
      </c>
      <c r="Q1840" s="3">
        <v>5</v>
      </c>
      <c r="R1840" s="3">
        <v>3</v>
      </c>
      <c r="S1840" s="2">
        <f>Table1[[#This Row],[Unit_Price]]*Table1[[#This Row],[Quantity]]</f>
        <v>121.83</v>
      </c>
    </row>
    <row r="1841" spans="1:19" hidden="1" x14ac:dyDescent="0.35">
      <c r="A1841" t="s">
        <v>3725</v>
      </c>
      <c r="B1841" t="s">
        <v>3726</v>
      </c>
      <c r="C1841" s="1">
        <v>45096</v>
      </c>
      <c r="D1841" s="3">
        <v>40</v>
      </c>
      <c r="E1841" t="s">
        <v>20</v>
      </c>
      <c r="F1841" t="s">
        <v>178</v>
      </c>
      <c r="G1841" t="s">
        <v>22</v>
      </c>
      <c r="H1841" s="2">
        <v>282.26</v>
      </c>
      <c r="I1841" s="3">
        <v>4</v>
      </c>
      <c r="J1841" s="2">
        <v>63.44</v>
      </c>
      <c r="K1841" s="2">
        <v>1065.5999999999999</v>
      </c>
      <c r="L1841" t="s">
        <v>49</v>
      </c>
      <c r="M1841" t="s">
        <v>24</v>
      </c>
      <c r="N1841" s="3">
        <v>22</v>
      </c>
      <c r="O1841" s="3">
        <v>9</v>
      </c>
      <c r="P1841" t="b">
        <v>1</v>
      </c>
      <c r="Q1841" s="3">
        <v>4</v>
      </c>
      <c r="R1841" s="3">
        <v>5</v>
      </c>
      <c r="S1841" s="2">
        <f>Table1[[#This Row],[Unit_Price]]*Table1[[#This Row],[Quantity]]</f>
        <v>1129.04</v>
      </c>
    </row>
    <row r="1842" spans="1:19" hidden="1" x14ac:dyDescent="0.35">
      <c r="A1842" t="s">
        <v>3727</v>
      </c>
      <c r="B1842" t="s">
        <v>3728</v>
      </c>
      <c r="C1842" s="1">
        <v>45096</v>
      </c>
      <c r="D1842" s="3">
        <v>33</v>
      </c>
      <c r="E1842" t="s">
        <v>27</v>
      </c>
      <c r="F1842" t="s">
        <v>36</v>
      </c>
      <c r="G1842" t="s">
        <v>70</v>
      </c>
      <c r="H1842" s="2">
        <v>75.91</v>
      </c>
      <c r="I1842" s="3">
        <v>5</v>
      </c>
      <c r="J1842" s="2">
        <v>0</v>
      </c>
      <c r="K1842" s="2">
        <v>379.55</v>
      </c>
      <c r="L1842" t="s">
        <v>99</v>
      </c>
      <c r="M1842" t="s">
        <v>42</v>
      </c>
      <c r="N1842" s="3">
        <v>7</v>
      </c>
      <c r="O1842" s="3">
        <v>8</v>
      </c>
      <c r="P1842" t="b">
        <v>0</v>
      </c>
      <c r="Q1842" s="3">
        <v>3</v>
      </c>
      <c r="R1842" s="3">
        <v>3</v>
      </c>
      <c r="S1842" s="2">
        <f>Table1[[#This Row],[Unit_Price]]*Table1[[#This Row],[Quantity]]</f>
        <v>379.54999999999995</v>
      </c>
    </row>
    <row r="1843" spans="1:19" hidden="1" x14ac:dyDescent="0.35">
      <c r="A1843" t="s">
        <v>3729</v>
      </c>
      <c r="B1843" t="s">
        <v>3730</v>
      </c>
      <c r="C1843" s="1">
        <v>45096</v>
      </c>
      <c r="D1843" s="3">
        <v>37</v>
      </c>
      <c r="E1843" t="s">
        <v>20</v>
      </c>
      <c r="F1843" t="s">
        <v>66</v>
      </c>
      <c r="G1843" t="s">
        <v>33</v>
      </c>
      <c r="H1843" s="2">
        <v>39.200000000000003</v>
      </c>
      <c r="I1843" s="3">
        <v>4</v>
      </c>
      <c r="J1843" s="2">
        <v>8.24</v>
      </c>
      <c r="K1843" s="2">
        <v>148.56</v>
      </c>
      <c r="L1843" t="s">
        <v>49</v>
      </c>
      <c r="M1843" t="s">
        <v>42</v>
      </c>
      <c r="N1843" s="3">
        <v>21</v>
      </c>
      <c r="O1843" s="3">
        <v>11</v>
      </c>
      <c r="P1843" t="b">
        <v>0</v>
      </c>
      <c r="Q1843" s="3">
        <v>2</v>
      </c>
      <c r="R1843" s="3">
        <v>5</v>
      </c>
      <c r="S1843" s="2">
        <f>Table1[[#This Row],[Unit_Price]]*Table1[[#This Row],[Quantity]]</f>
        <v>156.80000000000001</v>
      </c>
    </row>
    <row r="1844" spans="1:19" hidden="1" x14ac:dyDescent="0.35">
      <c r="A1844" t="s">
        <v>3731</v>
      </c>
      <c r="B1844" t="s">
        <v>3732</v>
      </c>
      <c r="C1844" s="1">
        <v>45096</v>
      </c>
      <c r="D1844" s="3">
        <v>43</v>
      </c>
      <c r="E1844" t="s">
        <v>27</v>
      </c>
      <c r="F1844" t="s">
        <v>36</v>
      </c>
      <c r="G1844" t="s">
        <v>33</v>
      </c>
      <c r="H1844" s="2">
        <v>37.26</v>
      </c>
      <c r="I1844" s="3">
        <v>5</v>
      </c>
      <c r="J1844" s="2">
        <v>3.55</v>
      </c>
      <c r="K1844" s="2">
        <v>182.75</v>
      </c>
      <c r="L1844" t="s">
        <v>29</v>
      </c>
      <c r="M1844" t="s">
        <v>24</v>
      </c>
      <c r="N1844" s="3">
        <v>11</v>
      </c>
      <c r="O1844" s="3">
        <v>9</v>
      </c>
      <c r="P1844" t="b">
        <v>1</v>
      </c>
      <c r="Q1844" s="3">
        <v>2</v>
      </c>
      <c r="R1844" s="3">
        <v>1</v>
      </c>
      <c r="S1844" s="2">
        <f>Table1[[#This Row],[Unit_Price]]*Table1[[#This Row],[Quantity]]</f>
        <v>186.29999999999998</v>
      </c>
    </row>
    <row r="1845" spans="1:19" hidden="1" x14ac:dyDescent="0.35">
      <c r="A1845" t="s">
        <v>3733</v>
      </c>
      <c r="B1845" t="s">
        <v>3734</v>
      </c>
      <c r="C1845" s="1">
        <v>45096</v>
      </c>
      <c r="D1845" s="3">
        <v>49</v>
      </c>
      <c r="E1845" t="s">
        <v>20</v>
      </c>
      <c r="F1845" t="s">
        <v>48</v>
      </c>
      <c r="G1845" t="s">
        <v>33</v>
      </c>
      <c r="H1845" s="2">
        <v>83.37</v>
      </c>
      <c r="I1845" s="3">
        <v>2</v>
      </c>
      <c r="J1845" s="2">
        <v>0</v>
      </c>
      <c r="K1845" s="2">
        <v>166.74</v>
      </c>
      <c r="L1845" t="s">
        <v>41</v>
      </c>
      <c r="M1845" t="s">
        <v>24</v>
      </c>
      <c r="N1845" s="3">
        <v>21</v>
      </c>
      <c r="O1845" s="3">
        <v>8</v>
      </c>
      <c r="P1845" t="b">
        <v>0</v>
      </c>
      <c r="Q1845" s="3">
        <v>6</v>
      </c>
      <c r="R1845" s="3">
        <v>5</v>
      </c>
      <c r="S1845" s="2">
        <f>Table1[[#This Row],[Unit_Price]]*Table1[[#This Row],[Quantity]]</f>
        <v>166.74</v>
      </c>
    </row>
    <row r="1846" spans="1:19" hidden="1" x14ac:dyDescent="0.35">
      <c r="A1846" t="s">
        <v>3735</v>
      </c>
      <c r="B1846" t="s">
        <v>3736</v>
      </c>
      <c r="C1846" s="1">
        <v>45096</v>
      </c>
      <c r="D1846" s="3">
        <v>58</v>
      </c>
      <c r="E1846" t="s">
        <v>20</v>
      </c>
      <c r="F1846" t="s">
        <v>32</v>
      </c>
      <c r="G1846" t="s">
        <v>40</v>
      </c>
      <c r="H1846" s="2">
        <v>236.11</v>
      </c>
      <c r="I1846" s="3">
        <v>2</v>
      </c>
      <c r="J1846" s="2">
        <v>0</v>
      </c>
      <c r="K1846" s="2">
        <v>472.22</v>
      </c>
      <c r="L1846" t="s">
        <v>29</v>
      </c>
      <c r="M1846" t="s">
        <v>55</v>
      </c>
      <c r="N1846" s="3">
        <v>13</v>
      </c>
      <c r="O1846" s="3">
        <v>8</v>
      </c>
      <c r="P1846" t="b">
        <v>0</v>
      </c>
      <c r="Q1846" s="3">
        <v>10</v>
      </c>
      <c r="R1846" s="3">
        <v>4</v>
      </c>
      <c r="S1846" s="2">
        <f>Table1[[#This Row],[Unit_Price]]*Table1[[#This Row],[Quantity]]</f>
        <v>472.22</v>
      </c>
    </row>
    <row r="1847" spans="1:19" hidden="1" x14ac:dyDescent="0.35">
      <c r="A1847" t="s">
        <v>3737</v>
      </c>
      <c r="B1847" t="s">
        <v>3738</v>
      </c>
      <c r="C1847" s="1">
        <v>45096</v>
      </c>
      <c r="D1847" s="3">
        <v>43</v>
      </c>
      <c r="E1847" t="s">
        <v>27</v>
      </c>
      <c r="F1847" t="s">
        <v>83</v>
      </c>
      <c r="G1847" t="s">
        <v>67</v>
      </c>
      <c r="H1847" s="2">
        <v>702.02</v>
      </c>
      <c r="I1847" s="3">
        <v>2</v>
      </c>
      <c r="J1847" s="2">
        <v>104.29</v>
      </c>
      <c r="K1847" s="2">
        <v>1299.75</v>
      </c>
      <c r="L1847" t="s">
        <v>49</v>
      </c>
      <c r="M1847" t="s">
        <v>55</v>
      </c>
      <c r="N1847" s="3">
        <v>12</v>
      </c>
      <c r="O1847" s="3">
        <v>11</v>
      </c>
      <c r="P1847" t="b">
        <v>1</v>
      </c>
      <c r="Q1847" s="3">
        <v>6</v>
      </c>
      <c r="R1847" s="3">
        <v>5</v>
      </c>
      <c r="S1847" s="2">
        <f>Table1[[#This Row],[Unit_Price]]*Table1[[#This Row],[Quantity]]</f>
        <v>1404.04</v>
      </c>
    </row>
    <row r="1848" spans="1:19" hidden="1" x14ac:dyDescent="0.35">
      <c r="A1848" t="s">
        <v>3739</v>
      </c>
      <c r="B1848" t="s">
        <v>3740</v>
      </c>
      <c r="C1848" s="1">
        <v>45096</v>
      </c>
      <c r="D1848" s="3">
        <v>32</v>
      </c>
      <c r="E1848" t="s">
        <v>27</v>
      </c>
      <c r="F1848" t="s">
        <v>124</v>
      </c>
      <c r="G1848" t="s">
        <v>22</v>
      </c>
      <c r="H1848" s="2">
        <v>160.07</v>
      </c>
      <c r="I1848" s="3">
        <v>3</v>
      </c>
      <c r="J1848" s="2">
        <v>0</v>
      </c>
      <c r="K1848" s="2">
        <v>480.21</v>
      </c>
      <c r="L1848" t="s">
        <v>49</v>
      </c>
      <c r="M1848" t="s">
        <v>42</v>
      </c>
      <c r="N1848" s="3">
        <v>15</v>
      </c>
      <c r="O1848" s="3">
        <v>9</v>
      </c>
      <c r="P1848" t="b">
        <v>0</v>
      </c>
      <c r="Q1848" s="3">
        <v>11</v>
      </c>
      <c r="R1848" s="3">
        <v>5</v>
      </c>
      <c r="S1848" s="2">
        <f>Table1[[#This Row],[Unit_Price]]*Table1[[#This Row],[Quantity]]</f>
        <v>480.21</v>
      </c>
    </row>
    <row r="1849" spans="1:19" hidden="1" x14ac:dyDescent="0.35">
      <c r="A1849" t="s">
        <v>3741</v>
      </c>
      <c r="B1849" t="s">
        <v>3742</v>
      </c>
      <c r="C1849" s="1">
        <v>45096</v>
      </c>
      <c r="D1849" s="3">
        <v>39</v>
      </c>
      <c r="E1849" t="s">
        <v>27</v>
      </c>
      <c r="F1849" t="s">
        <v>36</v>
      </c>
      <c r="G1849" t="s">
        <v>70</v>
      </c>
      <c r="H1849" s="2">
        <v>83.3</v>
      </c>
      <c r="I1849" s="3">
        <v>4</v>
      </c>
      <c r="J1849" s="2">
        <v>0</v>
      </c>
      <c r="K1849" s="2">
        <v>333.2</v>
      </c>
      <c r="L1849" t="s">
        <v>49</v>
      </c>
      <c r="M1849" t="s">
        <v>24</v>
      </c>
      <c r="N1849" s="3">
        <v>3</v>
      </c>
      <c r="O1849" s="3">
        <v>7</v>
      </c>
      <c r="P1849" t="b">
        <v>0</v>
      </c>
      <c r="Q1849" s="3">
        <v>5</v>
      </c>
      <c r="R1849" s="3">
        <v>5</v>
      </c>
      <c r="S1849" s="2">
        <f>Table1[[#This Row],[Unit_Price]]*Table1[[#This Row],[Quantity]]</f>
        <v>333.2</v>
      </c>
    </row>
    <row r="1850" spans="1:19" hidden="1" x14ac:dyDescent="0.35">
      <c r="A1850" t="s">
        <v>3743</v>
      </c>
      <c r="B1850" t="s">
        <v>3744</v>
      </c>
      <c r="C1850" s="1">
        <v>45096</v>
      </c>
      <c r="D1850" s="3">
        <v>28</v>
      </c>
      <c r="E1850" t="s">
        <v>20</v>
      </c>
      <c r="F1850" t="s">
        <v>32</v>
      </c>
      <c r="G1850" t="s">
        <v>70</v>
      </c>
      <c r="H1850" s="2">
        <v>21.03</v>
      </c>
      <c r="I1850" s="3">
        <v>2</v>
      </c>
      <c r="J1850" s="2">
        <v>0</v>
      </c>
      <c r="K1850" s="2">
        <v>42.06</v>
      </c>
      <c r="L1850" t="s">
        <v>49</v>
      </c>
      <c r="M1850" t="s">
        <v>24</v>
      </c>
      <c r="N1850" s="3">
        <v>23</v>
      </c>
      <c r="O1850" s="3">
        <v>11</v>
      </c>
      <c r="P1850" t="b">
        <v>0</v>
      </c>
      <c r="Q1850" s="3">
        <v>4</v>
      </c>
      <c r="R1850" s="3">
        <v>5</v>
      </c>
      <c r="S1850" s="2">
        <f>Table1[[#This Row],[Unit_Price]]*Table1[[#This Row],[Quantity]]</f>
        <v>42.06</v>
      </c>
    </row>
    <row r="1851" spans="1:19" hidden="1" x14ac:dyDescent="0.35">
      <c r="A1851" t="s">
        <v>3745</v>
      </c>
      <c r="B1851" t="s">
        <v>3746</v>
      </c>
      <c r="C1851" s="1">
        <v>45096</v>
      </c>
      <c r="D1851" s="3">
        <v>37</v>
      </c>
      <c r="E1851" t="s">
        <v>20</v>
      </c>
      <c r="F1851" t="s">
        <v>66</v>
      </c>
      <c r="G1851" t="s">
        <v>33</v>
      </c>
      <c r="H1851" s="2">
        <v>21.38</v>
      </c>
      <c r="I1851" s="3">
        <v>2</v>
      </c>
      <c r="J1851" s="2">
        <v>0</v>
      </c>
      <c r="K1851" s="2">
        <v>42.76</v>
      </c>
      <c r="L1851" t="s">
        <v>49</v>
      </c>
      <c r="M1851" t="s">
        <v>24</v>
      </c>
      <c r="N1851" s="3">
        <v>16</v>
      </c>
      <c r="O1851" s="3">
        <v>16</v>
      </c>
      <c r="P1851" t="b">
        <v>1</v>
      </c>
      <c r="Q1851" s="3">
        <v>5</v>
      </c>
      <c r="R1851" s="3">
        <v>4</v>
      </c>
      <c r="S1851" s="2">
        <f>Table1[[#This Row],[Unit_Price]]*Table1[[#This Row],[Quantity]]</f>
        <v>42.76</v>
      </c>
    </row>
    <row r="1852" spans="1:19" hidden="1" x14ac:dyDescent="0.35">
      <c r="A1852" t="s">
        <v>3747</v>
      </c>
      <c r="B1852" t="s">
        <v>3748</v>
      </c>
      <c r="C1852" s="1">
        <v>45096</v>
      </c>
      <c r="D1852" s="3">
        <v>42</v>
      </c>
      <c r="E1852" t="s">
        <v>20</v>
      </c>
      <c r="F1852" t="s">
        <v>124</v>
      </c>
      <c r="G1852" t="s">
        <v>45</v>
      </c>
      <c r="H1852" s="2">
        <v>61.95</v>
      </c>
      <c r="I1852" s="3">
        <v>3</v>
      </c>
      <c r="J1852" s="2">
        <v>0</v>
      </c>
      <c r="K1852" s="2">
        <v>185.85</v>
      </c>
      <c r="L1852" t="s">
        <v>23</v>
      </c>
      <c r="M1852" t="s">
        <v>24</v>
      </c>
      <c r="N1852" s="3">
        <v>18</v>
      </c>
      <c r="O1852" s="3">
        <v>12</v>
      </c>
      <c r="P1852" t="b">
        <v>1</v>
      </c>
      <c r="Q1852" s="3">
        <v>5</v>
      </c>
      <c r="R1852" s="3">
        <v>5</v>
      </c>
      <c r="S1852" s="2">
        <f>Table1[[#This Row],[Unit_Price]]*Table1[[#This Row],[Quantity]]</f>
        <v>185.85000000000002</v>
      </c>
    </row>
    <row r="1853" spans="1:19" hidden="1" x14ac:dyDescent="0.35">
      <c r="A1853" t="s">
        <v>3749</v>
      </c>
      <c r="B1853" t="s">
        <v>3750</v>
      </c>
      <c r="C1853" s="1">
        <v>45096</v>
      </c>
      <c r="D1853" s="3">
        <v>32</v>
      </c>
      <c r="E1853" t="s">
        <v>27</v>
      </c>
      <c r="F1853" t="s">
        <v>48</v>
      </c>
      <c r="G1853" t="s">
        <v>54</v>
      </c>
      <c r="H1853" s="2">
        <v>355.19</v>
      </c>
      <c r="I1853" s="3">
        <v>1</v>
      </c>
      <c r="J1853" s="2">
        <v>26.1</v>
      </c>
      <c r="K1853" s="2">
        <v>329.09</v>
      </c>
      <c r="L1853" t="s">
        <v>99</v>
      </c>
      <c r="M1853" t="s">
        <v>42</v>
      </c>
      <c r="N1853" s="3">
        <v>7</v>
      </c>
      <c r="O1853" s="3">
        <v>7</v>
      </c>
      <c r="P1853" t="b">
        <v>1</v>
      </c>
      <c r="Q1853" s="3">
        <v>5</v>
      </c>
      <c r="R1853" s="3">
        <v>5</v>
      </c>
      <c r="S1853" s="2">
        <f>Table1[[#This Row],[Unit_Price]]*Table1[[#This Row],[Quantity]]</f>
        <v>355.19</v>
      </c>
    </row>
    <row r="1854" spans="1:19" hidden="1" x14ac:dyDescent="0.35">
      <c r="A1854" t="s">
        <v>3751</v>
      </c>
      <c r="B1854" t="s">
        <v>3752</v>
      </c>
      <c r="C1854" s="1">
        <v>45096</v>
      </c>
      <c r="D1854" s="3">
        <v>45</v>
      </c>
      <c r="E1854" t="s">
        <v>20</v>
      </c>
      <c r="F1854" t="s">
        <v>48</v>
      </c>
      <c r="G1854" t="s">
        <v>40</v>
      </c>
      <c r="H1854" s="2">
        <v>261.44</v>
      </c>
      <c r="I1854" s="3">
        <v>1</v>
      </c>
      <c r="J1854" s="2">
        <v>0</v>
      </c>
      <c r="K1854" s="2">
        <v>261.44</v>
      </c>
      <c r="L1854" t="s">
        <v>49</v>
      </c>
      <c r="M1854" t="s">
        <v>24</v>
      </c>
      <c r="N1854" s="3">
        <v>25</v>
      </c>
      <c r="O1854" s="3">
        <v>7</v>
      </c>
      <c r="P1854" t="b">
        <v>0</v>
      </c>
      <c r="Q1854" s="3">
        <v>8</v>
      </c>
      <c r="R1854" s="3">
        <v>3</v>
      </c>
      <c r="S1854" s="2">
        <f>Table1[[#This Row],[Unit_Price]]*Table1[[#This Row],[Quantity]]</f>
        <v>261.44</v>
      </c>
    </row>
    <row r="1855" spans="1:19" hidden="1" x14ac:dyDescent="0.35">
      <c r="A1855" t="s">
        <v>3753</v>
      </c>
      <c r="B1855" t="s">
        <v>3754</v>
      </c>
      <c r="C1855" s="1">
        <v>45097</v>
      </c>
      <c r="D1855" s="3">
        <v>31</v>
      </c>
      <c r="E1855" t="s">
        <v>27</v>
      </c>
      <c r="F1855" t="s">
        <v>36</v>
      </c>
      <c r="G1855" t="s">
        <v>70</v>
      </c>
      <c r="H1855" s="2">
        <v>38.68</v>
      </c>
      <c r="I1855" s="3">
        <v>3</v>
      </c>
      <c r="J1855" s="2">
        <v>0</v>
      </c>
      <c r="K1855" s="2">
        <v>116.04</v>
      </c>
      <c r="L1855" t="s">
        <v>29</v>
      </c>
      <c r="M1855" t="s">
        <v>24</v>
      </c>
      <c r="N1855" s="3">
        <v>4</v>
      </c>
      <c r="O1855" s="3">
        <v>7</v>
      </c>
      <c r="P1855" t="b">
        <v>1</v>
      </c>
      <c r="Q1855" s="3">
        <v>3</v>
      </c>
      <c r="R1855" s="3">
        <v>5</v>
      </c>
      <c r="S1855" s="2">
        <f>Table1[[#This Row],[Unit_Price]]*Table1[[#This Row],[Quantity]]</f>
        <v>116.03999999999999</v>
      </c>
    </row>
    <row r="1856" spans="1:19" hidden="1" x14ac:dyDescent="0.35">
      <c r="A1856" t="s">
        <v>3755</v>
      </c>
      <c r="B1856" t="s">
        <v>3756</v>
      </c>
      <c r="C1856" s="1">
        <v>45097</v>
      </c>
      <c r="D1856" s="3">
        <v>47</v>
      </c>
      <c r="E1856" t="s">
        <v>20</v>
      </c>
      <c r="F1856" t="s">
        <v>32</v>
      </c>
      <c r="G1856" t="s">
        <v>67</v>
      </c>
      <c r="H1856" s="2">
        <v>520.4</v>
      </c>
      <c r="I1856" s="3">
        <v>3</v>
      </c>
      <c r="J1856" s="2">
        <v>0</v>
      </c>
      <c r="K1856" s="2">
        <v>1561.2</v>
      </c>
      <c r="L1856" t="s">
        <v>23</v>
      </c>
      <c r="M1856" t="s">
        <v>24</v>
      </c>
      <c r="N1856" s="3">
        <v>22</v>
      </c>
      <c r="O1856" s="3">
        <v>10</v>
      </c>
      <c r="P1856" t="b">
        <v>1</v>
      </c>
      <c r="Q1856" s="3">
        <v>10</v>
      </c>
      <c r="R1856" s="3">
        <v>4</v>
      </c>
      <c r="S1856" s="2">
        <f>Table1[[#This Row],[Unit_Price]]*Table1[[#This Row],[Quantity]]</f>
        <v>1561.1999999999998</v>
      </c>
    </row>
    <row r="1857" spans="1:19" hidden="1" x14ac:dyDescent="0.35">
      <c r="A1857" t="s">
        <v>3757</v>
      </c>
      <c r="B1857" t="s">
        <v>3758</v>
      </c>
      <c r="C1857" s="1">
        <v>45097</v>
      </c>
      <c r="D1857" s="3">
        <v>45</v>
      </c>
      <c r="E1857" t="s">
        <v>27</v>
      </c>
      <c r="F1857" t="s">
        <v>32</v>
      </c>
      <c r="G1857" t="s">
        <v>45</v>
      </c>
      <c r="H1857" s="2">
        <v>138.4</v>
      </c>
      <c r="I1857" s="3">
        <v>1</v>
      </c>
      <c r="J1857" s="2">
        <v>38.46</v>
      </c>
      <c r="K1857" s="2">
        <v>99.94</v>
      </c>
      <c r="L1857" t="s">
        <v>49</v>
      </c>
      <c r="M1857" t="s">
        <v>42</v>
      </c>
      <c r="N1857" s="3">
        <v>12</v>
      </c>
      <c r="O1857" s="3">
        <v>6</v>
      </c>
      <c r="P1857" t="b">
        <v>1</v>
      </c>
      <c r="Q1857" s="3">
        <v>7</v>
      </c>
      <c r="R1857" s="3">
        <v>5</v>
      </c>
      <c r="S1857" s="2">
        <f>Table1[[#This Row],[Unit_Price]]*Table1[[#This Row],[Quantity]]</f>
        <v>138.4</v>
      </c>
    </row>
    <row r="1858" spans="1:19" hidden="1" x14ac:dyDescent="0.35">
      <c r="A1858" t="s">
        <v>3759</v>
      </c>
      <c r="B1858" t="s">
        <v>3760</v>
      </c>
      <c r="C1858" s="1">
        <v>45097</v>
      </c>
      <c r="D1858" s="3">
        <v>48</v>
      </c>
      <c r="E1858" t="s">
        <v>27</v>
      </c>
      <c r="F1858" t="s">
        <v>32</v>
      </c>
      <c r="G1858" t="s">
        <v>22</v>
      </c>
      <c r="H1858" s="2">
        <v>122.25</v>
      </c>
      <c r="I1858" s="3">
        <v>5</v>
      </c>
      <c r="J1858" s="2">
        <v>0</v>
      </c>
      <c r="K1858" s="2">
        <v>611.25</v>
      </c>
      <c r="L1858" t="s">
        <v>23</v>
      </c>
      <c r="M1858" t="s">
        <v>55</v>
      </c>
      <c r="N1858" s="3">
        <v>4</v>
      </c>
      <c r="O1858" s="3">
        <v>4</v>
      </c>
      <c r="P1858" t="b">
        <v>0</v>
      </c>
      <c r="Q1858" s="3">
        <v>6</v>
      </c>
      <c r="R1858" s="3">
        <v>2</v>
      </c>
      <c r="S1858" s="2">
        <f>Table1[[#This Row],[Unit_Price]]*Table1[[#This Row],[Quantity]]</f>
        <v>611.25</v>
      </c>
    </row>
    <row r="1859" spans="1:19" hidden="1" x14ac:dyDescent="0.35">
      <c r="A1859" t="s">
        <v>3761</v>
      </c>
      <c r="B1859" t="s">
        <v>3762</v>
      </c>
      <c r="C1859" s="1">
        <v>45097</v>
      </c>
      <c r="D1859" s="3">
        <v>35</v>
      </c>
      <c r="E1859" t="s">
        <v>20</v>
      </c>
      <c r="F1859" t="s">
        <v>83</v>
      </c>
      <c r="G1859" t="s">
        <v>45</v>
      </c>
      <c r="H1859" s="2">
        <v>203.55</v>
      </c>
      <c r="I1859" s="3">
        <v>2</v>
      </c>
      <c r="J1859" s="2">
        <v>45</v>
      </c>
      <c r="K1859" s="2">
        <v>362.1</v>
      </c>
      <c r="L1859" t="s">
        <v>41</v>
      </c>
      <c r="M1859" t="s">
        <v>24</v>
      </c>
      <c r="N1859" s="3">
        <v>28</v>
      </c>
      <c r="O1859" s="3">
        <v>4</v>
      </c>
      <c r="P1859" t="b">
        <v>1</v>
      </c>
      <c r="Q1859" s="3">
        <v>23</v>
      </c>
      <c r="R1859" s="3">
        <v>4</v>
      </c>
      <c r="S1859" s="2">
        <f>Table1[[#This Row],[Unit_Price]]*Table1[[#This Row],[Quantity]]</f>
        <v>407.1</v>
      </c>
    </row>
    <row r="1860" spans="1:19" hidden="1" x14ac:dyDescent="0.35">
      <c r="A1860" t="s">
        <v>3763</v>
      </c>
      <c r="B1860" t="s">
        <v>3764</v>
      </c>
      <c r="C1860" s="1">
        <v>45097</v>
      </c>
      <c r="D1860" s="3">
        <v>40</v>
      </c>
      <c r="E1860" t="s">
        <v>27</v>
      </c>
      <c r="F1860" t="s">
        <v>32</v>
      </c>
      <c r="G1860" t="s">
        <v>70</v>
      </c>
      <c r="H1860" s="2">
        <v>52.96</v>
      </c>
      <c r="I1860" s="3">
        <v>3</v>
      </c>
      <c r="J1860" s="2">
        <v>0</v>
      </c>
      <c r="K1860" s="2">
        <v>158.88</v>
      </c>
      <c r="L1860" t="s">
        <v>23</v>
      </c>
      <c r="M1860" t="s">
        <v>24</v>
      </c>
      <c r="N1860" s="3">
        <v>23</v>
      </c>
      <c r="O1860" s="3">
        <v>9</v>
      </c>
      <c r="P1860" t="b">
        <v>0</v>
      </c>
      <c r="Q1860" s="3">
        <v>3</v>
      </c>
      <c r="R1860" s="3">
        <v>4</v>
      </c>
      <c r="S1860" s="2">
        <f>Table1[[#This Row],[Unit_Price]]*Table1[[#This Row],[Quantity]]</f>
        <v>158.88</v>
      </c>
    </row>
    <row r="1861" spans="1:19" hidden="1" x14ac:dyDescent="0.35">
      <c r="A1861" t="s">
        <v>3765</v>
      </c>
      <c r="B1861" t="s">
        <v>3766</v>
      </c>
      <c r="C1861" s="1">
        <v>45097</v>
      </c>
      <c r="D1861" s="3">
        <v>28</v>
      </c>
      <c r="E1861" t="s">
        <v>27</v>
      </c>
      <c r="F1861" t="s">
        <v>32</v>
      </c>
      <c r="G1861" t="s">
        <v>37</v>
      </c>
      <c r="H1861" s="2">
        <v>764.24</v>
      </c>
      <c r="I1861" s="3">
        <v>2</v>
      </c>
      <c r="J1861" s="2">
        <v>0</v>
      </c>
      <c r="K1861" s="2">
        <v>1528.48</v>
      </c>
      <c r="L1861" t="s">
        <v>49</v>
      </c>
      <c r="M1861" t="s">
        <v>24</v>
      </c>
      <c r="N1861" s="3">
        <v>11</v>
      </c>
      <c r="O1861" s="3">
        <v>2</v>
      </c>
      <c r="P1861" t="b">
        <v>1</v>
      </c>
      <c r="Q1861" s="3">
        <v>6</v>
      </c>
      <c r="R1861" s="3">
        <v>4</v>
      </c>
      <c r="S1861" s="2">
        <f>Table1[[#This Row],[Unit_Price]]*Table1[[#This Row],[Quantity]]</f>
        <v>1528.48</v>
      </c>
    </row>
    <row r="1862" spans="1:19" hidden="1" x14ac:dyDescent="0.35">
      <c r="A1862" t="s">
        <v>3767</v>
      </c>
      <c r="B1862" t="s">
        <v>3768</v>
      </c>
      <c r="C1862" s="1">
        <v>45097</v>
      </c>
      <c r="D1862" s="3">
        <v>45</v>
      </c>
      <c r="E1862" t="s">
        <v>27</v>
      </c>
      <c r="F1862" t="s">
        <v>178</v>
      </c>
      <c r="G1862" t="s">
        <v>37</v>
      </c>
      <c r="H1862" s="2">
        <v>3857.82</v>
      </c>
      <c r="I1862" s="3">
        <v>2</v>
      </c>
      <c r="J1862" s="2">
        <v>0</v>
      </c>
      <c r="K1862" s="2">
        <v>7715.64</v>
      </c>
      <c r="L1862" t="s">
        <v>29</v>
      </c>
      <c r="M1862" t="s">
        <v>42</v>
      </c>
      <c r="N1862" s="3">
        <v>23</v>
      </c>
      <c r="O1862" s="3">
        <v>10</v>
      </c>
      <c r="P1862" t="b">
        <v>1</v>
      </c>
      <c r="Q1862" s="3">
        <v>3</v>
      </c>
      <c r="R1862" s="3">
        <v>5</v>
      </c>
      <c r="S1862" s="2">
        <f>Table1[[#This Row],[Unit_Price]]*Table1[[#This Row],[Quantity]]</f>
        <v>7715.64</v>
      </c>
    </row>
    <row r="1863" spans="1:19" hidden="1" x14ac:dyDescent="0.35">
      <c r="A1863" t="s">
        <v>3769</v>
      </c>
      <c r="B1863" t="s">
        <v>3770</v>
      </c>
      <c r="C1863" s="1">
        <v>45097</v>
      </c>
      <c r="D1863" s="3">
        <v>18</v>
      </c>
      <c r="E1863" t="s">
        <v>20</v>
      </c>
      <c r="F1863" t="s">
        <v>66</v>
      </c>
      <c r="G1863" t="s">
        <v>37</v>
      </c>
      <c r="H1863" s="2">
        <v>1711.78</v>
      </c>
      <c r="I1863" s="3">
        <v>1</v>
      </c>
      <c r="J1863" s="2">
        <v>0</v>
      </c>
      <c r="K1863" s="2">
        <v>1711.78</v>
      </c>
      <c r="L1863" t="s">
        <v>29</v>
      </c>
      <c r="M1863" t="s">
        <v>24</v>
      </c>
      <c r="N1863" s="3">
        <v>8</v>
      </c>
      <c r="O1863" s="3">
        <v>7</v>
      </c>
      <c r="P1863" t="b">
        <v>1</v>
      </c>
      <c r="Q1863" s="3">
        <v>7</v>
      </c>
      <c r="R1863" s="3">
        <v>3</v>
      </c>
      <c r="S1863" s="2">
        <f>Table1[[#This Row],[Unit_Price]]*Table1[[#This Row],[Quantity]]</f>
        <v>1711.78</v>
      </c>
    </row>
    <row r="1864" spans="1:19" hidden="1" x14ac:dyDescent="0.35">
      <c r="A1864" t="s">
        <v>3771</v>
      </c>
      <c r="B1864" t="s">
        <v>3772</v>
      </c>
      <c r="C1864" s="1">
        <v>45097</v>
      </c>
      <c r="D1864" s="3">
        <v>35</v>
      </c>
      <c r="E1864" t="s">
        <v>27</v>
      </c>
      <c r="F1864" t="s">
        <v>178</v>
      </c>
      <c r="G1864" t="s">
        <v>70</v>
      </c>
      <c r="H1864" s="2">
        <v>29.29</v>
      </c>
      <c r="I1864" s="3">
        <v>2</v>
      </c>
      <c r="J1864" s="2">
        <v>0</v>
      </c>
      <c r="K1864" s="2">
        <v>58.58</v>
      </c>
      <c r="L1864" t="s">
        <v>29</v>
      </c>
      <c r="M1864" t="s">
        <v>24</v>
      </c>
      <c r="N1864" s="3">
        <v>10</v>
      </c>
      <c r="O1864" s="3">
        <v>10</v>
      </c>
      <c r="P1864" t="b">
        <v>0</v>
      </c>
      <c r="Q1864" s="3">
        <v>6</v>
      </c>
      <c r="R1864" s="3">
        <v>1</v>
      </c>
      <c r="S1864" s="2">
        <f>Table1[[#This Row],[Unit_Price]]*Table1[[#This Row],[Quantity]]</f>
        <v>58.58</v>
      </c>
    </row>
    <row r="1865" spans="1:19" hidden="1" x14ac:dyDescent="0.35">
      <c r="A1865" t="s">
        <v>3773</v>
      </c>
      <c r="B1865" t="s">
        <v>3774</v>
      </c>
      <c r="C1865" s="1">
        <v>45097</v>
      </c>
      <c r="D1865" s="3">
        <v>47</v>
      </c>
      <c r="E1865" t="s">
        <v>27</v>
      </c>
      <c r="F1865" t="s">
        <v>66</v>
      </c>
      <c r="G1865" t="s">
        <v>54</v>
      </c>
      <c r="H1865" s="2">
        <v>179.91</v>
      </c>
      <c r="I1865" s="3">
        <v>2</v>
      </c>
      <c r="J1865" s="2">
        <v>0</v>
      </c>
      <c r="K1865" s="2">
        <v>359.82</v>
      </c>
      <c r="L1865" t="s">
        <v>49</v>
      </c>
      <c r="M1865" t="s">
        <v>42</v>
      </c>
      <c r="N1865" s="3">
        <v>11</v>
      </c>
      <c r="O1865" s="3">
        <v>8</v>
      </c>
      <c r="P1865" t="b">
        <v>0</v>
      </c>
      <c r="Q1865" s="3">
        <v>10</v>
      </c>
      <c r="R1865" s="3">
        <v>5</v>
      </c>
      <c r="S1865" s="2">
        <f>Table1[[#This Row],[Unit_Price]]*Table1[[#This Row],[Quantity]]</f>
        <v>359.82</v>
      </c>
    </row>
    <row r="1866" spans="1:19" hidden="1" x14ac:dyDescent="0.35">
      <c r="A1866" t="s">
        <v>3775</v>
      </c>
      <c r="B1866" t="s">
        <v>3776</v>
      </c>
      <c r="C1866" s="1">
        <v>45098</v>
      </c>
      <c r="D1866" s="3">
        <v>40</v>
      </c>
      <c r="E1866" t="s">
        <v>27</v>
      </c>
      <c r="F1866" t="s">
        <v>124</v>
      </c>
      <c r="G1866" t="s">
        <v>70</v>
      </c>
      <c r="H1866" s="2">
        <v>29.36</v>
      </c>
      <c r="I1866" s="3">
        <v>2</v>
      </c>
      <c r="J1866" s="2">
        <v>0</v>
      </c>
      <c r="K1866" s="2">
        <v>58.72</v>
      </c>
      <c r="L1866" t="s">
        <v>29</v>
      </c>
      <c r="M1866" t="s">
        <v>24</v>
      </c>
      <c r="N1866" s="3">
        <v>30</v>
      </c>
      <c r="O1866" s="3">
        <v>5</v>
      </c>
      <c r="P1866" t="b">
        <v>0</v>
      </c>
      <c r="Q1866" s="3">
        <v>13</v>
      </c>
      <c r="R1866" s="3">
        <v>4</v>
      </c>
      <c r="S1866" s="2">
        <f>Table1[[#This Row],[Unit_Price]]*Table1[[#This Row],[Quantity]]</f>
        <v>58.72</v>
      </c>
    </row>
    <row r="1867" spans="1:19" hidden="1" x14ac:dyDescent="0.35">
      <c r="A1867" t="s">
        <v>3777</v>
      </c>
      <c r="B1867" t="s">
        <v>3778</v>
      </c>
      <c r="C1867" s="1">
        <v>45098</v>
      </c>
      <c r="D1867" s="3">
        <v>24</v>
      </c>
      <c r="E1867" t="s">
        <v>27</v>
      </c>
      <c r="F1867" t="s">
        <v>36</v>
      </c>
      <c r="G1867" t="s">
        <v>33</v>
      </c>
      <c r="H1867" s="2">
        <v>21.55</v>
      </c>
      <c r="I1867" s="3">
        <v>1</v>
      </c>
      <c r="J1867" s="2">
        <v>0</v>
      </c>
      <c r="K1867" s="2">
        <v>21.55</v>
      </c>
      <c r="L1867" t="s">
        <v>29</v>
      </c>
      <c r="M1867" t="s">
        <v>42</v>
      </c>
      <c r="N1867" s="3">
        <v>18</v>
      </c>
      <c r="O1867" s="3">
        <v>7</v>
      </c>
      <c r="P1867" t="b">
        <v>1</v>
      </c>
      <c r="Q1867" s="3">
        <v>7</v>
      </c>
      <c r="R1867" s="3">
        <v>4</v>
      </c>
      <c r="S1867" s="2">
        <f>Table1[[#This Row],[Unit_Price]]*Table1[[#This Row],[Quantity]]</f>
        <v>21.55</v>
      </c>
    </row>
    <row r="1868" spans="1:19" hidden="1" x14ac:dyDescent="0.35">
      <c r="A1868" t="s">
        <v>3779</v>
      </c>
      <c r="B1868" t="s">
        <v>3780</v>
      </c>
      <c r="C1868" s="1">
        <v>45098</v>
      </c>
      <c r="D1868" s="3">
        <v>29</v>
      </c>
      <c r="E1868" t="s">
        <v>27</v>
      </c>
      <c r="F1868" t="s">
        <v>36</v>
      </c>
      <c r="G1868" t="s">
        <v>70</v>
      </c>
      <c r="H1868" s="2">
        <v>76.52</v>
      </c>
      <c r="I1868" s="3">
        <v>5</v>
      </c>
      <c r="J1868" s="2">
        <v>20.14</v>
      </c>
      <c r="K1868" s="2">
        <v>362.46</v>
      </c>
      <c r="L1868" t="s">
        <v>49</v>
      </c>
      <c r="M1868" t="s">
        <v>24</v>
      </c>
      <c r="N1868" s="3">
        <v>43</v>
      </c>
      <c r="O1868" s="3">
        <v>7</v>
      </c>
      <c r="P1868" t="b">
        <v>1</v>
      </c>
      <c r="Q1868" s="3">
        <v>11</v>
      </c>
      <c r="R1868" s="3">
        <v>3</v>
      </c>
      <c r="S1868" s="2">
        <f>Table1[[#This Row],[Unit_Price]]*Table1[[#This Row],[Quantity]]</f>
        <v>382.59999999999997</v>
      </c>
    </row>
    <row r="1869" spans="1:19" hidden="1" x14ac:dyDescent="0.35">
      <c r="A1869" t="s">
        <v>3781</v>
      </c>
      <c r="B1869" t="s">
        <v>3782</v>
      </c>
      <c r="C1869" s="1">
        <v>45098</v>
      </c>
      <c r="D1869" s="3">
        <v>26</v>
      </c>
      <c r="E1869" t="s">
        <v>27</v>
      </c>
      <c r="F1869" t="s">
        <v>36</v>
      </c>
      <c r="G1869" t="s">
        <v>33</v>
      </c>
      <c r="H1869" s="2">
        <v>54.73</v>
      </c>
      <c r="I1869" s="3">
        <v>2</v>
      </c>
      <c r="J1869" s="2">
        <v>0</v>
      </c>
      <c r="K1869" s="2">
        <v>109.46</v>
      </c>
      <c r="L1869" t="s">
        <v>29</v>
      </c>
      <c r="M1869" t="s">
        <v>24</v>
      </c>
      <c r="N1869" s="3">
        <v>23</v>
      </c>
      <c r="O1869" s="3">
        <v>10</v>
      </c>
      <c r="P1869" t="b">
        <v>1</v>
      </c>
      <c r="Q1869" s="3">
        <v>4</v>
      </c>
      <c r="R1869" s="3">
        <v>5</v>
      </c>
      <c r="S1869" s="2">
        <f>Table1[[#This Row],[Unit_Price]]*Table1[[#This Row],[Quantity]]</f>
        <v>109.46</v>
      </c>
    </row>
    <row r="1870" spans="1:19" hidden="1" x14ac:dyDescent="0.35">
      <c r="A1870" t="s">
        <v>3783</v>
      </c>
      <c r="B1870" t="s">
        <v>3784</v>
      </c>
      <c r="C1870" s="1">
        <v>45098</v>
      </c>
      <c r="D1870" s="3">
        <v>23</v>
      </c>
      <c r="E1870" t="s">
        <v>27</v>
      </c>
      <c r="F1870" t="s">
        <v>83</v>
      </c>
      <c r="G1870" t="s">
        <v>54</v>
      </c>
      <c r="H1870" s="2">
        <v>274.67</v>
      </c>
      <c r="I1870" s="3">
        <v>2</v>
      </c>
      <c r="J1870" s="2">
        <v>0</v>
      </c>
      <c r="K1870" s="2">
        <v>549.34</v>
      </c>
      <c r="L1870" t="s">
        <v>29</v>
      </c>
      <c r="M1870" t="s">
        <v>24</v>
      </c>
      <c r="N1870" s="3">
        <v>24</v>
      </c>
      <c r="O1870" s="3">
        <v>16</v>
      </c>
      <c r="P1870" t="b">
        <v>0</v>
      </c>
      <c r="Q1870" s="3">
        <v>2</v>
      </c>
      <c r="R1870" s="3">
        <v>4</v>
      </c>
      <c r="S1870" s="2">
        <f>Table1[[#This Row],[Unit_Price]]*Table1[[#This Row],[Quantity]]</f>
        <v>549.34</v>
      </c>
    </row>
    <row r="1871" spans="1:19" hidden="1" x14ac:dyDescent="0.35">
      <c r="A1871" t="s">
        <v>3785</v>
      </c>
      <c r="B1871" t="s">
        <v>3786</v>
      </c>
      <c r="C1871" s="1">
        <v>45098</v>
      </c>
      <c r="D1871" s="3">
        <v>39</v>
      </c>
      <c r="E1871" t="s">
        <v>20</v>
      </c>
      <c r="F1871" t="s">
        <v>32</v>
      </c>
      <c r="G1871" t="s">
        <v>54</v>
      </c>
      <c r="H1871" s="2">
        <v>174.28</v>
      </c>
      <c r="I1871" s="3">
        <v>1</v>
      </c>
      <c r="J1871" s="2">
        <v>20.059999999999999</v>
      </c>
      <c r="K1871" s="2">
        <v>154.22</v>
      </c>
      <c r="L1871" t="s">
        <v>49</v>
      </c>
      <c r="M1871" t="s">
        <v>24</v>
      </c>
      <c r="N1871" s="3">
        <v>18</v>
      </c>
      <c r="O1871" s="3">
        <v>11</v>
      </c>
      <c r="P1871" t="b">
        <v>0</v>
      </c>
      <c r="Q1871" s="3">
        <v>5</v>
      </c>
      <c r="R1871" s="3">
        <v>5</v>
      </c>
      <c r="S1871" s="2">
        <f>Table1[[#This Row],[Unit_Price]]*Table1[[#This Row],[Quantity]]</f>
        <v>174.28</v>
      </c>
    </row>
    <row r="1872" spans="1:19" hidden="1" x14ac:dyDescent="0.35">
      <c r="A1872" t="s">
        <v>3787</v>
      </c>
      <c r="B1872" t="s">
        <v>3788</v>
      </c>
      <c r="C1872" s="1">
        <v>45098</v>
      </c>
      <c r="D1872" s="3">
        <v>42</v>
      </c>
      <c r="E1872" t="s">
        <v>27</v>
      </c>
      <c r="F1872" t="s">
        <v>66</v>
      </c>
      <c r="G1872" t="s">
        <v>22</v>
      </c>
      <c r="H1872" s="2">
        <v>81.150000000000006</v>
      </c>
      <c r="I1872" s="3">
        <v>1</v>
      </c>
      <c r="J1872" s="2">
        <v>0</v>
      </c>
      <c r="K1872" s="2">
        <v>81.150000000000006</v>
      </c>
      <c r="L1872" t="s">
        <v>29</v>
      </c>
      <c r="M1872" t="s">
        <v>42</v>
      </c>
      <c r="N1872" s="3">
        <v>22</v>
      </c>
      <c r="O1872" s="3">
        <v>16</v>
      </c>
      <c r="P1872" t="b">
        <v>1</v>
      </c>
      <c r="Q1872" s="3">
        <v>8</v>
      </c>
      <c r="R1872" s="3">
        <v>1</v>
      </c>
      <c r="S1872" s="2">
        <f>Table1[[#This Row],[Unit_Price]]*Table1[[#This Row],[Quantity]]</f>
        <v>81.150000000000006</v>
      </c>
    </row>
    <row r="1873" spans="1:19" hidden="1" x14ac:dyDescent="0.35">
      <c r="A1873" t="s">
        <v>3789</v>
      </c>
      <c r="B1873" t="s">
        <v>3790</v>
      </c>
      <c r="C1873" s="1">
        <v>45098</v>
      </c>
      <c r="D1873" s="3">
        <v>36</v>
      </c>
      <c r="E1873" t="s">
        <v>20</v>
      </c>
      <c r="F1873" t="s">
        <v>178</v>
      </c>
      <c r="G1873" t="s">
        <v>67</v>
      </c>
      <c r="H1873" s="2">
        <v>308.86</v>
      </c>
      <c r="I1873" s="3">
        <v>2</v>
      </c>
      <c r="J1873" s="2">
        <v>0</v>
      </c>
      <c r="K1873" s="2">
        <v>617.72</v>
      </c>
      <c r="L1873" t="s">
        <v>29</v>
      </c>
      <c r="M1873" t="s">
        <v>24</v>
      </c>
      <c r="N1873" s="3">
        <v>4</v>
      </c>
      <c r="O1873" s="3">
        <v>5</v>
      </c>
      <c r="P1873" t="b">
        <v>0</v>
      </c>
      <c r="Q1873" s="3">
        <v>4</v>
      </c>
      <c r="R1873" s="3">
        <v>5</v>
      </c>
      <c r="S1873" s="2">
        <f>Table1[[#This Row],[Unit_Price]]*Table1[[#This Row],[Quantity]]</f>
        <v>617.72</v>
      </c>
    </row>
    <row r="1874" spans="1:19" hidden="1" x14ac:dyDescent="0.35">
      <c r="A1874" t="s">
        <v>3791</v>
      </c>
      <c r="B1874" t="s">
        <v>3792</v>
      </c>
      <c r="C1874" s="1">
        <v>45099</v>
      </c>
      <c r="D1874" s="3">
        <v>24</v>
      </c>
      <c r="E1874" t="s">
        <v>27</v>
      </c>
      <c r="F1874" t="s">
        <v>36</v>
      </c>
      <c r="G1874" t="s">
        <v>37</v>
      </c>
      <c r="H1874" s="2">
        <v>1915.1</v>
      </c>
      <c r="I1874" s="3">
        <v>4</v>
      </c>
      <c r="J1874" s="2">
        <v>494.05</v>
      </c>
      <c r="K1874" s="2">
        <v>7166.35</v>
      </c>
      <c r="L1874" t="s">
        <v>49</v>
      </c>
      <c r="M1874" t="s">
        <v>24</v>
      </c>
      <c r="N1874" s="3">
        <v>2</v>
      </c>
      <c r="O1874" s="3">
        <v>15</v>
      </c>
      <c r="P1874" t="b">
        <v>1</v>
      </c>
      <c r="Q1874" s="3">
        <v>16</v>
      </c>
      <c r="R1874" s="3">
        <v>5</v>
      </c>
      <c r="S1874" s="2">
        <f>Table1[[#This Row],[Unit_Price]]*Table1[[#This Row],[Quantity]]</f>
        <v>7660.4</v>
      </c>
    </row>
    <row r="1875" spans="1:19" hidden="1" x14ac:dyDescent="0.35">
      <c r="A1875" t="s">
        <v>3793</v>
      </c>
      <c r="B1875" t="s">
        <v>3794</v>
      </c>
      <c r="C1875" s="1">
        <v>45099</v>
      </c>
      <c r="D1875" s="3">
        <v>39</v>
      </c>
      <c r="E1875" t="s">
        <v>27</v>
      </c>
      <c r="F1875" t="s">
        <v>32</v>
      </c>
      <c r="G1875" t="s">
        <v>22</v>
      </c>
      <c r="H1875" s="2">
        <v>133.13999999999999</v>
      </c>
      <c r="I1875" s="3">
        <v>2</v>
      </c>
      <c r="J1875" s="2">
        <v>0</v>
      </c>
      <c r="K1875" s="2">
        <v>266.27999999999997</v>
      </c>
      <c r="L1875" t="s">
        <v>29</v>
      </c>
      <c r="M1875" t="s">
        <v>24</v>
      </c>
      <c r="N1875" s="3">
        <v>7</v>
      </c>
      <c r="O1875" s="3">
        <v>11</v>
      </c>
      <c r="P1875" t="b">
        <v>1</v>
      </c>
      <c r="Q1875" s="3">
        <v>2</v>
      </c>
      <c r="R1875" s="3">
        <v>5</v>
      </c>
      <c r="S1875" s="2">
        <f>Table1[[#This Row],[Unit_Price]]*Table1[[#This Row],[Quantity]]</f>
        <v>266.27999999999997</v>
      </c>
    </row>
    <row r="1876" spans="1:19" hidden="1" x14ac:dyDescent="0.35">
      <c r="A1876" t="s">
        <v>3795</v>
      </c>
      <c r="B1876" t="s">
        <v>3796</v>
      </c>
      <c r="C1876" s="1">
        <v>45099</v>
      </c>
      <c r="D1876" s="3">
        <v>51</v>
      </c>
      <c r="E1876" t="s">
        <v>27</v>
      </c>
      <c r="F1876" t="s">
        <v>124</v>
      </c>
      <c r="G1876" t="s">
        <v>67</v>
      </c>
      <c r="H1876" s="2">
        <v>623.16999999999996</v>
      </c>
      <c r="I1876" s="3">
        <v>4</v>
      </c>
      <c r="J1876" s="2">
        <v>0</v>
      </c>
      <c r="K1876" s="2">
        <v>2492.6799999999998</v>
      </c>
      <c r="L1876" t="s">
        <v>99</v>
      </c>
      <c r="M1876" t="s">
        <v>24</v>
      </c>
      <c r="N1876" s="3">
        <v>14</v>
      </c>
      <c r="O1876" s="3">
        <v>4</v>
      </c>
      <c r="P1876" t="b">
        <v>1</v>
      </c>
      <c r="Q1876" s="3">
        <v>4</v>
      </c>
      <c r="R1876" s="3">
        <v>5</v>
      </c>
      <c r="S1876" s="2">
        <f>Table1[[#This Row],[Unit_Price]]*Table1[[#This Row],[Quantity]]</f>
        <v>2492.6799999999998</v>
      </c>
    </row>
    <row r="1877" spans="1:19" hidden="1" x14ac:dyDescent="0.35">
      <c r="A1877" t="s">
        <v>3797</v>
      </c>
      <c r="B1877" t="s">
        <v>3798</v>
      </c>
      <c r="C1877" s="1">
        <v>45099</v>
      </c>
      <c r="D1877" s="3">
        <v>39</v>
      </c>
      <c r="E1877" t="s">
        <v>27</v>
      </c>
      <c r="F1877" t="s">
        <v>178</v>
      </c>
      <c r="G1877" t="s">
        <v>67</v>
      </c>
      <c r="H1877" s="2">
        <v>542.96</v>
      </c>
      <c r="I1877" s="3">
        <v>1</v>
      </c>
      <c r="J1877" s="2">
        <v>0</v>
      </c>
      <c r="K1877" s="2">
        <v>542.96</v>
      </c>
      <c r="L1877" t="s">
        <v>29</v>
      </c>
      <c r="M1877" t="s">
        <v>42</v>
      </c>
      <c r="N1877" s="3">
        <v>33</v>
      </c>
      <c r="O1877" s="3">
        <v>9</v>
      </c>
      <c r="P1877" t="b">
        <v>0</v>
      </c>
      <c r="Q1877" s="3">
        <v>9</v>
      </c>
      <c r="R1877" s="3">
        <v>5</v>
      </c>
      <c r="S1877" s="2">
        <f>Table1[[#This Row],[Unit_Price]]*Table1[[#This Row],[Quantity]]</f>
        <v>542.96</v>
      </c>
    </row>
    <row r="1878" spans="1:19" hidden="1" x14ac:dyDescent="0.35">
      <c r="A1878" t="s">
        <v>3799</v>
      </c>
      <c r="B1878" t="s">
        <v>3800</v>
      </c>
      <c r="C1878" s="1">
        <v>45099</v>
      </c>
      <c r="D1878" s="3">
        <v>52</v>
      </c>
      <c r="E1878" t="s">
        <v>20</v>
      </c>
      <c r="F1878" t="s">
        <v>36</v>
      </c>
      <c r="G1878" t="s">
        <v>45</v>
      </c>
      <c r="H1878" s="2">
        <v>32.82</v>
      </c>
      <c r="I1878" s="3">
        <v>1</v>
      </c>
      <c r="J1878" s="2">
        <v>0</v>
      </c>
      <c r="K1878" s="2">
        <v>32.82</v>
      </c>
      <c r="L1878" t="s">
        <v>41</v>
      </c>
      <c r="M1878" t="s">
        <v>42</v>
      </c>
      <c r="N1878" s="3">
        <v>2</v>
      </c>
      <c r="O1878" s="3">
        <v>7</v>
      </c>
      <c r="P1878" t="b">
        <v>1</v>
      </c>
      <c r="Q1878" s="3">
        <v>3</v>
      </c>
      <c r="R1878" s="3">
        <v>2</v>
      </c>
      <c r="S1878" s="2">
        <f>Table1[[#This Row],[Unit_Price]]*Table1[[#This Row],[Quantity]]</f>
        <v>32.82</v>
      </c>
    </row>
    <row r="1879" spans="1:19" hidden="1" x14ac:dyDescent="0.35">
      <c r="A1879" t="s">
        <v>3801</v>
      </c>
      <c r="B1879" t="s">
        <v>3802</v>
      </c>
      <c r="C1879" s="1">
        <v>45099</v>
      </c>
      <c r="D1879" s="3">
        <v>29</v>
      </c>
      <c r="E1879" t="s">
        <v>20</v>
      </c>
      <c r="F1879" t="s">
        <v>36</v>
      </c>
      <c r="G1879" t="s">
        <v>37</v>
      </c>
      <c r="H1879" s="2">
        <v>711.37</v>
      </c>
      <c r="I1879" s="3">
        <v>1</v>
      </c>
      <c r="J1879" s="2">
        <v>0</v>
      </c>
      <c r="K1879" s="2">
        <v>711.37</v>
      </c>
      <c r="L1879" t="s">
        <v>23</v>
      </c>
      <c r="M1879" t="s">
        <v>42</v>
      </c>
      <c r="N1879" s="3">
        <v>26</v>
      </c>
      <c r="O1879" s="3">
        <v>10</v>
      </c>
      <c r="P1879" t="b">
        <v>1</v>
      </c>
      <c r="Q1879" s="3">
        <v>2</v>
      </c>
      <c r="R1879" s="3">
        <v>5</v>
      </c>
      <c r="S1879" s="2">
        <f>Table1[[#This Row],[Unit_Price]]*Table1[[#This Row],[Quantity]]</f>
        <v>711.37</v>
      </c>
    </row>
    <row r="1880" spans="1:19" hidden="1" x14ac:dyDescent="0.35">
      <c r="A1880" t="s">
        <v>3803</v>
      </c>
      <c r="B1880" t="s">
        <v>3804</v>
      </c>
      <c r="C1880" s="1">
        <v>45099</v>
      </c>
      <c r="D1880" s="3">
        <v>25</v>
      </c>
      <c r="E1880" t="s">
        <v>27</v>
      </c>
      <c r="F1880" t="s">
        <v>66</v>
      </c>
      <c r="G1880" t="s">
        <v>45</v>
      </c>
      <c r="H1880" s="2">
        <v>147.08000000000001</v>
      </c>
      <c r="I1880" s="3">
        <v>1</v>
      </c>
      <c r="J1880" s="2">
        <v>16.97</v>
      </c>
      <c r="K1880" s="2">
        <v>130.11000000000001</v>
      </c>
      <c r="L1880" t="s">
        <v>49</v>
      </c>
      <c r="M1880" t="s">
        <v>55</v>
      </c>
      <c r="N1880" s="3">
        <v>16</v>
      </c>
      <c r="O1880" s="3">
        <v>8</v>
      </c>
      <c r="P1880" t="b">
        <v>0</v>
      </c>
      <c r="Q1880" s="3">
        <v>5</v>
      </c>
      <c r="R1880" s="3">
        <v>5</v>
      </c>
      <c r="S1880" s="2">
        <f>Table1[[#This Row],[Unit_Price]]*Table1[[#This Row],[Quantity]]</f>
        <v>147.08000000000001</v>
      </c>
    </row>
    <row r="1881" spans="1:19" hidden="1" x14ac:dyDescent="0.35">
      <c r="A1881" t="s">
        <v>3805</v>
      </c>
      <c r="B1881" t="s">
        <v>3806</v>
      </c>
      <c r="C1881" s="1">
        <v>45099</v>
      </c>
      <c r="D1881" s="3">
        <v>40</v>
      </c>
      <c r="E1881" t="s">
        <v>27</v>
      </c>
      <c r="F1881" t="s">
        <v>28</v>
      </c>
      <c r="G1881" t="s">
        <v>33</v>
      </c>
      <c r="H1881" s="2">
        <v>207.51</v>
      </c>
      <c r="I1881" s="3">
        <v>1</v>
      </c>
      <c r="J1881" s="2">
        <v>0</v>
      </c>
      <c r="K1881" s="2">
        <v>207.51</v>
      </c>
      <c r="L1881" t="s">
        <v>29</v>
      </c>
      <c r="M1881" t="s">
        <v>24</v>
      </c>
      <c r="N1881" s="3">
        <v>4</v>
      </c>
      <c r="O1881" s="3">
        <v>4</v>
      </c>
      <c r="P1881" t="b">
        <v>1</v>
      </c>
      <c r="Q1881" s="3">
        <v>9</v>
      </c>
      <c r="R1881" s="3">
        <v>2</v>
      </c>
      <c r="S1881" s="2">
        <f>Table1[[#This Row],[Unit_Price]]*Table1[[#This Row],[Quantity]]</f>
        <v>207.51</v>
      </c>
    </row>
    <row r="1882" spans="1:19" hidden="1" x14ac:dyDescent="0.35">
      <c r="A1882" t="s">
        <v>3807</v>
      </c>
      <c r="B1882" t="s">
        <v>3808</v>
      </c>
      <c r="C1882" s="1">
        <v>45099</v>
      </c>
      <c r="D1882" s="3">
        <v>48</v>
      </c>
      <c r="E1882" t="s">
        <v>20</v>
      </c>
      <c r="F1882" t="s">
        <v>124</v>
      </c>
      <c r="G1882" t="s">
        <v>33</v>
      </c>
      <c r="H1882" s="2">
        <v>62.82</v>
      </c>
      <c r="I1882" s="3">
        <v>1</v>
      </c>
      <c r="J1882" s="2">
        <v>3.45</v>
      </c>
      <c r="K1882" s="2">
        <v>59.37</v>
      </c>
      <c r="L1882" t="s">
        <v>99</v>
      </c>
      <c r="M1882" t="s">
        <v>24</v>
      </c>
      <c r="N1882" s="3">
        <v>1</v>
      </c>
      <c r="O1882" s="3">
        <v>6</v>
      </c>
      <c r="P1882" t="b">
        <v>1</v>
      </c>
      <c r="Q1882" s="3">
        <v>9</v>
      </c>
      <c r="R1882" s="3">
        <v>4</v>
      </c>
      <c r="S1882" s="2">
        <f>Table1[[#This Row],[Unit_Price]]*Table1[[#This Row],[Quantity]]</f>
        <v>62.82</v>
      </c>
    </row>
    <row r="1883" spans="1:19" hidden="1" x14ac:dyDescent="0.35">
      <c r="A1883" t="s">
        <v>3809</v>
      </c>
      <c r="B1883" t="s">
        <v>3810</v>
      </c>
      <c r="C1883" s="1">
        <v>45099</v>
      </c>
      <c r="D1883" s="3">
        <v>50</v>
      </c>
      <c r="E1883" t="s">
        <v>20</v>
      </c>
      <c r="F1883" t="s">
        <v>36</v>
      </c>
      <c r="G1883" t="s">
        <v>54</v>
      </c>
      <c r="H1883" s="2">
        <v>139.9</v>
      </c>
      <c r="I1883" s="3">
        <v>2</v>
      </c>
      <c r="J1883" s="2">
        <v>0</v>
      </c>
      <c r="K1883" s="2">
        <v>279.8</v>
      </c>
      <c r="L1883" t="s">
        <v>49</v>
      </c>
      <c r="M1883" t="s">
        <v>24</v>
      </c>
      <c r="N1883" s="3">
        <v>12</v>
      </c>
      <c r="O1883" s="3">
        <v>11</v>
      </c>
      <c r="P1883" t="b">
        <v>1</v>
      </c>
      <c r="Q1883" s="3">
        <v>12</v>
      </c>
      <c r="R1883" s="3">
        <v>1</v>
      </c>
      <c r="S1883" s="2">
        <f>Table1[[#This Row],[Unit_Price]]*Table1[[#This Row],[Quantity]]</f>
        <v>279.8</v>
      </c>
    </row>
    <row r="1884" spans="1:19" hidden="1" x14ac:dyDescent="0.35">
      <c r="A1884" t="s">
        <v>3811</v>
      </c>
      <c r="B1884" t="s">
        <v>3812</v>
      </c>
      <c r="C1884" s="1">
        <v>45100</v>
      </c>
      <c r="D1884" s="3">
        <v>18</v>
      </c>
      <c r="E1884" t="s">
        <v>20</v>
      </c>
      <c r="F1884" t="s">
        <v>36</v>
      </c>
      <c r="G1884" t="s">
        <v>67</v>
      </c>
      <c r="H1884" s="2">
        <v>2811.21</v>
      </c>
      <c r="I1884" s="3">
        <v>4</v>
      </c>
      <c r="J1884" s="2">
        <v>0</v>
      </c>
      <c r="K1884" s="2">
        <v>11244.84</v>
      </c>
      <c r="L1884" t="s">
        <v>29</v>
      </c>
      <c r="M1884" t="s">
        <v>42</v>
      </c>
      <c r="N1884" s="3">
        <v>18</v>
      </c>
      <c r="O1884" s="3">
        <v>5</v>
      </c>
      <c r="P1884" t="b">
        <v>1</v>
      </c>
      <c r="Q1884" s="3">
        <v>6</v>
      </c>
      <c r="R1884" s="3">
        <v>5</v>
      </c>
      <c r="S1884" s="2">
        <f>Table1[[#This Row],[Unit_Price]]*Table1[[#This Row],[Quantity]]</f>
        <v>11244.84</v>
      </c>
    </row>
    <row r="1885" spans="1:19" hidden="1" x14ac:dyDescent="0.35">
      <c r="A1885" t="s">
        <v>3813</v>
      </c>
      <c r="B1885" t="s">
        <v>3814</v>
      </c>
      <c r="C1885" s="1">
        <v>45100</v>
      </c>
      <c r="D1885" s="3">
        <v>24</v>
      </c>
      <c r="E1885" t="s">
        <v>20</v>
      </c>
      <c r="F1885" t="s">
        <v>124</v>
      </c>
      <c r="G1885" t="s">
        <v>45</v>
      </c>
      <c r="H1885" s="2">
        <v>63.25</v>
      </c>
      <c r="I1885" s="3">
        <v>2</v>
      </c>
      <c r="J1885" s="2">
        <v>0</v>
      </c>
      <c r="K1885" s="2">
        <v>126.5</v>
      </c>
      <c r="L1885" t="s">
        <v>29</v>
      </c>
      <c r="M1885" t="s">
        <v>42</v>
      </c>
      <c r="N1885" s="3">
        <v>8</v>
      </c>
      <c r="O1885" s="3">
        <v>12</v>
      </c>
      <c r="P1885" t="b">
        <v>0</v>
      </c>
      <c r="Q1885" s="3">
        <v>4</v>
      </c>
      <c r="R1885" s="3">
        <v>3</v>
      </c>
      <c r="S1885" s="2">
        <f>Table1[[#This Row],[Unit_Price]]*Table1[[#This Row],[Quantity]]</f>
        <v>126.5</v>
      </c>
    </row>
    <row r="1886" spans="1:19" hidden="1" x14ac:dyDescent="0.35">
      <c r="A1886" t="s">
        <v>3815</v>
      </c>
      <c r="B1886" t="s">
        <v>3816</v>
      </c>
      <c r="C1886" s="1">
        <v>45100</v>
      </c>
      <c r="D1886" s="3">
        <v>36</v>
      </c>
      <c r="E1886" t="s">
        <v>20</v>
      </c>
      <c r="F1886" t="s">
        <v>83</v>
      </c>
      <c r="G1886" t="s">
        <v>45</v>
      </c>
      <c r="H1886" s="2">
        <v>51.6</v>
      </c>
      <c r="I1886" s="3">
        <v>1</v>
      </c>
      <c r="J1886" s="2">
        <v>0</v>
      </c>
      <c r="K1886" s="2">
        <v>51.6</v>
      </c>
      <c r="L1886" t="s">
        <v>29</v>
      </c>
      <c r="M1886" t="s">
        <v>42</v>
      </c>
      <c r="N1886" s="3">
        <v>9</v>
      </c>
      <c r="O1886" s="3">
        <v>11</v>
      </c>
      <c r="P1886" t="b">
        <v>0</v>
      </c>
      <c r="Q1886" s="3">
        <v>5</v>
      </c>
      <c r="R1886" s="3">
        <v>4</v>
      </c>
      <c r="S1886" s="2">
        <f>Table1[[#This Row],[Unit_Price]]*Table1[[#This Row],[Quantity]]</f>
        <v>51.6</v>
      </c>
    </row>
    <row r="1887" spans="1:19" hidden="1" x14ac:dyDescent="0.35">
      <c r="A1887" t="s">
        <v>3817</v>
      </c>
      <c r="B1887" t="s">
        <v>3818</v>
      </c>
      <c r="C1887" s="1">
        <v>45100</v>
      </c>
      <c r="D1887" s="3">
        <v>18</v>
      </c>
      <c r="E1887" t="s">
        <v>20</v>
      </c>
      <c r="F1887" t="s">
        <v>21</v>
      </c>
      <c r="G1887" t="s">
        <v>37</v>
      </c>
      <c r="H1887" s="2">
        <v>2780.35</v>
      </c>
      <c r="I1887" s="3">
        <v>1</v>
      </c>
      <c r="J1887" s="2">
        <v>0</v>
      </c>
      <c r="K1887" s="2">
        <v>2780.35</v>
      </c>
      <c r="L1887" t="s">
        <v>29</v>
      </c>
      <c r="M1887" t="s">
        <v>24</v>
      </c>
      <c r="N1887" s="3">
        <v>25</v>
      </c>
      <c r="O1887" s="3">
        <v>6</v>
      </c>
      <c r="P1887" t="b">
        <v>1</v>
      </c>
      <c r="Q1887" s="3">
        <v>13</v>
      </c>
      <c r="R1887" s="3">
        <v>3</v>
      </c>
      <c r="S1887" s="2">
        <f>Table1[[#This Row],[Unit_Price]]*Table1[[#This Row],[Quantity]]</f>
        <v>2780.35</v>
      </c>
    </row>
    <row r="1888" spans="1:19" hidden="1" x14ac:dyDescent="0.35">
      <c r="A1888" t="s">
        <v>3819</v>
      </c>
      <c r="B1888" t="s">
        <v>3820</v>
      </c>
      <c r="C1888" s="1">
        <v>45100</v>
      </c>
      <c r="D1888" s="3">
        <v>22</v>
      </c>
      <c r="E1888" t="s">
        <v>20</v>
      </c>
      <c r="F1888" t="s">
        <v>88</v>
      </c>
      <c r="G1888" t="s">
        <v>22</v>
      </c>
      <c r="H1888" s="2">
        <v>83.04</v>
      </c>
      <c r="I1888" s="3">
        <v>1</v>
      </c>
      <c r="J1888" s="2">
        <v>0</v>
      </c>
      <c r="K1888" s="2">
        <v>83.04</v>
      </c>
      <c r="L1888" t="s">
        <v>23</v>
      </c>
      <c r="M1888" t="s">
        <v>42</v>
      </c>
      <c r="N1888" s="3">
        <v>3</v>
      </c>
      <c r="O1888" s="3">
        <v>7</v>
      </c>
      <c r="P1888" t="b">
        <v>1</v>
      </c>
      <c r="Q1888" s="3">
        <v>22</v>
      </c>
      <c r="R1888" s="3">
        <v>5</v>
      </c>
      <c r="S1888" s="2">
        <f>Table1[[#This Row],[Unit_Price]]*Table1[[#This Row],[Quantity]]</f>
        <v>83.04</v>
      </c>
    </row>
    <row r="1889" spans="1:19" hidden="1" x14ac:dyDescent="0.35">
      <c r="A1889" t="s">
        <v>3821</v>
      </c>
      <c r="B1889" t="s">
        <v>3822</v>
      </c>
      <c r="C1889" s="1">
        <v>45100</v>
      </c>
      <c r="D1889" s="3">
        <v>32</v>
      </c>
      <c r="E1889" t="s">
        <v>20</v>
      </c>
      <c r="F1889" t="s">
        <v>36</v>
      </c>
      <c r="G1889" t="s">
        <v>70</v>
      </c>
      <c r="H1889" s="2">
        <v>84.6</v>
      </c>
      <c r="I1889" s="3">
        <v>1</v>
      </c>
      <c r="J1889" s="2">
        <v>0</v>
      </c>
      <c r="K1889" s="2">
        <v>84.6</v>
      </c>
      <c r="L1889" t="s">
        <v>49</v>
      </c>
      <c r="M1889" t="s">
        <v>24</v>
      </c>
      <c r="N1889" s="3">
        <v>17</v>
      </c>
      <c r="O1889" s="3">
        <v>8</v>
      </c>
      <c r="P1889" t="b">
        <v>1</v>
      </c>
      <c r="Q1889" s="3">
        <v>2</v>
      </c>
      <c r="R1889" s="3">
        <v>3</v>
      </c>
      <c r="S1889" s="2">
        <f>Table1[[#This Row],[Unit_Price]]*Table1[[#This Row],[Quantity]]</f>
        <v>84.6</v>
      </c>
    </row>
    <row r="1890" spans="1:19" hidden="1" x14ac:dyDescent="0.35">
      <c r="A1890" t="s">
        <v>3823</v>
      </c>
      <c r="B1890" t="s">
        <v>3824</v>
      </c>
      <c r="C1890" s="1">
        <v>45100</v>
      </c>
      <c r="D1890" s="3">
        <v>39</v>
      </c>
      <c r="E1890" t="s">
        <v>27</v>
      </c>
      <c r="F1890" t="s">
        <v>83</v>
      </c>
      <c r="G1890" t="s">
        <v>37</v>
      </c>
      <c r="H1890" s="2">
        <v>890.91</v>
      </c>
      <c r="I1890" s="3">
        <v>1</v>
      </c>
      <c r="J1890" s="2">
        <v>0</v>
      </c>
      <c r="K1890" s="2">
        <v>890.91</v>
      </c>
      <c r="L1890" t="s">
        <v>23</v>
      </c>
      <c r="M1890" t="s">
        <v>42</v>
      </c>
      <c r="N1890" s="3">
        <v>8</v>
      </c>
      <c r="O1890" s="3">
        <v>8</v>
      </c>
      <c r="P1890" t="b">
        <v>1</v>
      </c>
      <c r="Q1890" s="3">
        <v>13</v>
      </c>
      <c r="R1890" s="3">
        <v>5</v>
      </c>
      <c r="S1890" s="2">
        <f>Table1[[#This Row],[Unit_Price]]*Table1[[#This Row],[Quantity]]</f>
        <v>890.91</v>
      </c>
    </row>
    <row r="1891" spans="1:19" hidden="1" x14ac:dyDescent="0.35">
      <c r="A1891" t="s">
        <v>3825</v>
      </c>
      <c r="B1891" t="s">
        <v>3826</v>
      </c>
      <c r="C1891" s="1">
        <v>45100</v>
      </c>
      <c r="D1891" s="3">
        <v>26</v>
      </c>
      <c r="E1891" t="s">
        <v>20</v>
      </c>
      <c r="F1891" t="s">
        <v>28</v>
      </c>
      <c r="G1891" t="s">
        <v>22</v>
      </c>
      <c r="H1891" s="2">
        <v>114.39</v>
      </c>
      <c r="I1891" s="3">
        <v>1</v>
      </c>
      <c r="J1891" s="2">
        <v>0</v>
      </c>
      <c r="K1891" s="2">
        <v>114.39</v>
      </c>
      <c r="L1891" t="s">
        <v>23</v>
      </c>
      <c r="M1891" t="s">
        <v>55</v>
      </c>
      <c r="N1891" s="3">
        <v>5</v>
      </c>
      <c r="O1891" s="3">
        <v>18</v>
      </c>
      <c r="P1891" t="b">
        <v>1</v>
      </c>
      <c r="Q1891" s="3">
        <v>5</v>
      </c>
      <c r="R1891" s="3">
        <v>4</v>
      </c>
      <c r="S1891" s="2">
        <f>Table1[[#This Row],[Unit_Price]]*Table1[[#This Row],[Quantity]]</f>
        <v>114.39</v>
      </c>
    </row>
    <row r="1892" spans="1:19" hidden="1" x14ac:dyDescent="0.35">
      <c r="A1892" t="s">
        <v>3827</v>
      </c>
      <c r="B1892" t="s">
        <v>3828</v>
      </c>
      <c r="C1892" s="1">
        <v>45100</v>
      </c>
      <c r="D1892" s="3">
        <v>41</v>
      </c>
      <c r="E1892" t="s">
        <v>27</v>
      </c>
      <c r="F1892" t="s">
        <v>83</v>
      </c>
      <c r="G1892" t="s">
        <v>54</v>
      </c>
      <c r="H1892" s="2">
        <v>87.41</v>
      </c>
      <c r="I1892" s="3">
        <v>1</v>
      </c>
      <c r="J1892" s="2">
        <v>0</v>
      </c>
      <c r="K1892" s="2">
        <v>87.41</v>
      </c>
      <c r="L1892" t="s">
        <v>29</v>
      </c>
      <c r="M1892" t="s">
        <v>24</v>
      </c>
      <c r="N1892" s="3">
        <v>16</v>
      </c>
      <c r="O1892" s="3">
        <v>9</v>
      </c>
      <c r="P1892" t="b">
        <v>1</v>
      </c>
      <c r="Q1892" s="3">
        <v>9</v>
      </c>
      <c r="R1892" s="3">
        <v>3</v>
      </c>
      <c r="S1892" s="2">
        <f>Table1[[#This Row],[Unit_Price]]*Table1[[#This Row],[Quantity]]</f>
        <v>87.41</v>
      </c>
    </row>
    <row r="1893" spans="1:19" hidden="1" x14ac:dyDescent="0.35">
      <c r="A1893" t="s">
        <v>3829</v>
      </c>
      <c r="B1893" t="s">
        <v>3830</v>
      </c>
      <c r="C1893" s="1">
        <v>45100</v>
      </c>
      <c r="D1893" s="3">
        <v>18</v>
      </c>
      <c r="E1893" t="s">
        <v>20</v>
      </c>
      <c r="F1893" t="s">
        <v>36</v>
      </c>
      <c r="G1893" t="s">
        <v>37</v>
      </c>
      <c r="H1893" s="2">
        <v>982.15</v>
      </c>
      <c r="I1893" s="3">
        <v>1</v>
      </c>
      <c r="J1893" s="2">
        <v>179.19</v>
      </c>
      <c r="K1893" s="2">
        <v>802.96</v>
      </c>
      <c r="L1893" t="s">
        <v>29</v>
      </c>
      <c r="M1893" t="s">
        <v>55</v>
      </c>
      <c r="N1893" s="3">
        <v>10</v>
      </c>
      <c r="O1893" s="3">
        <v>15</v>
      </c>
      <c r="P1893" t="b">
        <v>0</v>
      </c>
      <c r="Q1893" s="3">
        <v>11</v>
      </c>
      <c r="R1893" s="3">
        <v>5</v>
      </c>
      <c r="S1893" s="2">
        <f>Table1[[#This Row],[Unit_Price]]*Table1[[#This Row],[Quantity]]</f>
        <v>982.15</v>
      </c>
    </row>
    <row r="1894" spans="1:19" hidden="1" x14ac:dyDescent="0.35">
      <c r="A1894" t="s">
        <v>3831</v>
      </c>
      <c r="B1894" t="s">
        <v>3832</v>
      </c>
      <c r="C1894" s="1">
        <v>45100</v>
      </c>
      <c r="D1894" s="3">
        <v>27</v>
      </c>
      <c r="E1894" t="s">
        <v>27</v>
      </c>
      <c r="F1894" t="s">
        <v>66</v>
      </c>
      <c r="G1894" t="s">
        <v>67</v>
      </c>
      <c r="H1894" s="2">
        <v>181.56</v>
      </c>
      <c r="I1894" s="3">
        <v>2</v>
      </c>
      <c r="J1894" s="2">
        <v>0</v>
      </c>
      <c r="K1894" s="2">
        <v>363.12</v>
      </c>
      <c r="L1894" t="s">
        <v>29</v>
      </c>
      <c r="M1894" t="s">
        <v>24</v>
      </c>
      <c r="N1894" s="3">
        <v>14</v>
      </c>
      <c r="O1894" s="3">
        <v>5</v>
      </c>
      <c r="P1894" t="b">
        <v>1</v>
      </c>
      <c r="Q1894" s="3">
        <v>7</v>
      </c>
      <c r="R1894" s="3">
        <v>5</v>
      </c>
      <c r="S1894" s="2">
        <f>Table1[[#This Row],[Unit_Price]]*Table1[[#This Row],[Quantity]]</f>
        <v>363.12</v>
      </c>
    </row>
    <row r="1895" spans="1:19" hidden="1" x14ac:dyDescent="0.35">
      <c r="A1895" t="s">
        <v>3833</v>
      </c>
      <c r="B1895" t="s">
        <v>3834</v>
      </c>
      <c r="C1895" s="1">
        <v>45101</v>
      </c>
      <c r="D1895" s="3">
        <v>35</v>
      </c>
      <c r="E1895" t="s">
        <v>27</v>
      </c>
      <c r="F1895" t="s">
        <v>124</v>
      </c>
      <c r="G1895" t="s">
        <v>22</v>
      </c>
      <c r="H1895" s="2">
        <v>167.5</v>
      </c>
      <c r="I1895" s="3">
        <v>1</v>
      </c>
      <c r="J1895" s="2">
        <v>20.63</v>
      </c>
      <c r="K1895" s="2">
        <v>146.87</v>
      </c>
      <c r="L1895" t="s">
        <v>49</v>
      </c>
      <c r="M1895" t="s">
        <v>24</v>
      </c>
      <c r="N1895" s="3">
        <v>6</v>
      </c>
      <c r="O1895" s="3">
        <v>10</v>
      </c>
      <c r="P1895" t="b">
        <v>1</v>
      </c>
      <c r="Q1895" s="3">
        <v>5</v>
      </c>
      <c r="R1895" s="3">
        <v>5</v>
      </c>
      <c r="S1895" s="2">
        <f>Table1[[#This Row],[Unit_Price]]*Table1[[#This Row],[Quantity]]</f>
        <v>167.5</v>
      </c>
    </row>
    <row r="1896" spans="1:19" hidden="1" x14ac:dyDescent="0.35">
      <c r="A1896" t="s">
        <v>3835</v>
      </c>
      <c r="B1896" t="s">
        <v>3836</v>
      </c>
      <c r="C1896" s="1">
        <v>45101</v>
      </c>
      <c r="D1896" s="3">
        <v>40</v>
      </c>
      <c r="E1896" t="s">
        <v>27</v>
      </c>
      <c r="F1896" t="s">
        <v>36</v>
      </c>
      <c r="G1896" t="s">
        <v>67</v>
      </c>
      <c r="H1896" s="2">
        <v>613.96</v>
      </c>
      <c r="I1896" s="3">
        <v>2</v>
      </c>
      <c r="J1896" s="2">
        <v>161.18</v>
      </c>
      <c r="K1896" s="2">
        <v>1066.74</v>
      </c>
      <c r="L1896" t="s">
        <v>23</v>
      </c>
      <c r="M1896" t="s">
        <v>42</v>
      </c>
      <c r="N1896" s="3">
        <v>23</v>
      </c>
      <c r="O1896" s="3">
        <v>16</v>
      </c>
      <c r="P1896" t="b">
        <v>0</v>
      </c>
      <c r="Q1896" s="3">
        <v>8</v>
      </c>
      <c r="R1896" s="3">
        <v>3</v>
      </c>
      <c r="S1896" s="2">
        <f>Table1[[#This Row],[Unit_Price]]*Table1[[#This Row],[Quantity]]</f>
        <v>1227.92</v>
      </c>
    </row>
    <row r="1897" spans="1:19" hidden="1" x14ac:dyDescent="0.35">
      <c r="A1897" t="s">
        <v>3837</v>
      </c>
      <c r="B1897" t="s">
        <v>3838</v>
      </c>
      <c r="C1897" s="1">
        <v>45101</v>
      </c>
      <c r="D1897" s="3">
        <v>18</v>
      </c>
      <c r="E1897" t="s">
        <v>20</v>
      </c>
      <c r="F1897" t="s">
        <v>36</v>
      </c>
      <c r="G1897" t="s">
        <v>45</v>
      </c>
      <c r="H1897" s="2">
        <v>49.35</v>
      </c>
      <c r="I1897" s="3">
        <v>3</v>
      </c>
      <c r="J1897" s="2">
        <v>0</v>
      </c>
      <c r="K1897" s="2">
        <v>148.05000000000001</v>
      </c>
      <c r="L1897" t="s">
        <v>29</v>
      </c>
      <c r="M1897" t="s">
        <v>24</v>
      </c>
      <c r="N1897" s="3">
        <v>17</v>
      </c>
      <c r="O1897" s="3">
        <v>17</v>
      </c>
      <c r="P1897" t="b">
        <v>1</v>
      </c>
      <c r="Q1897" s="3">
        <v>5</v>
      </c>
      <c r="R1897" s="3">
        <v>5</v>
      </c>
      <c r="S1897" s="2">
        <f>Table1[[#This Row],[Unit_Price]]*Table1[[#This Row],[Quantity]]</f>
        <v>148.05000000000001</v>
      </c>
    </row>
    <row r="1898" spans="1:19" hidden="1" x14ac:dyDescent="0.35">
      <c r="A1898" t="s">
        <v>3839</v>
      </c>
      <c r="B1898" t="s">
        <v>3840</v>
      </c>
      <c r="C1898" s="1">
        <v>45101</v>
      </c>
      <c r="D1898" s="3">
        <v>24</v>
      </c>
      <c r="E1898" t="s">
        <v>20</v>
      </c>
      <c r="F1898" t="s">
        <v>36</v>
      </c>
      <c r="G1898" t="s">
        <v>40</v>
      </c>
      <c r="H1898" s="2">
        <v>389.34</v>
      </c>
      <c r="I1898" s="3">
        <v>5</v>
      </c>
      <c r="J1898" s="2">
        <v>72.7</v>
      </c>
      <c r="K1898" s="2">
        <v>1874</v>
      </c>
      <c r="L1898" t="s">
        <v>49</v>
      </c>
      <c r="M1898" t="s">
        <v>24</v>
      </c>
      <c r="N1898" s="3">
        <v>29</v>
      </c>
      <c r="O1898" s="3">
        <v>8</v>
      </c>
      <c r="P1898" t="b">
        <v>1</v>
      </c>
      <c r="Q1898" s="3">
        <v>13</v>
      </c>
      <c r="R1898" s="3">
        <v>4</v>
      </c>
      <c r="S1898" s="2">
        <f>Table1[[#This Row],[Unit_Price]]*Table1[[#This Row],[Quantity]]</f>
        <v>1946.6999999999998</v>
      </c>
    </row>
    <row r="1899" spans="1:19" hidden="1" x14ac:dyDescent="0.35">
      <c r="A1899" t="s">
        <v>3841</v>
      </c>
      <c r="B1899" t="s">
        <v>3842</v>
      </c>
      <c r="C1899" s="1">
        <v>45101</v>
      </c>
      <c r="D1899" s="3">
        <v>38</v>
      </c>
      <c r="E1899" t="s">
        <v>20</v>
      </c>
      <c r="F1899" t="s">
        <v>66</v>
      </c>
      <c r="G1899" t="s">
        <v>40</v>
      </c>
      <c r="H1899" s="2">
        <v>417.71</v>
      </c>
      <c r="I1899" s="3">
        <v>1</v>
      </c>
      <c r="J1899" s="2">
        <v>0</v>
      </c>
      <c r="K1899" s="2">
        <v>417.71</v>
      </c>
      <c r="L1899" t="s">
        <v>49</v>
      </c>
      <c r="M1899" t="s">
        <v>24</v>
      </c>
      <c r="N1899" s="3">
        <v>12</v>
      </c>
      <c r="O1899" s="3">
        <v>7</v>
      </c>
      <c r="P1899" t="b">
        <v>1</v>
      </c>
      <c r="Q1899" s="3">
        <v>14</v>
      </c>
      <c r="R1899" s="3">
        <v>2</v>
      </c>
      <c r="S1899" s="2">
        <f>Table1[[#This Row],[Unit_Price]]*Table1[[#This Row],[Quantity]]</f>
        <v>417.71</v>
      </c>
    </row>
    <row r="1900" spans="1:19" hidden="1" x14ac:dyDescent="0.35">
      <c r="A1900" t="s">
        <v>3843</v>
      </c>
      <c r="B1900" t="s">
        <v>3844</v>
      </c>
      <c r="C1900" s="1">
        <v>45101</v>
      </c>
      <c r="D1900" s="3">
        <v>28</v>
      </c>
      <c r="E1900" t="s">
        <v>20</v>
      </c>
      <c r="F1900" t="s">
        <v>48</v>
      </c>
      <c r="G1900" t="s">
        <v>70</v>
      </c>
      <c r="H1900" s="2">
        <v>29.61</v>
      </c>
      <c r="I1900" s="3">
        <v>1</v>
      </c>
      <c r="J1900" s="2">
        <v>0</v>
      </c>
      <c r="K1900" s="2">
        <v>29.61</v>
      </c>
      <c r="L1900" t="s">
        <v>49</v>
      </c>
      <c r="M1900" t="s">
        <v>24</v>
      </c>
      <c r="N1900" s="3">
        <v>11</v>
      </c>
      <c r="O1900" s="3">
        <v>12</v>
      </c>
      <c r="P1900" t="b">
        <v>1</v>
      </c>
      <c r="Q1900" s="3">
        <v>5</v>
      </c>
      <c r="R1900" s="3">
        <v>4</v>
      </c>
      <c r="S1900" s="2">
        <f>Table1[[#This Row],[Unit_Price]]*Table1[[#This Row],[Quantity]]</f>
        <v>29.61</v>
      </c>
    </row>
    <row r="1901" spans="1:19" hidden="1" x14ac:dyDescent="0.35">
      <c r="A1901" t="s">
        <v>3845</v>
      </c>
      <c r="B1901" t="s">
        <v>3846</v>
      </c>
      <c r="C1901" s="1">
        <v>45101</v>
      </c>
      <c r="D1901" s="3">
        <v>43</v>
      </c>
      <c r="E1901" t="s">
        <v>27</v>
      </c>
      <c r="F1901" t="s">
        <v>36</v>
      </c>
      <c r="G1901" t="s">
        <v>67</v>
      </c>
      <c r="H1901" s="2">
        <v>308.66000000000003</v>
      </c>
      <c r="I1901" s="3">
        <v>2</v>
      </c>
      <c r="J1901" s="2">
        <v>0</v>
      </c>
      <c r="K1901" s="2">
        <v>617.32000000000005</v>
      </c>
      <c r="L1901" t="s">
        <v>41</v>
      </c>
      <c r="M1901" t="s">
        <v>24</v>
      </c>
      <c r="N1901" s="3">
        <v>15</v>
      </c>
      <c r="O1901" s="3">
        <v>6</v>
      </c>
      <c r="P1901" t="b">
        <v>0</v>
      </c>
      <c r="Q1901" s="3">
        <v>3</v>
      </c>
      <c r="R1901" s="3">
        <v>4</v>
      </c>
      <c r="S1901" s="2">
        <f>Table1[[#This Row],[Unit_Price]]*Table1[[#This Row],[Quantity]]</f>
        <v>617.32000000000005</v>
      </c>
    </row>
    <row r="1902" spans="1:19" hidden="1" x14ac:dyDescent="0.35">
      <c r="A1902" t="s">
        <v>3847</v>
      </c>
      <c r="B1902" t="s">
        <v>3848</v>
      </c>
      <c r="C1902" s="1">
        <v>45101</v>
      </c>
      <c r="D1902" s="3">
        <v>45</v>
      </c>
      <c r="E1902" t="s">
        <v>27</v>
      </c>
      <c r="F1902" t="s">
        <v>21</v>
      </c>
      <c r="G1902" t="s">
        <v>22</v>
      </c>
      <c r="H1902" s="2">
        <v>273.92</v>
      </c>
      <c r="I1902" s="3">
        <v>5</v>
      </c>
      <c r="J1902" s="2">
        <v>0</v>
      </c>
      <c r="K1902" s="2">
        <v>1369.6</v>
      </c>
      <c r="L1902" t="s">
        <v>23</v>
      </c>
      <c r="M1902" t="s">
        <v>24</v>
      </c>
      <c r="N1902" s="3">
        <v>16</v>
      </c>
      <c r="O1902" s="3">
        <v>12</v>
      </c>
      <c r="P1902" t="b">
        <v>1</v>
      </c>
      <c r="Q1902" s="3">
        <v>7</v>
      </c>
      <c r="R1902" s="3">
        <v>1</v>
      </c>
      <c r="S1902" s="2">
        <f>Table1[[#This Row],[Unit_Price]]*Table1[[#This Row],[Quantity]]</f>
        <v>1369.6000000000001</v>
      </c>
    </row>
    <row r="1903" spans="1:19" hidden="1" x14ac:dyDescent="0.35">
      <c r="A1903" t="s">
        <v>3849</v>
      </c>
      <c r="B1903" t="s">
        <v>3850</v>
      </c>
      <c r="C1903" s="1">
        <v>45101</v>
      </c>
      <c r="D1903" s="3">
        <v>45</v>
      </c>
      <c r="E1903" t="s">
        <v>20</v>
      </c>
      <c r="F1903" t="s">
        <v>124</v>
      </c>
      <c r="G1903" t="s">
        <v>54</v>
      </c>
      <c r="H1903" s="2">
        <v>224.13</v>
      </c>
      <c r="I1903" s="3">
        <v>1</v>
      </c>
      <c r="J1903" s="2">
        <v>47.75</v>
      </c>
      <c r="K1903" s="2">
        <v>176.38</v>
      </c>
      <c r="L1903" t="s">
        <v>29</v>
      </c>
      <c r="M1903" t="s">
        <v>24</v>
      </c>
      <c r="N1903" s="3">
        <v>12</v>
      </c>
      <c r="O1903" s="3">
        <v>7</v>
      </c>
      <c r="P1903" t="b">
        <v>1</v>
      </c>
      <c r="Q1903" s="3">
        <v>5</v>
      </c>
      <c r="R1903" s="3">
        <v>5</v>
      </c>
      <c r="S1903" s="2">
        <f>Table1[[#This Row],[Unit_Price]]*Table1[[#This Row],[Quantity]]</f>
        <v>224.13</v>
      </c>
    </row>
    <row r="1904" spans="1:19" hidden="1" x14ac:dyDescent="0.35">
      <c r="A1904" t="s">
        <v>3851</v>
      </c>
      <c r="B1904" t="s">
        <v>3852</v>
      </c>
      <c r="C1904" s="1">
        <v>45101</v>
      </c>
      <c r="D1904" s="3">
        <v>31</v>
      </c>
      <c r="E1904" t="s">
        <v>20</v>
      </c>
      <c r="F1904" t="s">
        <v>36</v>
      </c>
      <c r="G1904" t="s">
        <v>54</v>
      </c>
      <c r="H1904" s="2">
        <v>376.78</v>
      </c>
      <c r="I1904" s="3">
        <v>1</v>
      </c>
      <c r="J1904" s="2">
        <v>105.42</v>
      </c>
      <c r="K1904" s="2">
        <v>271.36</v>
      </c>
      <c r="L1904" t="s">
        <v>41</v>
      </c>
      <c r="M1904" t="s">
        <v>55</v>
      </c>
      <c r="N1904" s="3">
        <v>32</v>
      </c>
      <c r="O1904" s="3">
        <v>16</v>
      </c>
      <c r="P1904" t="b">
        <v>0</v>
      </c>
      <c r="Q1904" s="3">
        <v>4</v>
      </c>
      <c r="R1904" s="3">
        <v>5</v>
      </c>
      <c r="S1904" s="2">
        <f>Table1[[#This Row],[Unit_Price]]*Table1[[#This Row],[Quantity]]</f>
        <v>376.78</v>
      </c>
    </row>
    <row r="1905" spans="1:19" hidden="1" x14ac:dyDescent="0.35">
      <c r="A1905" t="s">
        <v>3853</v>
      </c>
      <c r="B1905" t="s">
        <v>3854</v>
      </c>
      <c r="C1905" s="1">
        <v>45102</v>
      </c>
      <c r="D1905" s="3">
        <v>33</v>
      </c>
      <c r="E1905" t="s">
        <v>27</v>
      </c>
      <c r="F1905" t="s">
        <v>178</v>
      </c>
      <c r="G1905" t="s">
        <v>22</v>
      </c>
      <c r="H1905" s="2">
        <v>92.78</v>
      </c>
      <c r="I1905" s="3">
        <v>2</v>
      </c>
      <c r="J1905" s="2">
        <v>0</v>
      </c>
      <c r="K1905" s="2">
        <v>185.56</v>
      </c>
      <c r="L1905" t="s">
        <v>29</v>
      </c>
      <c r="M1905" t="s">
        <v>42</v>
      </c>
      <c r="N1905" s="3">
        <v>13</v>
      </c>
      <c r="O1905" s="3">
        <v>6</v>
      </c>
      <c r="P1905" t="b">
        <v>0</v>
      </c>
      <c r="Q1905" s="3">
        <v>2</v>
      </c>
      <c r="R1905" s="3">
        <v>2</v>
      </c>
      <c r="S1905" s="2">
        <f>Table1[[#This Row],[Unit_Price]]*Table1[[#This Row],[Quantity]]</f>
        <v>185.56</v>
      </c>
    </row>
    <row r="1906" spans="1:19" hidden="1" x14ac:dyDescent="0.35">
      <c r="A1906" t="s">
        <v>3855</v>
      </c>
      <c r="B1906" t="s">
        <v>3856</v>
      </c>
      <c r="C1906" s="1">
        <v>45102</v>
      </c>
      <c r="D1906" s="3">
        <v>39</v>
      </c>
      <c r="E1906" t="s">
        <v>27</v>
      </c>
      <c r="F1906" t="s">
        <v>32</v>
      </c>
      <c r="G1906" t="s">
        <v>54</v>
      </c>
      <c r="H1906" s="2">
        <v>172.78</v>
      </c>
      <c r="I1906" s="3">
        <v>1</v>
      </c>
      <c r="J1906" s="2">
        <v>22.52</v>
      </c>
      <c r="K1906" s="2">
        <v>150.26</v>
      </c>
      <c r="L1906" t="s">
        <v>29</v>
      </c>
      <c r="M1906" t="s">
        <v>55</v>
      </c>
      <c r="N1906" s="3">
        <v>9</v>
      </c>
      <c r="O1906" s="3">
        <v>9</v>
      </c>
      <c r="P1906" t="b">
        <v>1</v>
      </c>
      <c r="Q1906" s="3">
        <v>6</v>
      </c>
      <c r="R1906" s="3">
        <v>2</v>
      </c>
      <c r="S1906" s="2">
        <f>Table1[[#This Row],[Unit_Price]]*Table1[[#This Row],[Quantity]]</f>
        <v>172.78</v>
      </c>
    </row>
    <row r="1907" spans="1:19" hidden="1" x14ac:dyDescent="0.35">
      <c r="A1907" t="s">
        <v>3857</v>
      </c>
      <c r="B1907" t="s">
        <v>3858</v>
      </c>
      <c r="C1907" s="1">
        <v>45102</v>
      </c>
      <c r="D1907" s="3">
        <v>22</v>
      </c>
      <c r="E1907" t="s">
        <v>20</v>
      </c>
      <c r="F1907" t="s">
        <v>178</v>
      </c>
      <c r="G1907" t="s">
        <v>37</v>
      </c>
      <c r="H1907" s="2">
        <v>2148.3200000000002</v>
      </c>
      <c r="I1907" s="3">
        <v>2</v>
      </c>
      <c r="J1907" s="2">
        <v>0</v>
      </c>
      <c r="K1907" s="2">
        <v>4296.6400000000003</v>
      </c>
      <c r="L1907" t="s">
        <v>49</v>
      </c>
      <c r="M1907" t="s">
        <v>42</v>
      </c>
      <c r="N1907" s="3">
        <v>28</v>
      </c>
      <c r="O1907" s="3">
        <v>8</v>
      </c>
      <c r="P1907" t="b">
        <v>1</v>
      </c>
      <c r="Q1907" s="3">
        <v>6</v>
      </c>
      <c r="R1907" s="3">
        <v>5</v>
      </c>
      <c r="S1907" s="2">
        <f>Table1[[#This Row],[Unit_Price]]*Table1[[#This Row],[Quantity]]</f>
        <v>4296.6400000000003</v>
      </c>
    </row>
    <row r="1908" spans="1:19" hidden="1" x14ac:dyDescent="0.35">
      <c r="A1908" t="s">
        <v>3859</v>
      </c>
      <c r="B1908" t="s">
        <v>3860</v>
      </c>
      <c r="C1908" s="1">
        <v>45102</v>
      </c>
      <c r="D1908" s="3">
        <v>26</v>
      </c>
      <c r="E1908" t="s">
        <v>27</v>
      </c>
      <c r="F1908" t="s">
        <v>124</v>
      </c>
      <c r="G1908" t="s">
        <v>54</v>
      </c>
      <c r="H1908" s="2">
        <v>457.34</v>
      </c>
      <c r="I1908" s="3">
        <v>2</v>
      </c>
      <c r="J1908" s="2">
        <v>0</v>
      </c>
      <c r="K1908" s="2">
        <v>914.68</v>
      </c>
      <c r="L1908" t="s">
        <v>23</v>
      </c>
      <c r="M1908" t="s">
        <v>55</v>
      </c>
      <c r="N1908" s="3">
        <v>23</v>
      </c>
      <c r="O1908" s="3">
        <v>11</v>
      </c>
      <c r="P1908" t="b">
        <v>0</v>
      </c>
      <c r="Q1908" s="3">
        <v>11</v>
      </c>
      <c r="R1908" s="3">
        <v>3</v>
      </c>
      <c r="S1908" s="2">
        <f>Table1[[#This Row],[Unit_Price]]*Table1[[#This Row],[Quantity]]</f>
        <v>914.68</v>
      </c>
    </row>
    <row r="1909" spans="1:19" hidden="1" x14ac:dyDescent="0.35">
      <c r="A1909" t="s">
        <v>3861</v>
      </c>
      <c r="B1909" t="s">
        <v>3862</v>
      </c>
      <c r="C1909" s="1">
        <v>45102</v>
      </c>
      <c r="D1909" s="3">
        <v>45</v>
      </c>
      <c r="E1909" t="s">
        <v>20</v>
      </c>
      <c r="F1909" t="s">
        <v>48</v>
      </c>
      <c r="G1909" t="s">
        <v>22</v>
      </c>
      <c r="H1909" s="2">
        <v>56.64</v>
      </c>
      <c r="I1909" s="3">
        <v>1</v>
      </c>
      <c r="J1909" s="2">
        <v>0</v>
      </c>
      <c r="K1909" s="2">
        <v>56.64</v>
      </c>
      <c r="L1909" t="s">
        <v>23</v>
      </c>
      <c r="M1909" t="s">
        <v>42</v>
      </c>
      <c r="N1909" s="3">
        <v>12</v>
      </c>
      <c r="O1909" s="3">
        <v>15</v>
      </c>
      <c r="P1909" t="b">
        <v>0</v>
      </c>
      <c r="Q1909" s="3">
        <v>14</v>
      </c>
      <c r="R1909" s="3">
        <v>5</v>
      </c>
      <c r="S1909" s="2">
        <f>Table1[[#This Row],[Unit_Price]]*Table1[[#This Row],[Quantity]]</f>
        <v>56.64</v>
      </c>
    </row>
    <row r="1910" spans="1:19" hidden="1" x14ac:dyDescent="0.35">
      <c r="A1910" t="s">
        <v>3863</v>
      </c>
      <c r="B1910" t="s">
        <v>3864</v>
      </c>
      <c r="C1910" s="1">
        <v>45102</v>
      </c>
      <c r="D1910" s="3">
        <v>58</v>
      </c>
      <c r="E1910" t="s">
        <v>27</v>
      </c>
      <c r="F1910" t="s">
        <v>66</v>
      </c>
      <c r="G1910" t="s">
        <v>33</v>
      </c>
      <c r="H1910" s="2">
        <v>16.09</v>
      </c>
      <c r="I1910" s="3">
        <v>1</v>
      </c>
      <c r="J1910" s="2">
        <v>0</v>
      </c>
      <c r="K1910" s="2">
        <v>16.09</v>
      </c>
      <c r="L1910" t="s">
        <v>99</v>
      </c>
      <c r="M1910" t="s">
        <v>42</v>
      </c>
      <c r="N1910" s="3">
        <v>23</v>
      </c>
      <c r="O1910" s="3">
        <v>8</v>
      </c>
      <c r="P1910" t="b">
        <v>1</v>
      </c>
      <c r="Q1910" s="3">
        <v>6</v>
      </c>
      <c r="R1910" s="3">
        <v>5</v>
      </c>
      <c r="S1910" s="2">
        <f>Table1[[#This Row],[Unit_Price]]*Table1[[#This Row],[Quantity]]</f>
        <v>16.09</v>
      </c>
    </row>
    <row r="1911" spans="1:19" hidden="1" x14ac:dyDescent="0.35">
      <c r="A1911" t="s">
        <v>3865</v>
      </c>
      <c r="B1911" t="s">
        <v>3866</v>
      </c>
      <c r="C1911" s="1">
        <v>45102</v>
      </c>
      <c r="D1911" s="3">
        <v>39</v>
      </c>
      <c r="E1911" t="s">
        <v>27</v>
      </c>
      <c r="F1911" t="s">
        <v>28</v>
      </c>
      <c r="G1911" t="s">
        <v>22</v>
      </c>
      <c r="H1911" s="2">
        <v>335.9</v>
      </c>
      <c r="I1911" s="3">
        <v>2</v>
      </c>
      <c r="J1911" s="2">
        <v>0</v>
      </c>
      <c r="K1911" s="2">
        <v>671.8</v>
      </c>
      <c r="L1911" t="s">
        <v>29</v>
      </c>
      <c r="M1911" t="s">
        <v>24</v>
      </c>
      <c r="N1911" s="3">
        <v>12</v>
      </c>
      <c r="O1911" s="3">
        <v>4</v>
      </c>
      <c r="P1911" t="b">
        <v>0</v>
      </c>
      <c r="Q1911" s="3">
        <v>15</v>
      </c>
      <c r="R1911" s="3">
        <v>3</v>
      </c>
      <c r="S1911" s="2">
        <f>Table1[[#This Row],[Unit_Price]]*Table1[[#This Row],[Quantity]]</f>
        <v>671.8</v>
      </c>
    </row>
    <row r="1912" spans="1:19" hidden="1" x14ac:dyDescent="0.35">
      <c r="A1912" t="s">
        <v>3867</v>
      </c>
      <c r="B1912" t="s">
        <v>3868</v>
      </c>
      <c r="C1912" s="1">
        <v>45103</v>
      </c>
      <c r="D1912" s="3">
        <v>27</v>
      </c>
      <c r="E1912" t="s">
        <v>20</v>
      </c>
      <c r="F1912" t="s">
        <v>83</v>
      </c>
      <c r="G1912" t="s">
        <v>45</v>
      </c>
      <c r="H1912" s="2">
        <v>102.73</v>
      </c>
      <c r="I1912" s="3">
        <v>1</v>
      </c>
      <c r="J1912" s="2">
        <v>0</v>
      </c>
      <c r="K1912" s="2">
        <v>102.73</v>
      </c>
      <c r="L1912" t="s">
        <v>49</v>
      </c>
      <c r="M1912" t="s">
        <v>24</v>
      </c>
      <c r="N1912" s="3">
        <v>16</v>
      </c>
      <c r="O1912" s="3">
        <v>10</v>
      </c>
      <c r="P1912" t="b">
        <v>0</v>
      </c>
      <c r="Q1912" s="3">
        <v>7</v>
      </c>
      <c r="R1912" s="3">
        <v>4</v>
      </c>
      <c r="S1912" s="2">
        <f>Table1[[#This Row],[Unit_Price]]*Table1[[#This Row],[Quantity]]</f>
        <v>102.73</v>
      </c>
    </row>
    <row r="1913" spans="1:19" hidden="1" x14ac:dyDescent="0.35">
      <c r="A1913" t="s">
        <v>3869</v>
      </c>
      <c r="B1913" t="s">
        <v>3870</v>
      </c>
      <c r="C1913" s="1">
        <v>45103</v>
      </c>
      <c r="D1913" s="3">
        <v>46</v>
      </c>
      <c r="E1913" t="s">
        <v>27</v>
      </c>
      <c r="F1913" t="s">
        <v>36</v>
      </c>
      <c r="G1913" t="s">
        <v>54</v>
      </c>
      <c r="H1913" s="2">
        <v>112.19</v>
      </c>
      <c r="I1913" s="3">
        <v>2</v>
      </c>
      <c r="J1913" s="2">
        <v>24.94</v>
      </c>
      <c r="K1913" s="2">
        <v>199.44</v>
      </c>
      <c r="L1913" t="s">
        <v>23</v>
      </c>
      <c r="M1913" t="s">
        <v>24</v>
      </c>
      <c r="N1913" s="3">
        <v>14</v>
      </c>
      <c r="O1913" s="3">
        <v>6</v>
      </c>
      <c r="P1913" t="b">
        <v>1</v>
      </c>
      <c r="Q1913" s="3">
        <v>7</v>
      </c>
      <c r="R1913" s="3">
        <v>5</v>
      </c>
      <c r="S1913" s="2">
        <f>Table1[[#This Row],[Unit_Price]]*Table1[[#This Row],[Quantity]]</f>
        <v>224.38</v>
      </c>
    </row>
    <row r="1914" spans="1:19" hidden="1" x14ac:dyDescent="0.35">
      <c r="A1914" t="s">
        <v>3871</v>
      </c>
      <c r="B1914" t="s">
        <v>3872</v>
      </c>
      <c r="C1914" s="1">
        <v>45103</v>
      </c>
      <c r="D1914" s="3">
        <v>48</v>
      </c>
      <c r="E1914" t="s">
        <v>27</v>
      </c>
      <c r="F1914" t="s">
        <v>48</v>
      </c>
      <c r="G1914" t="s">
        <v>70</v>
      </c>
      <c r="H1914" s="2">
        <v>114.73</v>
      </c>
      <c r="I1914" s="3">
        <v>1</v>
      </c>
      <c r="J1914" s="2">
        <v>21.05</v>
      </c>
      <c r="K1914" s="2">
        <v>93.68</v>
      </c>
      <c r="L1914" t="s">
        <v>29</v>
      </c>
      <c r="M1914" t="s">
        <v>42</v>
      </c>
      <c r="N1914" s="3">
        <v>12</v>
      </c>
      <c r="O1914" s="3">
        <v>13</v>
      </c>
      <c r="P1914" t="b">
        <v>0</v>
      </c>
      <c r="Q1914" s="3">
        <v>5</v>
      </c>
      <c r="R1914" s="3">
        <v>2</v>
      </c>
      <c r="S1914" s="2">
        <f>Table1[[#This Row],[Unit_Price]]*Table1[[#This Row],[Quantity]]</f>
        <v>114.73</v>
      </c>
    </row>
    <row r="1915" spans="1:19" hidden="1" x14ac:dyDescent="0.35">
      <c r="A1915" t="s">
        <v>3873</v>
      </c>
      <c r="B1915" t="s">
        <v>3874</v>
      </c>
      <c r="C1915" s="1">
        <v>45103</v>
      </c>
      <c r="D1915" s="3">
        <v>20</v>
      </c>
      <c r="E1915" t="s">
        <v>20</v>
      </c>
      <c r="F1915" t="s">
        <v>48</v>
      </c>
      <c r="G1915" t="s">
        <v>40</v>
      </c>
      <c r="H1915" s="2">
        <v>112.66</v>
      </c>
      <c r="I1915" s="3">
        <v>4</v>
      </c>
      <c r="J1915" s="2">
        <v>0</v>
      </c>
      <c r="K1915" s="2">
        <v>450.64</v>
      </c>
      <c r="L1915" t="s">
        <v>23</v>
      </c>
      <c r="M1915" t="s">
        <v>24</v>
      </c>
      <c r="N1915" s="3">
        <v>12</v>
      </c>
      <c r="O1915" s="3">
        <v>14</v>
      </c>
      <c r="P1915" t="b">
        <v>0</v>
      </c>
      <c r="Q1915" s="3">
        <v>8</v>
      </c>
      <c r="R1915" s="3">
        <v>5</v>
      </c>
      <c r="S1915" s="2">
        <f>Table1[[#This Row],[Unit_Price]]*Table1[[#This Row],[Quantity]]</f>
        <v>450.64</v>
      </c>
    </row>
    <row r="1916" spans="1:19" hidden="1" x14ac:dyDescent="0.35">
      <c r="A1916" t="s">
        <v>3875</v>
      </c>
      <c r="B1916" t="s">
        <v>3876</v>
      </c>
      <c r="C1916" s="1">
        <v>45103</v>
      </c>
      <c r="D1916" s="3">
        <v>42</v>
      </c>
      <c r="E1916" t="s">
        <v>27</v>
      </c>
      <c r="F1916" t="s">
        <v>83</v>
      </c>
      <c r="G1916" t="s">
        <v>22</v>
      </c>
      <c r="H1916" s="2">
        <v>211.66</v>
      </c>
      <c r="I1916" s="3">
        <v>5</v>
      </c>
      <c r="J1916" s="2">
        <v>0</v>
      </c>
      <c r="K1916" s="2">
        <v>1058.3</v>
      </c>
      <c r="L1916" t="s">
        <v>99</v>
      </c>
      <c r="M1916" t="s">
        <v>24</v>
      </c>
      <c r="N1916" s="3">
        <v>28</v>
      </c>
      <c r="O1916" s="3">
        <v>12</v>
      </c>
      <c r="P1916" t="b">
        <v>1</v>
      </c>
      <c r="Q1916" s="3">
        <v>7</v>
      </c>
      <c r="R1916" s="3">
        <v>5</v>
      </c>
      <c r="S1916" s="2">
        <f>Table1[[#This Row],[Unit_Price]]*Table1[[#This Row],[Quantity]]</f>
        <v>1058.3</v>
      </c>
    </row>
    <row r="1917" spans="1:19" hidden="1" x14ac:dyDescent="0.35">
      <c r="A1917" t="s">
        <v>3877</v>
      </c>
      <c r="B1917" t="s">
        <v>3878</v>
      </c>
      <c r="C1917" s="1">
        <v>45103</v>
      </c>
      <c r="D1917" s="3">
        <v>28</v>
      </c>
      <c r="E1917" t="s">
        <v>27</v>
      </c>
      <c r="F1917" t="s">
        <v>178</v>
      </c>
      <c r="G1917" t="s">
        <v>67</v>
      </c>
      <c r="H1917" s="2">
        <v>733.16</v>
      </c>
      <c r="I1917" s="3">
        <v>1</v>
      </c>
      <c r="J1917" s="2">
        <v>0</v>
      </c>
      <c r="K1917" s="2">
        <v>733.16</v>
      </c>
      <c r="L1917" t="s">
        <v>49</v>
      </c>
      <c r="M1917" t="s">
        <v>42</v>
      </c>
      <c r="N1917" s="3">
        <v>34</v>
      </c>
      <c r="O1917" s="3">
        <v>5</v>
      </c>
      <c r="P1917" t="b">
        <v>1</v>
      </c>
      <c r="Q1917" s="3">
        <v>6</v>
      </c>
      <c r="R1917" s="3">
        <v>4</v>
      </c>
      <c r="S1917" s="2">
        <f>Table1[[#This Row],[Unit_Price]]*Table1[[#This Row],[Quantity]]</f>
        <v>733.16</v>
      </c>
    </row>
    <row r="1918" spans="1:19" hidden="1" x14ac:dyDescent="0.35">
      <c r="A1918" t="s">
        <v>3879</v>
      </c>
      <c r="B1918" t="s">
        <v>3880</v>
      </c>
      <c r="C1918" s="1">
        <v>45103</v>
      </c>
      <c r="D1918" s="3">
        <v>18</v>
      </c>
      <c r="E1918" t="s">
        <v>20</v>
      </c>
      <c r="F1918" t="s">
        <v>36</v>
      </c>
      <c r="G1918" t="s">
        <v>54</v>
      </c>
      <c r="H1918" s="2">
        <v>281.19</v>
      </c>
      <c r="I1918" s="3">
        <v>3</v>
      </c>
      <c r="J1918" s="2">
        <v>0</v>
      </c>
      <c r="K1918" s="2">
        <v>843.57</v>
      </c>
      <c r="L1918" t="s">
        <v>29</v>
      </c>
      <c r="M1918" t="s">
        <v>24</v>
      </c>
      <c r="N1918" s="3">
        <v>17</v>
      </c>
      <c r="O1918" s="3">
        <v>4</v>
      </c>
      <c r="P1918" t="b">
        <v>0</v>
      </c>
      <c r="Q1918" s="3">
        <v>13</v>
      </c>
      <c r="R1918" s="3">
        <v>4</v>
      </c>
      <c r="S1918" s="2">
        <f>Table1[[#This Row],[Unit_Price]]*Table1[[#This Row],[Quantity]]</f>
        <v>843.56999999999994</v>
      </c>
    </row>
    <row r="1919" spans="1:19" hidden="1" x14ac:dyDescent="0.35">
      <c r="A1919" t="s">
        <v>3881</v>
      </c>
      <c r="B1919" t="s">
        <v>3882</v>
      </c>
      <c r="C1919" s="1">
        <v>45103</v>
      </c>
      <c r="D1919" s="3">
        <v>75</v>
      </c>
      <c r="E1919" t="s">
        <v>27</v>
      </c>
      <c r="F1919" t="s">
        <v>178</v>
      </c>
      <c r="G1919" t="s">
        <v>67</v>
      </c>
      <c r="H1919" s="2">
        <v>810.54</v>
      </c>
      <c r="I1919" s="3">
        <v>1</v>
      </c>
      <c r="J1919" s="2">
        <v>0</v>
      </c>
      <c r="K1919" s="2">
        <v>810.54</v>
      </c>
      <c r="L1919" t="s">
        <v>23</v>
      </c>
      <c r="M1919" t="s">
        <v>24</v>
      </c>
      <c r="N1919" s="3">
        <v>12</v>
      </c>
      <c r="O1919" s="3">
        <v>6</v>
      </c>
      <c r="P1919" t="b">
        <v>0</v>
      </c>
      <c r="Q1919" s="3">
        <v>3</v>
      </c>
      <c r="R1919" s="3">
        <v>5</v>
      </c>
      <c r="S1919" s="2">
        <f>Table1[[#This Row],[Unit_Price]]*Table1[[#This Row],[Quantity]]</f>
        <v>810.54</v>
      </c>
    </row>
    <row r="1920" spans="1:19" hidden="1" x14ac:dyDescent="0.35">
      <c r="A1920" t="s">
        <v>3883</v>
      </c>
      <c r="B1920" t="s">
        <v>3884</v>
      </c>
      <c r="C1920" s="1">
        <v>45103</v>
      </c>
      <c r="D1920" s="3">
        <v>36</v>
      </c>
      <c r="E1920" t="s">
        <v>27</v>
      </c>
      <c r="F1920" t="s">
        <v>36</v>
      </c>
      <c r="G1920" t="s">
        <v>40</v>
      </c>
      <c r="H1920" s="2">
        <v>614.69000000000005</v>
      </c>
      <c r="I1920" s="3">
        <v>5</v>
      </c>
      <c r="J1920" s="2">
        <v>0</v>
      </c>
      <c r="K1920" s="2">
        <v>3073.45</v>
      </c>
      <c r="L1920" t="s">
        <v>49</v>
      </c>
      <c r="M1920" t="s">
        <v>24</v>
      </c>
      <c r="N1920" s="3">
        <v>4</v>
      </c>
      <c r="O1920" s="3">
        <v>9</v>
      </c>
      <c r="P1920" t="b">
        <v>0</v>
      </c>
      <c r="Q1920" s="3">
        <v>10</v>
      </c>
      <c r="R1920" s="3">
        <v>5</v>
      </c>
      <c r="S1920" s="2">
        <f>Table1[[#This Row],[Unit_Price]]*Table1[[#This Row],[Quantity]]</f>
        <v>3073.4500000000003</v>
      </c>
    </row>
    <row r="1921" spans="1:19" hidden="1" x14ac:dyDescent="0.35">
      <c r="A1921" t="s">
        <v>3885</v>
      </c>
      <c r="B1921" t="s">
        <v>3886</v>
      </c>
      <c r="C1921" s="1">
        <v>45103</v>
      </c>
      <c r="D1921" s="3">
        <v>40</v>
      </c>
      <c r="E1921" t="s">
        <v>20</v>
      </c>
      <c r="F1921" t="s">
        <v>48</v>
      </c>
      <c r="G1921" t="s">
        <v>37</v>
      </c>
      <c r="H1921" s="2">
        <v>4930.1000000000004</v>
      </c>
      <c r="I1921" s="3">
        <v>1</v>
      </c>
      <c r="J1921" s="2">
        <v>0</v>
      </c>
      <c r="K1921" s="2">
        <v>4930.1000000000004</v>
      </c>
      <c r="L1921" t="s">
        <v>49</v>
      </c>
      <c r="M1921" t="s">
        <v>24</v>
      </c>
      <c r="N1921" s="3">
        <v>28</v>
      </c>
      <c r="O1921" s="3">
        <v>13</v>
      </c>
      <c r="P1921" t="b">
        <v>1</v>
      </c>
      <c r="Q1921" s="3">
        <v>3</v>
      </c>
      <c r="R1921" s="3">
        <v>5</v>
      </c>
      <c r="S1921" s="2">
        <f>Table1[[#This Row],[Unit_Price]]*Table1[[#This Row],[Quantity]]</f>
        <v>4930.1000000000004</v>
      </c>
    </row>
    <row r="1922" spans="1:19" hidden="1" x14ac:dyDescent="0.35">
      <c r="A1922" t="s">
        <v>3887</v>
      </c>
      <c r="B1922" t="s">
        <v>3888</v>
      </c>
      <c r="C1922" s="1">
        <v>45103</v>
      </c>
      <c r="D1922" s="3">
        <v>33</v>
      </c>
      <c r="E1922" t="s">
        <v>20</v>
      </c>
      <c r="F1922" t="s">
        <v>36</v>
      </c>
      <c r="G1922" t="s">
        <v>40</v>
      </c>
      <c r="H1922" s="2">
        <v>637.66</v>
      </c>
      <c r="I1922" s="3">
        <v>3</v>
      </c>
      <c r="J1922" s="2">
        <v>88.26</v>
      </c>
      <c r="K1922" s="2">
        <v>1824.72</v>
      </c>
      <c r="L1922" t="s">
        <v>49</v>
      </c>
      <c r="M1922" t="s">
        <v>24</v>
      </c>
      <c r="N1922" s="3">
        <v>4</v>
      </c>
      <c r="O1922" s="3">
        <v>6</v>
      </c>
      <c r="P1922" t="b">
        <v>0</v>
      </c>
      <c r="Q1922" s="3">
        <v>13</v>
      </c>
      <c r="R1922" s="3">
        <v>4</v>
      </c>
      <c r="S1922" s="2">
        <f>Table1[[#This Row],[Unit_Price]]*Table1[[#This Row],[Quantity]]</f>
        <v>1912.98</v>
      </c>
    </row>
    <row r="1923" spans="1:19" hidden="1" x14ac:dyDescent="0.35">
      <c r="A1923" t="s">
        <v>3889</v>
      </c>
      <c r="B1923" t="s">
        <v>3890</v>
      </c>
      <c r="C1923" s="1">
        <v>45103</v>
      </c>
      <c r="D1923" s="3">
        <v>18</v>
      </c>
      <c r="E1923" t="s">
        <v>20</v>
      </c>
      <c r="F1923" t="s">
        <v>28</v>
      </c>
      <c r="G1923" t="s">
        <v>40</v>
      </c>
      <c r="H1923" s="2">
        <v>230.63</v>
      </c>
      <c r="I1923" s="3">
        <v>2</v>
      </c>
      <c r="J1923" s="2">
        <v>0</v>
      </c>
      <c r="K1923" s="2">
        <v>461.26</v>
      </c>
      <c r="L1923" t="s">
        <v>41</v>
      </c>
      <c r="M1923" t="s">
        <v>24</v>
      </c>
      <c r="N1923" s="3">
        <v>18</v>
      </c>
      <c r="O1923" s="3">
        <v>9</v>
      </c>
      <c r="P1923" t="b">
        <v>0</v>
      </c>
      <c r="Q1923" s="3">
        <v>9</v>
      </c>
      <c r="R1923" s="3">
        <v>4</v>
      </c>
      <c r="S1923" s="2">
        <f>Table1[[#This Row],[Unit_Price]]*Table1[[#This Row],[Quantity]]</f>
        <v>461.26</v>
      </c>
    </row>
    <row r="1924" spans="1:19" hidden="1" x14ac:dyDescent="0.35">
      <c r="A1924" t="s">
        <v>3891</v>
      </c>
      <c r="B1924" t="s">
        <v>3892</v>
      </c>
      <c r="C1924" s="1">
        <v>45103</v>
      </c>
      <c r="D1924" s="3">
        <v>44</v>
      </c>
      <c r="E1924" t="s">
        <v>27</v>
      </c>
      <c r="F1924" t="s">
        <v>88</v>
      </c>
      <c r="G1924" t="s">
        <v>45</v>
      </c>
      <c r="H1924" s="2">
        <v>24.69</v>
      </c>
      <c r="I1924" s="3">
        <v>1</v>
      </c>
      <c r="J1924" s="2">
        <v>0</v>
      </c>
      <c r="K1924" s="2">
        <v>24.69</v>
      </c>
      <c r="L1924" t="s">
        <v>29</v>
      </c>
      <c r="M1924" t="s">
        <v>42</v>
      </c>
      <c r="N1924" s="3">
        <v>9</v>
      </c>
      <c r="O1924" s="3">
        <v>7</v>
      </c>
      <c r="P1924" t="b">
        <v>0</v>
      </c>
      <c r="Q1924" s="3">
        <v>11</v>
      </c>
      <c r="R1924" s="3">
        <v>5</v>
      </c>
      <c r="S1924" s="2">
        <f>Table1[[#This Row],[Unit_Price]]*Table1[[#This Row],[Quantity]]</f>
        <v>24.69</v>
      </c>
    </row>
    <row r="1925" spans="1:19" hidden="1" x14ac:dyDescent="0.35">
      <c r="A1925" t="s">
        <v>3893</v>
      </c>
      <c r="B1925" t="s">
        <v>3894</v>
      </c>
      <c r="C1925" s="1">
        <v>45104</v>
      </c>
      <c r="D1925" s="3">
        <v>24</v>
      </c>
      <c r="E1925" t="s">
        <v>27</v>
      </c>
      <c r="F1925" t="s">
        <v>36</v>
      </c>
      <c r="G1925" t="s">
        <v>45</v>
      </c>
      <c r="H1925" s="2">
        <v>50.22</v>
      </c>
      <c r="I1925" s="3">
        <v>1</v>
      </c>
      <c r="J1925" s="2">
        <v>3.22</v>
      </c>
      <c r="K1925" s="2">
        <v>47</v>
      </c>
      <c r="L1925" t="s">
        <v>23</v>
      </c>
      <c r="M1925" t="s">
        <v>24</v>
      </c>
      <c r="N1925" s="3">
        <v>14</v>
      </c>
      <c r="O1925" s="3">
        <v>8</v>
      </c>
      <c r="P1925" t="b">
        <v>1</v>
      </c>
      <c r="Q1925" s="3">
        <v>6</v>
      </c>
      <c r="R1925" s="3">
        <v>4</v>
      </c>
      <c r="S1925" s="2">
        <f>Table1[[#This Row],[Unit_Price]]*Table1[[#This Row],[Quantity]]</f>
        <v>50.22</v>
      </c>
    </row>
    <row r="1926" spans="1:19" hidden="1" x14ac:dyDescent="0.35">
      <c r="A1926" t="s">
        <v>3895</v>
      </c>
      <c r="B1926" t="s">
        <v>3896</v>
      </c>
      <c r="C1926" s="1">
        <v>45104</v>
      </c>
      <c r="D1926" s="3">
        <v>40</v>
      </c>
      <c r="E1926" t="s">
        <v>27</v>
      </c>
      <c r="F1926" t="s">
        <v>48</v>
      </c>
      <c r="G1926" t="s">
        <v>70</v>
      </c>
      <c r="H1926" s="2">
        <v>69.11</v>
      </c>
      <c r="I1926" s="3">
        <v>2</v>
      </c>
      <c r="J1926" s="2">
        <v>0</v>
      </c>
      <c r="K1926" s="2">
        <v>138.22</v>
      </c>
      <c r="L1926" t="s">
        <v>23</v>
      </c>
      <c r="M1926" t="s">
        <v>42</v>
      </c>
      <c r="N1926" s="3">
        <v>5</v>
      </c>
      <c r="O1926" s="3">
        <v>6</v>
      </c>
      <c r="P1926" t="b">
        <v>1</v>
      </c>
      <c r="Q1926" s="3">
        <v>19</v>
      </c>
      <c r="R1926" s="3">
        <v>3</v>
      </c>
      <c r="S1926" s="2">
        <f>Table1[[#This Row],[Unit_Price]]*Table1[[#This Row],[Quantity]]</f>
        <v>138.22</v>
      </c>
    </row>
    <row r="1927" spans="1:19" hidden="1" x14ac:dyDescent="0.35">
      <c r="A1927" t="s">
        <v>3897</v>
      </c>
      <c r="B1927" t="s">
        <v>3898</v>
      </c>
      <c r="C1927" s="1">
        <v>45104</v>
      </c>
      <c r="D1927" s="3">
        <v>30</v>
      </c>
      <c r="E1927" t="s">
        <v>20</v>
      </c>
      <c r="F1927" t="s">
        <v>36</v>
      </c>
      <c r="G1927" t="s">
        <v>67</v>
      </c>
      <c r="H1927" s="2">
        <v>776.94</v>
      </c>
      <c r="I1927" s="3">
        <v>1</v>
      </c>
      <c r="J1927" s="2">
        <v>0</v>
      </c>
      <c r="K1927" s="2">
        <v>776.94</v>
      </c>
      <c r="L1927" t="s">
        <v>29</v>
      </c>
      <c r="M1927" t="s">
        <v>24</v>
      </c>
      <c r="N1927" s="3">
        <v>10</v>
      </c>
      <c r="O1927" s="3">
        <v>11</v>
      </c>
      <c r="P1927" t="b">
        <v>1</v>
      </c>
      <c r="Q1927" s="3">
        <v>5</v>
      </c>
      <c r="R1927" s="3">
        <v>2</v>
      </c>
      <c r="S1927" s="2">
        <f>Table1[[#This Row],[Unit_Price]]*Table1[[#This Row],[Quantity]]</f>
        <v>776.94</v>
      </c>
    </row>
    <row r="1928" spans="1:19" hidden="1" x14ac:dyDescent="0.35">
      <c r="A1928" t="s">
        <v>3899</v>
      </c>
      <c r="B1928" t="s">
        <v>3900</v>
      </c>
      <c r="C1928" s="1">
        <v>45104</v>
      </c>
      <c r="D1928" s="3">
        <v>40</v>
      </c>
      <c r="E1928" t="s">
        <v>20</v>
      </c>
      <c r="F1928" t="s">
        <v>36</v>
      </c>
      <c r="G1928" t="s">
        <v>40</v>
      </c>
      <c r="H1928" s="2">
        <v>460.57</v>
      </c>
      <c r="I1928" s="3">
        <v>1</v>
      </c>
      <c r="J1928" s="2">
        <v>0</v>
      </c>
      <c r="K1928" s="2">
        <v>460.57</v>
      </c>
      <c r="L1928" t="s">
        <v>49</v>
      </c>
      <c r="M1928" t="s">
        <v>24</v>
      </c>
      <c r="N1928" s="3">
        <v>26</v>
      </c>
      <c r="O1928" s="3">
        <v>6</v>
      </c>
      <c r="P1928" t="b">
        <v>1</v>
      </c>
      <c r="Q1928" s="3">
        <v>2</v>
      </c>
      <c r="R1928" s="3">
        <v>4</v>
      </c>
      <c r="S1928" s="2">
        <f>Table1[[#This Row],[Unit_Price]]*Table1[[#This Row],[Quantity]]</f>
        <v>460.57</v>
      </c>
    </row>
    <row r="1929" spans="1:19" hidden="1" x14ac:dyDescent="0.35">
      <c r="A1929" t="s">
        <v>3901</v>
      </c>
      <c r="B1929" t="s">
        <v>3902</v>
      </c>
      <c r="C1929" s="1">
        <v>45104</v>
      </c>
      <c r="D1929" s="3">
        <v>36</v>
      </c>
      <c r="E1929" t="s">
        <v>27</v>
      </c>
      <c r="F1929" t="s">
        <v>36</v>
      </c>
      <c r="G1929" t="s">
        <v>45</v>
      </c>
      <c r="H1929" s="2">
        <v>253.91</v>
      </c>
      <c r="I1929" s="3">
        <v>1</v>
      </c>
      <c r="J1929" s="2">
        <v>0</v>
      </c>
      <c r="K1929" s="2">
        <v>253.91</v>
      </c>
      <c r="L1929" t="s">
        <v>29</v>
      </c>
      <c r="M1929" t="s">
        <v>42</v>
      </c>
      <c r="N1929" s="3">
        <v>8</v>
      </c>
      <c r="O1929" s="3">
        <v>9</v>
      </c>
      <c r="P1929" t="b">
        <v>0</v>
      </c>
      <c r="Q1929" s="3">
        <v>9</v>
      </c>
      <c r="R1929" s="3">
        <v>2</v>
      </c>
      <c r="S1929" s="2">
        <f>Table1[[#This Row],[Unit_Price]]*Table1[[#This Row],[Quantity]]</f>
        <v>253.91</v>
      </c>
    </row>
    <row r="1930" spans="1:19" hidden="1" x14ac:dyDescent="0.35">
      <c r="A1930" t="s">
        <v>3903</v>
      </c>
      <c r="B1930" t="s">
        <v>3904</v>
      </c>
      <c r="C1930" s="1">
        <v>45104</v>
      </c>
      <c r="D1930" s="3">
        <v>44</v>
      </c>
      <c r="E1930" t="s">
        <v>20</v>
      </c>
      <c r="F1930" t="s">
        <v>28</v>
      </c>
      <c r="G1930" t="s">
        <v>67</v>
      </c>
      <c r="H1930" s="2">
        <v>322.86</v>
      </c>
      <c r="I1930" s="3">
        <v>1</v>
      </c>
      <c r="J1930" s="2">
        <v>0</v>
      </c>
      <c r="K1930" s="2">
        <v>322.86</v>
      </c>
      <c r="L1930" t="s">
        <v>99</v>
      </c>
      <c r="M1930" t="s">
        <v>24</v>
      </c>
      <c r="N1930" s="3">
        <v>14</v>
      </c>
      <c r="O1930" s="3">
        <v>14</v>
      </c>
      <c r="P1930" t="b">
        <v>1</v>
      </c>
      <c r="Q1930" s="3">
        <v>5</v>
      </c>
      <c r="R1930" s="3">
        <v>3</v>
      </c>
      <c r="S1930" s="2">
        <f>Table1[[#This Row],[Unit_Price]]*Table1[[#This Row],[Quantity]]</f>
        <v>322.86</v>
      </c>
    </row>
    <row r="1931" spans="1:19" hidden="1" x14ac:dyDescent="0.35">
      <c r="A1931" t="s">
        <v>3905</v>
      </c>
      <c r="B1931" t="s">
        <v>3906</v>
      </c>
      <c r="C1931" s="1">
        <v>45104</v>
      </c>
      <c r="D1931" s="3">
        <v>38</v>
      </c>
      <c r="E1931" t="s">
        <v>27</v>
      </c>
      <c r="F1931" t="s">
        <v>48</v>
      </c>
      <c r="G1931" t="s">
        <v>33</v>
      </c>
      <c r="H1931" s="2">
        <v>161.16999999999999</v>
      </c>
      <c r="I1931" s="3">
        <v>1</v>
      </c>
      <c r="J1931" s="2">
        <v>42.81</v>
      </c>
      <c r="K1931" s="2">
        <v>118.36</v>
      </c>
      <c r="L1931" t="s">
        <v>29</v>
      </c>
      <c r="M1931" t="s">
        <v>42</v>
      </c>
      <c r="N1931" s="3">
        <v>25</v>
      </c>
      <c r="O1931" s="3">
        <v>7</v>
      </c>
      <c r="P1931" t="b">
        <v>0</v>
      </c>
      <c r="Q1931" s="3">
        <v>4</v>
      </c>
      <c r="R1931" s="3">
        <v>5</v>
      </c>
      <c r="S1931" s="2">
        <f>Table1[[#This Row],[Unit_Price]]*Table1[[#This Row],[Quantity]]</f>
        <v>161.16999999999999</v>
      </c>
    </row>
    <row r="1932" spans="1:19" hidden="1" x14ac:dyDescent="0.35">
      <c r="A1932" t="s">
        <v>3907</v>
      </c>
      <c r="B1932" t="s">
        <v>3908</v>
      </c>
      <c r="C1932" s="1">
        <v>45104</v>
      </c>
      <c r="D1932" s="3">
        <v>46</v>
      </c>
      <c r="E1932" t="s">
        <v>27</v>
      </c>
      <c r="F1932" t="s">
        <v>48</v>
      </c>
      <c r="G1932" t="s">
        <v>67</v>
      </c>
      <c r="H1932" s="2">
        <v>1627.62</v>
      </c>
      <c r="I1932" s="3">
        <v>4</v>
      </c>
      <c r="J1932" s="2">
        <v>0</v>
      </c>
      <c r="K1932" s="2">
        <v>6510.48</v>
      </c>
      <c r="L1932" t="s">
        <v>99</v>
      </c>
      <c r="M1932" t="s">
        <v>42</v>
      </c>
      <c r="N1932" s="3">
        <v>9</v>
      </c>
      <c r="O1932" s="3">
        <v>8</v>
      </c>
      <c r="P1932" t="b">
        <v>1</v>
      </c>
      <c r="Q1932" s="3">
        <v>3</v>
      </c>
      <c r="R1932" s="3">
        <v>4</v>
      </c>
      <c r="S1932" s="2">
        <f>Table1[[#This Row],[Unit_Price]]*Table1[[#This Row],[Quantity]]</f>
        <v>6510.48</v>
      </c>
    </row>
    <row r="1933" spans="1:19" hidden="1" x14ac:dyDescent="0.35">
      <c r="A1933" t="s">
        <v>3909</v>
      </c>
      <c r="B1933" t="s">
        <v>3910</v>
      </c>
      <c r="C1933" s="1">
        <v>45105</v>
      </c>
      <c r="D1933" s="3">
        <v>30</v>
      </c>
      <c r="E1933" t="s">
        <v>27</v>
      </c>
      <c r="F1933" t="s">
        <v>36</v>
      </c>
      <c r="G1933" t="s">
        <v>70</v>
      </c>
      <c r="H1933" s="2">
        <v>47.44</v>
      </c>
      <c r="I1933" s="3">
        <v>2</v>
      </c>
      <c r="J1933" s="2">
        <v>11.43</v>
      </c>
      <c r="K1933" s="2">
        <v>83.45</v>
      </c>
      <c r="L1933" t="s">
        <v>29</v>
      </c>
      <c r="M1933" t="s">
        <v>24</v>
      </c>
      <c r="N1933" s="3">
        <v>28</v>
      </c>
      <c r="O1933" s="3">
        <v>9</v>
      </c>
      <c r="P1933" t="b">
        <v>1</v>
      </c>
      <c r="Q1933" s="3">
        <v>9</v>
      </c>
      <c r="R1933" s="3">
        <v>2</v>
      </c>
      <c r="S1933" s="2">
        <f>Table1[[#This Row],[Unit_Price]]*Table1[[#This Row],[Quantity]]</f>
        <v>94.88</v>
      </c>
    </row>
    <row r="1934" spans="1:19" hidden="1" x14ac:dyDescent="0.35">
      <c r="A1934" t="s">
        <v>3911</v>
      </c>
      <c r="B1934" t="s">
        <v>3912</v>
      </c>
      <c r="C1934" s="1">
        <v>45105</v>
      </c>
      <c r="D1934" s="3">
        <v>26</v>
      </c>
      <c r="E1934" t="s">
        <v>27</v>
      </c>
      <c r="F1934" t="s">
        <v>83</v>
      </c>
      <c r="G1934" t="s">
        <v>37</v>
      </c>
      <c r="H1934" s="2">
        <v>178.47</v>
      </c>
      <c r="I1934" s="3">
        <v>4</v>
      </c>
      <c r="J1934" s="2">
        <v>23.22</v>
      </c>
      <c r="K1934" s="2">
        <v>690.66</v>
      </c>
      <c r="L1934" t="s">
        <v>23</v>
      </c>
      <c r="M1934" t="s">
        <v>42</v>
      </c>
      <c r="N1934" s="3">
        <v>13</v>
      </c>
      <c r="O1934" s="3">
        <v>8</v>
      </c>
      <c r="P1934" t="b">
        <v>1</v>
      </c>
      <c r="Q1934" s="3">
        <v>5</v>
      </c>
      <c r="R1934" s="3">
        <v>4</v>
      </c>
      <c r="S1934" s="2">
        <f>Table1[[#This Row],[Unit_Price]]*Table1[[#This Row],[Quantity]]</f>
        <v>713.88</v>
      </c>
    </row>
    <row r="1935" spans="1:19" hidden="1" x14ac:dyDescent="0.35">
      <c r="A1935" t="s">
        <v>3913</v>
      </c>
      <c r="B1935" t="s">
        <v>3914</v>
      </c>
      <c r="C1935" s="1">
        <v>45105</v>
      </c>
      <c r="D1935" s="3">
        <v>40</v>
      </c>
      <c r="E1935" t="s">
        <v>27</v>
      </c>
      <c r="F1935" t="s">
        <v>36</v>
      </c>
      <c r="G1935" t="s">
        <v>70</v>
      </c>
      <c r="H1935" s="2">
        <v>81.900000000000006</v>
      </c>
      <c r="I1935" s="3">
        <v>1</v>
      </c>
      <c r="J1935" s="2">
        <v>0</v>
      </c>
      <c r="K1935" s="2">
        <v>81.900000000000006</v>
      </c>
      <c r="L1935" t="s">
        <v>49</v>
      </c>
      <c r="M1935" t="s">
        <v>24</v>
      </c>
      <c r="N1935" s="3">
        <v>11</v>
      </c>
      <c r="O1935" s="3">
        <v>6</v>
      </c>
      <c r="P1935" t="b">
        <v>0</v>
      </c>
      <c r="Q1935" s="3">
        <v>9</v>
      </c>
      <c r="R1935" s="3">
        <v>3</v>
      </c>
      <c r="S1935" s="2">
        <f>Table1[[#This Row],[Unit_Price]]*Table1[[#This Row],[Quantity]]</f>
        <v>81.900000000000006</v>
      </c>
    </row>
    <row r="1936" spans="1:19" hidden="1" x14ac:dyDescent="0.35">
      <c r="A1936" t="s">
        <v>3915</v>
      </c>
      <c r="B1936" t="s">
        <v>3916</v>
      </c>
      <c r="C1936" s="1">
        <v>45105</v>
      </c>
      <c r="D1936" s="3">
        <v>58</v>
      </c>
      <c r="E1936" t="s">
        <v>20</v>
      </c>
      <c r="F1936" t="s">
        <v>36</v>
      </c>
      <c r="G1936" t="s">
        <v>33</v>
      </c>
      <c r="H1936" s="2">
        <v>36.1</v>
      </c>
      <c r="I1936" s="3">
        <v>3</v>
      </c>
      <c r="J1936" s="2">
        <v>0</v>
      </c>
      <c r="K1936" s="2">
        <v>108.3</v>
      </c>
      <c r="L1936" t="s">
        <v>29</v>
      </c>
      <c r="M1936" t="s">
        <v>24</v>
      </c>
      <c r="N1936" s="3">
        <v>14</v>
      </c>
      <c r="O1936" s="3">
        <v>7</v>
      </c>
      <c r="P1936" t="b">
        <v>1</v>
      </c>
      <c r="Q1936" s="3">
        <v>13</v>
      </c>
      <c r="R1936" s="3">
        <v>4</v>
      </c>
      <c r="S1936" s="2">
        <f>Table1[[#This Row],[Unit_Price]]*Table1[[#This Row],[Quantity]]</f>
        <v>108.30000000000001</v>
      </c>
    </row>
    <row r="1937" spans="1:19" hidden="1" x14ac:dyDescent="0.35">
      <c r="A1937" t="s">
        <v>3917</v>
      </c>
      <c r="B1937" t="s">
        <v>3918</v>
      </c>
      <c r="C1937" s="1">
        <v>45105</v>
      </c>
      <c r="D1937" s="3">
        <v>19</v>
      </c>
      <c r="E1937" t="s">
        <v>27</v>
      </c>
      <c r="F1937" t="s">
        <v>21</v>
      </c>
      <c r="G1937" t="s">
        <v>54</v>
      </c>
      <c r="H1937" s="2">
        <v>149.36000000000001</v>
      </c>
      <c r="I1937" s="3">
        <v>1</v>
      </c>
      <c r="J1937" s="2">
        <v>12.34</v>
      </c>
      <c r="K1937" s="2">
        <v>137.02000000000001</v>
      </c>
      <c r="L1937" t="s">
        <v>99</v>
      </c>
      <c r="M1937" t="s">
        <v>24</v>
      </c>
      <c r="N1937" s="3">
        <v>15</v>
      </c>
      <c r="O1937" s="3">
        <v>15</v>
      </c>
      <c r="P1937" t="b">
        <v>0</v>
      </c>
      <c r="Q1937" s="3">
        <v>6</v>
      </c>
      <c r="R1937" s="3">
        <v>4</v>
      </c>
      <c r="S1937" s="2">
        <f>Table1[[#This Row],[Unit_Price]]*Table1[[#This Row],[Quantity]]</f>
        <v>149.36000000000001</v>
      </c>
    </row>
    <row r="1938" spans="1:19" hidden="1" x14ac:dyDescent="0.35">
      <c r="A1938" t="s">
        <v>3919</v>
      </c>
      <c r="B1938" t="s">
        <v>3920</v>
      </c>
      <c r="C1938" s="1">
        <v>45105</v>
      </c>
      <c r="D1938" s="3">
        <v>38</v>
      </c>
      <c r="E1938" t="s">
        <v>20</v>
      </c>
      <c r="F1938" t="s">
        <v>28</v>
      </c>
      <c r="G1938" t="s">
        <v>45</v>
      </c>
      <c r="H1938" s="2">
        <v>30.63</v>
      </c>
      <c r="I1938" s="3">
        <v>4</v>
      </c>
      <c r="J1938" s="2">
        <v>0</v>
      </c>
      <c r="K1938" s="2">
        <v>122.52</v>
      </c>
      <c r="L1938" t="s">
        <v>29</v>
      </c>
      <c r="M1938" t="s">
        <v>24</v>
      </c>
      <c r="N1938" s="3">
        <v>21</v>
      </c>
      <c r="O1938" s="3">
        <v>4</v>
      </c>
      <c r="P1938" t="b">
        <v>0</v>
      </c>
      <c r="Q1938" s="3">
        <v>2</v>
      </c>
      <c r="R1938" s="3">
        <v>4</v>
      </c>
      <c r="S1938" s="2">
        <f>Table1[[#This Row],[Unit_Price]]*Table1[[#This Row],[Quantity]]</f>
        <v>122.52</v>
      </c>
    </row>
    <row r="1939" spans="1:19" hidden="1" x14ac:dyDescent="0.35">
      <c r="A1939" t="s">
        <v>3921</v>
      </c>
      <c r="B1939" t="s">
        <v>3922</v>
      </c>
      <c r="C1939" s="1">
        <v>45105</v>
      </c>
      <c r="D1939" s="3">
        <v>22</v>
      </c>
      <c r="E1939" t="s">
        <v>27</v>
      </c>
      <c r="F1939" t="s">
        <v>21</v>
      </c>
      <c r="G1939" t="s">
        <v>22</v>
      </c>
      <c r="H1939" s="2">
        <v>205.83</v>
      </c>
      <c r="I1939" s="3">
        <v>1</v>
      </c>
      <c r="J1939" s="2">
        <v>0</v>
      </c>
      <c r="K1939" s="2">
        <v>205.83</v>
      </c>
      <c r="L1939" t="s">
        <v>99</v>
      </c>
      <c r="M1939" t="s">
        <v>42</v>
      </c>
      <c r="N1939" s="3">
        <v>7</v>
      </c>
      <c r="O1939" s="3">
        <v>9</v>
      </c>
      <c r="P1939" t="b">
        <v>0</v>
      </c>
      <c r="Q1939" s="3">
        <v>5</v>
      </c>
      <c r="R1939" s="3">
        <v>4</v>
      </c>
      <c r="S1939" s="2">
        <f>Table1[[#This Row],[Unit_Price]]*Table1[[#This Row],[Quantity]]</f>
        <v>205.83</v>
      </c>
    </row>
    <row r="1940" spans="1:19" hidden="1" x14ac:dyDescent="0.35">
      <c r="A1940" t="s">
        <v>3923</v>
      </c>
      <c r="B1940" t="s">
        <v>3924</v>
      </c>
      <c r="C1940" s="1">
        <v>45105</v>
      </c>
      <c r="D1940" s="3">
        <v>35</v>
      </c>
      <c r="E1940" t="s">
        <v>27</v>
      </c>
      <c r="F1940" t="s">
        <v>36</v>
      </c>
      <c r="G1940" t="s">
        <v>54</v>
      </c>
      <c r="H1940" s="2">
        <v>486.27</v>
      </c>
      <c r="I1940" s="3">
        <v>2</v>
      </c>
      <c r="J1940" s="2">
        <v>0</v>
      </c>
      <c r="K1940" s="2">
        <v>972.54</v>
      </c>
      <c r="L1940" t="s">
        <v>29</v>
      </c>
      <c r="M1940" t="s">
        <v>42</v>
      </c>
      <c r="N1940" s="3">
        <v>12</v>
      </c>
      <c r="O1940" s="3">
        <v>4</v>
      </c>
      <c r="P1940" t="b">
        <v>1</v>
      </c>
      <c r="Q1940" s="3">
        <v>8</v>
      </c>
      <c r="R1940" s="3">
        <v>4</v>
      </c>
      <c r="S1940" s="2">
        <f>Table1[[#This Row],[Unit_Price]]*Table1[[#This Row],[Quantity]]</f>
        <v>972.54</v>
      </c>
    </row>
    <row r="1941" spans="1:19" hidden="1" x14ac:dyDescent="0.35">
      <c r="A1941" t="s">
        <v>3925</v>
      </c>
      <c r="B1941" t="s">
        <v>3926</v>
      </c>
      <c r="C1941" s="1">
        <v>45105</v>
      </c>
      <c r="D1941" s="3">
        <v>18</v>
      </c>
      <c r="E1941" t="s">
        <v>20</v>
      </c>
      <c r="F1941" t="s">
        <v>36</v>
      </c>
      <c r="G1941" t="s">
        <v>67</v>
      </c>
      <c r="H1941" s="2">
        <v>325.39</v>
      </c>
      <c r="I1941" s="3">
        <v>1</v>
      </c>
      <c r="J1941" s="2">
        <v>64.599999999999994</v>
      </c>
      <c r="K1941" s="2">
        <v>260.79000000000002</v>
      </c>
      <c r="L1941" t="s">
        <v>99</v>
      </c>
      <c r="M1941" t="s">
        <v>24</v>
      </c>
      <c r="N1941" s="3">
        <v>29</v>
      </c>
      <c r="O1941" s="3">
        <v>12</v>
      </c>
      <c r="P1941" t="b">
        <v>1</v>
      </c>
      <c r="Q1941" s="3">
        <v>2</v>
      </c>
      <c r="R1941" s="3">
        <v>5</v>
      </c>
      <c r="S1941" s="2">
        <f>Table1[[#This Row],[Unit_Price]]*Table1[[#This Row],[Quantity]]</f>
        <v>325.39</v>
      </c>
    </row>
    <row r="1942" spans="1:19" hidden="1" x14ac:dyDescent="0.35">
      <c r="A1942" t="s">
        <v>3927</v>
      </c>
      <c r="B1942" t="s">
        <v>3928</v>
      </c>
      <c r="C1942" s="1">
        <v>45105</v>
      </c>
      <c r="D1942" s="3">
        <v>35</v>
      </c>
      <c r="E1942" t="s">
        <v>27</v>
      </c>
      <c r="F1942" t="s">
        <v>178</v>
      </c>
      <c r="G1942" t="s">
        <v>37</v>
      </c>
      <c r="H1942" s="2">
        <v>1220.46</v>
      </c>
      <c r="I1942" s="3">
        <v>1</v>
      </c>
      <c r="J1942" s="2">
        <v>0</v>
      </c>
      <c r="K1942" s="2">
        <v>1220.46</v>
      </c>
      <c r="L1942" t="s">
        <v>49</v>
      </c>
      <c r="M1942" t="s">
        <v>42</v>
      </c>
      <c r="N1942" s="3">
        <v>5</v>
      </c>
      <c r="O1942" s="3">
        <v>10</v>
      </c>
      <c r="P1942" t="b">
        <v>1</v>
      </c>
      <c r="Q1942" s="3">
        <v>4</v>
      </c>
      <c r="R1942" s="3">
        <v>5</v>
      </c>
      <c r="S1942" s="2">
        <f>Table1[[#This Row],[Unit_Price]]*Table1[[#This Row],[Quantity]]</f>
        <v>1220.46</v>
      </c>
    </row>
    <row r="1943" spans="1:19" hidden="1" x14ac:dyDescent="0.35">
      <c r="A1943" t="s">
        <v>3929</v>
      </c>
      <c r="B1943" t="s">
        <v>3930</v>
      </c>
      <c r="C1943" s="1">
        <v>45106</v>
      </c>
      <c r="D1943" s="3">
        <v>37</v>
      </c>
      <c r="E1943" t="s">
        <v>27</v>
      </c>
      <c r="F1943" t="s">
        <v>48</v>
      </c>
      <c r="G1943" t="s">
        <v>67</v>
      </c>
      <c r="H1943" s="2">
        <v>326.02</v>
      </c>
      <c r="I1943" s="3">
        <v>2</v>
      </c>
      <c r="J1943" s="2">
        <v>0</v>
      </c>
      <c r="K1943" s="2">
        <v>652.04</v>
      </c>
      <c r="L1943" t="s">
        <v>49</v>
      </c>
      <c r="M1943" t="s">
        <v>24</v>
      </c>
      <c r="N1943" s="3">
        <v>6</v>
      </c>
      <c r="O1943" s="3">
        <v>12</v>
      </c>
      <c r="P1943" t="b">
        <v>0</v>
      </c>
      <c r="Q1943" s="3">
        <v>8</v>
      </c>
      <c r="R1943" s="3">
        <v>4</v>
      </c>
      <c r="S1943" s="2">
        <f>Table1[[#This Row],[Unit_Price]]*Table1[[#This Row],[Quantity]]</f>
        <v>652.04</v>
      </c>
    </row>
    <row r="1944" spans="1:19" hidden="1" x14ac:dyDescent="0.35">
      <c r="A1944" t="s">
        <v>3931</v>
      </c>
      <c r="B1944" t="s">
        <v>3932</v>
      </c>
      <c r="C1944" s="1">
        <v>45106</v>
      </c>
      <c r="D1944" s="3">
        <v>32</v>
      </c>
      <c r="E1944" t="s">
        <v>20</v>
      </c>
      <c r="F1944" t="s">
        <v>32</v>
      </c>
      <c r="G1944" t="s">
        <v>45</v>
      </c>
      <c r="H1944" s="2">
        <v>32.130000000000003</v>
      </c>
      <c r="I1944" s="3">
        <v>4</v>
      </c>
      <c r="J1944" s="2">
        <v>6.84</v>
      </c>
      <c r="K1944" s="2">
        <v>121.68</v>
      </c>
      <c r="L1944" t="s">
        <v>23</v>
      </c>
      <c r="M1944" t="s">
        <v>24</v>
      </c>
      <c r="N1944" s="3">
        <v>1</v>
      </c>
      <c r="O1944" s="3">
        <v>10</v>
      </c>
      <c r="P1944" t="b">
        <v>1</v>
      </c>
      <c r="Q1944" s="3">
        <v>6</v>
      </c>
      <c r="R1944" s="3">
        <v>4</v>
      </c>
      <c r="S1944" s="2">
        <f>Table1[[#This Row],[Unit_Price]]*Table1[[#This Row],[Quantity]]</f>
        <v>128.52000000000001</v>
      </c>
    </row>
    <row r="1945" spans="1:19" hidden="1" x14ac:dyDescent="0.35">
      <c r="A1945" t="s">
        <v>3933</v>
      </c>
      <c r="B1945" t="s">
        <v>3934</v>
      </c>
      <c r="C1945" s="1">
        <v>45106</v>
      </c>
      <c r="D1945" s="3">
        <v>33</v>
      </c>
      <c r="E1945" t="s">
        <v>20</v>
      </c>
      <c r="F1945" t="s">
        <v>32</v>
      </c>
      <c r="G1945" t="s">
        <v>70</v>
      </c>
      <c r="H1945" s="2">
        <v>110.84</v>
      </c>
      <c r="I1945" s="3">
        <v>1</v>
      </c>
      <c r="J1945" s="2">
        <v>0</v>
      </c>
      <c r="K1945" s="2">
        <v>110.84</v>
      </c>
      <c r="L1945" t="s">
        <v>29</v>
      </c>
      <c r="M1945" t="s">
        <v>24</v>
      </c>
      <c r="N1945" s="3">
        <v>15</v>
      </c>
      <c r="O1945" s="3">
        <v>17</v>
      </c>
      <c r="P1945" t="b">
        <v>0</v>
      </c>
      <c r="Q1945" s="3">
        <v>7</v>
      </c>
      <c r="R1945" s="3">
        <v>4</v>
      </c>
      <c r="S1945" s="2">
        <f>Table1[[#This Row],[Unit_Price]]*Table1[[#This Row],[Quantity]]</f>
        <v>110.84</v>
      </c>
    </row>
    <row r="1946" spans="1:19" hidden="1" x14ac:dyDescent="0.35">
      <c r="A1946" t="s">
        <v>3935</v>
      </c>
      <c r="B1946" t="s">
        <v>3936</v>
      </c>
      <c r="C1946" s="1">
        <v>45106</v>
      </c>
      <c r="D1946" s="3">
        <v>22</v>
      </c>
      <c r="E1946" t="s">
        <v>27</v>
      </c>
      <c r="F1946" t="s">
        <v>28</v>
      </c>
      <c r="G1946" t="s">
        <v>67</v>
      </c>
      <c r="H1946" s="2">
        <v>697.41</v>
      </c>
      <c r="I1946" s="3">
        <v>1</v>
      </c>
      <c r="J1946" s="2">
        <v>0</v>
      </c>
      <c r="K1946" s="2">
        <v>697.41</v>
      </c>
      <c r="L1946" t="s">
        <v>99</v>
      </c>
      <c r="M1946" t="s">
        <v>42</v>
      </c>
      <c r="N1946" s="3">
        <v>14</v>
      </c>
      <c r="O1946" s="3">
        <v>5</v>
      </c>
      <c r="P1946" t="b">
        <v>0</v>
      </c>
      <c r="Q1946" s="3">
        <v>6</v>
      </c>
      <c r="R1946" s="3">
        <v>4</v>
      </c>
      <c r="S1946" s="2">
        <f>Table1[[#This Row],[Unit_Price]]*Table1[[#This Row],[Quantity]]</f>
        <v>697.41</v>
      </c>
    </row>
    <row r="1947" spans="1:19" hidden="1" x14ac:dyDescent="0.35">
      <c r="A1947" t="s">
        <v>3937</v>
      </c>
      <c r="B1947" t="s">
        <v>3938</v>
      </c>
      <c r="C1947" s="1">
        <v>45106</v>
      </c>
      <c r="D1947" s="3">
        <v>24</v>
      </c>
      <c r="E1947" t="s">
        <v>20</v>
      </c>
      <c r="F1947" t="s">
        <v>21</v>
      </c>
      <c r="G1947" t="s">
        <v>54</v>
      </c>
      <c r="H1947" s="2">
        <v>232.86</v>
      </c>
      <c r="I1947" s="3">
        <v>1</v>
      </c>
      <c r="J1947" s="2">
        <v>0</v>
      </c>
      <c r="K1947" s="2">
        <v>232.86</v>
      </c>
      <c r="L1947" t="s">
        <v>49</v>
      </c>
      <c r="M1947" t="s">
        <v>42</v>
      </c>
      <c r="N1947" s="3">
        <v>12</v>
      </c>
      <c r="O1947" s="3">
        <v>8</v>
      </c>
      <c r="P1947" t="b">
        <v>1</v>
      </c>
      <c r="Q1947" s="3">
        <v>4</v>
      </c>
      <c r="R1947" s="3">
        <v>5</v>
      </c>
      <c r="S1947" s="2">
        <f>Table1[[#This Row],[Unit_Price]]*Table1[[#This Row],[Quantity]]</f>
        <v>232.86</v>
      </c>
    </row>
    <row r="1948" spans="1:19" hidden="1" x14ac:dyDescent="0.35">
      <c r="A1948" t="s">
        <v>3939</v>
      </c>
      <c r="B1948" t="s">
        <v>3940</v>
      </c>
      <c r="C1948" s="1">
        <v>45106</v>
      </c>
      <c r="D1948" s="3">
        <v>38</v>
      </c>
      <c r="E1948" t="s">
        <v>20</v>
      </c>
      <c r="F1948" t="s">
        <v>178</v>
      </c>
      <c r="G1948" t="s">
        <v>54</v>
      </c>
      <c r="H1948" s="2">
        <v>202.75</v>
      </c>
      <c r="I1948" s="3">
        <v>3</v>
      </c>
      <c r="J1948" s="2">
        <v>0</v>
      </c>
      <c r="K1948" s="2">
        <v>608.25</v>
      </c>
      <c r="L1948" t="s">
        <v>29</v>
      </c>
      <c r="M1948" t="s">
        <v>24</v>
      </c>
      <c r="N1948" s="3">
        <v>8</v>
      </c>
      <c r="O1948" s="3">
        <v>12</v>
      </c>
      <c r="P1948" t="b">
        <v>0</v>
      </c>
      <c r="Q1948" s="3">
        <v>17</v>
      </c>
      <c r="R1948" s="3">
        <v>5</v>
      </c>
      <c r="S1948" s="2">
        <f>Table1[[#This Row],[Unit_Price]]*Table1[[#This Row],[Quantity]]</f>
        <v>608.25</v>
      </c>
    </row>
    <row r="1949" spans="1:19" hidden="1" x14ac:dyDescent="0.35">
      <c r="A1949" t="s">
        <v>3941</v>
      </c>
      <c r="B1949" t="s">
        <v>3942</v>
      </c>
      <c r="C1949" s="1">
        <v>45106</v>
      </c>
      <c r="D1949" s="3">
        <v>32</v>
      </c>
      <c r="E1949" t="s">
        <v>27</v>
      </c>
      <c r="F1949" t="s">
        <v>21</v>
      </c>
      <c r="G1949" t="s">
        <v>54</v>
      </c>
      <c r="H1949" s="2">
        <v>370.88</v>
      </c>
      <c r="I1949" s="3">
        <v>1</v>
      </c>
      <c r="J1949" s="2">
        <v>0</v>
      </c>
      <c r="K1949" s="2">
        <v>370.88</v>
      </c>
      <c r="L1949" t="s">
        <v>49</v>
      </c>
      <c r="M1949" t="s">
        <v>24</v>
      </c>
      <c r="N1949" s="3">
        <v>16</v>
      </c>
      <c r="O1949" s="3">
        <v>11</v>
      </c>
      <c r="P1949" t="b">
        <v>1</v>
      </c>
      <c r="Q1949" s="3">
        <v>5</v>
      </c>
      <c r="R1949" s="3">
        <v>5</v>
      </c>
      <c r="S1949" s="2">
        <f>Table1[[#This Row],[Unit_Price]]*Table1[[#This Row],[Quantity]]</f>
        <v>370.88</v>
      </c>
    </row>
    <row r="1950" spans="1:19" hidden="1" x14ac:dyDescent="0.35">
      <c r="A1950" t="s">
        <v>3943</v>
      </c>
      <c r="B1950" t="s">
        <v>3944</v>
      </c>
      <c r="C1950" s="1">
        <v>45106</v>
      </c>
      <c r="D1950" s="3">
        <v>42</v>
      </c>
      <c r="E1950" t="s">
        <v>27</v>
      </c>
      <c r="F1950" t="s">
        <v>32</v>
      </c>
      <c r="G1950" t="s">
        <v>22</v>
      </c>
      <c r="H1950" s="2">
        <v>150.49</v>
      </c>
      <c r="I1950" s="3">
        <v>1</v>
      </c>
      <c r="J1950" s="2">
        <v>0</v>
      </c>
      <c r="K1950" s="2">
        <v>150.49</v>
      </c>
      <c r="L1950" t="s">
        <v>29</v>
      </c>
      <c r="M1950" t="s">
        <v>42</v>
      </c>
      <c r="N1950" s="3">
        <v>18</v>
      </c>
      <c r="O1950" s="3">
        <v>8</v>
      </c>
      <c r="P1950" t="b">
        <v>0</v>
      </c>
      <c r="Q1950" s="3">
        <v>8</v>
      </c>
      <c r="R1950" s="3">
        <v>4</v>
      </c>
      <c r="S1950" s="2">
        <f>Table1[[#This Row],[Unit_Price]]*Table1[[#This Row],[Quantity]]</f>
        <v>150.49</v>
      </c>
    </row>
    <row r="1951" spans="1:19" hidden="1" x14ac:dyDescent="0.35">
      <c r="A1951" t="s">
        <v>3945</v>
      </c>
      <c r="B1951" t="s">
        <v>3946</v>
      </c>
      <c r="C1951" s="1">
        <v>45106</v>
      </c>
      <c r="D1951" s="3">
        <v>42</v>
      </c>
      <c r="E1951" t="s">
        <v>27</v>
      </c>
      <c r="F1951" t="s">
        <v>88</v>
      </c>
      <c r="G1951" t="s">
        <v>37</v>
      </c>
      <c r="H1951" s="2">
        <v>4183.24</v>
      </c>
      <c r="I1951" s="3">
        <v>2</v>
      </c>
      <c r="J1951" s="2">
        <v>0</v>
      </c>
      <c r="K1951" s="2">
        <v>8366.48</v>
      </c>
      <c r="L1951" t="s">
        <v>23</v>
      </c>
      <c r="M1951" t="s">
        <v>42</v>
      </c>
      <c r="N1951" s="3">
        <v>9</v>
      </c>
      <c r="O1951" s="3">
        <v>11</v>
      </c>
      <c r="P1951" t="b">
        <v>1</v>
      </c>
      <c r="Q1951" s="3">
        <v>5</v>
      </c>
      <c r="R1951" s="3">
        <v>5</v>
      </c>
      <c r="S1951" s="2">
        <f>Table1[[#This Row],[Unit_Price]]*Table1[[#This Row],[Quantity]]</f>
        <v>8366.48</v>
      </c>
    </row>
    <row r="1952" spans="1:19" hidden="1" x14ac:dyDescent="0.35">
      <c r="A1952" t="s">
        <v>3947</v>
      </c>
      <c r="B1952" t="s">
        <v>3948</v>
      </c>
      <c r="C1952" s="1">
        <v>45106</v>
      </c>
      <c r="D1952" s="3">
        <v>55</v>
      </c>
      <c r="E1952" t="s">
        <v>27</v>
      </c>
      <c r="F1952" t="s">
        <v>48</v>
      </c>
      <c r="G1952" t="s">
        <v>37</v>
      </c>
      <c r="H1952" s="2">
        <v>1374.93</v>
      </c>
      <c r="I1952" s="3">
        <v>1</v>
      </c>
      <c r="J1952" s="2">
        <v>0</v>
      </c>
      <c r="K1952" s="2">
        <v>1374.93</v>
      </c>
      <c r="L1952" t="s">
        <v>41</v>
      </c>
      <c r="M1952" t="s">
        <v>42</v>
      </c>
      <c r="N1952" s="3">
        <v>35</v>
      </c>
      <c r="O1952" s="3">
        <v>12</v>
      </c>
      <c r="P1952" t="b">
        <v>1</v>
      </c>
      <c r="Q1952" s="3">
        <v>6</v>
      </c>
      <c r="R1952" s="3">
        <v>5</v>
      </c>
      <c r="S1952" s="2">
        <f>Table1[[#This Row],[Unit_Price]]*Table1[[#This Row],[Quantity]]</f>
        <v>1374.93</v>
      </c>
    </row>
    <row r="1953" spans="1:19" hidden="1" x14ac:dyDescent="0.35">
      <c r="A1953" t="s">
        <v>3949</v>
      </c>
      <c r="B1953" t="s">
        <v>3950</v>
      </c>
      <c r="C1953" s="1">
        <v>45106</v>
      </c>
      <c r="D1953" s="3">
        <v>44</v>
      </c>
      <c r="E1953" t="s">
        <v>27</v>
      </c>
      <c r="F1953" t="s">
        <v>178</v>
      </c>
      <c r="G1953" t="s">
        <v>37</v>
      </c>
      <c r="H1953" s="2">
        <v>3012.98</v>
      </c>
      <c r="I1953" s="3">
        <v>4</v>
      </c>
      <c r="J1953" s="2">
        <v>303.02999999999997</v>
      </c>
      <c r="K1953" s="2">
        <v>11748.89</v>
      </c>
      <c r="L1953" t="s">
        <v>29</v>
      </c>
      <c r="M1953" t="s">
        <v>24</v>
      </c>
      <c r="N1953" s="3">
        <v>16</v>
      </c>
      <c r="O1953" s="3">
        <v>8</v>
      </c>
      <c r="P1953" t="b">
        <v>0</v>
      </c>
      <c r="Q1953" s="3">
        <v>5</v>
      </c>
      <c r="R1953" s="3">
        <v>1</v>
      </c>
      <c r="S1953" s="2">
        <f>Table1[[#This Row],[Unit_Price]]*Table1[[#This Row],[Quantity]]</f>
        <v>12051.92</v>
      </c>
    </row>
    <row r="1954" spans="1:19" hidden="1" x14ac:dyDescent="0.35">
      <c r="A1954" t="s">
        <v>3951</v>
      </c>
      <c r="B1954" t="s">
        <v>3952</v>
      </c>
      <c r="C1954" s="1">
        <v>45106</v>
      </c>
      <c r="D1954" s="3">
        <v>39</v>
      </c>
      <c r="E1954" t="s">
        <v>20</v>
      </c>
      <c r="F1954" t="s">
        <v>36</v>
      </c>
      <c r="G1954" t="s">
        <v>54</v>
      </c>
      <c r="H1954" s="2">
        <v>177.03</v>
      </c>
      <c r="I1954" s="3">
        <v>2</v>
      </c>
      <c r="J1954" s="2">
        <v>0</v>
      </c>
      <c r="K1954" s="2">
        <v>354.06</v>
      </c>
      <c r="L1954" t="s">
        <v>29</v>
      </c>
      <c r="M1954" t="s">
        <v>42</v>
      </c>
      <c r="N1954" s="3">
        <v>17</v>
      </c>
      <c r="O1954" s="3">
        <v>10</v>
      </c>
      <c r="P1954" t="b">
        <v>1</v>
      </c>
      <c r="Q1954" s="3">
        <v>2</v>
      </c>
      <c r="R1954" s="3">
        <v>4</v>
      </c>
      <c r="S1954" s="2">
        <f>Table1[[#This Row],[Unit_Price]]*Table1[[#This Row],[Quantity]]</f>
        <v>354.06</v>
      </c>
    </row>
    <row r="1955" spans="1:19" hidden="1" x14ac:dyDescent="0.35">
      <c r="A1955" t="s">
        <v>3953</v>
      </c>
      <c r="B1955" t="s">
        <v>3954</v>
      </c>
      <c r="C1955" s="1">
        <v>45107</v>
      </c>
      <c r="D1955" s="3">
        <v>30</v>
      </c>
      <c r="E1955" t="s">
        <v>20</v>
      </c>
      <c r="F1955" t="s">
        <v>32</v>
      </c>
      <c r="G1955" t="s">
        <v>54</v>
      </c>
      <c r="H1955" s="2">
        <v>308.89999999999998</v>
      </c>
      <c r="I1955" s="3">
        <v>5</v>
      </c>
      <c r="J1955" s="2">
        <v>0</v>
      </c>
      <c r="K1955" s="2">
        <v>1544.5</v>
      </c>
      <c r="L1955" t="s">
        <v>23</v>
      </c>
      <c r="M1955" t="s">
        <v>24</v>
      </c>
      <c r="N1955" s="3">
        <v>9</v>
      </c>
      <c r="O1955" s="3">
        <v>16</v>
      </c>
      <c r="P1955" t="b">
        <v>0</v>
      </c>
      <c r="Q1955" s="3">
        <v>5</v>
      </c>
      <c r="R1955" s="3">
        <v>5</v>
      </c>
      <c r="S1955" s="2">
        <f>Table1[[#This Row],[Unit_Price]]*Table1[[#This Row],[Quantity]]</f>
        <v>1544.5</v>
      </c>
    </row>
    <row r="1956" spans="1:19" hidden="1" x14ac:dyDescent="0.35">
      <c r="A1956" t="s">
        <v>3955</v>
      </c>
      <c r="B1956" t="s">
        <v>3956</v>
      </c>
      <c r="C1956" s="1">
        <v>45107</v>
      </c>
      <c r="D1956" s="3">
        <v>52</v>
      </c>
      <c r="E1956" t="s">
        <v>20</v>
      </c>
      <c r="F1956" t="s">
        <v>36</v>
      </c>
      <c r="G1956" t="s">
        <v>40</v>
      </c>
      <c r="H1956" s="2">
        <v>1024.1099999999999</v>
      </c>
      <c r="I1956" s="3">
        <v>1</v>
      </c>
      <c r="J1956" s="2">
        <v>0</v>
      </c>
      <c r="K1956" s="2">
        <v>1024.1099999999999</v>
      </c>
      <c r="L1956" t="s">
        <v>49</v>
      </c>
      <c r="M1956" t="s">
        <v>24</v>
      </c>
      <c r="N1956" s="3">
        <v>6</v>
      </c>
      <c r="O1956" s="3">
        <v>13</v>
      </c>
      <c r="P1956" t="b">
        <v>1</v>
      </c>
      <c r="Q1956" s="3">
        <v>5</v>
      </c>
      <c r="R1956" s="3">
        <v>5</v>
      </c>
      <c r="S1956" s="2">
        <f>Table1[[#This Row],[Unit_Price]]*Table1[[#This Row],[Quantity]]</f>
        <v>1024.1099999999999</v>
      </c>
    </row>
    <row r="1957" spans="1:19" hidden="1" x14ac:dyDescent="0.35">
      <c r="A1957" t="s">
        <v>3957</v>
      </c>
      <c r="B1957" t="s">
        <v>3958</v>
      </c>
      <c r="C1957" s="1">
        <v>45107</v>
      </c>
      <c r="D1957" s="3">
        <v>72</v>
      </c>
      <c r="E1957" t="s">
        <v>27</v>
      </c>
      <c r="F1957" t="s">
        <v>36</v>
      </c>
      <c r="G1957" t="s">
        <v>37</v>
      </c>
      <c r="H1957" s="2">
        <v>690.38</v>
      </c>
      <c r="I1957" s="3">
        <v>1</v>
      </c>
      <c r="J1957" s="2">
        <v>0</v>
      </c>
      <c r="K1957" s="2">
        <v>690.38</v>
      </c>
      <c r="L1957" t="s">
        <v>23</v>
      </c>
      <c r="M1957" t="s">
        <v>24</v>
      </c>
      <c r="N1957" s="3">
        <v>11</v>
      </c>
      <c r="O1957" s="3">
        <v>5</v>
      </c>
      <c r="P1957" t="b">
        <v>1</v>
      </c>
      <c r="Q1957" s="3">
        <v>4</v>
      </c>
      <c r="R1957" s="3">
        <v>2</v>
      </c>
      <c r="S1957" s="2">
        <f>Table1[[#This Row],[Unit_Price]]*Table1[[#This Row],[Quantity]]</f>
        <v>690.38</v>
      </c>
    </row>
    <row r="1958" spans="1:19" hidden="1" x14ac:dyDescent="0.35">
      <c r="A1958" t="s">
        <v>3959</v>
      </c>
      <c r="B1958" t="s">
        <v>3960</v>
      </c>
      <c r="C1958" s="1">
        <v>45107</v>
      </c>
      <c r="D1958" s="3">
        <v>29</v>
      </c>
      <c r="E1958" t="s">
        <v>20</v>
      </c>
      <c r="F1958" t="s">
        <v>48</v>
      </c>
      <c r="G1958" t="s">
        <v>33</v>
      </c>
      <c r="H1958" s="2">
        <v>60.45</v>
      </c>
      <c r="I1958" s="3">
        <v>5</v>
      </c>
      <c r="J1958" s="2">
        <v>7.94</v>
      </c>
      <c r="K1958" s="2">
        <v>294.31</v>
      </c>
      <c r="L1958" t="s">
        <v>49</v>
      </c>
      <c r="M1958" t="s">
        <v>24</v>
      </c>
      <c r="N1958" s="3">
        <v>6</v>
      </c>
      <c r="O1958" s="3">
        <v>11</v>
      </c>
      <c r="P1958" t="b">
        <v>1</v>
      </c>
      <c r="Q1958" s="3">
        <v>13</v>
      </c>
      <c r="R1958" s="3">
        <v>4</v>
      </c>
      <c r="S1958" s="2">
        <f>Table1[[#This Row],[Unit_Price]]*Table1[[#This Row],[Quantity]]</f>
        <v>302.25</v>
      </c>
    </row>
    <row r="1959" spans="1:19" hidden="1" x14ac:dyDescent="0.35">
      <c r="A1959" t="s">
        <v>3961</v>
      </c>
      <c r="B1959" t="s">
        <v>3962</v>
      </c>
      <c r="C1959" s="1">
        <v>45107</v>
      </c>
      <c r="D1959" s="3">
        <v>52</v>
      </c>
      <c r="E1959" t="s">
        <v>27</v>
      </c>
      <c r="F1959" t="s">
        <v>48</v>
      </c>
      <c r="G1959" t="s">
        <v>70</v>
      </c>
      <c r="H1959" s="2">
        <v>17.75</v>
      </c>
      <c r="I1959" s="3">
        <v>3</v>
      </c>
      <c r="J1959" s="2">
        <v>0</v>
      </c>
      <c r="K1959" s="2">
        <v>53.25</v>
      </c>
      <c r="L1959" t="s">
        <v>29</v>
      </c>
      <c r="M1959" t="s">
        <v>24</v>
      </c>
      <c r="N1959" s="3">
        <v>6</v>
      </c>
      <c r="O1959" s="3">
        <v>8</v>
      </c>
      <c r="P1959" t="b">
        <v>1</v>
      </c>
      <c r="Q1959" s="3">
        <v>4</v>
      </c>
      <c r="R1959" s="3">
        <v>5</v>
      </c>
      <c r="S1959" s="2">
        <f>Table1[[#This Row],[Unit_Price]]*Table1[[#This Row],[Quantity]]</f>
        <v>53.25</v>
      </c>
    </row>
    <row r="1960" spans="1:19" hidden="1" x14ac:dyDescent="0.35">
      <c r="A1960" t="s">
        <v>3963</v>
      </c>
      <c r="B1960" t="s">
        <v>3964</v>
      </c>
      <c r="C1960" s="1">
        <v>45107</v>
      </c>
      <c r="D1960" s="3">
        <v>38</v>
      </c>
      <c r="E1960" t="s">
        <v>27</v>
      </c>
      <c r="F1960" t="s">
        <v>28</v>
      </c>
      <c r="G1960" t="s">
        <v>37</v>
      </c>
      <c r="H1960" s="2">
        <v>1844.87</v>
      </c>
      <c r="I1960" s="3">
        <v>2</v>
      </c>
      <c r="J1960" s="2">
        <v>103.93</v>
      </c>
      <c r="K1960" s="2">
        <v>3585.81</v>
      </c>
      <c r="L1960" t="s">
        <v>29</v>
      </c>
      <c r="M1960" t="s">
        <v>55</v>
      </c>
      <c r="N1960" s="3">
        <v>9</v>
      </c>
      <c r="O1960" s="3">
        <v>10</v>
      </c>
      <c r="P1960" t="b">
        <v>0</v>
      </c>
      <c r="Q1960" s="3">
        <v>7</v>
      </c>
      <c r="R1960" s="3">
        <v>4</v>
      </c>
      <c r="S1960" s="2">
        <f>Table1[[#This Row],[Unit_Price]]*Table1[[#This Row],[Quantity]]</f>
        <v>3689.74</v>
      </c>
    </row>
    <row r="1961" spans="1:19" hidden="1" x14ac:dyDescent="0.35">
      <c r="A1961" t="s">
        <v>3965</v>
      </c>
      <c r="B1961" t="s">
        <v>3966</v>
      </c>
      <c r="C1961" s="1">
        <v>45107</v>
      </c>
      <c r="D1961" s="3">
        <v>34</v>
      </c>
      <c r="E1961" t="s">
        <v>27</v>
      </c>
      <c r="F1961" t="s">
        <v>48</v>
      </c>
      <c r="G1961" t="s">
        <v>22</v>
      </c>
      <c r="H1961" s="2">
        <v>76.88</v>
      </c>
      <c r="I1961" s="3">
        <v>3</v>
      </c>
      <c r="J1961" s="2">
        <v>0</v>
      </c>
      <c r="K1961" s="2">
        <v>230.64</v>
      </c>
      <c r="L1961" t="s">
        <v>29</v>
      </c>
      <c r="M1961" t="s">
        <v>55</v>
      </c>
      <c r="N1961" s="3">
        <v>12</v>
      </c>
      <c r="O1961" s="3">
        <v>8</v>
      </c>
      <c r="P1961" t="b">
        <v>0</v>
      </c>
      <c r="Q1961" s="3">
        <v>5</v>
      </c>
      <c r="R1961" s="3">
        <v>2</v>
      </c>
      <c r="S1961" s="2">
        <f>Table1[[#This Row],[Unit_Price]]*Table1[[#This Row],[Quantity]]</f>
        <v>230.64</v>
      </c>
    </row>
    <row r="1962" spans="1:19" hidden="1" x14ac:dyDescent="0.35">
      <c r="A1962" t="s">
        <v>3967</v>
      </c>
      <c r="B1962" t="s">
        <v>3968</v>
      </c>
      <c r="C1962" s="1">
        <v>45107</v>
      </c>
      <c r="D1962" s="3">
        <v>32</v>
      </c>
      <c r="E1962" t="s">
        <v>20</v>
      </c>
      <c r="F1962" t="s">
        <v>124</v>
      </c>
      <c r="G1962" t="s">
        <v>33</v>
      </c>
      <c r="H1962" s="2">
        <v>57.74</v>
      </c>
      <c r="I1962" s="3">
        <v>3</v>
      </c>
      <c r="J1962" s="2">
        <v>0</v>
      </c>
      <c r="K1962" s="2">
        <v>173.22</v>
      </c>
      <c r="L1962" t="s">
        <v>41</v>
      </c>
      <c r="M1962" t="s">
        <v>24</v>
      </c>
      <c r="N1962" s="3">
        <v>12</v>
      </c>
      <c r="O1962" s="3">
        <v>9</v>
      </c>
      <c r="P1962" t="b">
        <v>1</v>
      </c>
      <c r="Q1962" s="3">
        <v>7</v>
      </c>
      <c r="R1962" s="3">
        <v>3</v>
      </c>
      <c r="S1962" s="2">
        <f>Table1[[#This Row],[Unit_Price]]*Table1[[#This Row],[Quantity]]</f>
        <v>173.22</v>
      </c>
    </row>
    <row r="1963" spans="1:19" hidden="1" x14ac:dyDescent="0.35">
      <c r="A1963" t="s">
        <v>3969</v>
      </c>
      <c r="B1963" t="s">
        <v>3970</v>
      </c>
      <c r="C1963" s="1">
        <v>45107</v>
      </c>
      <c r="D1963" s="3">
        <v>18</v>
      </c>
      <c r="E1963" t="s">
        <v>20</v>
      </c>
      <c r="F1963" t="s">
        <v>36</v>
      </c>
      <c r="G1963" t="s">
        <v>67</v>
      </c>
      <c r="H1963" s="2">
        <v>477.16</v>
      </c>
      <c r="I1963" s="3">
        <v>3</v>
      </c>
      <c r="J1963" s="2">
        <v>74.59</v>
      </c>
      <c r="K1963" s="2">
        <v>1356.89</v>
      </c>
      <c r="L1963" t="s">
        <v>29</v>
      </c>
      <c r="M1963" t="s">
        <v>24</v>
      </c>
      <c r="N1963" s="3">
        <v>15</v>
      </c>
      <c r="O1963" s="3">
        <v>11</v>
      </c>
      <c r="P1963" t="b">
        <v>1</v>
      </c>
      <c r="Q1963" s="3">
        <v>8</v>
      </c>
      <c r="R1963" s="3">
        <v>4</v>
      </c>
      <c r="S1963" s="2">
        <f>Table1[[#This Row],[Unit_Price]]*Table1[[#This Row],[Quantity]]</f>
        <v>1431.48</v>
      </c>
    </row>
    <row r="1964" spans="1:19" hidden="1" x14ac:dyDescent="0.35">
      <c r="A1964" t="s">
        <v>3971</v>
      </c>
      <c r="B1964" t="s">
        <v>3972</v>
      </c>
      <c r="C1964" s="1">
        <v>45107</v>
      </c>
      <c r="D1964" s="3">
        <v>49</v>
      </c>
      <c r="E1964" t="s">
        <v>20</v>
      </c>
      <c r="F1964" t="s">
        <v>36</v>
      </c>
      <c r="G1964" t="s">
        <v>33</v>
      </c>
      <c r="H1964" s="2">
        <v>12.63</v>
      </c>
      <c r="I1964" s="3">
        <v>4</v>
      </c>
      <c r="J1964" s="2">
        <v>0</v>
      </c>
      <c r="K1964" s="2">
        <v>50.52</v>
      </c>
      <c r="L1964" t="s">
        <v>99</v>
      </c>
      <c r="M1964" t="s">
        <v>24</v>
      </c>
      <c r="N1964" s="3">
        <v>8</v>
      </c>
      <c r="O1964" s="3">
        <v>13</v>
      </c>
      <c r="P1964" t="b">
        <v>0</v>
      </c>
      <c r="Q1964" s="3">
        <v>15</v>
      </c>
      <c r="R1964" s="3">
        <v>1</v>
      </c>
      <c r="S1964" s="2">
        <f>Table1[[#This Row],[Unit_Price]]*Table1[[#This Row],[Quantity]]</f>
        <v>50.52</v>
      </c>
    </row>
    <row r="1965" spans="1:19" hidden="1" x14ac:dyDescent="0.35">
      <c r="A1965" t="s">
        <v>3973</v>
      </c>
      <c r="B1965" t="s">
        <v>3974</v>
      </c>
      <c r="C1965" s="1">
        <v>45107</v>
      </c>
      <c r="D1965" s="3">
        <v>38</v>
      </c>
      <c r="E1965" t="s">
        <v>20</v>
      </c>
      <c r="F1965" t="s">
        <v>21</v>
      </c>
      <c r="G1965" t="s">
        <v>37</v>
      </c>
      <c r="H1965" s="2">
        <v>1326.13</v>
      </c>
      <c r="I1965" s="3">
        <v>2</v>
      </c>
      <c r="J1965" s="2">
        <v>0</v>
      </c>
      <c r="K1965" s="2">
        <v>2652.26</v>
      </c>
      <c r="L1965" t="s">
        <v>29</v>
      </c>
      <c r="M1965" t="s">
        <v>24</v>
      </c>
      <c r="N1965" s="3">
        <v>13</v>
      </c>
      <c r="O1965" s="3">
        <v>7</v>
      </c>
      <c r="P1965" t="b">
        <v>0</v>
      </c>
      <c r="Q1965" s="3">
        <v>2</v>
      </c>
      <c r="R1965" s="3">
        <v>5</v>
      </c>
      <c r="S1965" s="2">
        <f>Table1[[#This Row],[Unit_Price]]*Table1[[#This Row],[Quantity]]</f>
        <v>2652.26</v>
      </c>
    </row>
    <row r="1966" spans="1:19" hidden="1" x14ac:dyDescent="0.35">
      <c r="A1966" t="s">
        <v>3975</v>
      </c>
      <c r="B1966" t="s">
        <v>3976</v>
      </c>
      <c r="C1966" s="1">
        <v>45108</v>
      </c>
      <c r="D1966" s="3">
        <v>49</v>
      </c>
      <c r="E1966" t="s">
        <v>27</v>
      </c>
      <c r="F1966" t="s">
        <v>21</v>
      </c>
      <c r="G1966" t="s">
        <v>37</v>
      </c>
      <c r="H1966" s="2">
        <v>489.75</v>
      </c>
      <c r="I1966" s="3">
        <v>2</v>
      </c>
      <c r="J1966" s="2">
        <v>0</v>
      </c>
      <c r="K1966" s="2">
        <v>979.5</v>
      </c>
      <c r="L1966" t="s">
        <v>29</v>
      </c>
      <c r="M1966" t="s">
        <v>42</v>
      </c>
      <c r="N1966" s="3">
        <v>5</v>
      </c>
      <c r="O1966" s="3">
        <v>11</v>
      </c>
      <c r="P1966" t="b">
        <v>0</v>
      </c>
      <c r="Q1966" s="3">
        <v>4</v>
      </c>
      <c r="R1966" s="3">
        <v>4</v>
      </c>
      <c r="S1966" s="2">
        <f>Table1[[#This Row],[Unit_Price]]*Table1[[#This Row],[Quantity]]</f>
        <v>979.5</v>
      </c>
    </row>
    <row r="1967" spans="1:19" hidden="1" x14ac:dyDescent="0.35">
      <c r="A1967" t="s">
        <v>3977</v>
      </c>
      <c r="B1967" t="s">
        <v>3978</v>
      </c>
      <c r="C1967" s="1">
        <v>45108</v>
      </c>
      <c r="D1967" s="3">
        <v>32</v>
      </c>
      <c r="E1967" t="s">
        <v>27</v>
      </c>
      <c r="F1967" t="s">
        <v>48</v>
      </c>
      <c r="G1967" t="s">
        <v>37</v>
      </c>
      <c r="H1967" s="2">
        <v>591.11</v>
      </c>
      <c r="I1967" s="3">
        <v>2</v>
      </c>
      <c r="J1967" s="2">
        <v>0</v>
      </c>
      <c r="K1967" s="2">
        <v>1182.22</v>
      </c>
      <c r="L1967" t="s">
        <v>49</v>
      </c>
      <c r="M1967" t="s">
        <v>24</v>
      </c>
      <c r="N1967" s="3">
        <v>20</v>
      </c>
      <c r="O1967" s="3">
        <v>10</v>
      </c>
      <c r="P1967" t="b">
        <v>1</v>
      </c>
      <c r="Q1967" s="3">
        <v>5</v>
      </c>
      <c r="R1967" s="3">
        <v>5</v>
      </c>
      <c r="S1967" s="2">
        <f>Table1[[#This Row],[Unit_Price]]*Table1[[#This Row],[Quantity]]</f>
        <v>1182.22</v>
      </c>
    </row>
    <row r="1968" spans="1:19" hidden="1" x14ac:dyDescent="0.35">
      <c r="A1968" t="s">
        <v>3979</v>
      </c>
      <c r="B1968" t="s">
        <v>3980</v>
      </c>
      <c r="C1968" s="1">
        <v>45108</v>
      </c>
      <c r="D1968" s="3">
        <v>31</v>
      </c>
      <c r="E1968" t="s">
        <v>27</v>
      </c>
      <c r="F1968" t="s">
        <v>36</v>
      </c>
      <c r="G1968" t="s">
        <v>54</v>
      </c>
      <c r="H1968" s="2">
        <v>318.60000000000002</v>
      </c>
      <c r="I1968" s="3">
        <v>1</v>
      </c>
      <c r="J1968" s="2">
        <v>0</v>
      </c>
      <c r="K1968" s="2">
        <v>318.60000000000002</v>
      </c>
      <c r="L1968" t="s">
        <v>29</v>
      </c>
      <c r="M1968" t="s">
        <v>24</v>
      </c>
      <c r="N1968" s="3">
        <v>12</v>
      </c>
      <c r="O1968" s="3">
        <v>8</v>
      </c>
      <c r="P1968" t="b">
        <v>0</v>
      </c>
      <c r="Q1968" s="3">
        <v>5</v>
      </c>
      <c r="R1968" s="3">
        <v>5</v>
      </c>
      <c r="S1968" s="2">
        <f>Table1[[#This Row],[Unit_Price]]*Table1[[#This Row],[Quantity]]</f>
        <v>318.60000000000002</v>
      </c>
    </row>
    <row r="1969" spans="1:19" hidden="1" x14ac:dyDescent="0.35">
      <c r="A1969" t="s">
        <v>3981</v>
      </c>
      <c r="B1969" t="s">
        <v>3982</v>
      </c>
      <c r="C1969" s="1">
        <v>45108</v>
      </c>
      <c r="D1969" s="3">
        <v>47</v>
      </c>
      <c r="E1969" t="s">
        <v>27</v>
      </c>
      <c r="F1969" t="s">
        <v>36</v>
      </c>
      <c r="G1969" t="s">
        <v>54</v>
      </c>
      <c r="H1969" s="2">
        <v>223.2</v>
      </c>
      <c r="I1969" s="3">
        <v>5</v>
      </c>
      <c r="J1969" s="2">
        <v>0</v>
      </c>
      <c r="K1969" s="2">
        <v>1116</v>
      </c>
      <c r="L1969" t="s">
        <v>41</v>
      </c>
      <c r="M1969" t="s">
        <v>24</v>
      </c>
      <c r="N1969" s="3">
        <v>15</v>
      </c>
      <c r="O1969" s="3">
        <v>9</v>
      </c>
      <c r="P1969" t="b">
        <v>1</v>
      </c>
      <c r="Q1969" s="3">
        <v>18</v>
      </c>
      <c r="R1969" s="3">
        <v>4</v>
      </c>
      <c r="S1969" s="2">
        <f>Table1[[#This Row],[Unit_Price]]*Table1[[#This Row],[Quantity]]</f>
        <v>1116</v>
      </c>
    </row>
    <row r="1970" spans="1:19" hidden="1" x14ac:dyDescent="0.35">
      <c r="A1970" t="s">
        <v>3983</v>
      </c>
      <c r="B1970" t="s">
        <v>3984</v>
      </c>
      <c r="C1970" s="1">
        <v>45108</v>
      </c>
      <c r="D1970" s="3">
        <v>47</v>
      </c>
      <c r="E1970" t="s">
        <v>20</v>
      </c>
      <c r="F1970" t="s">
        <v>21</v>
      </c>
      <c r="G1970" t="s">
        <v>37</v>
      </c>
      <c r="H1970" s="2">
        <v>4283.78</v>
      </c>
      <c r="I1970" s="3">
        <v>1</v>
      </c>
      <c r="J1970" s="2">
        <v>1138.6199999999999</v>
      </c>
      <c r="K1970" s="2">
        <v>3145.16</v>
      </c>
      <c r="L1970" t="s">
        <v>49</v>
      </c>
      <c r="M1970" t="s">
        <v>24</v>
      </c>
      <c r="N1970" s="3">
        <v>14</v>
      </c>
      <c r="O1970" s="3">
        <v>9</v>
      </c>
      <c r="P1970" t="b">
        <v>1</v>
      </c>
      <c r="Q1970" s="3">
        <v>5</v>
      </c>
      <c r="R1970" s="3">
        <v>4</v>
      </c>
      <c r="S1970" s="2">
        <f>Table1[[#This Row],[Unit_Price]]*Table1[[#This Row],[Quantity]]</f>
        <v>4283.78</v>
      </c>
    </row>
    <row r="1971" spans="1:19" hidden="1" x14ac:dyDescent="0.35">
      <c r="A1971" t="s">
        <v>3985</v>
      </c>
      <c r="B1971" t="s">
        <v>3986</v>
      </c>
      <c r="C1971" s="1">
        <v>45108</v>
      </c>
      <c r="D1971" s="3">
        <v>30</v>
      </c>
      <c r="E1971" t="s">
        <v>20</v>
      </c>
      <c r="F1971" t="s">
        <v>32</v>
      </c>
      <c r="G1971" t="s">
        <v>37</v>
      </c>
      <c r="H1971" s="2">
        <v>656.65</v>
      </c>
      <c r="I1971" s="3">
        <v>2</v>
      </c>
      <c r="J1971" s="2">
        <v>0</v>
      </c>
      <c r="K1971" s="2">
        <v>1313.3</v>
      </c>
      <c r="L1971" t="s">
        <v>49</v>
      </c>
      <c r="M1971" t="s">
        <v>24</v>
      </c>
      <c r="N1971" s="3">
        <v>9</v>
      </c>
      <c r="O1971" s="3">
        <v>8</v>
      </c>
      <c r="P1971" t="b">
        <v>1</v>
      </c>
      <c r="Q1971" s="3">
        <v>6</v>
      </c>
      <c r="R1971" s="3">
        <v>4</v>
      </c>
      <c r="S1971" s="2">
        <f>Table1[[#This Row],[Unit_Price]]*Table1[[#This Row],[Quantity]]</f>
        <v>1313.3</v>
      </c>
    </row>
    <row r="1972" spans="1:19" hidden="1" x14ac:dyDescent="0.35">
      <c r="A1972" t="s">
        <v>3987</v>
      </c>
      <c r="B1972" t="s">
        <v>3988</v>
      </c>
      <c r="C1972" s="1">
        <v>45108</v>
      </c>
      <c r="D1972" s="3">
        <v>39</v>
      </c>
      <c r="E1972" t="s">
        <v>20</v>
      </c>
      <c r="F1972" t="s">
        <v>83</v>
      </c>
      <c r="G1972" t="s">
        <v>37</v>
      </c>
      <c r="H1972" s="2">
        <v>938.58</v>
      </c>
      <c r="I1972" s="3">
        <v>2</v>
      </c>
      <c r="J1972" s="2">
        <v>0</v>
      </c>
      <c r="K1972" s="2">
        <v>1877.16</v>
      </c>
      <c r="L1972" t="s">
        <v>29</v>
      </c>
      <c r="M1972" t="s">
        <v>42</v>
      </c>
      <c r="N1972" s="3">
        <v>12</v>
      </c>
      <c r="O1972" s="3">
        <v>2</v>
      </c>
      <c r="P1972" t="b">
        <v>0</v>
      </c>
      <c r="Q1972" s="3">
        <v>6</v>
      </c>
      <c r="R1972" s="3">
        <v>4</v>
      </c>
      <c r="S1972" s="2">
        <f>Table1[[#This Row],[Unit_Price]]*Table1[[#This Row],[Quantity]]</f>
        <v>1877.16</v>
      </c>
    </row>
    <row r="1973" spans="1:19" hidden="1" x14ac:dyDescent="0.35">
      <c r="A1973" t="s">
        <v>3989</v>
      </c>
      <c r="B1973" t="s">
        <v>3990</v>
      </c>
      <c r="C1973" s="1">
        <v>45108</v>
      </c>
      <c r="D1973" s="3">
        <v>25</v>
      </c>
      <c r="E1973" t="s">
        <v>27</v>
      </c>
      <c r="F1973" t="s">
        <v>21</v>
      </c>
      <c r="G1973" t="s">
        <v>37</v>
      </c>
      <c r="H1973" s="2">
        <v>1838.61</v>
      </c>
      <c r="I1973" s="3">
        <v>3</v>
      </c>
      <c r="J1973" s="2">
        <v>0</v>
      </c>
      <c r="K1973" s="2">
        <v>5515.83</v>
      </c>
      <c r="L1973" t="s">
        <v>23</v>
      </c>
      <c r="M1973" t="s">
        <v>24</v>
      </c>
      <c r="N1973" s="3">
        <v>12</v>
      </c>
      <c r="O1973" s="3">
        <v>7</v>
      </c>
      <c r="P1973" t="b">
        <v>0</v>
      </c>
      <c r="Q1973" s="3">
        <v>10</v>
      </c>
      <c r="R1973" s="3">
        <v>5</v>
      </c>
      <c r="S1973" s="2">
        <f>Table1[[#This Row],[Unit_Price]]*Table1[[#This Row],[Quantity]]</f>
        <v>5515.83</v>
      </c>
    </row>
    <row r="1974" spans="1:19" hidden="1" x14ac:dyDescent="0.35">
      <c r="A1974" t="s">
        <v>3991</v>
      </c>
      <c r="B1974" t="s">
        <v>3992</v>
      </c>
      <c r="C1974" s="1">
        <v>45108</v>
      </c>
      <c r="D1974" s="3">
        <v>18</v>
      </c>
      <c r="E1974" t="s">
        <v>20</v>
      </c>
      <c r="F1974" t="s">
        <v>83</v>
      </c>
      <c r="G1974" t="s">
        <v>33</v>
      </c>
      <c r="H1974" s="2">
        <v>14.65</v>
      </c>
      <c r="I1974" s="3">
        <v>1</v>
      </c>
      <c r="J1974" s="2">
        <v>0</v>
      </c>
      <c r="K1974" s="2">
        <v>14.65</v>
      </c>
      <c r="L1974" t="s">
        <v>23</v>
      </c>
      <c r="M1974" t="s">
        <v>24</v>
      </c>
      <c r="N1974" s="3">
        <v>37</v>
      </c>
      <c r="O1974" s="3">
        <v>7</v>
      </c>
      <c r="P1974" t="b">
        <v>1</v>
      </c>
      <c r="Q1974" s="3">
        <v>4</v>
      </c>
      <c r="R1974" s="3">
        <v>3</v>
      </c>
      <c r="S1974" s="2">
        <f>Table1[[#This Row],[Unit_Price]]*Table1[[#This Row],[Quantity]]</f>
        <v>14.65</v>
      </c>
    </row>
    <row r="1975" spans="1:19" hidden="1" x14ac:dyDescent="0.35">
      <c r="A1975" t="s">
        <v>3993</v>
      </c>
      <c r="B1975" t="s">
        <v>3994</v>
      </c>
      <c r="C1975" s="1">
        <v>45108</v>
      </c>
      <c r="D1975" s="3">
        <v>27</v>
      </c>
      <c r="E1975" t="s">
        <v>27</v>
      </c>
      <c r="F1975" t="s">
        <v>178</v>
      </c>
      <c r="G1975" t="s">
        <v>54</v>
      </c>
      <c r="H1975" s="2">
        <v>293.86</v>
      </c>
      <c r="I1975" s="3">
        <v>1</v>
      </c>
      <c r="J1975" s="2">
        <v>60.78</v>
      </c>
      <c r="K1975" s="2">
        <v>233.08</v>
      </c>
      <c r="L1975" t="s">
        <v>99</v>
      </c>
      <c r="M1975" t="s">
        <v>42</v>
      </c>
      <c r="N1975" s="3">
        <v>3</v>
      </c>
      <c r="O1975" s="3">
        <v>7</v>
      </c>
      <c r="P1975" t="b">
        <v>0</v>
      </c>
      <c r="Q1975" s="3">
        <v>4</v>
      </c>
      <c r="R1975" s="3">
        <v>2</v>
      </c>
      <c r="S1975" s="2">
        <f>Table1[[#This Row],[Unit_Price]]*Table1[[#This Row],[Quantity]]</f>
        <v>293.86</v>
      </c>
    </row>
    <row r="1976" spans="1:19" hidden="1" x14ac:dyDescent="0.35">
      <c r="A1976" t="s">
        <v>3995</v>
      </c>
      <c r="B1976" t="s">
        <v>3996</v>
      </c>
      <c r="C1976" s="1">
        <v>45109</v>
      </c>
      <c r="D1976" s="3">
        <v>54</v>
      </c>
      <c r="E1976" t="s">
        <v>20</v>
      </c>
      <c r="F1976" t="s">
        <v>88</v>
      </c>
      <c r="G1976" t="s">
        <v>54</v>
      </c>
      <c r="H1976" s="2">
        <v>180.94</v>
      </c>
      <c r="I1976" s="3">
        <v>2</v>
      </c>
      <c r="J1976" s="2">
        <v>9.07</v>
      </c>
      <c r="K1976" s="2">
        <v>352.81</v>
      </c>
      <c r="L1976" t="s">
        <v>49</v>
      </c>
      <c r="M1976" t="s">
        <v>24</v>
      </c>
      <c r="N1976" s="3">
        <v>28</v>
      </c>
      <c r="O1976" s="3">
        <v>13</v>
      </c>
      <c r="P1976" t="b">
        <v>1</v>
      </c>
      <c r="Q1976" s="3">
        <v>4</v>
      </c>
      <c r="R1976" s="3">
        <v>1</v>
      </c>
      <c r="S1976" s="2">
        <f>Table1[[#This Row],[Unit_Price]]*Table1[[#This Row],[Quantity]]</f>
        <v>361.88</v>
      </c>
    </row>
    <row r="1977" spans="1:19" hidden="1" x14ac:dyDescent="0.35">
      <c r="A1977" t="s">
        <v>3997</v>
      </c>
      <c r="B1977" t="s">
        <v>3998</v>
      </c>
      <c r="C1977" s="1">
        <v>45109</v>
      </c>
      <c r="D1977" s="3">
        <v>36</v>
      </c>
      <c r="E1977" t="s">
        <v>27</v>
      </c>
      <c r="F1977" t="s">
        <v>36</v>
      </c>
      <c r="G1977" t="s">
        <v>54</v>
      </c>
      <c r="H1977" s="2">
        <v>367.83</v>
      </c>
      <c r="I1977" s="3">
        <v>1</v>
      </c>
      <c r="J1977" s="2">
        <v>30.16</v>
      </c>
      <c r="K1977" s="2">
        <v>337.67</v>
      </c>
      <c r="L1977" t="s">
        <v>29</v>
      </c>
      <c r="M1977" t="s">
        <v>55</v>
      </c>
      <c r="N1977" s="3">
        <v>21</v>
      </c>
      <c r="O1977" s="3">
        <v>11</v>
      </c>
      <c r="P1977" t="b">
        <v>0</v>
      </c>
      <c r="Q1977" s="3">
        <v>4</v>
      </c>
      <c r="R1977" s="3">
        <v>5</v>
      </c>
      <c r="S1977" s="2">
        <f>Table1[[#This Row],[Unit_Price]]*Table1[[#This Row],[Quantity]]</f>
        <v>367.83</v>
      </c>
    </row>
    <row r="1978" spans="1:19" hidden="1" x14ac:dyDescent="0.35">
      <c r="A1978" t="s">
        <v>3999</v>
      </c>
      <c r="B1978" t="s">
        <v>4000</v>
      </c>
      <c r="C1978" s="1">
        <v>45109</v>
      </c>
      <c r="D1978" s="3">
        <v>29</v>
      </c>
      <c r="E1978" t="s">
        <v>27</v>
      </c>
      <c r="F1978" t="s">
        <v>36</v>
      </c>
      <c r="G1978" t="s">
        <v>70</v>
      </c>
      <c r="H1978" s="2">
        <v>20.399999999999999</v>
      </c>
      <c r="I1978" s="3">
        <v>2</v>
      </c>
      <c r="J1978" s="2">
        <v>5.65</v>
      </c>
      <c r="K1978" s="2">
        <v>35.15</v>
      </c>
      <c r="L1978" t="s">
        <v>23</v>
      </c>
      <c r="M1978" t="s">
        <v>24</v>
      </c>
      <c r="N1978" s="3">
        <v>32</v>
      </c>
      <c r="O1978" s="3">
        <v>9</v>
      </c>
      <c r="P1978" t="b">
        <v>1</v>
      </c>
      <c r="Q1978" s="3">
        <v>16</v>
      </c>
      <c r="R1978" s="3">
        <v>3</v>
      </c>
      <c r="S1978" s="2">
        <f>Table1[[#This Row],[Unit_Price]]*Table1[[#This Row],[Quantity]]</f>
        <v>40.799999999999997</v>
      </c>
    </row>
    <row r="1979" spans="1:19" hidden="1" x14ac:dyDescent="0.35">
      <c r="A1979" t="s">
        <v>4001</v>
      </c>
      <c r="B1979" t="s">
        <v>4002</v>
      </c>
      <c r="C1979" s="1">
        <v>45109</v>
      </c>
      <c r="D1979" s="3">
        <v>31</v>
      </c>
      <c r="E1979" t="s">
        <v>27</v>
      </c>
      <c r="F1979" t="s">
        <v>32</v>
      </c>
      <c r="G1979" t="s">
        <v>54</v>
      </c>
      <c r="H1979" s="2">
        <v>496.75</v>
      </c>
      <c r="I1979" s="3">
        <v>3</v>
      </c>
      <c r="J1979" s="2">
        <v>0</v>
      </c>
      <c r="K1979" s="2">
        <v>1490.25</v>
      </c>
      <c r="L1979" t="s">
        <v>29</v>
      </c>
      <c r="M1979" t="s">
        <v>24</v>
      </c>
      <c r="N1979" s="3">
        <v>6</v>
      </c>
      <c r="O1979" s="3">
        <v>12</v>
      </c>
      <c r="P1979" t="b">
        <v>1</v>
      </c>
      <c r="Q1979" s="3">
        <v>3</v>
      </c>
      <c r="R1979" s="3">
        <v>5</v>
      </c>
      <c r="S1979" s="2">
        <f>Table1[[#This Row],[Unit_Price]]*Table1[[#This Row],[Quantity]]</f>
        <v>1490.25</v>
      </c>
    </row>
    <row r="1980" spans="1:19" hidden="1" x14ac:dyDescent="0.35">
      <c r="A1980" t="s">
        <v>4003</v>
      </c>
      <c r="B1980" t="s">
        <v>4004</v>
      </c>
      <c r="C1980" s="1">
        <v>45110</v>
      </c>
      <c r="D1980" s="3">
        <v>34</v>
      </c>
      <c r="E1980" t="s">
        <v>27</v>
      </c>
      <c r="F1980" t="s">
        <v>32</v>
      </c>
      <c r="G1980" t="s">
        <v>37</v>
      </c>
      <c r="H1980" s="2">
        <v>1759.87</v>
      </c>
      <c r="I1980" s="3">
        <v>3</v>
      </c>
      <c r="J1980" s="2">
        <v>246.26</v>
      </c>
      <c r="K1980" s="2">
        <v>5033.3500000000004</v>
      </c>
      <c r="L1980" t="s">
        <v>99</v>
      </c>
      <c r="M1980" t="s">
        <v>42</v>
      </c>
      <c r="N1980" s="3">
        <v>14</v>
      </c>
      <c r="O1980" s="3">
        <v>8</v>
      </c>
      <c r="P1980" t="b">
        <v>1</v>
      </c>
      <c r="Q1980" s="3">
        <v>9</v>
      </c>
      <c r="R1980" s="3">
        <v>5</v>
      </c>
      <c r="S1980" s="2">
        <f>Table1[[#This Row],[Unit_Price]]*Table1[[#This Row],[Quantity]]</f>
        <v>5279.61</v>
      </c>
    </row>
    <row r="1981" spans="1:19" hidden="1" x14ac:dyDescent="0.35">
      <c r="A1981" t="s">
        <v>4005</v>
      </c>
      <c r="B1981" t="s">
        <v>4006</v>
      </c>
      <c r="C1981" s="1">
        <v>45110</v>
      </c>
      <c r="D1981" s="3">
        <v>40</v>
      </c>
      <c r="E1981" t="s">
        <v>20</v>
      </c>
      <c r="F1981" t="s">
        <v>48</v>
      </c>
      <c r="G1981" t="s">
        <v>67</v>
      </c>
      <c r="H1981" s="2">
        <v>2138.5500000000002</v>
      </c>
      <c r="I1981" s="3">
        <v>1</v>
      </c>
      <c r="J1981" s="2">
        <v>321.52</v>
      </c>
      <c r="K1981" s="2">
        <v>1817.03</v>
      </c>
      <c r="L1981" t="s">
        <v>49</v>
      </c>
      <c r="M1981" t="s">
        <v>42</v>
      </c>
      <c r="N1981" s="3">
        <v>15</v>
      </c>
      <c r="O1981" s="3">
        <v>2</v>
      </c>
      <c r="P1981" t="b">
        <v>1</v>
      </c>
      <c r="Q1981" s="3">
        <v>5</v>
      </c>
      <c r="R1981" s="3">
        <v>4</v>
      </c>
      <c r="S1981" s="2">
        <f>Table1[[#This Row],[Unit_Price]]*Table1[[#This Row],[Quantity]]</f>
        <v>2138.5500000000002</v>
      </c>
    </row>
    <row r="1982" spans="1:19" hidden="1" x14ac:dyDescent="0.35">
      <c r="A1982" t="s">
        <v>4007</v>
      </c>
      <c r="B1982" t="s">
        <v>4008</v>
      </c>
      <c r="C1982" s="1">
        <v>45110</v>
      </c>
      <c r="D1982" s="3">
        <v>29</v>
      </c>
      <c r="E1982" t="s">
        <v>20</v>
      </c>
      <c r="F1982" t="s">
        <v>178</v>
      </c>
      <c r="G1982" t="s">
        <v>67</v>
      </c>
      <c r="H1982" s="2">
        <v>691.25</v>
      </c>
      <c r="I1982" s="3">
        <v>1</v>
      </c>
      <c r="J1982" s="2">
        <v>73.61</v>
      </c>
      <c r="K1982" s="2">
        <v>617.64</v>
      </c>
      <c r="L1982" t="s">
        <v>29</v>
      </c>
      <c r="M1982" t="s">
        <v>55</v>
      </c>
      <c r="N1982" s="3">
        <v>11</v>
      </c>
      <c r="O1982" s="3">
        <v>6</v>
      </c>
      <c r="P1982" t="b">
        <v>0</v>
      </c>
      <c r="Q1982" s="3">
        <v>3</v>
      </c>
      <c r="R1982" s="3">
        <v>5</v>
      </c>
      <c r="S1982" s="2">
        <f>Table1[[#This Row],[Unit_Price]]*Table1[[#This Row],[Quantity]]</f>
        <v>691.25</v>
      </c>
    </row>
    <row r="1983" spans="1:19" hidden="1" x14ac:dyDescent="0.35">
      <c r="A1983" t="s">
        <v>4009</v>
      </c>
      <c r="B1983" t="s">
        <v>4010</v>
      </c>
      <c r="C1983" s="1">
        <v>45110</v>
      </c>
      <c r="D1983" s="3">
        <v>18</v>
      </c>
      <c r="E1983" t="s">
        <v>20</v>
      </c>
      <c r="F1983" t="s">
        <v>48</v>
      </c>
      <c r="G1983" t="s">
        <v>45</v>
      </c>
      <c r="H1983" s="2">
        <v>25.17</v>
      </c>
      <c r="I1983" s="3">
        <v>5</v>
      </c>
      <c r="J1983" s="2">
        <v>0</v>
      </c>
      <c r="K1983" s="2">
        <v>125.85</v>
      </c>
      <c r="L1983" t="s">
        <v>29</v>
      </c>
      <c r="M1983" t="s">
        <v>42</v>
      </c>
      <c r="N1983" s="3">
        <v>9</v>
      </c>
      <c r="O1983" s="3">
        <v>10</v>
      </c>
      <c r="P1983" t="b">
        <v>0</v>
      </c>
      <c r="Q1983" s="3">
        <v>3</v>
      </c>
      <c r="R1983" s="3">
        <v>4</v>
      </c>
      <c r="S1983" s="2">
        <f>Table1[[#This Row],[Unit_Price]]*Table1[[#This Row],[Quantity]]</f>
        <v>125.85000000000001</v>
      </c>
    </row>
    <row r="1984" spans="1:19" hidden="1" x14ac:dyDescent="0.35">
      <c r="A1984" t="s">
        <v>4011</v>
      </c>
      <c r="B1984" t="s">
        <v>4012</v>
      </c>
      <c r="C1984" s="1">
        <v>45110</v>
      </c>
      <c r="D1984" s="3">
        <v>41</v>
      </c>
      <c r="E1984" t="s">
        <v>27</v>
      </c>
      <c r="F1984" t="s">
        <v>36</v>
      </c>
      <c r="G1984" t="s">
        <v>22</v>
      </c>
      <c r="H1984" s="2">
        <v>25.17</v>
      </c>
      <c r="I1984" s="3">
        <v>4</v>
      </c>
      <c r="J1984" s="2">
        <v>0</v>
      </c>
      <c r="K1984" s="2">
        <v>100.68</v>
      </c>
      <c r="L1984" t="s">
        <v>29</v>
      </c>
      <c r="M1984" t="s">
        <v>24</v>
      </c>
      <c r="N1984" s="3">
        <v>6</v>
      </c>
      <c r="O1984" s="3">
        <v>11</v>
      </c>
      <c r="P1984" t="b">
        <v>1</v>
      </c>
      <c r="Q1984" s="3">
        <v>5</v>
      </c>
      <c r="R1984" s="3">
        <v>5</v>
      </c>
      <c r="S1984" s="2">
        <f>Table1[[#This Row],[Unit_Price]]*Table1[[#This Row],[Quantity]]</f>
        <v>100.68</v>
      </c>
    </row>
    <row r="1985" spans="1:19" hidden="1" x14ac:dyDescent="0.35">
      <c r="A1985" t="s">
        <v>4013</v>
      </c>
      <c r="B1985" t="s">
        <v>4014</v>
      </c>
      <c r="C1985" s="1">
        <v>45110</v>
      </c>
      <c r="D1985" s="3">
        <v>25</v>
      </c>
      <c r="E1985" t="s">
        <v>27</v>
      </c>
      <c r="F1985" t="s">
        <v>32</v>
      </c>
      <c r="G1985" t="s">
        <v>54</v>
      </c>
      <c r="H1985" s="2">
        <v>585.96</v>
      </c>
      <c r="I1985" s="3">
        <v>1</v>
      </c>
      <c r="J1985" s="2">
        <v>0</v>
      </c>
      <c r="K1985" s="2">
        <v>585.96</v>
      </c>
      <c r="L1985" t="s">
        <v>29</v>
      </c>
      <c r="M1985" t="s">
        <v>42</v>
      </c>
      <c r="N1985" s="3">
        <v>6</v>
      </c>
      <c r="O1985" s="3">
        <v>12</v>
      </c>
      <c r="P1985" t="b">
        <v>0</v>
      </c>
      <c r="Q1985" s="3">
        <v>9</v>
      </c>
      <c r="R1985" s="3">
        <v>2</v>
      </c>
      <c r="S1985" s="2">
        <f>Table1[[#This Row],[Unit_Price]]*Table1[[#This Row],[Quantity]]</f>
        <v>585.96</v>
      </c>
    </row>
    <row r="1986" spans="1:19" hidden="1" x14ac:dyDescent="0.35">
      <c r="A1986" t="s">
        <v>4015</v>
      </c>
      <c r="B1986" t="s">
        <v>4016</v>
      </c>
      <c r="C1986" s="1">
        <v>45110</v>
      </c>
      <c r="D1986" s="3">
        <v>32</v>
      </c>
      <c r="E1986" t="s">
        <v>27</v>
      </c>
      <c r="F1986" t="s">
        <v>88</v>
      </c>
      <c r="G1986" t="s">
        <v>70</v>
      </c>
      <c r="H1986" s="2">
        <v>25.86</v>
      </c>
      <c r="I1986" s="3">
        <v>2</v>
      </c>
      <c r="J1986" s="2">
        <v>5.3</v>
      </c>
      <c r="K1986" s="2">
        <v>46.42</v>
      </c>
      <c r="L1986" t="s">
        <v>23</v>
      </c>
      <c r="M1986" t="s">
        <v>42</v>
      </c>
      <c r="N1986" s="3">
        <v>5</v>
      </c>
      <c r="O1986" s="3">
        <v>11</v>
      </c>
      <c r="P1986" t="b">
        <v>1</v>
      </c>
      <c r="Q1986" s="3">
        <v>5</v>
      </c>
      <c r="R1986" s="3">
        <v>4</v>
      </c>
      <c r="S1986" s="2">
        <f>Table1[[#This Row],[Unit_Price]]*Table1[[#This Row],[Quantity]]</f>
        <v>51.72</v>
      </c>
    </row>
    <row r="1987" spans="1:19" hidden="1" x14ac:dyDescent="0.35">
      <c r="A1987" t="s">
        <v>4017</v>
      </c>
      <c r="B1987" t="s">
        <v>4018</v>
      </c>
      <c r="C1987" s="1">
        <v>45110</v>
      </c>
      <c r="D1987" s="3">
        <v>36</v>
      </c>
      <c r="E1987" t="s">
        <v>20</v>
      </c>
      <c r="F1987" t="s">
        <v>178</v>
      </c>
      <c r="G1987" t="s">
        <v>40</v>
      </c>
      <c r="H1987" s="2">
        <v>53.24</v>
      </c>
      <c r="I1987" s="3">
        <v>4</v>
      </c>
      <c r="J1987" s="2">
        <v>0</v>
      </c>
      <c r="K1987" s="2">
        <v>212.96</v>
      </c>
      <c r="L1987" t="s">
        <v>29</v>
      </c>
      <c r="M1987" t="s">
        <v>42</v>
      </c>
      <c r="N1987" s="3">
        <v>13</v>
      </c>
      <c r="O1987" s="3">
        <v>12</v>
      </c>
      <c r="P1987" t="b">
        <v>1</v>
      </c>
      <c r="Q1987" s="3">
        <v>15</v>
      </c>
      <c r="R1987" s="3">
        <v>3</v>
      </c>
      <c r="S1987" s="2">
        <f>Table1[[#This Row],[Unit_Price]]*Table1[[#This Row],[Quantity]]</f>
        <v>212.96</v>
      </c>
    </row>
    <row r="1988" spans="1:19" hidden="1" x14ac:dyDescent="0.35">
      <c r="A1988" t="s">
        <v>4019</v>
      </c>
      <c r="B1988" t="s">
        <v>4020</v>
      </c>
      <c r="C1988" s="1">
        <v>45110</v>
      </c>
      <c r="D1988" s="3">
        <v>42</v>
      </c>
      <c r="E1988" t="s">
        <v>20</v>
      </c>
      <c r="F1988" t="s">
        <v>32</v>
      </c>
      <c r="G1988" t="s">
        <v>22</v>
      </c>
      <c r="H1988" s="2">
        <v>157.01</v>
      </c>
      <c r="I1988" s="3">
        <v>1</v>
      </c>
      <c r="J1988" s="2">
        <v>0</v>
      </c>
      <c r="K1988" s="2">
        <v>157.01</v>
      </c>
      <c r="L1988" t="s">
        <v>23</v>
      </c>
      <c r="M1988" t="s">
        <v>42</v>
      </c>
      <c r="N1988" s="3">
        <v>24</v>
      </c>
      <c r="O1988" s="3">
        <v>13</v>
      </c>
      <c r="P1988" t="b">
        <v>0</v>
      </c>
      <c r="Q1988" s="3">
        <v>11</v>
      </c>
      <c r="R1988" s="3">
        <v>5</v>
      </c>
      <c r="S1988" s="2">
        <f>Table1[[#This Row],[Unit_Price]]*Table1[[#This Row],[Quantity]]</f>
        <v>157.01</v>
      </c>
    </row>
    <row r="1989" spans="1:19" hidden="1" x14ac:dyDescent="0.35">
      <c r="A1989" t="s">
        <v>4021</v>
      </c>
      <c r="B1989" t="s">
        <v>4022</v>
      </c>
      <c r="C1989" s="1">
        <v>45110</v>
      </c>
      <c r="D1989" s="3">
        <v>42</v>
      </c>
      <c r="E1989" t="s">
        <v>20</v>
      </c>
      <c r="F1989" t="s">
        <v>48</v>
      </c>
      <c r="G1989" t="s">
        <v>37</v>
      </c>
      <c r="H1989" s="2">
        <v>3314.93</v>
      </c>
      <c r="I1989" s="3">
        <v>1</v>
      </c>
      <c r="J1989" s="2">
        <v>0</v>
      </c>
      <c r="K1989" s="2">
        <v>3314.93</v>
      </c>
      <c r="L1989" t="s">
        <v>23</v>
      </c>
      <c r="M1989" t="s">
        <v>24</v>
      </c>
      <c r="N1989" s="3">
        <v>16</v>
      </c>
      <c r="O1989" s="3">
        <v>8</v>
      </c>
      <c r="P1989" t="b">
        <v>1</v>
      </c>
      <c r="Q1989" s="3">
        <v>3</v>
      </c>
      <c r="R1989" s="3">
        <v>5</v>
      </c>
      <c r="S1989" s="2">
        <f>Table1[[#This Row],[Unit_Price]]*Table1[[#This Row],[Quantity]]</f>
        <v>3314.93</v>
      </c>
    </row>
    <row r="1990" spans="1:19" hidden="1" x14ac:dyDescent="0.35">
      <c r="A1990" t="s">
        <v>4023</v>
      </c>
      <c r="B1990" t="s">
        <v>4024</v>
      </c>
      <c r="C1990" s="1">
        <v>45111</v>
      </c>
      <c r="D1990" s="3">
        <v>52</v>
      </c>
      <c r="E1990" t="s">
        <v>27</v>
      </c>
      <c r="F1990" t="s">
        <v>36</v>
      </c>
      <c r="G1990" t="s">
        <v>33</v>
      </c>
      <c r="H1990" s="2">
        <v>48.14</v>
      </c>
      <c r="I1990" s="3">
        <v>2</v>
      </c>
      <c r="J1990" s="2">
        <v>0</v>
      </c>
      <c r="K1990" s="2">
        <v>96.28</v>
      </c>
      <c r="L1990" t="s">
        <v>23</v>
      </c>
      <c r="M1990" t="s">
        <v>55</v>
      </c>
      <c r="N1990" s="3">
        <v>7</v>
      </c>
      <c r="O1990" s="3">
        <v>12</v>
      </c>
      <c r="P1990" t="b">
        <v>1</v>
      </c>
      <c r="Q1990" s="3">
        <v>8</v>
      </c>
      <c r="R1990" s="3">
        <v>4</v>
      </c>
      <c r="S1990" s="2">
        <f>Table1[[#This Row],[Unit_Price]]*Table1[[#This Row],[Quantity]]</f>
        <v>96.28</v>
      </c>
    </row>
    <row r="1991" spans="1:19" hidden="1" x14ac:dyDescent="0.35">
      <c r="A1991" t="s">
        <v>4025</v>
      </c>
      <c r="B1991" t="s">
        <v>4026</v>
      </c>
      <c r="C1991" s="1">
        <v>45111</v>
      </c>
      <c r="D1991" s="3">
        <v>21</v>
      </c>
      <c r="E1991" t="s">
        <v>27</v>
      </c>
      <c r="F1991" t="s">
        <v>32</v>
      </c>
      <c r="G1991" t="s">
        <v>22</v>
      </c>
      <c r="H1991" s="2">
        <v>124.3</v>
      </c>
      <c r="I1991" s="3">
        <v>1</v>
      </c>
      <c r="J1991" s="2">
        <v>0</v>
      </c>
      <c r="K1991" s="2">
        <v>124.3</v>
      </c>
      <c r="L1991" t="s">
        <v>23</v>
      </c>
      <c r="M1991" t="s">
        <v>24</v>
      </c>
      <c r="N1991" s="3">
        <v>3</v>
      </c>
      <c r="O1991" s="3">
        <v>10</v>
      </c>
      <c r="P1991" t="b">
        <v>0</v>
      </c>
      <c r="Q1991" s="3">
        <v>3</v>
      </c>
      <c r="R1991" s="3">
        <v>2</v>
      </c>
      <c r="S1991" s="2">
        <f>Table1[[#This Row],[Unit_Price]]*Table1[[#This Row],[Quantity]]</f>
        <v>124.3</v>
      </c>
    </row>
    <row r="1992" spans="1:19" hidden="1" x14ac:dyDescent="0.35">
      <c r="A1992" t="s">
        <v>4027</v>
      </c>
      <c r="B1992" t="s">
        <v>4028</v>
      </c>
      <c r="C1992" s="1">
        <v>45111</v>
      </c>
      <c r="D1992" s="3">
        <v>24</v>
      </c>
      <c r="E1992" t="s">
        <v>20</v>
      </c>
      <c r="F1992" t="s">
        <v>32</v>
      </c>
      <c r="G1992" t="s">
        <v>33</v>
      </c>
      <c r="H1992" s="2">
        <v>36.71</v>
      </c>
      <c r="I1992" s="3">
        <v>1</v>
      </c>
      <c r="J1992" s="2">
        <v>2.78</v>
      </c>
      <c r="K1992" s="2">
        <v>33.93</v>
      </c>
      <c r="L1992" t="s">
        <v>23</v>
      </c>
      <c r="M1992" t="s">
        <v>42</v>
      </c>
      <c r="N1992" s="3">
        <v>8</v>
      </c>
      <c r="O1992" s="3">
        <v>8</v>
      </c>
      <c r="P1992" t="b">
        <v>1</v>
      </c>
      <c r="Q1992" s="3">
        <v>5</v>
      </c>
      <c r="R1992" s="3">
        <v>1</v>
      </c>
      <c r="S1992" s="2">
        <f>Table1[[#This Row],[Unit_Price]]*Table1[[#This Row],[Quantity]]</f>
        <v>36.71</v>
      </c>
    </row>
    <row r="1993" spans="1:19" hidden="1" x14ac:dyDescent="0.35">
      <c r="A1993" t="s">
        <v>4029</v>
      </c>
      <c r="B1993" t="s">
        <v>4030</v>
      </c>
      <c r="C1993" s="1">
        <v>45111</v>
      </c>
      <c r="D1993" s="3">
        <v>42</v>
      </c>
      <c r="E1993" t="s">
        <v>20</v>
      </c>
      <c r="F1993" t="s">
        <v>178</v>
      </c>
      <c r="G1993" t="s">
        <v>40</v>
      </c>
      <c r="H1993" s="2">
        <v>439.63</v>
      </c>
      <c r="I1993" s="3">
        <v>4</v>
      </c>
      <c r="J1993" s="2">
        <v>0</v>
      </c>
      <c r="K1993" s="2">
        <v>1758.52</v>
      </c>
      <c r="L1993" t="s">
        <v>23</v>
      </c>
      <c r="M1993" t="s">
        <v>24</v>
      </c>
      <c r="N1993" s="3">
        <v>21</v>
      </c>
      <c r="O1993" s="3">
        <v>12</v>
      </c>
      <c r="P1993" t="b">
        <v>0</v>
      </c>
      <c r="Q1993" s="3">
        <v>1</v>
      </c>
      <c r="R1993" s="3">
        <v>1</v>
      </c>
      <c r="S1993" s="2">
        <f>Table1[[#This Row],[Unit_Price]]*Table1[[#This Row],[Quantity]]</f>
        <v>1758.52</v>
      </c>
    </row>
    <row r="1994" spans="1:19" hidden="1" x14ac:dyDescent="0.35">
      <c r="A1994" t="s">
        <v>4031</v>
      </c>
      <c r="B1994" t="s">
        <v>4032</v>
      </c>
      <c r="C1994" s="1">
        <v>45111</v>
      </c>
      <c r="D1994" s="3">
        <v>30</v>
      </c>
      <c r="E1994" t="s">
        <v>20</v>
      </c>
      <c r="F1994" t="s">
        <v>124</v>
      </c>
      <c r="G1994" t="s">
        <v>40</v>
      </c>
      <c r="H1994" s="2">
        <v>444.03</v>
      </c>
      <c r="I1994" s="3">
        <v>1</v>
      </c>
      <c r="J1994" s="2">
        <v>0</v>
      </c>
      <c r="K1994" s="2">
        <v>444.03</v>
      </c>
      <c r="L1994" t="s">
        <v>23</v>
      </c>
      <c r="M1994" t="s">
        <v>24</v>
      </c>
      <c r="N1994" s="3">
        <v>18</v>
      </c>
      <c r="O1994" s="3">
        <v>10</v>
      </c>
      <c r="P1994" t="b">
        <v>0</v>
      </c>
      <c r="Q1994" s="3">
        <v>8</v>
      </c>
      <c r="R1994" s="3">
        <v>3</v>
      </c>
      <c r="S1994" s="2">
        <f>Table1[[#This Row],[Unit_Price]]*Table1[[#This Row],[Quantity]]</f>
        <v>444.03</v>
      </c>
    </row>
    <row r="1995" spans="1:19" hidden="1" x14ac:dyDescent="0.35">
      <c r="A1995" t="s">
        <v>4033</v>
      </c>
      <c r="B1995" t="s">
        <v>4034</v>
      </c>
      <c r="C1995" s="1">
        <v>45111</v>
      </c>
      <c r="D1995" s="3">
        <v>39</v>
      </c>
      <c r="E1995" t="s">
        <v>27</v>
      </c>
      <c r="F1995" t="s">
        <v>21</v>
      </c>
      <c r="G1995" t="s">
        <v>54</v>
      </c>
      <c r="H1995" s="2">
        <v>327.85</v>
      </c>
      <c r="I1995" s="3">
        <v>4</v>
      </c>
      <c r="J1995" s="2">
        <v>18.87</v>
      </c>
      <c r="K1995" s="2">
        <v>1292.53</v>
      </c>
      <c r="L1995" t="s">
        <v>23</v>
      </c>
      <c r="M1995" t="s">
        <v>42</v>
      </c>
      <c r="N1995" s="3">
        <v>10</v>
      </c>
      <c r="O1995" s="3">
        <v>13</v>
      </c>
      <c r="P1995" t="b">
        <v>1</v>
      </c>
      <c r="Q1995" s="3">
        <v>3</v>
      </c>
      <c r="R1995" s="3">
        <v>5</v>
      </c>
      <c r="S1995" s="2">
        <f>Table1[[#This Row],[Unit_Price]]*Table1[[#This Row],[Quantity]]</f>
        <v>1311.4</v>
      </c>
    </row>
    <row r="1996" spans="1:19" hidden="1" x14ac:dyDescent="0.35">
      <c r="A1996" t="s">
        <v>4035</v>
      </c>
      <c r="B1996" t="s">
        <v>4036</v>
      </c>
      <c r="C1996" s="1">
        <v>45111</v>
      </c>
      <c r="D1996" s="3">
        <v>31</v>
      </c>
      <c r="E1996" t="s">
        <v>20</v>
      </c>
      <c r="F1996" t="s">
        <v>66</v>
      </c>
      <c r="G1996" t="s">
        <v>67</v>
      </c>
      <c r="H1996" s="2">
        <v>672.97</v>
      </c>
      <c r="I1996" s="3">
        <v>2</v>
      </c>
      <c r="J1996" s="2">
        <v>0</v>
      </c>
      <c r="K1996" s="2">
        <v>1345.94</v>
      </c>
      <c r="L1996" t="s">
        <v>23</v>
      </c>
      <c r="M1996" t="s">
        <v>24</v>
      </c>
      <c r="N1996" s="3">
        <v>14</v>
      </c>
      <c r="O1996" s="3">
        <v>12</v>
      </c>
      <c r="P1996" t="b">
        <v>0</v>
      </c>
      <c r="Q1996" s="3">
        <v>3</v>
      </c>
      <c r="R1996" s="3">
        <v>1</v>
      </c>
      <c r="S1996" s="2">
        <f>Table1[[#This Row],[Unit_Price]]*Table1[[#This Row],[Quantity]]</f>
        <v>1345.94</v>
      </c>
    </row>
    <row r="1997" spans="1:19" hidden="1" x14ac:dyDescent="0.35">
      <c r="A1997" t="s">
        <v>4037</v>
      </c>
      <c r="B1997" t="s">
        <v>4038</v>
      </c>
      <c r="C1997" s="1">
        <v>45111</v>
      </c>
      <c r="D1997" s="3">
        <v>21</v>
      </c>
      <c r="E1997" t="s">
        <v>20</v>
      </c>
      <c r="F1997" t="s">
        <v>124</v>
      </c>
      <c r="G1997" t="s">
        <v>37</v>
      </c>
      <c r="H1997" s="2">
        <v>1312.52</v>
      </c>
      <c r="I1997" s="3">
        <v>4</v>
      </c>
      <c r="J1997" s="2">
        <v>0</v>
      </c>
      <c r="K1997" s="2">
        <v>5250.08</v>
      </c>
      <c r="L1997" t="s">
        <v>49</v>
      </c>
      <c r="M1997" t="s">
        <v>24</v>
      </c>
      <c r="N1997" s="3">
        <v>19</v>
      </c>
      <c r="O1997" s="3">
        <v>10</v>
      </c>
      <c r="P1997" t="b">
        <v>0</v>
      </c>
      <c r="Q1997" s="3">
        <v>3</v>
      </c>
      <c r="R1997" s="3">
        <v>5</v>
      </c>
      <c r="S1997" s="2">
        <f>Table1[[#This Row],[Unit_Price]]*Table1[[#This Row],[Quantity]]</f>
        <v>5250.08</v>
      </c>
    </row>
    <row r="1998" spans="1:19" hidden="1" x14ac:dyDescent="0.35">
      <c r="A1998" t="s">
        <v>4039</v>
      </c>
      <c r="B1998" t="s">
        <v>4040</v>
      </c>
      <c r="C1998" s="1">
        <v>45111</v>
      </c>
      <c r="D1998" s="3">
        <v>33</v>
      </c>
      <c r="E1998" t="s">
        <v>27</v>
      </c>
      <c r="F1998" t="s">
        <v>36</v>
      </c>
      <c r="G1998" t="s">
        <v>70</v>
      </c>
      <c r="H1998" s="2">
        <v>26.55</v>
      </c>
      <c r="I1998" s="3">
        <v>1</v>
      </c>
      <c r="J1998" s="2">
        <v>0</v>
      </c>
      <c r="K1998" s="2">
        <v>26.55</v>
      </c>
      <c r="L1998" t="s">
        <v>29</v>
      </c>
      <c r="M1998" t="s">
        <v>24</v>
      </c>
      <c r="N1998" s="3">
        <v>21</v>
      </c>
      <c r="O1998" s="3">
        <v>10</v>
      </c>
      <c r="P1998" t="b">
        <v>1</v>
      </c>
      <c r="Q1998" s="3">
        <v>10</v>
      </c>
      <c r="R1998" s="3">
        <v>4</v>
      </c>
      <c r="S1998" s="2">
        <f>Table1[[#This Row],[Unit_Price]]*Table1[[#This Row],[Quantity]]</f>
        <v>26.55</v>
      </c>
    </row>
    <row r="1999" spans="1:19" hidden="1" x14ac:dyDescent="0.35">
      <c r="A1999" t="s">
        <v>4041</v>
      </c>
      <c r="B1999" t="s">
        <v>4042</v>
      </c>
      <c r="C1999" s="1">
        <v>45111</v>
      </c>
      <c r="D1999" s="3">
        <v>37</v>
      </c>
      <c r="E1999" t="s">
        <v>20</v>
      </c>
      <c r="F1999" t="s">
        <v>32</v>
      </c>
      <c r="G1999" t="s">
        <v>45</v>
      </c>
      <c r="H1999" s="2">
        <v>142.87</v>
      </c>
      <c r="I1999" s="3">
        <v>1</v>
      </c>
      <c r="J1999" s="2">
        <v>14.04</v>
      </c>
      <c r="K1999" s="2">
        <v>128.83000000000001</v>
      </c>
      <c r="L1999" t="s">
        <v>41</v>
      </c>
      <c r="M1999" t="s">
        <v>24</v>
      </c>
      <c r="N1999" s="3">
        <v>18</v>
      </c>
      <c r="O1999" s="3">
        <v>8</v>
      </c>
      <c r="P1999" t="b">
        <v>1</v>
      </c>
      <c r="Q1999" s="3">
        <v>3</v>
      </c>
      <c r="R1999" s="3">
        <v>5</v>
      </c>
      <c r="S1999" s="2">
        <f>Table1[[#This Row],[Unit_Price]]*Table1[[#This Row],[Quantity]]</f>
        <v>142.87</v>
      </c>
    </row>
    <row r="2000" spans="1:19" hidden="1" x14ac:dyDescent="0.35">
      <c r="A2000" t="s">
        <v>4043</v>
      </c>
      <c r="B2000" t="s">
        <v>4044</v>
      </c>
      <c r="C2000" s="1">
        <v>45111</v>
      </c>
      <c r="D2000" s="3">
        <v>36</v>
      </c>
      <c r="E2000" t="s">
        <v>27</v>
      </c>
      <c r="F2000" t="s">
        <v>66</v>
      </c>
      <c r="G2000" t="s">
        <v>22</v>
      </c>
      <c r="H2000" s="2">
        <v>228.09</v>
      </c>
      <c r="I2000" s="3">
        <v>5</v>
      </c>
      <c r="J2000" s="2">
        <v>15.13</v>
      </c>
      <c r="K2000" s="2">
        <v>1125.32</v>
      </c>
      <c r="L2000" t="s">
        <v>41</v>
      </c>
      <c r="M2000" t="s">
        <v>24</v>
      </c>
      <c r="N2000" s="3">
        <v>24</v>
      </c>
      <c r="O2000" s="3">
        <v>7</v>
      </c>
      <c r="P2000" t="b">
        <v>1</v>
      </c>
      <c r="Q2000" s="3">
        <v>7</v>
      </c>
      <c r="R2000" s="3">
        <v>3</v>
      </c>
      <c r="S2000" s="2">
        <f>Table1[[#This Row],[Unit_Price]]*Table1[[#This Row],[Quantity]]</f>
        <v>1140.45</v>
      </c>
    </row>
    <row r="2001" spans="1:19" hidden="1" x14ac:dyDescent="0.35">
      <c r="A2001" t="s">
        <v>4045</v>
      </c>
      <c r="B2001" t="s">
        <v>4046</v>
      </c>
      <c r="C2001" s="1">
        <v>45111</v>
      </c>
      <c r="D2001" s="3">
        <v>32</v>
      </c>
      <c r="E2001" t="s">
        <v>27</v>
      </c>
      <c r="F2001" t="s">
        <v>83</v>
      </c>
      <c r="G2001" t="s">
        <v>67</v>
      </c>
      <c r="H2001" s="2">
        <v>805.21</v>
      </c>
      <c r="I2001" s="3">
        <v>5</v>
      </c>
      <c r="J2001" s="2">
        <v>88.3</v>
      </c>
      <c r="K2001" s="2">
        <v>3937.75</v>
      </c>
      <c r="L2001" t="s">
        <v>29</v>
      </c>
      <c r="M2001" t="s">
        <v>24</v>
      </c>
      <c r="N2001" s="3">
        <v>4</v>
      </c>
      <c r="O2001" s="3">
        <v>12</v>
      </c>
      <c r="P2001" t="b">
        <v>1</v>
      </c>
      <c r="Q2001" s="3">
        <v>5</v>
      </c>
      <c r="R2001" s="3">
        <v>4</v>
      </c>
      <c r="S2001" s="2">
        <f>Table1[[#This Row],[Unit_Price]]*Table1[[#This Row],[Quantity]]</f>
        <v>4026.05</v>
      </c>
    </row>
    <row r="2002" spans="1:19" hidden="1" x14ac:dyDescent="0.35">
      <c r="A2002" t="s">
        <v>4047</v>
      </c>
      <c r="B2002" t="s">
        <v>4048</v>
      </c>
      <c r="C2002" s="1">
        <v>45112</v>
      </c>
      <c r="D2002" s="3">
        <v>18</v>
      </c>
      <c r="E2002" t="s">
        <v>20</v>
      </c>
      <c r="F2002" t="s">
        <v>178</v>
      </c>
      <c r="G2002" t="s">
        <v>54</v>
      </c>
      <c r="H2002" s="2">
        <v>185.3</v>
      </c>
      <c r="I2002" s="3">
        <v>3</v>
      </c>
      <c r="J2002" s="2">
        <v>15</v>
      </c>
      <c r="K2002" s="2">
        <v>540.9</v>
      </c>
      <c r="L2002" t="s">
        <v>23</v>
      </c>
      <c r="M2002" t="s">
        <v>42</v>
      </c>
      <c r="N2002" s="3">
        <v>10</v>
      </c>
      <c r="O2002" s="3">
        <v>9</v>
      </c>
      <c r="P2002" t="b">
        <v>1</v>
      </c>
      <c r="Q2002" s="3">
        <v>3</v>
      </c>
      <c r="R2002" s="3">
        <v>4</v>
      </c>
      <c r="S2002" s="2">
        <f>Table1[[#This Row],[Unit_Price]]*Table1[[#This Row],[Quantity]]</f>
        <v>555.90000000000009</v>
      </c>
    </row>
    <row r="2003" spans="1:19" hidden="1" x14ac:dyDescent="0.35">
      <c r="A2003" t="s">
        <v>4049</v>
      </c>
      <c r="B2003" t="s">
        <v>4050</v>
      </c>
      <c r="C2003" s="1">
        <v>45112</v>
      </c>
      <c r="D2003" s="3">
        <v>26</v>
      </c>
      <c r="E2003" t="s">
        <v>27</v>
      </c>
      <c r="F2003" t="s">
        <v>32</v>
      </c>
      <c r="G2003" t="s">
        <v>70</v>
      </c>
      <c r="H2003" s="2">
        <v>114.28</v>
      </c>
      <c r="I2003" s="3">
        <v>1</v>
      </c>
      <c r="J2003" s="2">
        <v>0</v>
      </c>
      <c r="K2003" s="2">
        <v>114.28</v>
      </c>
      <c r="L2003" t="s">
        <v>99</v>
      </c>
      <c r="M2003" t="s">
        <v>42</v>
      </c>
      <c r="N2003" s="3">
        <v>17</v>
      </c>
      <c r="O2003" s="3">
        <v>6</v>
      </c>
      <c r="P2003" t="b">
        <v>1</v>
      </c>
      <c r="Q2003" s="3">
        <v>7</v>
      </c>
      <c r="R2003" s="3">
        <v>5</v>
      </c>
      <c r="S2003" s="2">
        <f>Table1[[#This Row],[Unit_Price]]*Table1[[#This Row],[Quantity]]</f>
        <v>114.28</v>
      </c>
    </row>
    <row r="2004" spans="1:19" hidden="1" x14ac:dyDescent="0.35">
      <c r="A2004" t="s">
        <v>4051</v>
      </c>
      <c r="B2004" t="s">
        <v>4052</v>
      </c>
      <c r="C2004" s="1">
        <v>45112</v>
      </c>
      <c r="D2004" s="3">
        <v>28</v>
      </c>
      <c r="E2004" t="s">
        <v>27</v>
      </c>
      <c r="F2004" t="s">
        <v>32</v>
      </c>
      <c r="G2004" t="s">
        <v>33</v>
      </c>
      <c r="H2004" s="2">
        <v>204.85</v>
      </c>
      <c r="I2004" s="3">
        <v>1</v>
      </c>
      <c r="J2004" s="2">
        <v>18.79</v>
      </c>
      <c r="K2004" s="2">
        <v>186.06</v>
      </c>
      <c r="L2004" t="s">
        <v>29</v>
      </c>
      <c r="M2004" t="s">
        <v>42</v>
      </c>
      <c r="N2004" s="3">
        <v>18</v>
      </c>
      <c r="O2004" s="3">
        <v>9</v>
      </c>
      <c r="P2004" t="b">
        <v>1</v>
      </c>
      <c r="Q2004" s="3">
        <v>8</v>
      </c>
      <c r="R2004" s="3">
        <v>3</v>
      </c>
      <c r="S2004" s="2">
        <f>Table1[[#This Row],[Unit_Price]]*Table1[[#This Row],[Quantity]]</f>
        <v>204.85</v>
      </c>
    </row>
    <row r="2005" spans="1:19" hidden="1" x14ac:dyDescent="0.35">
      <c r="A2005" t="s">
        <v>4053</v>
      </c>
      <c r="B2005" t="s">
        <v>4054</v>
      </c>
      <c r="C2005" s="1">
        <v>45112</v>
      </c>
      <c r="D2005" s="3">
        <v>39</v>
      </c>
      <c r="E2005" t="s">
        <v>27</v>
      </c>
      <c r="F2005" t="s">
        <v>36</v>
      </c>
      <c r="G2005" t="s">
        <v>22</v>
      </c>
      <c r="H2005" s="2">
        <v>121.68</v>
      </c>
      <c r="I2005" s="3">
        <v>1</v>
      </c>
      <c r="J2005" s="2">
        <v>0</v>
      </c>
      <c r="K2005" s="2">
        <v>121.68</v>
      </c>
      <c r="L2005" t="s">
        <v>49</v>
      </c>
      <c r="M2005" t="s">
        <v>24</v>
      </c>
      <c r="N2005" s="3">
        <v>39</v>
      </c>
      <c r="O2005" s="3">
        <v>8</v>
      </c>
      <c r="P2005" t="b">
        <v>0</v>
      </c>
      <c r="Q2005" s="3">
        <v>4</v>
      </c>
      <c r="R2005" s="3">
        <v>3</v>
      </c>
      <c r="S2005" s="2">
        <f>Table1[[#This Row],[Unit_Price]]*Table1[[#This Row],[Quantity]]</f>
        <v>121.68</v>
      </c>
    </row>
    <row r="2006" spans="1:19" hidden="1" x14ac:dyDescent="0.35">
      <c r="A2006" t="s">
        <v>4055</v>
      </c>
      <c r="B2006" t="s">
        <v>4056</v>
      </c>
      <c r="C2006" s="1">
        <v>45112</v>
      </c>
      <c r="D2006" s="3">
        <v>58</v>
      </c>
      <c r="E2006" t="s">
        <v>27</v>
      </c>
      <c r="F2006" t="s">
        <v>36</v>
      </c>
      <c r="G2006" t="s">
        <v>40</v>
      </c>
      <c r="H2006" s="2">
        <v>1059.6300000000001</v>
      </c>
      <c r="I2006" s="3">
        <v>5</v>
      </c>
      <c r="J2006" s="2">
        <v>105.36</v>
      </c>
      <c r="K2006" s="2">
        <v>5192.79</v>
      </c>
      <c r="L2006" t="s">
        <v>49</v>
      </c>
      <c r="M2006" t="s">
        <v>24</v>
      </c>
      <c r="N2006" s="3">
        <v>16</v>
      </c>
      <c r="O2006" s="3">
        <v>7</v>
      </c>
      <c r="P2006" t="b">
        <v>1</v>
      </c>
      <c r="Q2006" s="3">
        <v>3</v>
      </c>
      <c r="R2006" s="3">
        <v>4</v>
      </c>
      <c r="S2006" s="2">
        <f>Table1[[#This Row],[Unit_Price]]*Table1[[#This Row],[Quantity]]</f>
        <v>5298.1500000000005</v>
      </c>
    </row>
    <row r="2007" spans="1:19" hidden="1" x14ac:dyDescent="0.35">
      <c r="A2007" t="s">
        <v>4057</v>
      </c>
      <c r="B2007" t="s">
        <v>4058</v>
      </c>
      <c r="C2007" s="1">
        <v>45112</v>
      </c>
      <c r="D2007" s="3">
        <v>34</v>
      </c>
      <c r="E2007" t="s">
        <v>20</v>
      </c>
      <c r="F2007" t="s">
        <v>48</v>
      </c>
      <c r="G2007" t="s">
        <v>54</v>
      </c>
      <c r="H2007" s="2">
        <v>437.59</v>
      </c>
      <c r="I2007" s="3">
        <v>2</v>
      </c>
      <c r="J2007" s="2">
        <v>0</v>
      </c>
      <c r="K2007" s="2">
        <v>875.18</v>
      </c>
      <c r="L2007" t="s">
        <v>49</v>
      </c>
      <c r="M2007" t="s">
        <v>24</v>
      </c>
      <c r="N2007" s="3">
        <v>10</v>
      </c>
      <c r="O2007" s="3">
        <v>11</v>
      </c>
      <c r="P2007" t="b">
        <v>1</v>
      </c>
      <c r="Q2007" s="3">
        <v>4</v>
      </c>
      <c r="R2007" s="3">
        <v>4</v>
      </c>
      <c r="S2007" s="2">
        <f>Table1[[#This Row],[Unit_Price]]*Table1[[#This Row],[Quantity]]</f>
        <v>875.18</v>
      </c>
    </row>
    <row r="2008" spans="1:19" hidden="1" x14ac:dyDescent="0.35">
      <c r="A2008" t="s">
        <v>4059</v>
      </c>
      <c r="B2008" t="s">
        <v>4060</v>
      </c>
      <c r="C2008" s="1">
        <v>45112</v>
      </c>
      <c r="D2008" s="3">
        <v>42</v>
      </c>
      <c r="E2008" t="s">
        <v>20</v>
      </c>
      <c r="F2008" t="s">
        <v>88</v>
      </c>
      <c r="G2008" t="s">
        <v>37</v>
      </c>
      <c r="H2008" s="2">
        <v>1518.06</v>
      </c>
      <c r="I2008" s="3">
        <v>1</v>
      </c>
      <c r="J2008" s="2">
        <v>378.63</v>
      </c>
      <c r="K2008" s="2">
        <v>1139.43</v>
      </c>
      <c r="L2008" t="s">
        <v>99</v>
      </c>
      <c r="M2008" t="s">
        <v>42</v>
      </c>
      <c r="N2008" s="3">
        <v>7</v>
      </c>
      <c r="O2008" s="3">
        <v>10</v>
      </c>
      <c r="P2008" t="b">
        <v>1</v>
      </c>
      <c r="Q2008" s="3">
        <v>8</v>
      </c>
      <c r="R2008" s="3">
        <v>3</v>
      </c>
      <c r="S2008" s="2">
        <f>Table1[[#This Row],[Unit_Price]]*Table1[[#This Row],[Quantity]]</f>
        <v>1518.06</v>
      </c>
    </row>
    <row r="2009" spans="1:19" hidden="1" x14ac:dyDescent="0.35">
      <c r="A2009" t="s">
        <v>4061</v>
      </c>
      <c r="B2009" t="s">
        <v>4062</v>
      </c>
      <c r="C2009" s="1">
        <v>45112</v>
      </c>
      <c r="D2009" s="3">
        <v>37</v>
      </c>
      <c r="E2009" t="s">
        <v>20</v>
      </c>
      <c r="F2009" t="s">
        <v>21</v>
      </c>
      <c r="G2009" t="s">
        <v>37</v>
      </c>
      <c r="H2009" s="2">
        <v>1516.2</v>
      </c>
      <c r="I2009" s="3">
        <v>4</v>
      </c>
      <c r="J2009" s="2">
        <v>0</v>
      </c>
      <c r="K2009" s="2">
        <v>6064.8</v>
      </c>
      <c r="L2009" t="s">
        <v>49</v>
      </c>
      <c r="M2009" t="s">
        <v>42</v>
      </c>
      <c r="N2009" s="3">
        <v>35</v>
      </c>
      <c r="O2009" s="3">
        <v>9</v>
      </c>
      <c r="P2009" t="b">
        <v>1</v>
      </c>
      <c r="Q2009" s="3">
        <v>4</v>
      </c>
      <c r="R2009" s="3">
        <v>3</v>
      </c>
      <c r="S2009" s="2">
        <f>Table1[[#This Row],[Unit_Price]]*Table1[[#This Row],[Quantity]]</f>
        <v>6064.8</v>
      </c>
    </row>
    <row r="2010" spans="1:19" hidden="1" x14ac:dyDescent="0.35">
      <c r="A2010" t="s">
        <v>4063</v>
      </c>
      <c r="B2010" t="s">
        <v>4064</v>
      </c>
      <c r="C2010" s="1">
        <v>45112</v>
      </c>
      <c r="D2010" s="3">
        <v>21</v>
      </c>
      <c r="E2010" t="s">
        <v>27</v>
      </c>
      <c r="F2010" t="s">
        <v>66</v>
      </c>
      <c r="G2010" t="s">
        <v>22</v>
      </c>
      <c r="H2010" s="2">
        <v>207.9</v>
      </c>
      <c r="I2010" s="3">
        <v>2</v>
      </c>
      <c r="J2010" s="2">
        <v>44.27</v>
      </c>
      <c r="K2010" s="2">
        <v>371.53</v>
      </c>
      <c r="L2010" t="s">
        <v>49</v>
      </c>
      <c r="M2010" t="s">
        <v>24</v>
      </c>
      <c r="N2010" s="3">
        <v>16</v>
      </c>
      <c r="O2010" s="3">
        <v>8</v>
      </c>
      <c r="P2010" t="b">
        <v>0</v>
      </c>
      <c r="Q2010" s="3">
        <v>2</v>
      </c>
      <c r="R2010" s="3">
        <v>1</v>
      </c>
      <c r="S2010" s="2">
        <f>Table1[[#This Row],[Unit_Price]]*Table1[[#This Row],[Quantity]]</f>
        <v>415.8</v>
      </c>
    </row>
    <row r="2011" spans="1:19" hidden="1" x14ac:dyDescent="0.35">
      <c r="A2011" t="s">
        <v>4065</v>
      </c>
      <c r="B2011" t="s">
        <v>4066</v>
      </c>
      <c r="C2011" s="1">
        <v>45112</v>
      </c>
      <c r="D2011" s="3">
        <v>35</v>
      </c>
      <c r="E2011" t="s">
        <v>20</v>
      </c>
      <c r="F2011" t="s">
        <v>66</v>
      </c>
      <c r="G2011" t="s">
        <v>33</v>
      </c>
      <c r="H2011" s="2">
        <v>98.67</v>
      </c>
      <c r="I2011" s="3">
        <v>1</v>
      </c>
      <c r="J2011" s="2">
        <v>0</v>
      </c>
      <c r="K2011" s="2">
        <v>98.67</v>
      </c>
      <c r="L2011" t="s">
        <v>41</v>
      </c>
      <c r="M2011" t="s">
        <v>42</v>
      </c>
      <c r="N2011" s="3">
        <v>10</v>
      </c>
      <c r="O2011" s="3">
        <v>3</v>
      </c>
      <c r="P2011" t="b">
        <v>0</v>
      </c>
      <c r="Q2011" s="3">
        <v>6</v>
      </c>
      <c r="R2011" s="3">
        <v>5</v>
      </c>
      <c r="S2011" s="2">
        <f>Table1[[#This Row],[Unit_Price]]*Table1[[#This Row],[Quantity]]</f>
        <v>98.67</v>
      </c>
    </row>
    <row r="2012" spans="1:19" hidden="1" x14ac:dyDescent="0.35">
      <c r="A2012" t="s">
        <v>4067</v>
      </c>
      <c r="B2012" t="s">
        <v>4068</v>
      </c>
      <c r="C2012" s="1">
        <v>45112</v>
      </c>
      <c r="D2012" s="3">
        <v>35</v>
      </c>
      <c r="E2012" t="s">
        <v>27</v>
      </c>
      <c r="F2012" t="s">
        <v>32</v>
      </c>
      <c r="G2012" t="s">
        <v>40</v>
      </c>
      <c r="H2012" s="2">
        <v>199.33</v>
      </c>
      <c r="I2012" s="3">
        <v>2</v>
      </c>
      <c r="J2012" s="2">
        <v>0</v>
      </c>
      <c r="K2012" s="2">
        <v>398.66</v>
      </c>
      <c r="L2012" t="s">
        <v>29</v>
      </c>
      <c r="M2012" t="s">
        <v>24</v>
      </c>
      <c r="N2012" s="3">
        <v>7</v>
      </c>
      <c r="O2012" s="3">
        <v>12</v>
      </c>
      <c r="P2012" t="b">
        <v>0</v>
      </c>
      <c r="Q2012" s="3">
        <v>7</v>
      </c>
      <c r="R2012" s="3">
        <v>4</v>
      </c>
      <c r="S2012" s="2">
        <f>Table1[[#This Row],[Unit_Price]]*Table1[[#This Row],[Quantity]]</f>
        <v>398.66</v>
      </c>
    </row>
    <row r="2013" spans="1:19" hidden="1" x14ac:dyDescent="0.35">
      <c r="A2013" t="s">
        <v>4069</v>
      </c>
      <c r="B2013" t="s">
        <v>4070</v>
      </c>
      <c r="C2013" s="1">
        <v>45112</v>
      </c>
      <c r="D2013" s="3">
        <v>44</v>
      </c>
      <c r="E2013" t="s">
        <v>27</v>
      </c>
      <c r="F2013" t="s">
        <v>32</v>
      </c>
      <c r="G2013" t="s">
        <v>37</v>
      </c>
      <c r="H2013" s="2">
        <v>1876.84</v>
      </c>
      <c r="I2013" s="3">
        <v>2</v>
      </c>
      <c r="J2013" s="2">
        <v>396.66</v>
      </c>
      <c r="K2013" s="2">
        <v>3357.02</v>
      </c>
      <c r="L2013" t="s">
        <v>99</v>
      </c>
      <c r="M2013" t="s">
        <v>24</v>
      </c>
      <c r="N2013" s="3">
        <v>16</v>
      </c>
      <c r="O2013" s="3">
        <v>7</v>
      </c>
      <c r="P2013" t="b">
        <v>0</v>
      </c>
      <c r="Q2013" s="3">
        <v>6</v>
      </c>
      <c r="R2013" s="3">
        <v>4</v>
      </c>
      <c r="S2013" s="2">
        <f>Table1[[#This Row],[Unit_Price]]*Table1[[#This Row],[Quantity]]</f>
        <v>3753.68</v>
      </c>
    </row>
    <row r="2014" spans="1:19" hidden="1" x14ac:dyDescent="0.35">
      <c r="A2014" t="s">
        <v>4071</v>
      </c>
      <c r="B2014" t="s">
        <v>4072</v>
      </c>
      <c r="C2014" s="1">
        <v>45112</v>
      </c>
      <c r="D2014" s="3">
        <v>18</v>
      </c>
      <c r="E2014" t="s">
        <v>27</v>
      </c>
      <c r="F2014" t="s">
        <v>178</v>
      </c>
      <c r="G2014" t="s">
        <v>33</v>
      </c>
      <c r="H2014" s="2">
        <v>67.37</v>
      </c>
      <c r="I2014" s="3">
        <v>2</v>
      </c>
      <c r="J2014" s="2">
        <v>0</v>
      </c>
      <c r="K2014" s="2">
        <v>134.74</v>
      </c>
      <c r="L2014" t="s">
        <v>29</v>
      </c>
      <c r="M2014" t="s">
        <v>24</v>
      </c>
      <c r="N2014" s="3">
        <v>11</v>
      </c>
      <c r="O2014" s="3">
        <v>12</v>
      </c>
      <c r="P2014" t="b">
        <v>1</v>
      </c>
      <c r="Q2014" s="3">
        <v>7</v>
      </c>
      <c r="R2014" s="3">
        <v>5</v>
      </c>
      <c r="S2014" s="2">
        <f>Table1[[#This Row],[Unit_Price]]*Table1[[#This Row],[Quantity]]</f>
        <v>134.74</v>
      </c>
    </row>
    <row r="2015" spans="1:19" hidden="1" x14ac:dyDescent="0.35">
      <c r="A2015" t="s">
        <v>4073</v>
      </c>
      <c r="B2015" t="s">
        <v>4074</v>
      </c>
      <c r="C2015" s="1">
        <v>45112</v>
      </c>
      <c r="D2015" s="3">
        <v>26</v>
      </c>
      <c r="E2015" t="s">
        <v>27</v>
      </c>
      <c r="F2015" t="s">
        <v>124</v>
      </c>
      <c r="G2015" t="s">
        <v>45</v>
      </c>
      <c r="H2015" s="2">
        <v>109.85</v>
      </c>
      <c r="I2015" s="3">
        <v>1</v>
      </c>
      <c r="J2015" s="2">
        <v>0</v>
      </c>
      <c r="K2015" s="2">
        <v>109.85</v>
      </c>
      <c r="L2015" t="s">
        <v>49</v>
      </c>
      <c r="M2015" t="s">
        <v>24</v>
      </c>
      <c r="N2015" s="3">
        <v>15</v>
      </c>
      <c r="O2015" s="3">
        <v>10</v>
      </c>
      <c r="P2015" t="b">
        <v>1</v>
      </c>
      <c r="Q2015" s="3">
        <v>2</v>
      </c>
      <c r="R2015" s="3">
        <v>4</v>
      </c>
      <c r="S2015" s="2">
        <f>Table1[[#This Row],[Unit_Price]]*Table1[[#This Row],[Quantity]]</f>
        <v>109.85</v>
      </c>
    </row>
    <row r="2016" spans="1:19" hidden="1" x14ac:dyDescent="0.35">
      <c r="A2016" t="s">
        <v>4075</v>
      </c>
      <c r="B2016" t="s">
        <v>4076</v>
      </c>
      <c r="C2016" s="1">
        <v>45113</v>
      </c>
      <c r="D2016" s="3">
        <v>21</v>
      </c>
      <c r="E2016" t="s">
        <v>20</v>
      </c>
      <c r="F2016" t="s">
        <v>36</v>
      </c>
      <c r="G2016" t="s">
        <v>70</v>
      </c>
      <c r="H2016" s="2">
        <v>15.46</v>
      </c>
      <c r="I2016" s="3">
        <v>1</v>
      </c>
      <c r="J2016" s="2">
        <v>1.08</v>
      </c>
      <c r="K2016" s="2">
        <v>14.38</v>
      </c>
      <c r="L2016" t="s">
        <v>29</v>
      </c>
      <c r="M2016" t="s">
        <v>42</v>
      </c>
      <c r="N2016" s="3">
        <v>15</v>
      </c>
      <c r="O2016" s="3">
        <v>5</v>
      </c>
      <c r="P2016" t="b">
        <v>1</v>
      </c>
      <c r="Q2016" s="3">
        <v>2</v>
      </c>
      <c r="R2016" s="3">
        <v>4</v>
      </c>
      <c r="S2016" s="2">
        <f>Table1[[#This Row],[Unit_Price]]*Table1[[#This Row],[Quantity]]</f>
        <v>15.46</v>
      </c>
    </row>
    <row r="2017" spans="1:19" hidden="1" x14ac:dyDescent="0.35">
      <c r="A2017" t="s">
        <v>4077</v>
      </c>
      <c r="B2017" t="s">
        <v>4078</v>
      </c>
      <c r="C2017" s="1">
        <v>45113</v>
      </c>
      <c r="D2017" s="3">
        <v>31</v>
      </c>
      <c r="E2017" t="s">
        <v>20</v>
      </c>
      <c r="F2017" t="s">
        <v>48</v>
      </c>
      <c r="G2017" t="s">
        <v>22</v>
      </c>
      <c r="H2017" s="2">
        <v>94.23</v>
      </c>
      <c r="I2017" s="3">
        <v>1</v>
      </c>
      <c r="J2017" s="2">
        <v>0</v>
      </c>
      <c r="K2017" s="2">
        <v>94.23</v>
      </c>
      <c r="L2017" t="s">
        <v>29</v>
      </c>
      <c r="M2017" t="s">
        <v>24</v>
      </c>
      <c r="N2017" s="3">
        <v>23</v>
      </c>
      <c r="O2017" s="3">
        <v>7</v>
      </c>
      <c r="P2017" t="b">
        <v>0</v>
      </c>
      <c r="Q2017" s="3">
        <v>4</v>
      </c>
      <c r="R2017" s="3">
        <v>4</v>
      </c>
      <c r="S2017" s="2">
        <f>Table1[[#This Row],[Unit_Price]]*Table1[[#This Row],[Quantity]]</f>
        <v>94.23</v>
      </c>
    </row>
    <row r="2018" spans="1:19" hidden="1" x14ac:dyDescent="0.35">
      <c r="A2018" t="s">
        <v>4079</v>
      </c>
      <c r="B2018" t="s">
        <v>4080</v>
      </c>
      <c r="C2018" s="1">
        <v>45113</v>
      </c>
      <c r="D2018" s="3">
        <v>65</v>
      </c>
      <c r="E2018" t="s">
        <v>20</v>
      </c>
      <c r="F2018" t="s">
        <v>36</v>
      </c>
      <c r="G2018" t="s">
        <v>45</v>
      </c>
      <c r="H2018" s="2">
        <v>82.4</v>
      </c>
      <c r="I2018" s="3">
        <v>5</v>
      </c>
      <c r="J2018" s="2">
        <v>0</v>
      </c>
      <c r="K2018" s="2">
        <v>412</v>
      </c>
      <c r="L2018" t="s">
        <v>49</v>
      </c>
      <c r="M2018" t="s">
        <v>24</v>
      </c>
      <c r="N2018" s="3">
        <v>17</v>
      </c>
      <c r="O2018" s="3">
        <v>8</v>
      </c>
      <c r="P2018" t="b">
        <v>0</v>
      </c>
      <c r="Q2018" s="3">
        <v>6</v>
      </c>
      <c r="R2018" s="3">
        <v>4</v>
      </c>
      <c r="S2018" s="2">
        <f>Table1[[#This Row],[Unit_Price]]*Table1[[#This Row],[Quantity]]</f>
        <v>412</v>
      </c>
    </row>
    <row r="2019" spans="1:19" hidden="1" x14ac:dyDescent="0.35">
      <c r="A2019" t="s">
        <v>4081</v>
      </c>
      <c r="B2019" t="s">
        <v>4082</v>
      </c>
      <c r="C2019" s="1">
        <v>45113</v>
      </c>
      <c r="D2019" s="3">
        <v>41</v>
      </c>
      <c r="E2019" t="s">
        <v>20</v>
      </c>
      <c r="F2019" t="s">
        <v>83</v>
      </c>
      <c r="G2019" t="s">
        <v>70</v>
      </c>
      <c r="H2019" s="2">
        <v>150.69</v>
      </c>
      <c r="I2019" s="3">
        <v>4</v>
      </c>
      <c r="J2019" s="2">
        <v>0</v>
      </c>
      <c r="K2019" s="2">
        <v>602.76</v>
      </c>
      <c r="L2019" t="s">
        <v>99</v>
      </c>
      <c r="M2019" t="s">
        <v>42</v>
      </c>
      <c r="N2019" s="3">
        <v>7</v>
      </c>
      <c r="O2019" s="3">
        <v>9</v>
      </c>
      <c r="P2019" t="b">
        <v>1</v>
      </c>
      <c r="Q2019" s="3">
        <v>6</v>
      </c>
      <c r="R2019" s="3">
        <v>4</v>
      </c>
      <c r="S2019" s="2">
        <f>Table1[[#This Row],[Unit_Price]]*Table1[[#This Row],[Quantity]]</f>
        <v>602.76</v>
      </c>
    </row>
    <row r="2020" spans="1:19" hidden="1" x14ac:dyDescent="0.35">
      <c r="A2020" t="s">
        <v>4083</v>
      </c>
      <c r="B2020" t="s">
        <v>4084</v>
      </c>
      <c r="C2020" s="1">
        <v>45113</v>
      </c>
      <c r="D2020" s="3">
        <v>34</v>
      </c>
      <c r="E2020" t="s">
        <v>20</v>
      </c>
      <c r="F2020" t="s">
        <v>36</v>
      </c>
      <c r="G2020" t="s">
        <v>22</v>
      </c>
      <c r="H2020" s="2">
        <v>63.95</v>
      </c>
      <c r="I2020" s="3">
        <v>1</v>
      </c>
      <c r="J2020" s="2">
        <v>14.67</v>
      </c>
      <c r="K2020" s="2">
        <v>49.28</v>
      </c>
      <c r="L2020" t="s">
        <v>41</v>
      </c>
      <c r="M2020" t="s">
        <v>42</v>
      </c>
      <c r="N2020" s="3">
        <v>7</v>
      </c>
      <c r="O2020" s="3">
        <v>9</v>
      </c>
      <c r="P2020" t="b">
        <v>0</v>
      </c>
      <c r="Q2020" s="3">
        <v>7</v>
      </c>
      <c r="R2020" s="3">
        <v>3</v>
      </c>
      <c r="S2020" s="2">
        <f>Table1[[#This Row],[Unit_Price]]*Table1[[#This Row],[Quantity]]</f>
        <v>63.95</v>
      </c>
    </row>
    <row r="2021" spans="1:19" hidden="1" x14ac:dyDescent="0.35">
      <c r="A2021" t="s">
        <v>4085</v>
      </c>
      <c r="B2021" t="s">
        <v>4086</v>
      </c>
      <c r="C2021" s="1">
        <v>45113</v>
      </c>
      <c r="D2021" s="3">
        <v>26</v>
      </c>
      <c r="E2021" t="s">
        <v>27</v>
      </c>
      <c r="F2021" t="s">
        <v>36</v>
      </c>
      <c r="G2021" t="s">
        <v>45</v>
      </c>
      <c r="H2021" s="2">
        <v>195.25</v>
      </c>
      <c r="I2021" s="3">
        <v>3</v>
      </c>
      <c r="J2021" s="2">
        <v>46.36</v>
      </c>
      <c r="K2021" s="2">
        <v>539.39</v>
      </c>
      <c r="L2021" t="s">
        <v>23</v>
      </c>
      <c r="M2021" t="s">
        <v>24</v>
      </c>
      <c r="N2021" s="3">
        <v>21</v>
      </c>
      <c r="O2021" s="3">
        <v>12</v>
      </c>
      <c r="P2021" t="b">
        <v>1</v>
      </c>
      <c r="Q2021" s="3">
        <v>11</v>
      </c>
      <c r="R2021" s="3">
        <v>4</v>
      </c>
      <c r="S2021" s="2">
        <f>Table1[[#This Row],[Unit_Price]]*Table1[[#This Row],[Quantity]]</f>
        <v>585.75</v>
      </c>
    </row>
    <row r="2022" spans="1:19" hidden="1" x14ac:dyDescent="0.35">
      <c r="A2022" t="s">
        <v>4087</v>
      </c>
      <c r="B2022" t="s">
        <v>4088</v>
      </c>
      <c r="C2022" s="1">
        <v>45113</v>
      </c>
      <c r="D2022" s="3">
        <v>45</v>
      </c>
      <c r="E2022" t="s">
        <v>27</v>
      </c>
      <c r="F2022" t="s">
        <v>32</v>
      </c>
      <c r="G2022" t="s">
        <v>37</v>
      </c>
      <c r="H2022" s="2">
        <v>1537.89</v>
      </c>
      <c r="I2022" s="3">
        <v>2</v>
      </c>
      <c r="J2022" s="2">
        <v>0</v>
      </c>
      <c r="K2022" s="2">
        <v>3075.78</v>
      </c>
      <c r="L2022" t="s">
        <v>23</v>
      </c>
      <c r="M2022" t="s">
        <v>24</v>
      </c>
      <c r="N2022" s="3">
        <v>12</v>
      </c>
      <c r="O2022" s="3">
        <v>17</v>
      </c>
      <c r="P2022" t="b">
        <v>1</v>
      </c>
      <c r="Q2022" s="3">
        <v>9</v>
      </c>
      <c r="R2022" s="3">
        <v>5</v>
      </c>
      <c r="S2022" s="2">
        <f>Table1[[#This Row],[Unit_Price]]*Table1[[#This Row],[Quantity]]</f>
        <v>3075.78</v>
      </c>
    </row>
    <row r="2023" spans="1:19" hidden="1" x14ac:dyDescent="0.35">
      <c r="A2023" t="s">
        <v>4089</v>
      </c>
      <c r="B2023" t="s">
        <v>4090</v>
      </c>
      <c r="C2023" s="1">
        <v>45113</v>
      </c>
      <c r="D2023" s="3">
        <v>29</v>
      </c>
      <c r="E2023" t="s">
        <v>20</v>
      </c>
      <c r="F2023" t="s">
        <v>28</v>
      </c>
      <c r="G2023" t="s">
        <v>67</v>
      </c>
      <c r="H2023" s="2">
        <v>1040.26</v>
      </c>
      <c r="I2023" s="3">
        <v>2</v>
      </c>
      <c r="J2023" s="2">
        <v>0</v>
      </c>
      <c r="K2023" s="2">
        <v>2080.52</v>
      </c>
      <c r="L2023" t="s">
        <v>29</v>
      </c>
      <c r="M2023" t="s">
        <v>24</v>
      </c>
      <c r="N2023" s="3">
        <v>5</v>
      </c>
      <c r="O2023" s="3">
        <v>8</v>
      </c>
      <c r="P2023" t="b">
        <v>1</v>
      </c>
      <c r="Q2023" s="3">
        <v>7</v>
      </c>
      <c r="R2023" s="3">
        <v>5</v>
      </c>
      <c r="S2023" s="2">
        <f>Table1[[#This Row],[Unit_Price]]*Table1[[#This Row],[Quantity]]</f>
        <v>2080.52</v>
      </c>
    </row>
    <row r="2024" spans="1:19" hidden="1" x14ac:dyDescent="0.35">
      <c r="A2024" t="s">
        <v>4091</v>
      </c>
      <c r="B2024" t="s">
        <v>4092</v>
      </c>
      <c r="C2024" s="1">
        <v>45113</v>
      </c>
      <c r="D2024" s="3">
        <v>53</v>
      </c>
      <c r="E2024" t="s">
        <v>20</v>
      </c>
      <c r="F2024" t="s">
        <v>178</v>
      </c>
      <c r="G2024" t="s">
        <v>37</v>
      </c>
      <c r="H2024" s="2">
        <v>5869.68</v>
      </c>
      <c r="I2024" s="3">
        <v>1</v>
      </c>
      <c r="J2024" s="2">
        <v>0</v>
      </c>
      <c r="K2024" s="2">
        <v>5869.68</v>
      </c>
      <c r="L2024" t="s">
        <v>49</v>
      </c>
      <c r="M2024" t="s">
        <v>24</v>
      </c>
      <c r="N2024" s="3">
        <v>7</v>
      </c>
      <c r="O2024" s="3">
        <v>10</v>
      </c>
      <c r="P2024" t="b">
        <v>1</v>
      </c>
      <c r="Q2024" s="3">
        <v>7</v>
      </c>
      <c r="R2024" s="3">
        <v>3</v>
      </c>
      <c r="S2024" s="2">
        <f>Table1[[#This Row],[Unit_Price]]*Table1[[#This Row],[Quantity]]</f>
        <v>5869.68</v>
      </c>
    </row>
    <row r="2025" spans="1:19" hidden="1" x14ac:dyDescent="0.35">
      <c r="A2025" t="s">
        <v>4093</v>
      </c>
      <c r="B2025" t="s">
        <v>4094</v>
      </c>
      <c r="C2025" s="1">
        <v>45114</v>
      </c>
      <c r="D2025" s="3">
        <v>18</v>
      </c>
      <c r="E2025" t="s">
        <v>27</v>
      </c>
      <c r="F2025" t="s">
        <v>88</v>
      </c>
      <c r="G2025" t="s">
        <v>37</v>
      </c>
      <c r="H2025" s="2">
        <v>2497.85</v>
      </c>
      <c r="I2025" s="3">
        <v>5</v>
      </c>
      <c r="J2025" s="2">
        <v>684.84</v>
      </c>
      <c r="K2025" s="2">
        <v>11804.41</v>
      </c>
      <c r="L2025" t="s">
        <v>29</v>
      </c>
      <c r="M2025" t="s">
        <v>24</v>
      </c>
      <c r="N2025" s="3">
        <v>6</v>
      </c>
      <c r="O2025" s="3">
        <v>12</v>
      </c>
      <c r="P2025" t="b">
        <v>1</v>
      </c>
      <c r="Q2025" s="3">
        <v>6</v>
      </c>
      <c r="R2025" s="3">
        <v>5</v>
      </c>
      <c r="S2025" s="2">
        <f>Table1[[#This Row],[Unit_Price]]*Table1[[#This Row],[Quantity]]</f>
        <v>12489.25</v>
      </c>
    </row>
    <row r="2026" spans="1:19" hidden="1" x14ac:dyDescent="0.35">
      <c r="A2026" t="s">
        <v>4095</v>
      </c>
      <c r="B2026" t="s">
        <v>4096</v>
      </c>
      <c r="C2026" s="1">
        <v>45114</v>
      </c>
      <c r="D2026" s="3">
        <v>37</v>
      </c>
      <c r="E2026" t="s">
        <v>27</v>
      </c>
      <c r="F2026" t="s">
        <v>36</v>
      </c>
      <c r="G2026" t="s">
        <v>37</v>
      </c>
      <c r="H2026" s="2">
        <v>3399.56</v>
      </c>
      <c r="I2026" s="3">
        <v>2</v>
      </c>
      <c r="J2026" s="2">
        <v>0</v>
      </c>
      <c r="K2026" s="2">
        <v>6799.12</v>
      </c>
      <c r="L2026" t="s">
        <v>29</v>
      </c>
      <c r="M2026" t="s">
        <v>24</v>
      </c>
      <c r="N2026" s="3">
        <v>5</v>
      </c>
      <c r="O2026" s="3">
        <v>10</v>
      </c>
      <c r="P2026" t="b">
        <v>1</v>
      </c>
      <c r="Q2026" s="3">
        <v>3</v>
      </c>
      <c r="R2026" s="3">
        <v>4</v>
      </c>
      <c r="S2026" s="2">
        <f>Table1[[#This Row],[Unit_Price]]*Table1[[#This Row],[Quantity]]</f>
        <v>6799.12</v>
      </c>
    </row>
    <row r="2027" spans="1:19" hidden="1" x14ac:dyDescent="0.35">
      <c r="A2027" t="s">
        <v>4097</v>
      </c>
      <c r="B2027" t="s">
        <v>4098</v>
      </c>
      <c r="C2027" s="1">
        <v>45114</v>
      </c>
      <c r="D2027" s="3">
        <v>39</v>
      </c>
      <c r="E2027" t="s">
        <v>27</v>
      </c>
      <c r="F2027" t="s">
        <v>32</v>
      </c>
      <c r="G2027" t="s">
        <v>33</v>
      </c>
      <c r="H2027" s="2">
        <v>37.43</v>
      </c>
      <c r="I2027" s="3">
        <v>1</v>
      </c>
      <c r="J2027" s="2">
        <v>6.51</v>
      </c>
      <c r="K2027" s="2">
        <v>30.92</v>
      </c>
      <c r="L2027" t="s">
        <v>49</v>
      </c>
      <c r="M2027" t="s">
        <v>24</v>
      </c>
      <c r="N2027" s="3">
        <v>15</v>
      </c>
      <c r="O2027" s="3">
        <v>7</v>
      </c>
      <c r="P2027" t="b">
        <v>0</v>
      </c>
      <c r="Q2027" s="3">
        <v>6</v>
      </c>
      <c r="R2027" s="3">
        <v>4</v>
      </c>
      <c r="S2027" s="2">
        <f>Table1[[#This Row],[Unit_Price]]*Table1[[#This Row],[Quantity]]</f>
        <v>37.43</v>
      </c>
    </row>
    <row r="2028" spans="1:19" hidden="1" x14ac:dyDescent="0.35">
      <c r="A2028" t="s">
        <v>4099</v>
      </c>
      <c r="B2028" t="s">
        <v>4100</v>
      </c>
      <c r="C2028" s="1">
        <v>45114</v>
      </c>
      <c r="D2028" s="3">
        <v>43</v>
      </c>
      <c r="E2028" t="s">
        <v>20</v>
      </c>
      <c r="F2028" t="s">
        <v>36</v>
      </c>
      <c r="G2028" t="s">
        <v>67</v>
      </c>
      <c r="H2028" s="2">
        <v>493.06</v>
      </c>
      <c r="I2028" s="3">
        <v>1</v>
      </c>
      <c r="J2028" s="2">
        <v>0</v>
      </c>
      <c r="K2028" s="2">
        <v>493.06</v>
      </c>
      <c r="L2028" t="s">
        <v>49</v>
      </c>
      <c r="M2028" t="s">
        <v>42</v>
      </c>
      <c r="N2028" s="3">
        <v>10</v>
      </c>
      <c r="O2028" s="3">
        <v>7</v>
      </c>
      <c r="P2028" t="b">
        <v>1</v>
      </c>
      <c r="Q2028" s="3">
        <v>6</v>
      </c>
      <c r="R2028" s="3">
        <v>4</v>
      </c>
      <c r="S2028" s="2">
        <f>Table1[[#This Row],[Unit_Price]]*Table1[[#This Row],[Quantity]]</f>
        <v>493.06</v>
      </c>
    </row>
    <row r="2029" spans="1:19" hidden="1" x14ac:dyDescent="0.35">
      <c r="A2029" t="s">
        <v>4101</v>
      </c>
      <c r="B2029" t="s">
        <v>4102</v>
      </c>
      <c r="C2029" s="1">
        <v>45114</v>
      </c>
      <c r="D2029" s="3">
        <v>33</v>
      </c>
      <c r="E2029" t="s">
        <v>27</v>
      </c>
      <c r="F2029" t="s">
        <v>36</v>
      </c>
      <c r="G2029" t="s">
        <v>54</v>
      </c>
      <c r="H2029" s="2">
        <v>923.5</v>
      </c>
      <c r="I2029" s="3">
        <v>1</v>
      </c>
      <c r="J2029" s="2">
        <v>0</v>
      </c>
      <c r="K2029" s="2">
        <v>923.5</v>
      </c>
      <c r="L2029" t="s">
        <v>23</v>
      </c>
      <c r="M2029" t="s">
        <v>42</v>
      </c>
      <c r="N2029" s="3">
        <v>16</v>
      </c>
      <c r="O2029" s="3">
        <v>7</v>
      </c>
      <c r="P2029" t="b">
        <v>0</v>
      </c>
      <c r="Q2029" s="3">
        <v>4</v>
      </c>
      <c r="R2029" s="3">
        <v>4</v>
      </c>
      <c r="S2029" s="2">
        <f>Table1[[#This Row],[Unit_Price]]*Table1[[#This Row],[Quantity]]</f>
        <v>923.5</v>
      </c>
    </row>
    <row r="2030" spans="1:19" hidden="1" x14ac:dyDescent="0.35">
      <c r="A2030" t="s">
        <v>4103</v>
      </c>
      <c r="B2030" t="s">
        <v>4104</v>
      </c>
      <c r="C2030" s="1">
        <v>45114</v>
      </c>
      <c r="D2030" s="3">
        <v>49</v>
      </c>
      <c r="E2030" t="s">
        <v>20</v>
      </c>
      <c r="F2030" t="s">
        <v>28</v>
      </c>
      <c r="G2030" t="s">
        <v>37</v>
      </c>
      <c r="H2030" s="2">
        <v>2272.9899999999998</v>
      </c>
      <c r="I2030" s="3">
        <v>3</v>
      </c>
      <c r="J2030" s="2">
        <v>0</v>
      </c>
      <c r="K2030" s="2">
        <v>6818.97</v>
      </c>
      <c r="L2030" t="s">
        <v>49</v>
      </c>
      <c r="M2030" t="s">
        <v>42</v>
      </c>
      <c r="N2030" s="3">
        <v>9</v>
      </c>
      <c r="O2030" s="3">
        <v>9</v>
      </c>
      <c r="P2030" t="b">
        <v>1</v>
      </c>
      <c r="Q2030" s="3">
        <v>1</v>
      </c>
      <c r="R2030" s="3">
        <v>5</v>
      </c>
      <c r="S2030" s="2">
        <f>Table1[[#This Row],[Unit_Price]]*Table1[[#This Row],[Quantity]]</f>
        <v>6818.9699999999993</v>
      </c>
    </row>
    <row r="2031" spans="1:19" hidden="1" x14ac:dyDescent="0.35">
      <c r="A2031" t="s">
        <v>4105</v>
      </c>
      <c r="B2031" t="s">
        <v>4106</v>
      </c>
      <c r="C2031" s="1">
        <v>45114</v>
      </c>
      <c r="D2031" s="3">
        <v>35</v>
      </c>
      <c r="E2031" t="s">
        <v>20</v>
      </c>
      <c r="F2031" t="s">
        <v>36</v>
      </c>
      <c r="G2031" t="s">
        <v>45</v>
      </c>
      <c r="H2031" s="2">
        <v>150.12</v>
      </c>
      <c r="I2031" s="3">
        <v>2</v>
      </c>
      <c r="J2031" s="2">
        <v>15.17</v>
      </c>
      <c r="K2031" s="2">
        <v>285.07</v>
      </c>
      <c r="L2031" t="s">
        <v>23</v>
      </c>
      <c r="M2031" t="s">
        <v>55</v>
      </c>
      <c r="N2031" s="3">
        <v>14</v>
      </c>
      <c r="O2031" s="3">
        <v>11</v>
      </c>
      <c r="P2031" t="b">
        <v>0</v>
      </c>
      <c r="Q2031" s="3">
        <v>3</v>
      </c>
      <c r="R2031" s="3">
        <v>4</v>
      </c>
      <c r="S2031" s="2">
        <f>Table1[[#This Row],[Unit_Price]]*Table1[[#This Row],[Quantity]]</f>
        <v>300.24</v>
      </c>
    </row>
    <row r="2032" spans="1:19" hidden="1" x14ac:dyDescent="0.35">
      <c r="A2032" t="s">
        <v>4107</v>
      </c>
      <c r="B2032" t="s">
        <v>4108</v>
      </c>
      <c r="C2032" s="1">
        <v>45114</v>
      </c>
      <c r="D2032" s="3">
        <v>22</v>
      </c>
      <c r="E2032" t="s">
        <v>27</v>
      </c>
      <c r="F2032" t="s">
        <v>178</v>
      </c>
      <c r="G2032" t="s">
        <v>45</v>
      </c>
      <c r="H2032" s="2">
        <v>73.849999999999994</v>
      </c>
      <c r="I2032" s="3">
        <v>4</v>
      </c>
      <c r="J2032" s="2">
        <v>0</v>
      </c>
      <c r="K2032" s="2">
        <v>295.39999999999998</v>
      </c>
      <c r="L2032" t="s">
        <v>29</v>
      </c>
      <c r="M2032" t="s">
        <v>42</v>
      </c>
      <c r="N2032" s="3">
        <v>2</v>
      </c>
      <c r="O2032" s="3">
        <v>8</v>
      </c>
      <c r="P2032" t="b">
        <v>0</v>
      </c>
      <c r="Q2032" s="3">
        <v>6</v>
      </c>
      <c r="R2032" s="3">
        <v>5</v>
      </c>
      <c r="S2032" s="2">
        <f>Table1[[#This Row],[Unit_Price]]*Table1[[#This Row],[Quantity]]</f>
        <v>295.39999999999998</v>
      </c>
    </row>
    <row r="2033" spans="1:19" hidden="1" x14ac:dyDescent="0.35">
      <c r="A2033" t="s">
        <v>4109</v>
      </c>
      <c r="B2033" t="s">
        <v>4110</v>
      </c>
      <c r="C2033" s="1">
        <v>45114</v>
      </c>
      <c r="D2033" s="3">
        <v>39</v>
      </c>
      <c r="E2033" t="s">
        <v>20</v>
      </c>
      <c r="F2033" t="s">
        <v>36</v>
      </c>
      <c r="G2033" t="s">
        <v>45</v>
      </c>
      <c r="H2033" s="2">
        <v>85.72</v>
      </c>
      <c r="I2033" s="3">
        <v>5</v>
      </c>
      <c r="J2033" s="2">
        <v>0</v>
      </c>
      <c r="K2033" s="2">
        <v>428.6</v>
      </c>
      <c r="L2033" t="s">
        <v>23</v>
      </c>
      <c r="M2033" t="s">
        <v>24</v>
      </c>
      <c r="N2033" s="3">
        <v>16</v>
      </c>
      <c r="O2033" s="3">
        <v>5</v>
      </c>
      <c r="P2033" t="b">
        <v>1</v>
      </c>
      <c r="Q2033" s="3">
        <v>6</v>
      </c>
      <c r="R2033" s="3">
        <v>5</v>
      </c>
      <c r="S2033" s="2">
        <f>Table1[[#This Row],[Unit_Price]]*Table1[[#This Row],[Quantity]]</f>
        <v>428.6</v>
      </c>
    </row>
    <row r="2034" spans="1:19" hidden="1" x14ac:dyDescent="0.35">
      <c r="A2034" t="s">
        <v>4111</v>
      </c>
      <c r="B2034" t="s">
        <v>4112</v>
      </c>
      <c r="C2034" s="1">
        <v>45114</v>
      </c>
      <c r="D2034" s="3">
        <v>18</v>
      </c>
      <c r="E2034" t="s">
        <v>20</v>
      </c>
      <c r="F2034" t="s">
        <v>124</v>
      </c>
      <c r="G2034" t="s">
        <v>22</v>
      </c>
      <c r="H2034" s="2">
        <v>99.41</v>
      </c>
      <c r="I2034" s="3">
        <v>5</v>
      </c>
      <c r="J2034" s="2">
        <v>0</v>
      </c>
      <c r="K2034" s="2">
        <v>497.05</v>
      </c>
      <c r="L2034" t="s">
        <v>23</v>
      </c>
      <c r="M2034" t="s">
        <v>24</v>
      </c>
      <c r="N2034" s="3">
        <v>12</v>
      </c>
      <c r="O2034" s="3">
        <v>8</v>
      </c>
      <c r="P2034" t="b">
        <v>1</v>
      </c>
      <c r="Q2034" s="3">
        <v>5</v>
      </c>
      <c r="R2034" s="3">
        <v>4</v>
      </c>
      <c r="S2034" s="2">
        <f>Table1[[#This Row],[Unit_Price]]*Table1[[#This Row],[Quantity]]</f>
        <v>497.04999999999995</v>
      </c>
    </row>
    <row r="2035" spans="1:19" hidden="1" x14ac:dyDescent="0.35">
      <c r="A2035" t="s">
        <v>4113</v>
      </c>
      <c r="B2035" t="s">
        <v>4114</v>
      </c>
      <c r="C2035" s="1">
        <v>45115</v>
      </c>
      <c r="D2035" s="3">
        <v>18</v>
      </c>
      <c r="E2035" t="s">
        <v>27</v>
      </c>
      <c r="F2035" t="s">
        <v>88</v>
      </c>
      <c r="G2035" t="s">
        <v>67</v>
      </c>
      <c r="H2035" s="2">
        <v>1187.8</v>
      </c>
      <c r="I2035" s="3">
        <v>2</v>
      </c>
      <c r="J2035" s="2">
        <v>0</v>
      </c>
      <c r="K2035" s="2">
        <v>2375.6</v>
      </c>
      <c r="L2035" t="s">
        <v>23</v>
      </c>
      <c r="M2035" t="s">
        <v>42</v>
      </c>
      <c r="N2035" s="3">
        <v>3</v>
      </c>
      <c r="O2035" s="3">
        <v>7</v>
      </c>
      <c r="P2035" t="b">
        <v>0</v>
      </c>
      <c r="Q2035" s="3">
        <v>7</v>
      </c>
      <c r="R2035" s="3">
        <v>4</v>
      </c>
      <c r="S2035" s="2">
        <f>Table1[[#This Row],[Unit_Price]]*Table1[[#This Row],[Quantity]]</f>
        <v>2375.6</v>
      </c>
    </row>
    <row r="2036" spans="1:19" hidden="1" x14ac:dyDescent="0.35">
      <c r="A2036" t="s">
        <v>4115</v>
      </c>
      <c r="B2036" t="s">
        <v>4116</v>
      </c>
      <c r="C2036" s="1">
        <v>45115</v>
      </c>
      <c r="D2036" s="3">
        <v>34</v>
      </c>
      <c r="E2036" t="s">
        <v>20</v>
      </c>
      <c r="F2036" t="s">
        <v>83</v>
      </c>
      <c r="G2036" t="s">
        <v>37</v>
      </c>
      <c r="H2036" s="2">
        <v>1686.55</v>
      </c>
      <c r="I2036" s="3">
        <v>3</v>
      </c>
      <c r="J2036" s="2">
        <v>0</v>
      </c>
      <c r="K2036" s="2">
        <v>5059.6499999999996</v>
      </c>
      <c r="L2036" t="s">
        <v>29</v>
      </c>
      <c r="M2036" t="s">
        <v>55</v>
      </c>
      <c r="N2036" s="3">
        <v>10</v>
      </c>
      <c r="O2036" s="3">
        <v>10</v>
      </c>
      <c r="P2036" t="b">
        <v>0</v>
      </c>
      <c r="Q2036" s="3">
        <v>3</v>
      </c>
      <c r="R2036" s="3">
        <v>5</v>
      </c>
      <c r="S2036" s="2">
        <f>Table1[[#This Row],[Unit_Price]]*Table1[[#This Row],[Quantity]]</f>
        <v>5059.6499999999996</v>
      </c>
    </row>
    <row r="2037" spans="1:19" hidden="1" x14ac:dyDescent="0.35">
      <c r="A2037" t="s">
        <v>4117</v>
      </c>
      <c r="B2037" t="s">
        <v>4118</v>
      </c>
      <c r="C2037" s="1">
        <v>45115</v>
      </c>
      <c r="D2037" s="3">
        <v>18</v>
      </c>
      <c r="E2037" t="s">
        <v>27</v>
      </c>
      <c r="F2037" t="s">
        <v>32</v>
      </c>
      <c r="G2037" t="s">
        <v>33</v>
      </c>
      <c r="H2037" s="2">
        <v>111.43</v>
      </c>
      <c r="I2037" s="3">
        <v>2</v>
      </c>
      <c r="J2037" s="2">
        <v>0</v>
      </c>
      <c r="K2037" s="2">
        <v>222.86</v>
      </c>
      <c r="L2037" t="s">
        <v>29</v>
      </c>
      <c r="M2037" t="s">
        <v>55</v>
      </c>
      <c r="N2037" s="3">
        <v>5</v>
      </c>
      <c r="O2037" s="3">
        <v>6</v>
      </c>
      <c r="P2037" t="b">
        <v>0</v>
      </c>
      <c r="Q2037" s="3">
        <v>9</v>
      </c>
      <c r="R2037" s="3">
        <v>3</v>
      </c>
      <c r="S2037" s="2">
        <f>Table1[[#This Row],[Unit_Price]]*Table1[[#This Row],[Quantity]]</f>
        <v>222.86</v>
      </c>
    </row>
    <row r="2038" spans="1:19" hidden="1" x14ac:dyDescent="0.35">
      <c r="A2038" t="s">
        <v>4119</v>
      </c>
      <c r="B2038" t="s">
        <v>4120</v>
      </c>
      <c r="C2038" s="1">
        <v>45115</v>
      </c>
      <c r="D2038" s="3">
        <v>45</v>
      </c>
      <c r="E2038" t="s">
        <v>27</v>
      </c>
      <c r="F2038" t="s">
        <v>21</v>
      </c>
      <c r="G2038" t="s">
        <v>33</v>
      </c>
      <c r="H2038" s="2">
        <v>76.040000000000006</v>
      </c>
      <c r="I2038" s="3">
        <v>1</v>
      </c>
      <c r="J2038" s="2">
        <v>0</v>
      </c>
      <c r="K2038" s="2">
        <v>76.040000000000006</v>
      </c>
      <c r="L2038" t="s">
        <v>49</v>
      </c>
      <c r="M2038" t="s">
        <v>42</v>
      </c>
      <c r="N2038" s="3">
        <v>24</v>
      </c>
      <c r="O2038" s="3">
        <v>7</v>
      </c>
      <c r="P2038" t="b">
        <v>0</v>
      </c>
      <c r="Q2038" s="3">
        <v>6</v>
      </c>
      <c r="R2038" s="3">
        <v>4</v>
      </c>
      <c r="S2038" s="2">
        <f>Table1[[#This Row],[Unit_Price]]*Table1[[#This Row],[Quantity]]</f>
        <v>76.040000000000006</v>
      </c>
    </row>
    <row r="2039" spans="1:19" hidden="1" x14ac:dyDescent="0.35">
      <c r="A2039" t="s">
        <v>4121</v>
      </c>
      <c r="B2039" t="s">
        <v>4122</v>
      </c>
      <c r="C2039" s="1">
        <v>45115</v>
      </c>
      <c r="D2039" s="3">
        <v>29</v>
      </c>
      <c r="E2039" t="s">
        <v>27</v>
      </c>
      <c r="F2039" t="s">
        <v>32</v>
      </c>
      <c r="G2039" t="s">
        <v>67</v>
      </c>
      <c r="H2039" s="2">
        <v>590.20000000000005</v>
      </c>
      <c r="I2039" s="3">
        <v>1</v>
      </c>
      <c r="J2039" s="2">
        <v>0</v>
      </c>
      <c r="K2039" s="2">
        <v>590.20000000000005</v>
      </c>
      <c r="L2039" t="s">
        <v>29</v>
      </c>
      <c r="M2039" t="s">
        <v>24</v>
      </c>
      <c r="N2039" s="3">
        <v>15</v>
      </c>
      <c r="O2039" s="3">
        <v>7</v>
      </c>
      <c r="P2039" t="b">
        <v>1</v>
      </c>
      <c r="Q2039" s="3">
        <v>5</v>
      </c>
      <c r="R2039" s="3">
        <v>4</v>
      </c>
      <c r="S2039" s="2">
        <f>Table1[[#This Row],[Unit_Price]]*Table1[[#This Row],[Quantity]]</f>
        <v>590.20000000000005</v>
      </c>
    </row>
    <row r="2040" spans="1:19" hidden="1" x14ac:dyDescent="0.35">
      <c r="A2040" t="s">
        <v>4123</v>
      </c>
      <c r="B2040" t="s">
        <v>4124</v>
      </c>
      <c r="C2040" s="1">
        <v>45115</v>
      </c>
      <c r="D2040" s="3">
        <v>68</v>
      </c>
      <c r="E2040" t="s">
        <v>20</v>
      </c>
      <c r="F2040" t="s">
        <v>124</v>
      </c>
      <c r="G2040" t="s">
        <v>37</v>
      </c>
      <c r="H2040" s="2">
        <v>1318.96</v>
      </c>
      <c r="I2040" s="3">
        <v>2</v>
      </c>
      <c r="J2040" s="2">
        <v>0</v>
      </c>
      <c r="K2040" s="2">
        <v>2637.92</v>
      </c>
      <c r="L2040" t="s">
        <v>29</v>
      </c>
      <c r="M2040" t="s">
        <v>42</v>
      </c>
      <c r="N2040" s="3">
        <v>10</v>
      </c>
      <c r="O2040" s="3">
        <v>10</v>
      </c>
      <c r="P2040" t="b">
        <v>1</v>
      </c>
      <c r="Q2040" s="3">
        <v>10</v>
      </c>
      <c r="R2040" s="3">
        <v>3</v>
      </c>
      <c r="S2040" s="2">
        <f>Table1[[#This Row],[Unit_Price]]*Table1[[#This Row],[Quantity]]</f>
        <v>2637.92</v>
      </c>
    </row>
    <row r="2041" spans="1:19" hidden="1" x14ac:dyDescent="0.35">
      <c r="A2041" t="s">
        <v>4125</v>
      </c>
      <c r="B2041" t="s">
        <v>4126</v>
      </c>
      <c r="C2041" s="1">
        <v>45115</v>
      </c>
      <c r="D2041" s="3">
        <v>24</v>
      </c>
      <c r="E2041" t="s">
        <v>129</v>
      </c>
      <c r="F2041" t="s">
        <v>32</v>
      </c>
      <c r="G2041" t="s">
        <v>67</v>
      </c>
      <c r="H2041" s="2">
        <v>203.54</v>
      </c>
      <c r="I2041" s="3">
        <v>1</v>
      </c>
      <c r="J2041" s="2">
        <v>30.84</v>
      </c>
      <c r="K2041" s="2">
        <v>172.7</v>
      </c>
      <c r="L2041" t="s">
        <v>23</v>
      </c>
      <c r="M2041" t="s">
        <v>24</v>
      </c>
      <c r="N2041" s="3">
        <v>27</v>
      </c>
      <c r="O2041" s="3">
        <v>14</v>
      </c>
      <c r="P2041" t="b">
        <v>1</v>
      </c>
      <c r="Q2041" s="3">
        <v>6</v>
      </c>
      <c r="R2041" s="3">
        <v>4</v>
      </c>
      <c r="S2041" s="2">
        <f>Table1[[#This Row],[Unit_Price]]*Table1[[#This Row],[Quantity]]</f>
        <v>203.54</v>
      </c>
    </row>
    <row r="2042" spans="1:19" hidden="1" x14ac:dyDescent="0.35">
      <c r="A2042" t="s">
        <v>4127</v>
      </c>
      <c r="B2042" t="s">
        <v>4128</v>
      </c>
      <c r="C2042" s="1">
        <v>45115</v>
      </c>
      <c r="D2042" s="3">
        <v>32</v>
      </c>
      <c r="E2042" t="s">
        <v>27</v>
      </c>
      <c r="F2042" t="s">
        <v>21</v>
      </c>
      <c r="G2042" t="s">
        <v>33</v>
      </c>
      <c r="H2042" s="2">
        <v>82.99</v>
      </c>
      <c r="I2042" s="3">
        <v>5</v>
      </c>
      <c r="J2042" s="2">
        <v>0</v>
      </c>
      <c r="K2042" s="2">
        <v>414.95</v>
      </c>
      <c r="L2042" t="s">
        <v>29</v>
      </c>
      <c r="M2042" t="s">
        <v>24</v>
      </c>
      <c r="N2042" s="3">
        <v>8</v>
      </c>
      <c r="O2042" s="3">
        <v>8</v>
      </c>
      <c r="P2042" t="b">
        <v>1</v>
      </c>
      <c r="Q2042" s="3">
        <v>13</v>
      </c>
      <c r="R2042" s="3">
        <v>2</v>
      </c>
      <c r="S2042" s="2">
        <f>Table1[[#This Row],[Unit_Price]]*Table1[[#This Row],[Quantity]]</f>
        <v>414.95</v>
      </c>
    </row>
    <row r="2043" spans="1:19" hidden="1" x14ac:dyDescent="0.35">
      <c r="A2043" t="s">
        <v>4129</v>
      </c>
      <c r="B2043" t="s">
        <v>4130</v>
      </c>
      <c r="C2043" s="1">
        <v>45115</v>
      </c>
      <c r="D2043" s="3">
        <v>51</v>
      </c>
      <c r="E2043" t="s">
        <v>27</v>
      </c>
      <c r="F2043" t="s">
        <v>48</v>
      </c>
      <c r="G2043" t="s">
        <v>37</v>
      </c>
      <c r="H2043" s="2">
        <v>2223.35</v>
      </c>
      <c r="I2043" s="3">
        <v>1</v>
      </c>
      <c r="J2043" s="2">
        <v>0</v>
      </c>
      <c r="K2043" s="2">
        <v>2223.35</v>
      </c>
      <c r="L2043" t="s">
        <v>29</v>
      </c>
      <c r="M2043" t="s">
        <v>55</v>
      </c>
      <c r="N2043" s="3">
        <v>13</v>
      </c>
      <c r="O2043" s="3">
        <v>9</v>
      </c>
      <c r="P2043" t="b">
        <v>1</v>
      </c>
      <c r="Q2043" s="3">
        <v>5</v>
      </c>
      <c r="R2043" s="3">
        <v>3</v>
      </c>
      <c r="S2043" s="2">
        <f>Table1[[#This Row],[Unit_Price]]*Table1[[#This Row],[Quantity]]</f>
        <v>2223.35</v>
      </c>
    </row>
    <row r="2044" spans="1:19" hidden="1" x14ac:dyDescent="0.35">
      <c r="A2044" t="s">
        <v>4131</v>
      </c>
      <c r="B2044" t="s">
        <v>4132</v>
      </c>
      <c r="C2044" s="1">
        <v>45115</v>
      </c>
      <c r="D2044" s="3">
        <v>35</v>
      </c>
      <c r="E2044" t="s">
        <v>27</v>
      </c>
      <c r="F2044" t="s">
        <v>36</v>
      </c>
      <c r="G2044" t="s">
        <v>40</v>
      </c>
      <c r="H2044" s="2">
        <v>970.88</v>
      </c>
      <c r="I2044" s="3">
        <v>4</v>
      </c>
      <c r="J2044" s="2">
        <v>0</v>
      </c>
      <c r="K2044" s="2">
        <v>3883.52</v>
      </c>
      <c r="L2044" t="s">
        <v>29</v>
      </c>
      <c r="M2044" t="s">
        <v>55</v>
      </c>
      <c r="N2044" s="3">
        <v>35</v>
      </c>
      <c r="O2044" s="3">
        <v>7</v>
      </c>
      <c r="P2044" t="b">
        <v>1</v>
      </c>
      <c r="Q2044" s="3">
        <v>5</v>
      </c>
      <c r="R2044" s="3">
        <v>4</v>
      </c>
      <c r="S2044" s="2">
        <f>Table1[[#This Row],[Unit_Price]]*Table1[[#This Row],[Quantity]]</f>
        <v>3883.52</v>
      </c>
    </row>
    <row r="2045" spans="1:19" hidden="1" x14ac:dyDescent="0.35">
      <c r="A2045" t="s">
        <v>4133</v>
      </c>
      <c r="B2045" t="s">
        <v>4134</v>
      </c>
      <c r="C2045" s="1">
        <v>45115</v>
      </c>
      <c r="D2045" s="3">
        <v>32</v>
      </c>
      <c r="E2045" t="s">
        <v>27</v>
      </c>
      <c r="F2045" t="s">
        <v>124</v>
      </c>
      <c r="G2045" t="s">
        <v>33</v>
      </c>
      <c r="H2045" s="2">
        <v>10.49</v>
      </c>
      <c r="I2045" s="3">
        <v>1</v>
      </c>
      <c r="J2045" s="2">
        <v>0</v>
      </c>
      <c r="K2045" s="2">
        <v>10.49</v>
      </c>
      <c r="L2045" t="s">
        <v>23</v>
      </c>
      <c r="M2045" t="s">
        <v>42</v>
      </c>
      <c r="N2045" s="3">
        <v>17</v>
      </c>
      <c r="O2045" s="3">
        <v>5</v>
      </c>
      <c r="P2045" t="b">
        <v>1</v>
      </c>
      <c r="Q2045" s="3">
        <v>10</v>
      </c>
      <c r="R2045" s="3">
        <v>4</v>
      </c>
      <c r="S2045" s="2">
        <f>Table1[[#This Row],[Unit_Price]]*Table1[[#This Row],[Quantity]]</f>
        <v>10.49</v>
      </c>
    </row>
    <row r="2046" spans="1:19" hidden="1" x14ac:dyDescent="0.35">
      <c r="A2046" t="s">
        <v>4135</v>
      </c>
      <c r="B2046" t="s">
        <v>4136</v>
      </c>
      <c r="C2046" s="1">
        <v>45115</v>
      </c>
      <c r="D2046" s="3">
        <v>25</v>
      </c>
      <c r="E2046" t="s">
        <v>20</v>
      </c>
      <c r="F2046" t="s">
        <v>178</v>
      </c>
      <c r="G2046" t="s">
        <v>22</v>
      </c>
      <c r="H2046" s="2">
        <v>316.58999999999997</v>
      </c>
      <c r="I2046" s="3">
        <v>4</v>
      </c>
      <c r="J2046" s="2">
        <v>37.15</v>
      </c>
      <c r="K2046" s="2">
        <v>1229.21</v>
      </c>
      <c r="L2046" t="s">
        <v>41</v>
      </c>
      <c r="M2046" t="s">
        <v>42</v>
      </c>
      <c r="N2046" s="3">
        <v>13</v>
      </c>
      <c r="O2046" s="3">
        <v>8</v>
      </c>
      <c r="P2046" t="b">
        <v>0</v>
      </c>
      <c r="Q2046" s="3">
        <v>6</v>
      </c>
      <c r="R2046" s="3">
        <v>5</v>
      </c>
      <c r="S2046" s="2">
        <f>Table1[[#This Row],[Unit_Price]]*Table1[[#This Row],[Quantity]]</f>
        <v>1266.3599999999999</v>
      </c>
    </row>
    <row r="2047" spans="1:19" hidden="1" x14ac:dyDescent="0.35">
      <c r="A2047" t="s">
        <v>4137</v>
      </c>
      <c r="B2047" t="s">
        <v>4138</v>
      </c>
      <c r="C2047" s="1">
        <v>45115</v>
      </c>
      <c r="D2047" s="3">
        <v>29</v>
      </c>
      <c r="E2047" t="s">
        <v>20</v>
      </c>
      <c r="F2047" t="s">
        <v>178</v>
      </c>
      <c r="G2047" t="s">
        <v>37</v>
      </c>
      <c r="H2047" s="2">
        <v>397.32</v>
      </c>
      <c r="I2047" s="3">
        <v>3</v>
      </c>
      <c r="J2047" s="2">
        <v>55.51</v>
      </c>
      <c r="K2047" s="2">
        <v>1136.45</v>
      </c>
      <c r="L2047" t="s">
        <v>29</v>
      </c>
      <c r="M2047" t="s">
        <v>24</v>
      </c>
      <c r="N2047" s="3">
        <v>5</v>
      </c>
      <c r="O2047" s="3">
        <v>5</v>
      </c>
      <c r="P2047" t="b">
        <v>0</v>
      </c>
      <c r="Q2047" s="3">
        <v>9</v>
      </c>
      <c r="R2047" s="3">
        <v>4</v>
      </c>
      <c r="S2047" s="2">
        <f>Table1[[#This Row],[Unit_Price]]*Table1[[#This Row],[Quantity]]</f>
        <v>1191.96</v>
      </c>
    </row>
    <row r="2048" spans="1:19" hidden="1" x14ac:dyDescent="0.35">
      <c r="A2048" t="s">
        <v>4139</v>
      </c>
      <c r="B2048" t="s">
        <v>4140</v>
      </c>
      <c r="C2048" s="1">
        <v>45115</v>
      </c>
      <c r="D2048" s="3">
        <v>45</v>
      </c>
      <c r="E2048" t="s">
        <v>20</v>
      </c>
      <c r="F2048" t="s">
        <v>83</v>
      </c>
      <c r="G2048" t="s">
        <v>37</v>
      </c>
      <c r="H2048" s="2">
        <v>2341.54</v>
      </c>
      <c r="I2048" s="3">
        <v>4</v>
      </c>
      <c r="J2048" s="2">
        <v>0</v>
      </c>
      <c r="K2048" s="2">
        <v>9366.16</v>
      </c>
      <c r="L2048" t="s">
        <v>49</v>
      </c>
      <c r="M2048" t="s">
        <v>42</v>
      </c>
      <c r="N2048" s="3">
        <v>1</v>
      </c>
      <c r="O2048" s="3">
        <v>10</v>
      </c>
      <c r="P2048" t="b">
        <v>1</v>
      </c>
      <c r="Q2048" s="3">
        <v>8</v>
      </c>
      <c r="R2048" s="3">
        <v>4</v>
      </c>
      <c r="S2048" s="2">
        <f>Table1[[#This Row],[Unit_Price]]*Table1[[#This Row],[Quantity]]</f>
        <v>9366.16</v>
      </c>
    </row>
    <row r="2049" spans="1:19" hidden="1" x14ac:dyDescent="0.35">
      <c r="A2049" t="s">
        <v>4141</v>
      </c>
      <c r="B2049" t="s">
        <v>4142</v>
      </c>
      <c r="C2049" s="1">
        <v>45115</v>
      </c>
      <c r="D2049" s="3">
        <v>36</v>
      </c>
      <c r="E2049" t="s">
        <v>27</v>
      </c>
      <c r="F2049" t="s">
        <v>32</v>
      </c>
      <c r="G2049" t="s">
        <v>45</v>
      </c>
      <c r="H2049" s="2">
        <v>52.48</v>
      </c>
      <c r="I2049" s="3">
        <v>1</v>
      </c>
      <c r="J2049" s="2">
        <v>0</v>
      </c>
      <c r="K2049" s="2">
        <v>52.48</v>
      </c>
      <c r="L2049" t="s">
        <v>29</v>
      </c>
      <c r="M2049" t="s">
        <v>42</v>
      </c>
      <c r="N2049" s="3">
        <v>24</v>
      </c>
      <c r="O2049" s="3">
        <v>7</v>
      </c>
      <c r="P2049" t="b">
        <v>0</v>
      </c>
      <c r="Q2049" s="3">
        <v>5</v>
      </c>
      <c r="R2049" s="3">
        <v>5</v>
      </c>
      <c r="S2049" s="2">
        <f>Table1[[#This Row],[Unit_Price]]*Table1[[#This Row],[Quantity]]</f>
        <v>52.48</v>
      </c>
    </row>
    <row r="2050" spans="1:19" hidden="1" x14ac:dyDescent="0.35">
      <c r="A2050" t="s">
        <v>4143</v>
      </c>
      <c r="B2050" t="s">
        <v>4144</v>
      </c>
      <c r="C2050" s="1">
        <v>45115</v>
      </c>
      <c r="D2050" s="3">
        <v>42</v>
      </c>
      <c r="E2050" t="s">
        <v>20</v>
      </c>
      <c r="F2050" t="s">
        <v>178</v>
      </c>
      <c r="G2050" t="s">
        <v>54</v>
      </c>
      <c r="H2050" s="2">
        <v>299.49</v>
      </c>
      <c r="I2050" s="3">
        <v>1</v>
      </c>
      <c r="J2050" s="2">
        <v>0</v>
      </c>
      <c r="K2050" s="2">
        <v>299.49</v>
      </c>
      <c r="L2050" t="s">
        <v>99</v>
      </c>
      <c r="M2050" t="s">
        <v>55</v>
      </c>
      <c r="N2050" s="3">
        <v>16</v>
      </c>
      <c r="O2050" s="3">
        <v>8</v>
      </c>
      <c r="P2050" t="b">
        <v>1</v>
      </c>
      <c r="Q2050" s="3">
        <v>5</v>
      </c>
      <c r="R2050" s="3">
        <v>5</v>
      </c>
      <c r="S2050" s="2">
        <f>Table1[[#This Row],[Unit_Price]]*Table1[[#This Row],[Quantity]]</f>
        <v>299.49</v>
      </c>
    </row>
    <row r="2051" spans="1:19" hidden="1" x14ac:dyDescent="0.35">
      <c r="A2051" t="s">
        <v>4145</v>
      </c>
      <c r="B2051" t="s">
        <v>4146</v>
      </c>
      <c r="C2051" s="1">
        <v>45115</v>
      </c>
      <c r="D2051" s="3">
        <v>30</v>
      </c>
      <c r="E2051" t="s">
        <v>27</v>
      </c>
      <c r="F2051" t="s">
        <v>21</v>
      </c>
      <c r="G2051" t="s">
        <v>37</v>
      </c>
      <c r="H2051" s="2">
        <v>203.1</v>
      </c>
      <c r="I2051" s="3">
        <v>1</v>
      </c>
      <c r="J2051" s="2">
        <v>0</v>
      </c>
      <c r="K2051" s="2">
        <v>203.1</v>
      </c>
      <c r="L2051" t="s">
        <v>49</v>
      </c>
      <c r="M2051" t="s">
        <v>24</v>
      </c>
      <c r="N2051" s="3">
        <v>17</v>
      </c>
      <c r="O2051" s="3">
        <v>6</v>
      </c>
      <c r="P2051" t="b">
        <v>0</v>
      </c>
      <c r="Q2051" s="3">
        <v>9</v>
      </c>
      <c r="R2051" s="3">
        <v>5</v>
      </c>
      <c r="S2051" s="2">
        <f>Table1[[#This Row],[Unit_Price]]*Table1[[#This Row],[Quantity]]</f>
        <v>203.1</v>
      </c>
    </row>
    <row r="2052" spans="1:19" hidden="1" x14ac:dyDescent="0.35">
      <c r="A2052" t="s">
        <v>4147</v>
      </c>
      <c r="B2052" t="s">
        <v>4148</v>
      </c>
      <c r="C2052" s="1">
        <v>45116</v>
      </c>
      <c r="D2052" s="3">
        <v>38</v>
      </c>
      <c r="E2052" t="s">
        <v>27</v>
      </c>
      <c r="F2052" t="s">
        <v>66</v>
      </c>
      <c r="G2052" t="s">
        <v>40</v>
      </c>
      <c r="H2052" s="2">
        <v>448.06</v>
      </c>
      <c r="I2052" s="3">
        <v>1</v>
      </c>
      <c r="J2052" s="2">
        <v>0</v>
      </c>
      <c r="K2052" s="2">
        <v>448.06</v>
      </c>
      <c r="L2052" t="s">
        <v>23</v>
      </c>
      <c r="M2052" t="s">
        <v>42</v>
      </c>
      <c r="N2052" s="3">
        <v>8</v>
      </c>
      <c r="O2052" s="3">
        <v>12</v>
      </c>
      <c r="P2052" t="b">
        <v>1</v>
      </c>
      <c r="Q2052" s="3">
        <v>9</v>
      </c>
      <c r="R2052" s="3">
        <v>5</v>
      </c>
      <c r="S2052" s="2">
        <f>Table1[[#This Row],[Unit_Price]]*Table1[[#This Row],[Quantity]]</f>
        <v>448.06</v>
      </c>
    </row>
    <row r="2053" spans="1:19" hidden="1" x14ac:dyDescent="0.35">
      <c r="A2053" t="s">
        <v>4149</v>
      </c>
      <c r="B2053" t="s">
        <v>4150</v>
      </c>
      <c r="C2053" s="1">
        <v>45116</v>
      </c>
      <c r="D2053" s="3">
        <v>30</v>
      </c>
      <c r="E2053" t="s">
        <v>20</v>
      </c>
      <c r="F2053" t="s">
        <v>36</v>
      </c>
      <c r="G2053" t="s">
        <v>67</v>
      </c>
      <c r="H2053" s="2">
        <v>583.94000000000005</v>
      </c>
      <c r="I2053" s="3">
        <v>2</v>
      </c>
      <c r="J2053" s="2">
        <v>0</v>
      </c>
      <c r="K2053" s="2">
        <v>1167.8800000000001</v>
      </c>
      <c r="L2053" t="s">
        <v>29</v>
      </c>
      <c r="M2053" t="s">
        <v>42</v>
      </c>
      <c r="N2053" s="3">
        <v>4</v>
      </c>
      <c r="O2053" s="3">
        <v>8</v>
      </c>
      <c r="P2053" t="b">
        <v>0</v>
      </c>
      <c r="Q2053" s="3">
        <v>7</v>
      </c>
      <c r="R2053" s="3">
        <v>5</v>
      </c>
      <c r="S2053" s="2">
        <f>Table1[[#This Row],[Unit_Price]]*Table1[[#This Row],[Quantity]]</f>
        <v>1167.8800000000001</v>
      </c>
    </row>
    <row r="2054" spans="1:19" hidden="1" x14ac:dyDescent="0.35">
      <c r="A2054" t="s">
        <v>4151</v>
      </c>
      <c r="B2054" t="s">
        <v>4152</v>
      </c>
      <c r="C2054" s="1">
        <v>45116</v>
      </c>
      <c r="D2054" s="3">
        <v>21</v>
      </c>
      <c r="E2054" t="s">
        <v>20</v>
      </c>
      <c r="F2054" t="s">
        <v>66</v>
      </c>
      <c r="G2054" t="s">
        <v>22</v>
      </c>
      <c r="H2054" s="2">
        <v>345.54</v>
      </c>
      <c r="I2054" s="3">
        <v>2</v>
      </c>
      <c r="J2054" s="2">
        <v>0</v>
      </c>
      <c r="K2054" s="2">
        <v>691.08</v>
      </c>
      <c r="L2054" t="s">
        <v>23</v>
      </c>
      <c r="M2054" t="s">
        <v>24</v>
      </c>
      <c r="N2054" s="3">
        <v>10</v>
      </c>
      <c r="O2054" s="3">
        <v>8</v>
      </c>
      <c r="P2054" t="b">
        <v>0</v>
      </c>
      <c r="Q2054" s="3">
        <v>5</v>
      </c>
      <c r="R2054" s="3">
        <v>5</v>
      </c>
      <c r="S2054" s="2">
        <f>Table1[[#This Row],[Unit_Price]]*Table1[[#This Row],[Quantity]]</f>
        <v>691.08</v>
      </c>
    </row>
    <row r="2055" spans="1:19" hidden="1" x14ac:dyDescent="0.35">
      <c r="A2055" t="s">
        <v>4153</v>
      </c>
      <c r="B2055" t="s">
        <v>4154</v>
      </c>
      <c r="C2055" s="1">
        <v>45116</v>
      </c>
      <c r="D2055" s="3">
        <v>33</v>
      </c>
      <c r="E2055" t="s">
        <v>20</v>
      </c>
      <c r="F2055" t="s">
        <v>36</v>
      </c>
      <c r="G2055" t="s">
        <v>67</v>
      </c>
      <c r="H2055" s="2">
        <v>193.16</v>
      </c>
      <c r="I2055" s="3">
        <v>1</v>
      </c>
      <c r="J2055" s="2">
        <v>0</v>
      </c>
      <c r="K2055" s="2">
        <v>193.16</v>
      </c>
      <c r="L2055" t="s">
        <v>29</v>
      </c>
      <c r="M2055" t="s">
        <v>24</v>
      </c>
      <c r="N2055" s="3">
        <v>26</v>
      </c>
      <c r="O2055" s="3">
        <v>6</v>
      </c>
      <c r="P2055" t="b">
        <v>1</v>
      </c>
      <c r="Q2055" s="3">
        <v>8</v>
      </c>
      <c r="R2055" s="3">
        <v>2</v>
      </c>
      <c r="S2055" s="2">
        <f>Table1[[#This Row],[Unit_Price]]*Table1[[#This Row],[Quantity]]</f>
        <v>193.16</v>
      </c>
    </row>
    <row r="2056" spans="1:19" hidden="1" x14ac:dyDescent="0.35">
      <c r="A2056" t="s">
        <v>4155</v>
      </c>
      <c r="B2056" t="s">
        <v>4156</v>
      </c>
      <c r="C2056" s="1">
        <v>45116</v>
      </c>
      <c r="D2056" s="3">
        <v>61</v>
      </c>
      <c r="E2056" t="s">
        <v>20</v>
      </c>
      <c r="F2056" t="s">
        <v>83</v>
      </c>
      <c r="G2056" t="s">
        <v>22</v>
      </c>
      <c r="H2056" s="2">
        <v>179</v>
      </c>
      <c r="I2056" s="3">
        <v>2</v>
      </c>
      <c r="J2056" s="2">
        <v>0</v>
      </c>
      <c r="K2056" s="2">
        <v>358</v>
      </c>
      <c r="L2056" t="s">
        <v>29</v>
      </c>
      <c r="M2056" t="s">
        <v>42</v>
      </c>
      <c r="N2056" s="3">
        <v>7</v>
      </c>
      <c r="O2056" s="3">
        <v>5</v>
      </c>
      <c r="P2056" t="b">
        <v>1</v>
      </c>
      <c r="Q2056" s="3">
        <v>8</v>
      </c>
      <c r="R2056" s="3">
        <v>5</v>
      </c>
      <c r="S2056" s="2">
        <f>Table1[[#This Row],[Unit_Price]]*Table1[[#This Row],[Quantity]]</f>
        <v>358</v>
      </c>
    </row>
    <row r="2057" spans="1:19" hidden="1" x14ac:dyDescent="0.35">
      <c r="A2057" t="s">
        <v>4157</v>
      </c>
      <c r="B2057" t="s">
        <v>4158</v>
      </c>
      <c r="C2057" s="1">
        <v>45116</v>
      </c>
      <c r="D2057" s="3">
        <v>19</v>
      </c>
      <c r="E2057" t="s">
        <v>27</v>
      </c>
      <c r="F2057" t="s">
        <v>32</v>
      </c>
      <c r="G2057" t="s">
        <v>67</v>
      </c>
      <c r="H2057" s="2">
        <v>1210.46</v>
      </c>
      <c r="I2057" s="3">
        <v>1</v>
      </c>
      <c r="J2057" s="2">
        <v>0</v>
      </c>
      <c r="K2057" s="2">
        <v>1210.46</v>
      </c>
      <c r="L2057" t="s">
        <v>29</v>
      </c>
      <c r="M2057" t="s">
        <v>24</v>
      </c>
      <c r="N2057" s="3">
        <v>4</v>
      </c>
      <c r="O2057" s="3">
        <v>9</v>
      </c>
      <c r="P2057" t="b">
        <v>0</v>
      </c>
      <c r="Q2057" s="3">
        <v>7</v>
      </c>
      <c r="R2057" s="3">
        <v>4</v>
      </c>
      <c r="S2057" s="2">
        <f>Table1[[#This Row],[Unit_Price]]*Table1[[#This Row],[Quantity]]</f>
        <v>1210.46</v>
      </c>
    </row>
    <row r="2058" spans="1:19" hidden="1" x14ac:dyDescent="0.35">
      <c r="A2058" t="s">
        <v>4159</v>
      </c>
      <c r="B2058" t="s">
        <v>4160</v>
      </c>
      <c r="C2058" s="1">
        <v>45116</v>
      </c>
      <c r="D2058" s="3">
        <v>27</v>
      </c>
      <c r="E2058" t="s">
        <v>20</v>
      </c>
      <c r="F2058" t="s">
        <v>66</v>
      </c>
      <c r="G2058" t="s">
        <v>67</v>
      </c>
      <c r="H2058" s="2">
        <v>339.98</v>
      </c>
      <c r="I2058" s="3">
        <v>1</v>
      </c>
      <c r="J2058" s="2">
        <v>0</v>
      </c>
      <c r="K2058" s="2">
        <v>339.98</v>
      </c>
      <c r="L2058" t="s">
        <v>99</v>
      </c>
      <c r="M2058" t="s">
        <v>24</v>
      </c>
      <c r="N2058" s="3">
        <v>9</v>
      </c>
      <c r="O2058" s="3">
        <v>8</v>
      </c>
      <c r="P2058" t="b">
        <v>0</v>
      </c>
      <c r="Q2058" s="3">
        <v>7</v>
      </c>
      <c r="R2058" s="3">
        <v>2</v>
      </c>
      <c r="S2058" s="2">
        <f>Table1[[#This Row],[Unit_Price]]*Table1[[#This Row],[Quantity]]</f>
        <v>339.98</v>
      </c>
    </row>
    <row r="2059" spans="1:19" hidden="1" x14ac:dyDescent="0.35">
      <c r="A2059" t="s">
        <v>4161</v>
      </c>
      <c r="B2059" t="s">
        <v>4162</v>
      </c>
      <c r="C2059" s="1">
        <v>45116</v>
      </c>
      <c r="D2059" s="3">
        <v>18</v>
      </c>
      <c r="E2059" t="s">
        <v>20</v>
      </c>
      <c r="F2059" t="s">
        <v>48</v>
      </c>
      <c r="G2059" t="s">
        <v>45</v>
      </c>
      <c r="H2059" s="2">
        <v>46.67</v>
      </c>
      <c r="I2059" s="3">
        <v>1</v>
      </c>
      <c r="J2059" s="2">
        <v>0</v>
      </c>
      <c r="K2059" s="2">
        <v>46.67</v>
      </c>
      <c r="L2059" t="s">
        <v>23</v>
      </c>
      <c r="M2059" t="s">
        <v>24</v>
      </c>
      <c r="N2059" s="3">
        <v>9</v>
      </c>
      <c r="O2059" s="3">
        <v>7</v>
      </c>
      <c r="P2059" t="b">
        <v>0</v>
      </c>
      <c r="Q2059" s="3">
        <v>7</v>
      </c>
      <c r="R2059" s="3">
        <v>4</v>
      </c>
      <c r="S2059" s="2">
        <f>Table1[[#This Row],[Unit_Price]]*Table1[[#This Row],[Quantity]]</f>
        <v>46.67</v>
      </c>
    </row>
    <row r="2060" spans="1:19" hidden="1" x14ac:dyDescent="0.35">
      <c r="A2060" t="s">
        <v>4163</v>
      </c>
      <c r="B2060" t="s">
        <v>4164</v>
      </c>
      <c r="C2060" s="1">
        <v>45116</v>
      </c>
      <c r="D2060" s="3">
        <v>33</v>
      </c>
      <c r="E2060" t="s">
        <v>27</v>
      </c>
      <c r="F2060" t="s">
        <v>36</v>
      </c>
      <c r="G2060" t="s">
        <v>67</v>
      </c>
      <c r="H2060" s="2">
        <v>343.43</v>
      </c>
      <c r="I2060" s="3">
        <v>5</v>
      </c>
      <c r="J2060" s="2">
        <v>0</v>
      </c>
      <c r="K2060" s="2">
        <v>1717.15</v>
      </c>
      <c r="L2060" t="s">
        <v>29</v>
      </c>
      <c r="M2060" t="s">
        <v>24</v>
      </c>
      <c r="N2060" s="3">
        <v>16</v>
      </c>
      <c r="O2060" s="3">
        <v>9</v>
      </c>
      <c r="P2060" t="b">
        <v>1</v>
      </c>
      <c r="Q2060" s="3">
        <v>4</v>
      </c>
      <c r="R2060" s="3">
        <v>1</v>
      </c>
      <c r="S2060" s="2">
        <f>Table1[[#This Row],[Unit_Price]]*Table1[[#This Row],[Quantity]]</f>
        <v>1717.15</v>
      </c>
    </row>
    <row r="2061" spans="1:19" hidden="1" x14ac:dyDescent="0.35">
      <c r="A2061" t="s">
        <v>4165</v>
      </c>
      <c r="B2061" t="s">
        <v>4166</v>
      </c>
      <c r="C2061" s="1">
        <v>45116</v>
      </c>
      <c r="D2061" s="3">
        <v>38</v>
      </c>
      <c r="E2061" t="s">
        <v>20</v>
      </c>
      <c r="F2061" t="s">
        <v>32</v>
      </c>
      <c r="G2061" t="s">
        <v>67</v>
      </c>
      <c r="H2061" s="2">
        <v>699.86</v>
      </c>
      <c r="I2061" s="3">
        <v>1</v>
      </c>
      <c r="J2061" s="2">
        <v>175.49</v>
      </c>
      <c r="K2061" s="2">
        <v>524.37</v>
      </c>
      <c r="L2061" t="s">
        <v>23</v>
      </c>
      <c r="M2061" t="s">
        <v>42</v>
      </c>
      <c r="N2061" s="3">
        <v>15</v>
      </c>
      <c r="O2061" s="3">
        <v>9</v>
      </c>
      <c r="P2061" t="b">
        <v>1</v>
      </c>
      <c r="Q2061" s="3">
        <v>5</v>
      </c>
      <c r="R2061" s="3">
        <v>4</v>
      </c>
      <c r="S2061" s="2">
        <f>Table1[[#This Row],[Unit_Price]]*Table1[[#This Row],[Quantity]]</f>
        <v>699.86</v>
      </c>
    </row>
    <row r="2062" spans="1:19" hidden="1" x14ac:dyDescent="0.35">
      <c r="A2062" t="s">
        <v>4167</v>
      </c>
      <c r="B2062" t="s">
        <v>4168</v>
      </c>
      <c r="C2062" s="1">
        <v>45116</v>
      </c>
      <c r="D2062" s="3">
        <v>22</v>
      </c>
      <c r="E2062" t="s">
        <v>20</v>
      </c>
      <c r="F2062" t="s">
        <v>36</v>
      </c>
      <c r="G2062" t="s">
        <v>67</v>
      </c>
      <c r="H2062" s="2">
        <v>1211.56</v>
      </c>
      <c r="I2062" s="3">
        <v>1</v>
      </c>
      <c r="J2062" s="2">
        <v>243.87</v>
      </c>
      <c r="K2062" s="2">
        <v>967.69</v>
      </c>
      <c r="L2062" t="s">
        <v>29</v>
      </c>
      <c r="M2062" t="s">
        <v>24</v>
      </c>
      <c r="N2062" s="3">
        <v>12</v>
      </c>
      <c r="O2062" s="3">
        <v>7</v>
      </c>
      <c r="P2062" t="b">
        <v>0</v>
      </c>
      <c r="Q2062" s="3">
        <v>12</v>
      </c>
      <c r="R2062" s="3">
        <v>5</v>
      </c>
      <c r="S2062" s="2">
        <f>Table1[[#This Row],[Unit_Price]]*Table1[[#This Row],[Quantity]]</f>
        <v>1211.56</v>
      </c>
    </row>
    <row r="2063" spans="1:19" hidden="1" x14ac:dyDescent="0.35">
      <c r="A2063" t="s">
        <v>4169</v>
      </c>
      <c r="B2063" t="s">
        <v>4170</v>
      </c>
      <c r="C2063" s="1">
        <v>45117</v>
      </c>
      <c r="D2063" s="3">
        <v>18</v>
      </c>
      <c r="E2063" t="s">
        <v>20</v>
      </c>
      <c r="F2063" t="s">
        <v>48</v>
      </c>
      <c r="G2063" t="s">
        <v>33</v>
      </c>
      <c r="H2063" s="2">
        <v>102.56</v>
      </c>
      <c r="I2063" s="3">
        <v>1</v>
      </c>
      <c r="J2063" s="2">
        <v>0</v>
      </c>
      <c r="K2063" s="2">
        <v>102.56</v>
      </c>
      <c r="L2063" t="s">
        <v>29</v>
      </c>
      <c r="M2063" t="s">
        <v>55</v>
      </c>
      <c r="N2063" s="3">
        <v>28</v>
      </c>
      <c r="O2063" s="3">
        <v>7</v>
      </c>
      <c r="P2063" t="b">
        <v>1</v>
      </c>
      <c r="Q2063" s="3">
        <v>9</v>
      </c>
      <c r="R2063" s="3">
        <v>3</v>
      </c>
      <c r="S2063" s="2">
        <f>Table1[[#This Row],[Unit_Price]]*Table1[[#This Row],[Quantity]]</f>
        <v>102.56</v>
      </c>
    </row>
    <row r="2064" spans="1:19" hidden="1" x14ac:dyDescent="0.35">
      <c r="A2064" t="s">
        <v>4171</v>
      </c>
      <c r="B2064" t="s">
        <v>4172</v>
      </c>
      <c r="C2064" s="1">
        <v>45117</v>
      </c>
      <c r="D2064" s="3">
        <v>28</v>
      </c>
      <c r="E2064" t="s">
        <v>20</v>
      </c>
      <c r="F2064" t="s">
        <v>32</v>
      </c>
      <c r="G2064" t="s">
        <v>33</v>
      </c>
      <c r="H2064" s="2">
        <v>42.78</v>
      </c>
      <c r="I2064" s="3">
        <v>2</v>
      </c>
      <c r="J2064" s="2">
        <v>0</v>
      </c>
      <c r="K2064" s="2">
        <v>85.56</v>
      </c>
      <c r="L2064" t="s">
        <v>49</v>
      </c>
      <c r="M2064" t="s">
        <v>42</v>
      </c>
      <c r="N2064" s="3">
        <v>17</v>
      </c>
      <c r="O2064" s="3">
        <v>13</v>
      </c>
      <c r="P2064" t="b">
        <v>1</v>
      </c>
      <c r="Q2064" s="3">
        <v>8</v>
      </c>
      <c r="R2064" s="3">
        <v>5</v>
      </c>
      <c r="S2064" s="2">
        <f>Table1[[#This Row],[Unit_Price]]*Table1[[#This Row],[Quantity]]</f>
        <v>85.56</v>
      </c>
    </row>
    <row r="2065" spans="1:19" hidden="1" x14ac:dyDescent="0.35">
      <c r="A2065" t="s">
        <v>4173</v>
      </c>
      <c r="B2065" t="s">
        <v>4174</v>
      </c>
      <c r="C2065" s="1">
        <v>45117</v>
      </c>
      <c r="D2065" s="3">
        <v>40</v>
      </c>
      <c r="E2065" t="s">
        <v>20</v>
      </c>
      <c r="F2065" t="s">
        <v>36</v>
      </c>
      <c r="G2065" t="s">
        <v>40</v>
      </c>
      <c r="H2065" s="2">
        <v>374.74</v>
      </c>
      <c r="I2065" s="3">
        <v>2</v>
      </c>
      <c r="J2065" s="2">
        <v>0</v>
      </c>
      <c r="K2065" s="2">
        <v>749.48</v>
      </c>
      <c r="L2065" t="s">
        <v>29</v>
      </c>
      <c r="M2065" t="s">
        <v>24</v>
      </c>
      <c r="N2065" s="3">
        <v>30</v>
      </c>
      <c r="O2065" s="3">
        <v>9</v>
      </c>
      <c r="P2065" t="b">
        <v>0</v>
      </c>
      <c r="Q2065" s="3">
        <v>6</v>
      </c>
      <c r="R2065" s="3">
        <v>3</v>
      </c>
      <c r="S2065" s="2">
        <f>Table1[[#This Row],[Unit_Price]]*Table1[[#This Row],[Quantity]]</f>
        <v>749.48</v>
      </c>
    </row>
    <row r="2066" spans="1:19" hidden="1" x14ac:dyDescent="0.35">
      <c r="A2066" t="s">
        <v>4175</v>
      </c>
      <c r="B2066" t="s">
        <v>4176</v>
      </c>
      <c r="C2066" s="1">
        <v>45117</v>
      </c>
      <c r="D2066" s="3">
        <v>40</v>
      </c>
      <c r="E2066" t="s">
        <v>20</v>
      </c>
      <c r="F2066" t="s">
        <v>32</v>
      </c>
      <c r="G2066" t="s">
        <v>70</v>
      </c>
      <c r="H2066" s="2">
        <v>108.07</v>
      </c>
      <c r="I2066" s="3">
        <v>1</v>
      </c>
      <c r="J2066" s="2">
        <v>0</v>
      </c>
      <c r="K2066" s="2">
        <v>108.07</v>
      </c>
      <c r="L2066" t="s">
        <v>29</v>
      </c>
      <c r="M2066" t="s">
        <v>42</v>
      </c>
      <c r="N2066" s="3">
        <v>19</v>
      </c>
      <c r="O2066" s="3">
        <v>9</v>
      </c>
      <c r="P2066" t="b">
        <v>1</v>
      </c>
      <c r="Q2066" s="3">
        <v>6</v>
      </c>
      <c r="R2066" s="3">
        <v>5</v>
      </c>
      <c r="S2066" s="2">
        <f>Table1[[#This Row],[Unit_Price]]*Table1[[#This Row],[Quantity]]</f>
        <v>108.07</v>
      </c>
    </row>
    <row r="2067" spans="1:19" hidden="1" x14ac:dyDescent="0.35">
      <c r="A2067" t="s">
        <v>4177</v>
      </c>
      <c r="B2067" t="s">
        <v>4178</v>
      </c>
      <c r="C2067" s="1">
        <v>45117</v>
      </c>
      <c r="D2067" s="3">
        <v>66</v>
      </c>
      <c r="E2067" t="s">
        <v>27</v>
      </c>
      <c r="F2067" t="s">
        <v>36</v>
      </c>
      <c r="G2067" t="s">
        <v>40</v>
      </c>
      <c r="H2067" s="2">
        <v>144.18</v>
      </c>
      <c r="I2067" s="3">
        <v>5</v>
      </c>
      <c r="J2067" s="2">
        <v>0</v>
      </c>
      <c r="K2067" s="2">
        <v>720.9</v>
      </c>
      <c r="L2067" t="s">
        <v>29</v>
      </c>
      <c r="M2067" t="s">
        <v>24</v>
      </c>
      <c r="N2067" s="3">
        <v>20</v>
      </c>
      <c r="O2067" s="3">
        <v>11</v>
      </c>
      <c r="P2067" t="b">
        <v>1</v>
      </c>
      <c r="Q2067" s="3">
        <v>6</v>
      </c>
      <c r="R2067" s="3">
        <v>2</v>
      </c>
      <c r="S2067" s="2">
        <f>Table1[[#This Row],[Unit_Price]]*Table1[[#This Row],[Quantity]]</f>
        <v>720.90000000000009</v>
      </c>
    </row>
    <row r="2068" spans="1:19" hidden="1" x14ac:dyDescent="0.35">
      <c r="A2068" t="s">
        <v>4179</v>
      </c>
      <c r="B2068" t="s">
        <v>4180</v>
      </c>
      <c r="C2068" s="1">
        <v>45117</v>
      </c>
      <c r="D2068" s="3">
        <v>21</v>
      </c>
      <c r="E2068" t="s">
        <v>20</v>
      </c>
      <c r="F2068" t="s">
        <v>32</v>
      </c>
      <c r="G2068" t="s">
        <v>40</v>
      </c>
      <c r="H2068" s="2">
        <v>705.13</v>
      </c>
      <c r="I2068" s="3">
        <v>1</v>
      </c>
      <c r="J2068" s="2">
        <v>0</v>
      </c>
      <c r="K2068" s="2">
        <v>705.13</v>
      </c>
      <c r="L2068" t="s">
        <v>49</v>
      </c>
      <c r="M2068" t="s">
        <v>24</v>
      </c>
      <c r="N2068" s="3">
        <v>5</v>
      </c>
      <c r="O2068" s="3">
        <v>4</v>
      </c>
      <c r="P2068" t="b">
        <v>0</v>
      </c>
      <c r="Q2068" s="3">
        <v>3</v>
      </c>
      <c r="R2068" s="3">
        <v>5</v>
      </c>
      <c r="S2068" s="2">
        <f>Table1[[#This Row],[Unit_Price]]*Table1[[#This Row],[Quantity]]</f>
        <v>705.13</v>
      </c>
    </row>
    <row r="2069" spans="1:19" hidden="1" x14ac:dyDescent="0.35">
      <c r="A2069" t="s">
        <v>4181</v>
      </c>
      <c r="B2069" t="s">
        <v>4182</v>
      </c>
      <c r="C2069" s="1">
        <v>45117</v>
      </c>
      <c r="D2069" s="3">
        <v>25</v>
      </c>
      <c r="E2069" t="s">
        <v>20</v>
      </c>
      <c r="F2069" t="s">
        <v>48</v>
      </c>
      <c r="G2069" t="s">
        <v>40</v>
      </c>
      <c r="H2069" s="2">
        <v>375.39</v>
      </c>
      <c r="I2069" s="3">
        <v>1</v>
      </c>
      <c r="J2069" s="2">
        <v>0</v>
      </c>
      <c r="K2069" s="2">
        <v>375.39</v>
      </c>
      <c r="L2069" t="s">
        <v>49</v>
      </c>
      <c r="M2069" t="s">
        <v>24</v>
      </c>
      <c r="N2069" s="3">
        <v>8</v>
      </c>
      <c r="O2069" s="3">
        <v>9</v>
      </c>
      <c r="P2069" t="b">
        <v>1</v>
      </c>
      <c r="Q2069" s="3">
        <v>3</v>
      </c>
      <c r="R2069" s="3">
        <v>2</v>
      </c>
      <c r="S2069" s="2">
        <f>Table1[[#This Row],[Unit_Price]]*Table1[[#This Row],[Quantity]]</f>
        <v>375.39</v>
      </c>
    </row>
    <row r="2070" spans="1:19" hidden="1" x14ac:dyDescent="0.35">
      <c r="A2070" t="s">
        <v>4183</v>
      </c>
      <c r="B2070" t="s">
        <v>4184</v>
      </c>
      <c r="C2070" s="1">
        <v>45117</v>
      </c>
      <c r="D2070" s="3">
        <v>48</v>
      </c>
      <c r="E2070" t="s">
        <v>20</v>
      </c>
      <c r="F2070" t="s">
        <v>124</v>
      </c>
      <c r="G2070" t="s">
        <v>54</v>
      </c>
      <c r="H2070" s="2">
        <v>813.22</v>
      </c>
      <c r="I2070" s="3">
        <v>2</v>
      </c>
      <c r="J2070" s="2">
        <v>153.25</v>
      </c>
      <c r="K2070" s="2">
        <v>1473.19</v>
      </c>
      <c r="L2070" t="s">
        <v>29</v>
      </c>
      <c r="M2070" t="s">
        <v>24</v>
      </c>
      <c r="N2070" s="3">
        <v>11</v>
      </c>
      <c r="O2070" s="3">
        <v>8</v>
      </c>
      <c r="P2070" t="b">
        <v>0</v>
      </c>
      <c r="Q2070" s="3">
        <v>13</v>
      </c>
      <c r="R2070" s="3">
        <v>2</v>
      </c>
      <c r="S2070" s="2">
        <f>Table1[[#This Row],[Unit_Price]]*Table1[[#This Row],[Quantity]]</f>
        <v>1626.44</v>
      </c>
    </row>
    <row r="2071" spans="1:19" hidden="1" x14ac:dyDescent="0.35">
      <c r="A2071" t="s">
        <v>4185</v>
      </c>
      <c r="B2071" t="s">
        <v>4186</v>
      </c>
      <c r="C2071" s="1">
        <v>45117</v>
      </c>
      <c r="D2071" s="3">
        <v>36</v>
      </c>
      <c r="E2071" t="s">
        <v>20</v>
      </c>
      <c r="F2071" t="s">
        <v>21</v>
      </c>
      <c r="G2071" t="s">
        <v>37</v>
      </c>
      <c r="H2071" s="2">
        <v>1220.8800000000001</v>
      </c>
      <c r="I2071" s="3">
        <v>4</v>
      </c>
      <c r="J2071" s="2">
        <v>0</v>
      </c>
      <c r="K2071" s="2">
        <v>4883.5200000000004</v>
      </c>
      <c r="L2071" t="s">
        <v>99</v>
      </c>
      <c r="M2071" t="s">
        <v>42</v>
      </c>
      <c r="N2071" s="3">
        <v>6</v>
      </c>
      <c r="O2071" s="3">
        <v>5</v>
      </c>
      <c r="P2071" t="b">
        <v>1</v>
      </c>
      <c r="Q2071" s="3">
        <v>8</v>
      </c>
      <c r="R2071" s="3">
        <v>1</v>
      </c>
      <c r="S2071" s="2">
        <f>Table1[[#This Row],[Unit_Price]]*Table1[[#This Row],[Quantity]]</f>
        <v>4883.5200000000004</v>
      </c>
    </row>
    <row r="2072" spans="1:19" hidden="1" x14ac:dyDescent="0.35">
      <c r="A2072" t="s">
        <v>4187</v>
      </c>
      <c r="B2072" t="s">
        <v>4188</v>
      </c>
      <c r="C2072" s="1">
        <v>45118</v>
      </c>
      <c r="D2072" s="3">
        <v>44</v>
      </c>
      <c r="E2072" t="s">
        <v>27</v>
      </c>
      <c r="F2072" t="s">
        <v>124</v>
      </c>
      <c r="G2072" t="s">
        <v>70</v>
      </c>
      <c r="H2072" s="2">
        <v>20.93</v>
      </c>
      <c r="I2072" s="3">
        <v>1</v>
      </c>
      <c r="J2072" s="2">
        <v>0</v>
      </c>
      <c r="K2072" s="2">
        <v>20.93</v>
      </c>
      <c r="L2072" t="s">
        <v>99</v>
      </c>
      <c r="M2072" t="s">
        <v>42</v>
      </c>
      <c r="N2072" s="3">
        <v>23</v>
      </c>
      <c r="O2072" s="3">
        <v>4</v>
      </c>
      <c r="P2072" t="b">
        <v>1</v>
      </c>
      <c r="Q2072" s="3">
        <v>5</v>
      </c>
      <c r="R2072" s="3">
        <v>4</v>
      </c>
      <c r="S2072" s="2">
        <f>Table1[[#This Row],[Unit_Price]]*Table1[[#This Row],[Quantity]]</f>
        <v>20.93</v>
      </c>
    </row>
    <row r="2073" spans="1:19" hidden="1" x14ac:dyDescent="0.35">
      <c r="A2073" t="s">
        <v>4189</v>
      </c>
      <c r="B2073" t="s">
        <v>4190</v>
      </c>
      <c r="C2073" s="1">
        <v>45118</v>
      </c>
      <c r="D2073" s="3">
        <v>51</v>
      </c>
      <c r="E2073" t="s">
        <v>27</v>
      </c>
      <c r="F2073" t="s">
        <v>21</v>
      </c>
      <c r="G2073" t="s">
        <v>70</v>
      </c>
      <c r="H2073" s="2">
        <v>115.89</v>
      </c>
      <c r="I2073" s="3">
        <v>1</v>
      </c>
      <c r="J2073" s="2">
        <v>0</v>
      </c>
      <c r="K2073" s="2">
        <v>115.89</v>
      </c>
      <c r="L2073" t="s">
        <v>49</v>
      </c>
      <c r="M2073" t="s">
        <v>24</v>
      </c>
      <c r="N2073" s="3">
        <v>35</v>
      </c>
      <c r="O2073" s="3">
        <v>14</v>
      </c>
      <c r="P2073" t="b">
        <v>1</v>
      </c>
      <c r="Q2073" s="3">
        <v>10</v>
      </c>
      <c r="R2073" s="3">
        <v>5</v>
      </c>
      <c r="S2073" s="2">
        <f>Table1[[#This Row],[Unit_Price]]*Table1[[#This Row],[Quantity]]</f>
        <v>115.89</v>
      </c>
    </row>
    <row r="2074" spans="1:19" hidden="1" x14ac:dyDescent="0.35">
      <c r="A2074" t="s">
        <v>4191</v>
      </c>
      <c r="B2074" t="s">
        <v>4192</v>
      </c>
      <c r="C2074" s="1">
        <v>45118</v>
      </c>
      <c r="D2074" s="3">
        <v>18</v>
      </c>
      <c r="E2074" t="s">
        <v>27</v>
      </c>
      <c r="F2074" t="s">
        <v>28</v>
      </c>
      <c r="G2074" t="s">
        <v>33</v>
      </c>
      <c r="H2074" s="2">
        <v>153.61000000000001</v>
      </c>
      <c r="I2074" s="3">
        <v>3</v>
      </c>
      <c r="J2074" s="2">
        <v>8.32</v>
      </c>
      <c r="K2074" s="2">
        <v>452.51</v>
      </c>
      <c r="L2074" t="s">
        <v>41</v>
      </c>
      <c r="M2074" t="s">
        <v>55</v>
      </c>
      <c r="N2074" s="3">
        <v>5</v>
      </c>
      <c r="O2074" s="3">
        <v>10</v>
      </c>
      <c r="P2074" t="b">
        <v>0</v>
      </c>
      <c r="Q2074" s="3">
        <v>9</v>
      </c>
      <c r="R2074" s="3">
        <v>1</v>
      </c>
      <c r="S2074" s="2">
        <f>Table1[[#This Row],[Unit_Price]]*Table1[[#This Row],[Quantity]]</f>
        <v>460.83000000000004</v>
      </c>
    </row>
    <row r="2075" spans="1:19" hidden="1" x14ac:dyDescent="0.35">
      <c r="A2075" t="s">
        <v>4193</v>
      </c>
      <c r="B2075" t="s">
        <v>4194</v>
      </c>
      <c r="C2075" s="1">
        <v>45118</v>
      </c>
      <c r="D2075" s="3">
        <v>21</v>
      </c>
      <c r="E2075" t="s">
        <v>20</v>
      </c>
      <c r="F2075" t="s">
        <v>124</v>
      </c>
      <c r="G2075" t="s">
        <v>54</v>
      </c>
      <c r="H2075" s="2">
        <v>652.72</v>
      </c>
      <c r="I2075" s="3">
        <v>1</v>
      </c>
      <c r="J2075" s="2">
        <v>0</v>
      </c>
      <c r="K2075" s="2">
        <v>652.72</v>
      </c>
      <c r="L2075" t="s">
        <v>29</v>
      </c>
      <c r="M2075" t="s">
        <v>24</v>
      </c>
      <c r="N2075" s="3">
        <v>27</v>
      </c>
      <c r="O2075" s="3">
        <v>8</v>
      </c>
      <c r="P2075" t="b">
        <v>1</v>
      </c>
      <c r="Q2075" s="3">
        <v>10</v>
      </c>
      <c r="R2075" s="3">
        <v>4</v>
      </c>
      <c r="S2075" s="2">
        <f>Table1[[#This Row],[Unit_Price]]*Table1[[#This Row],[Quantity]]</f>
        <v>652.72</v>
      </c>
    </row>
    <row r="2076" spans="1:19" hidden="1" x14ac:dyDescent="0.35">
      <c r="A2076" t="s">
        <v>4195</v>
      </c>
      <c r="B2076" t="s">
        <v>4196</v>
      </c>
      <c r="C2076" s="1">
        <v>45118</v>
      </c>
      <c r="D2076" s="3">
        <v>23</v>
      </c>
      <c r="E2076" t="s">
        <v>20</v>
      </c>
      <c r="F2076" t="s">
        <v>32</v>
      </c>
      <c r="G2076" t="s">
        <v>33</v>
      </c>
      <c r="H2076" s="2">
        <v>191.35</v>
      </c>
      <c r="I2076" s="3">
        <v>3</v>
      </c>
      <c r="J2076" s="2">
        <v>0</v>
      </c>
      <c r="K2076" s="2">
        <v>574.04999999999995</v>
      </c>
      <c r="L2076" t="s">
        <v>29</v>
      </c>
      <c r="M2076" t="s">
        <v>24</v>
      </c>
      <c r="N2076" s="3">
        <v>8</v>
      </c>
      <c r="O2076" s="3">
        <v>5</v>
      </c>
      <c r="P2076" t="b">
        <v>1</v>
      </c>
      <c r="Q2076" s="3">
        <v>8</v>
      </c>
      <c r="R2076" s="3">
        <v>2</v>
      </c>
      <c r="S2076" s="2">
        <f>Table1[[#This Row],[Unit_Price]]*Table1[[#This Row],[Quantity]]</f>
        <v>574.04999999999995</v>
      </c>
    </row>
    <row r="2077" spans="1:19" hidden="1" x14ac:dyDescent="0.35">
      <c r="A2077" t="s">
        <v>4197</v>
      </c>
      <c r="B2077" t="s">
        <v>4198</v>
      </c>
      <c r="C2077" s="1">
        <v>45118</v>
      </c>
      <c r="D2077" s="3">
        <v>43</v>
      </c>
      <c r="E2077" t="s">
        <v>129</v>
      </c>
      <c r="F2077" t="s">
        <v>32</v>
      </c>
      <c r="G2077" t="s">
        <v>22</v>
      </c>
      <c r="H2077" s="2">
        <v>260.86</v>
      </c>
      <c r="I2077" s="3">
        <v>4</v>
      </c>
      <c r="J2077" s="2">
        <v>0</v>
      </c>
      <c r="K2077" s="2">
        <v>1043.44</v>
      </c>
      <c r="L2077" t="s">
        <v>29</v>
      </c>
      <c r="M2077" t="s">
        <v>55</v>
      </c>
      <c r="N2077" s="3">
        <v>38</v>
      </c>
      <c r="O2077" s="3">
        <v>10</v>
      </c>
      <c r="P2077" t="b">
        <v>1</v>
      </c>
      <c r="Q2077" s="3">
        <v>4</v>
      </c>
      <c r="R2077" s="3">
        <v>5</v>
      </c>
      <c r="S2077" s="2">
        <f>Table1[[#This Row],[Unit_Price]]*Table1[[#This Row],[Quantity]]</f>
        <v>1043.44</v>
      </c>
    </row>
    <row r="2078" spans="1:19" hidden="1" x14ac:dyDescent="0.35">
      <c r="A2078" t="s">
        <v>4199</v>
      </c>
      <c r="B2078" t="s">
        <v>4200</v>
      </c>
      <c r="C2078" s="1">
        <v>45118</v>
      </c>
      <c r="D2078" s="3">
        <v>19</v>
      </c>
      <c r="E2078" t="s">
        <v>27</v>
      </c>
      <c r="F2078" t="s">
        <v>48</v>
      </c>
      <c r="G2078" t="s">
        <v>40</v>
      </c>
      <c r="H2078" s="2">
        <v>189.59</v>
      </c>
      <c r="I2078" s="3">
        <v>1</v>
      </c>
      <c r="J2078" s="2">
        <v>0</v>
      </c>
      <c r="K2078" s="2">
        <v>189.59</v>
      </c>
      <c r="L2078" t="s">
        <v>29</v>
      </c>
      <c r="M2078" t="s">
        <v>24</v>
      </c>
      <c r="N2078" s="3">
        <v>8</v>
      </c>
      <c r="O2078" s="3">
        <v>10</v>
      </c>
      <c r="P2078" t="b">
        <v>0</v>
      </c>
      <c r="Q2078" s="3">
        <v>5</v>
      </c>
      <c r="R2078" s="3">
        <v>5</v>
      </c>
      <c r="S2078" s="2">
        <f>Table1[[#This Row],[Unit_Price]]*Table1[[#This Row],[Quantity]]</f>
        <v>189.59</v>
      </c>
    </row>
    <row r="2079" spans="1:19" hidden="1" x14ac:dyDescent="0.35">
      <c r="A2079" t="s">
        <v>4201</v>
      </c>
      <c r="B2079" t="s">
        <v>4202</v>
      </c>
      <c r="C2079" s="1">
        <v>45118</v>
      </c>
      <c r="D2079" s="3">
        <v>24</v>
      </c>
      <c r="E2079" t="s">
        <v>20</v>
      </c>
      <c r="F2079" t="s">
        <v>32</v>
      </c>
      <c r="G2079" t="s">
        <v>70</v>
      </c>
      <c r="H2079" s="2">
        <v>63.71</v>
      </c>
      <c r="I2079" s="3">
        <v>1</v>
      </c>
      <c r="J2079" s="2">
        <v>0</v>
      </c>
      <c r="K2079" s="2">
        <v>63.71</v>
      </c>
      <c r="L2079" t="s">
        <v>29</v>
      </c>
      <c r="M2079" t="s">
        <v>42</v>
      </c>
      <c r="N2079" s="3">
        <v>5</v>
      </c>
      <c r="O2079" s="3">
        <v>7</v>
      </c>
      <c r="P2079" t="b">
        <v>0</v>
      </c>
      <c r="Q2079" s="3">
        <v>6</v>
      </c>
      <c r="R2079" s="3">
        <v>4</v>
      </c>
      <c r="S2079" s="2">
        <f>Table1[[#This Row],[Unit_Price]]*Table1[[#This Row],[Quantity]]</f>
        <v>63.71</v>
      </c>
    </row>
    <row r="2080" spans="1:19" hidden="1" x14ac:dyDescent="0.35">
      <c r="A2080" t="s">
        <v>4203</v>
      </c>
      <c r="B2080" t="s">
        <v>4204</v>
      </c>
      <c r="C2080" s="1">
        <v>45118</v>
      </c>
      <c r="D2080" s="3">
        <v>25</v>
      </c>
      <c r="E2080" t="s">
        <v>20</v>
      </c>
      <c r="F2080" t="s">
        <v>124</v>
      </c>
      <c r="G2080" t="s">
        <v>33</v>
      </c>
      <c r="H2080" s="2">
        <v>107.69</v>
      </c>
      <c r="I2080" s="3">
        <v>4</v>
      </c>
      <c r="J2080" s="2">
        <v>11.57</v>
      </c>
      <c r="K2080" s="2">
        <v>419.19</v>
      </c>
      <c r="L2080" t="s">
        <v>49</v>
      </c>
      <c r="M2080" t="s">
        <v>24</v>
      </c>
      <c r="N2080" s="3">
        <v>13</v>
      </c>
      <c r="O2080" s="3">
        <v>11</v>
      </c>
      <c r="P2080" t="b">
        <v>1</v>
      </c>
      <c r="Q2080" s="3">
        <v>6</v>
      </c>
      <c r="R2080" s="3">
        <v>5</v>
      </c>
      <c r="S2080" s="2">
        <f>Table1[[#This Row],[Unit_Price]]*Table1[[#This Row],[Quantity]]</f>
        <v>430.76</v>
      </c>
    </row>
    <row r="2081" spans="1:19" hidden="1" x14ac:dyDescent="0.35">
      <c r="A2081" t="s">
        <v>4205</v>
      </c>
      <c r="B2081" t="s">
        <v>4206</v>
      </c>
      <c r="C2081" s="1">
        <v>45118</v>
      </c>
      <c r="D2081" s="3">
        <v>20</v>
      </c>
      <c r="E2081" t="s">
        <v>20</v>
      </c>
      <c r="F2081" t="s">
        <v>36</v>
      </c>
      <c r="G2081" t="s">
        <v>67</v>
      </c>
      <c r="H2081" s="2">
        <v>252.6</v>
      </c>
      <c r="I2081" s="3">
        <v>1</v>
      </c>
      <c r="J2081" s="2">
        <v>59.9</v>
      </c>
      <c r="K2081" s="2">
        <v>192.7</v>
      </c>
      <c r="L2081" t="s">
        <v>49</v>
      </c>
      <c r="M2081" t="s">
        <v>42</v>
      </c>
      <c r="N2081" s="3">
        <v>12</v>
      </c>
      <c r="O2081" s="3">
        <v>6</v>
      </c>
      <c r="P2081" t="b">
        <v>1</v>
      </c>
      <c r="Q2081" s="3">
        <v>3</v>
      </c>
      <c r="R2081" s="3">
        <v>4</v>
      </c>
      <c r="S2081" s="2">
        <f>Table1[[#This Row],[Unit_Price]]*Table1[[#This Row],[Quantity]]</f>
        <v>252.6</v>
      </c>
    </row>
    <row r="2082" spans="1:19" hidden="1" x14ac:dyDescent="0.35">
      <c r="A2082" t="s">
        <v>4207</v>
      </c>
      <c r="B2082" t="s">
        <v>4208</v>
      </c>
      <c r="C2082" s="1">
        <v>45118</v>
      </c>
      <c r="D2082" s="3">
        <v>36</v>
      </c>
      <c r="E2082" t="s">
        <v>27</v>
      </c>
      <c r="F2082" t="s">
        <v>124</v>
      </c>
      <c r="G2082" t="s">
        <v>22</v>
      </c>
      <c r="H2082" s="2">
        <v>80.06</v>
      </c>
      <c r="I2082" s="3">
        <v>1</v>
      </c>
      <c r="J2082" s="2">
        <v>11.58</v>
      </c>
      <c r="K2082" s="2">
        <v>68.48</v>
      </c>
      <c r="L2082" t="s">
        <v>49</v>
      </c>
      <c r="M2082" t="s">
        <v>42</v>
      </c>
      <c r="N2082" s="3">
        <v>2</v>
      </c>
      <c r="O2082" s="3">
        <v>10</v>
      </c>
      <c r="P2082" t="b">
        <v>0</v>
      </c>
      <c r="Q2082" s="3">
        <v>6</v>
      </c>
      <c r="R2082" s="3">
        <v>2</v>
      </c>
      <c r="S2082" s="2">
        <f>Table1[[#This Row],[Unit_Price]]*Table1[[#This Row],[Quantity]]</f>
        <v>80.06</v>
      </c>
    </row>
    <row r="2083" spans="1:19" hidden="1" x14ac:dyDescent="0.35">
      <c r="A2083" t="s">
        <v>4209</v>
      </c>
      <c r="B2083" t="s">
        <v>4210</v>
      </c>
      <c r="C2083" s="1">
        <v>45118</v>
      </c>
      <c r="D2083" s="3">
        <v>42</v>
      </c>
      <c r="E2083" t="s">
        <v>27</v>
      </c>
      <c r="F2083" t="s">
        <v>32</v>
      </c>
      <c r="G2083" t="s">
        <v>40</v>
      </c>
      <c r="H2083" s="2">
        <v>265.35000000000002</v>
      </c>
      <c r="I2083" s="3">
        <v>5</v>
      </c>
      <c r="J2083" s="2">
        <v>0</v>
      </c>
      <c r="K2083" s="2">
        <v>1326.75</v>
      </c>
      <c r="L2083" t="s">
        <v>23</v>
      </c>
      <c r="M2083" t="s">
        <v>24</v>
      </c>
      <c r="N2083" s="3">
        <v>14</v>
      </c>
      <c r="O2083" s="3">
        <v>7</v>
      </c>
      <c r="P2083" t="b">
        <v>1</v>
      </c>
      <c r="Q2083" s="3">
        <v>9</v>
      </c>
      <c r="R2083" s="3">
        <v>5</v>
      </c>
      <c r="S2083" s="2">
        <f>Table1[[#This Row],[Unit_Price]]*Table1[[#This Row],[Quantity]]</f>
        <v>1326.75</v>
      </c>
    </row>
    <row r="2084" spans="1:19" hidden="1" x14ac:dyDescent="0.35">
      <c r="A2084" t="s">
        <v>4211</v>
      </c>
      <c r="B2084" t="s">
        <v>4212</v>
      </c>
      <c r="C2084" s="1">
        <v>45118</v>
      </c>
      <c r="D2084" s="3">
        <v>23</v>
      </c>
      <c r="E2084" t="s">
        <v>20</v>
      </c>
      <c r="F2084" t="s">
        <v>21</v>
      </c>
      <c r="G2084" t="s">
        <v>54</v>
      </c>
      <c r="H2084" s="2">
        <v>82.92</v>
      </c>
      <c r="I2084" s="3">
        <v>1</v>
      </c>
      <c r="J2084" s="2">
        <v>0</v>
      </c>
      <c r="K2084" s="2">
        <v>82.92</v>
      </c>
      <c r="L2084" t="s">
        <v>29</v>
      </c>
      <c r="M2084" t="s">
        <v>55</v>
      </c>
      <c r="N2084" s="3">
        <v>16</v>
      </c>
      <c r="O2084" s="3">
        <v>10</v>
      </c>
      <c r="P2084" t="b">
        <v>1</v>
      </c>
      <c r="Q2084" s="3">
        <v>6</v>
      </c>
      <c r="R2084" s="3">
        <v>4</v>
      </c>
      <c r="S2084" s="2">
        <f>Table1[[#This Row],[Unit_Price]]*Table1[[#This Row],[Quantity]]</f>
        <v>82.92</v>
      </c>
    </row>
    <row r="2085" spans="1:19" hidden="1" x14ac:dyDescent="0.35">
      <c r="A2085" t="s">
        <v>4213</v>
      </c>
      <c r="B2085" t="s">
        <v>4214</v>
      </c>
      <c r="C2085" s="1">
        <v>45118</v>
      </c>
      <c r="D2085" s="3">
        <v>36</v>
      </c>
      <c r="E2085" t="s">
        <v>20</v>
      </c>
      <c r="F2085" t="s">
        <v>88</v>
      </c>
      <c r="G2085" t="s">
        <v>45</v>
      </c>
      <c r="H2085" s="2">
        <v>38.39</v>
      </c>
      <c r="I2085" s="3">
        <v>1</v>
      </c>
      <c r="J2085" s="2">
        <v>0</v>
      </c>
      <c r="K2085" s="2">
        <v>38.39</v>
      </c>
      <c r="L2085" t="s">
        <v>29</v>
      </c>
      <c r="M2085" t="s">
        <v>24</v>
      </c>
      <c r="N2085" s="3">
        <v>16</v>
      </c>
      <c r="O2085" s="3">
        <v>10</v>
      </c>
      <c r="P2085" t="b">
        <v>1</v>
      </c>
      <c r="Q2085" s="3">
        <v>13</v>
      </c>
      <c r="R2085" s="3">
        <v>1</v>
      </c>
      <c r="S2085" s="2">
        <f>Table1[[#This Row],[Unit_Price]]*Table1[[#This Row],[Quantity]]</f>
        <v>38.39</v>
      </c>
    </row>
    <row r="2086" spans="1:19" hidden="1" x14ac:dyDescent="0.35">
      <c r="A2086" t="s">
        <v>4215</v>
      </c>
      <c r="B2086" t="s">
        <v>4216</v>
      </c>
      <c r="C2086" s="1">
        <v>45119</v>
      </c>
      <c r="D2086" s="3">
        <v>41</v>
      </c>
      <c r="E2086" t="s">
        <v>27</v>
      </c>
      <c r="F2086" t="s">
        <v>32</v>
      </c>
      <c r="G2086" t="s">
        <v>37</v>
      </c>
      <c r="H2086" s="2">
        <v>1206.78</v>
      </c>
      <c r="I2086" s="3">
        <v>5</v>
      </c>
      <c r="J2086" s="2">
        <v>0</v>
      </c>
      <c r="K2086" s="2">
        <v>6033.9</v>
      </c>
      <c r="L2086" t="s">
        <v>49</v>
      </c>
      <c r="M2086" t="s">
        <v>24</v>
      </c>
      <c r="N2086" s="3">
        <v>10</v>
      </c>
      <c r="O2086" s="3">
        <v>5</v>
      </c>
      <c r="P2086" t="b">
        <v>0</v>
      </c>
      <c r="Q2086" s="3">
        <v>9</v>
      </c>
      <c r="R2086" s="3">
        <v>4</v>
      </c>
      <c r="S2086" s="2">
        <f>Table1[[#This Row],[Unit_Price]]*Table1[[#This Row],[Quantity]]</f>
        <v>6033.9</v>
      </c>
    </row>
    <row r="2087" spans="1:19" hidden="1" x14ac:dyDescent="0.35">
      <c r="A2087" t="s">
        <v>4217</v>
      </c>
      <c r="B2087" t="s">
        <v>4218</v>
      </c>
      <c r="C2087" s="1">
        <v>45119</v>
      </c>
      <c r="D2087" s="3">
        <v>49</v>
      </c>
      <c r="E2087" t="s">
        <v>27</v>
      </c>
      <c r="F2087" t="s">
        <v>48</v>
      </c>
      <c r="G2087" t="s">
        <v>67</v>
      </c>
      <c r="H2087" s="2">
        <v>2010.41</v>
      </c>
      <c r="I2087" s="3">
        <v>4</v>
      </c>
      <c r="J2087" s="2">
        <v>173.08</v>
      </c>
      <c r="K2087" s="2">
        <v>7868.56</v>
      </c>
      <c r="L2087" t="s">
        <v>99</v>
      </c>
      <c r="M2087" t="s">
        <v>42</v>
      </c>
      <c r="N2087" s="3">
        <v>18</v>
      </c>
      <c r="O2087" s="3">
        <v>9</v>
      </c>
      <c r="P2087" t="b">
        <v>0</v>
      </c>
      <c r="Q2087" s="3">
        <v>12</v>
      </c>
      <c r="R2087" s="3">
        <v>4</v>
      </c>
      <c r="S2087" s="2">
        <f>Table1[[#This Row],[Unit_Price]]*Table1[[#This Row],[Quantity]]</f>
        <v>8041.64</v>
      </c>
    </row>
    <row r="2088" spans="1:19" hidden="1" x14ac:dyDescent="0.35">
      <c r="A2088" t="s">
        <v>4219</v>
      </c>
      <c r="B2088" t="s">
        <v>4220</v>
      </c>
      <c r="C2088" s="1">
        <v>45119</v>
      </c>
      <c r="D2088" s="3">
        <v>18</v>
      </c>
      <c r="E2088" t="s">
        <v>27</v>
      </c>
      <c r="F2088" t="s">
        <v>48</v>
      </c>
      <c r="G2088" t="s">
        <v>33</v>
      </c>
      <c r="H2088" s="2">
        <v>61.03</v>
      </c>
      <c r="I2088" s="3">
        <v>1</v>
      </c>
      <c r="J2088" s="2">
        <v>0</v>
      </c>
      <c r="K2088" s="2">
        <v>61.03</v>
      </c>
      <c r="L2088" t="s">
        <v>23</v>
      </c>
      <c r="M2088" t="s">
        <v>24</v>
      </c>
      <c r="N2088" s="3">
        <v>14</v>
      </c>
      <c r="O2088" s="3">
        <v>6</v>
      </c>
      <c r="P2088" t="b">
        <v>1</v>
      </c>
      <c r="Q2088" s="3">
        <v>13</v>
      </c>
      <c r="R2088" s="3">
        <v>4</v>
      </c>
      <c r="S2088" s="2">
        <f>Table1[[#This Row],[Unit_Price]]*Table1[[#This Row],[Quantity]]</f>
        <v>61.03</v>
      </c>
    </row>
    <row r="2089" spans="1:19" hidden="1" x14ac:dyDescent="0.35">
      <c r="A2089" t="s">
        <v>4221</v>
      </c>
      <c r="B2089" t="s">
        <v>4222</v>
      </c>
      <c r="C2089" s="1">
        <v>45119</v>
      </c>
      <c r="D2089" s="3">
        <v>31</v>
      </c>
      <c r="E2089" t="s">
        <v>27</v>
      </c>
      <c r="F2089" t="s">
        <v>28</v>
      </c>
      <c r="G2089" t="s">
        <v>37</v>
      </c>
      <c r="H2089" s="2">
        <v>1424.12</v>
      </c>
      <c r="I2089" s="3">
        <v>1</v>
      </c>
      <c r="J2089" s="2">
        <v>0</v>
      </c>
      <c r="K2089" s="2">
        <v>1424.12</v>
      </c>
      <c r="L2089" t="s">
        <v>29</v>
      </c>
      <c r="M2089" t="s">
        <v>42</v>
      </c>
      <c r="N2089" s="3">
        <v>4</v>
      </c>
      <c r="O2089" s="3">
        <v>5</v>
      </c>
      <c r="P2089" t="b">
        <v>1</v>
      </c>
      <c r="Q2089" s="3">
        <v>4</v>
      </c>
      <c r="R2089" s="3">
        <v>4</v>
      </c>
      <c r="S2089" s="2">
        <f>Table1[[#This Row],[Unit_Price]]*Table1[[#This Row],[Quantity]]</f>
        <v>1424.12</v>
      </c>
    </row>
    <row r="2090" spans="1:19" hidden="1" x14ac:dyDescent="0.35">
      <c r="A2090" t="s">
        <v>4223</v>
      </c>
      <c r="B2090" t="s">
        <v>4224</v>
      </c>
      <c r="C2090" s="1">
        <v>45119</v>
      </c>
      <c r="D2090" s="3">
        <v>31</v>
      </c>
      <c r="E2090" t="s">
        <v>20</v>
      </c>
      <c r="F2090" t="s">
        <v>36</v>
      </c>
      <c r="G2090" t="s">
        <v>37</v>
      </c>
      <c r="H2090" s="2">
        <v>1367.67</v>
      </c>
      <c r="I2090" s="3">
        <v>1</v>
      </c>
      <c r="J2090" s="2">
        <v>0</v>
      </c>
      <c r="K2090" s="2">
        <v>1367.67</v>
      </c>
      <c r="L2090" t="s">
        <v>29</v>
      </c>
      <c r="M2090" t="s">
        <v>24</v>
      </c>
      <c r="N2090" s="3">
        <v>16</v>
      </c>
      <c r="O2090" s="3">
        <v>10</v>
      </c>
      <c r="P2090" t="b">
        <v>1</v>
      </c>
      <c r="Q2090" s="3">
        <v>2</v>
      </c>
      <c r="R2090" s="3">
        <v>3</v>
      </c>
      <c r="S2090" s="2">
        <f>Table1[[#This Row],[Unit_Price]]*Table1[[#This Row],[Quantity]]</f>
        <v>1367.67</v>
      </c>
    </row>
    <row r="2091" spans="1:19" hidden="1" x14ac:dyDescent="0.35">
      <c r="A2091" t="s">
        <v>4225</v>
      </c>
      <c r="B2091" t="s">
        <v>4226</v>
      </c>
      <c r="C2091" s="1">
        <v>45119</v>
      </c>
      <c r="D2091" s="3">
        <v>43</v>
      </c>
      <c r="E2091" t="s">
        <v>20</v>
      </c>
      <c r="F2091" t="s">
        <v>36</v>
      </c>
      <c r="G2091" t="s">
        <v>37</v>
      </c>
      <c r="H2091" s="2">
        <v>1876.97</v>
      </c>
      <c r="I2091" s="3">
        <v>1</v>
      </c>
      <c r="J2091" s="2">
        <v>0</v>
      </c>
      <c r="K2091" s="2">
        <v>1876.97</v>
      </c>
      <c r="L2091" t="s">
        <v>41</v>
      </c>
      <c r="M2091" t="s">
        <v>42</v>
      </c>
      <c r="N2091" s="3">
        <v>13</v>
      </c>
      <c r="O2091" s="3">
        <v>9</v>
      </c>
      <c r="P2091" t="b">
        <v>1</v>
      </c>
      <c r="Q2091" s="3">
        <v>6</v>
      </c>
      <c r="R2091" s="3">
        <v>5</v>
      </c>
      <c r="S2091" s="2">
        <f>Table1[[#This Row],[Unit_Price]]*Table1[[#This Row],[Quantity]]</f>
        <v>1876.97</v>
      </c>
    </row>
    <row r="2092" spans="1:19" hidden="1" x14ac:dyDescent="0.35">
      <c r="A2092" t="s">
        <v>4227</v>
      </c>
      <c r="B2092" t="s">
        <v>4228</v>
      </c>
      <c r="C2092" s="1">
        <v>45119</v>
      </c>
      <c r="D2092" s="3">
        <v>30</v>
      </c>
      <c r="E2092" t="s">
        <v>20</v>
      </c>
      <c r="F2092" t="s">
        <v>21</v>
      </c>
      <c r="G2092" t="s">
        <v>45</v>
      </c>
      <c r="H2092" s="2">
        <v>188.86</v>
      </c>
      <c r="I2092" s="3">
        <v>1</v>
      </c>
      <c r="J2092" s="2">
        <v>0</v>
      </c>
      <c r="K2092" s="2">
        <v>188.86</v>
      </c>
      <c r="L2092" t="s">
        <v>29</v>
      </c>
      <c r="M2092" t="s">
        <v>24</v>
      </c>
      <c r="N2092" s="3">
        <v>18</v>
      </c>
      <c r="O2092" s="3">
        <v>10</v>
      </c>
      <c r="P2092" t="b">
        <v>1</v>
      </c>
      <c r="Q2092" s="3">
        <v>13</v>
      </c>
      <c r="R2092" s="3">
        <v>4</v>
      </c>
      <c r="S2092" s="2">
        <f>Table1[[#This Row],[Unit_Price]]*Table1[[#This Row],[Quantity]]</f>
        <v>188.86</v>
      </c>
    </row>
    <row r="2093" spans="1:19" hidden="1" x14ac:dyDescent="0.35">
      <c r="A2093" t="s">
        <v>4229</v>
      </c>
      <c r="B2093" t="s">
        <v>4230</v>
      </c>
      <c r="C2093" s="1">
        <v>45119</v>
      </c>
      <c r="D2093" s="3">
        <v>36</v>
      </c>
      <c r="E2093" t="s">
        <v>27</v>
      </c>
      <c r="F2093" t="s">
        <v>48</v>
      </c>
      <c r="G2093" t="s">
        <v>70</v>
      </c>
      <c r="H2093" s="2">
        <v>28.64</v>
      </c>
      <c r="I2093" s="3">
        <v>1</v>
      </c>
      <c r="J2093" s="2">
        <v>0</v>
      </c>
      <c r="K2093" s="2">
        <v>28.64</v>
      </c>
      <c r="L2093" t="s">
        <v>23</v>
      </c>
      <c r="M2093" t="s">
        <v>42</v>
      </c>
      <c r="N2093" s="3">
        <v>15</v>
      </c>
      <c r="O2093" s="3">
        <v>14</v>
      </c>
      <c r="P2093" t="b">
        <v>0</v>
      </c>
      <c r="Q2093" s="3">
        <v>5</v>
      </c>
      <c r="R2093" s="3">
        <v>3</v>
      </c>
      <c r="S2093" s="2">
        <f>Table1[[#This Row],[Unit_Price]]*Table1[[#This Row],[Quantity]]</f>
        <v>28.64</v>
      </c>
    </row>
    <row r="2094" spans="1:19" hidden="1" x14ac:dyDescent="0.35">
      <c r="A2094" t="s">
        <v>4231</v>
      </c>
      <c r="B2094" t="s">
        <v>4232</v>
      </c>
      <c r="C2094" s="1">
        <v>45119</v>
      </c>
      <c r="D2094" s="3">
        <v>42</v>
      </c>
      <c r="E2094" t="s">
        <v>27</v>
      </c>
      <c r="F2094" t="s">
        <v>36</v>
      </c>
      <c r="G2094" t="s">
        <v>45</v>
      </c>
      <c r="H2094" s="2">
        <v>127.91</v>
      </c>
      <c r="I2094" s="3">
        <v>2</v>
      </c>
      <c r="J2094" s="2">
        <v>0</v>
      </c>
      <c r="K2094" s="2">
        <v>255.82</v>
      </c>
      <c r="L2094" t="s">
        <v>29</v>
      </c>
      <c r="M2094" t="s">
        <v>24</v>
      </c>
      <c r="N2094" s="3">
        <v>2</v>
      </c>
      <c r="O2094" s="3">
        <v>14</v>
      </c>
      <c r="P2094" t="b">
        <v>0</v>
      </c>
      <c r="Q2094" s="3">
        <v>7</v>
      </c>
      <c r="R2094" s="3">
        <v>5</v>
      </c>
      <c r="S2094" s="2">
        <f>Table1[[#This Row],[Unit_Price]]*Table1[[#This Row],[Quantity]]</f>
        <v>255.82</v>
      </c>
    </row>
    <row r="2095" spans="1:19" hidden="1" x14ac:dyDescent="0.35">
      <c r="A2095" t="s">
        <v>4233</v>
      </c>
      <c r="B2095" t="s">
        <v>4234</v>
      </c>
      <c r="C2095" s="1">
        <v>45119</v>
      </c>
      <c r="D2095" s="3">
        <v>54</v>
      </c>
      <c r="E2095" t="s">
        <v>20</v>
      </c>
      <c r="F2095" t="s">
        <v>48</v>
      </c>
      <c r="G2095" t="s">
        <v>54</v>
      </c>
      <c r="H2095" s="2">
        <v>154.69</v>
      </c>
      <c r="I2095" s="3">
        <v>1</v>
      </c>
      <c r="J2095" s="2">
        <v>27.8</v>
      </c>
      <c r="K2095" s="2">
        <v>126.89</v>
      </c>
      <c r="L2095" t="s">
        <v>49</v>
      </c>
      <c r="M2095" t="s">
        <v>42</v>
      </c>
      <c r="N2095" s="3">
        <v>5</v>
      </c>
      <c r="O2095" s="3">
        <v>9</v>
      </c>
      <c r="P2095" t="b">
        <v>1</v>
      </c>
      <c r="Q2095" s="3">
        <v>1</v>
      </c>
      <c r="R2095" s="3">
        <v>4</v>
      </c>
      <c r="S2095" s="2">
        <f>Table1[[#This Row],[Unit_Price]]*Table1[[#This Row],[Quantity]]</f>
        <v>154.69</v>
      </c>
    </row>
    <row r="2096" spans="1:19" hidden="1" x14ac:dyDescent="0.35">
      <c r="A2096" t="s">
        <v>4235</v>
      </c>
      <c r="B2096" t="s">
        <v>4236</v>
      </c>
      <c r="C2096" s="1">
        <v>45119</v>
      </c>
      <c r="D2096" s="3">
        <v>42</v>
      </c>
      <c r="E2096" t="s">
        <v>27</v>
      </c>
      <c r="F2096" t="s">
        <v>66</v>
      </c>
      <c r="G2096" t="s">
        <v>70</v>
      </c>
      <c r="H2096" s="2">
        <v>81.900000000000006</v>
      </c>
      <c r="I2096" s="3">
        <v>1</v>
      </c>
      <c r="J2096" s="2">
        <v>0</v>
      </c>
      <c r="K2096" s="2">
        <v>81.900000000000006</v>
      </c>
      <c r="L2096" t="s">
        <v>49</v>
      </c>
      <c r="M2096" t="s">
        <v>24</v>
      </c>
      <c r="N2096" s="3">
        <v>18</v>
      </c>
      <c r="O2096" s="3">
        <v>9</v>
      </c>
      <c r="P2096" t="b">
        <v>1</v>
      </c>
      <c r="Q2096" s="3">
        <v>3</v>
      </c>
      <c r="R2096" s="3">
        <v>5</v>
      </c>
      <c r="S2096" s="2">
        <f>Table1[[#This Row],[Unit_Price]]*Table1[[#This Row],[Quantity]]</f>
        <v>81.900000000000006</v>
      </c>
    </row>
    <row r="2097" spans="1:19" hidden="1" x14ac:dyDescent="0.35">
      <c r="A2097" t="s">
        <v>4237</v>
      </c>
      <c r="B2097" t="s">
        <v>4238</v>
      </c>
      <c r="C2097" s="1">
        <v>45120</v>
      </c>
      <c r="D2097" s="3">
        <v>32</v>
      </c>
      <c r="E2097" t="s">
        <v>27</v>
      </c>
      <c r="F2097" t="s">
        <v>36</v>
      </c>
      <c r="G2097" t="s">
        <v>33</v>
      </c>
      <c r="H2097" s="2">
        <v>129.12</v>
      </c>
      <c r="I2097" s="3">
        <v>5</v>
      </c>
      <c r="J2097" s="2">
        <v>17.489999999999998</v>
      </c>
      <c r="K2097" s="2">
        <v>628.11</v>
      </c>
      <c r="L2097" t="s">
        <v>29</v>
      </c>
      <c r="M2097" t="s">
        <v>24</v>
      </c>
      <c r="N2097" s="3">
        <v>12</v>
      </c>
      <c r="O2097" s="3">
        <v>5</v>
      </c>
      <c r="P2097" t="b">
        <v>1</v>
      </c>
      <c r="Q2097" s="3">
        <v>10</v>
      </c>
      <c r="R2097" s="3">
        <v>4</v>
      </c>
      <c r="S2097" s="2">
        <f>Table1[[#This Row],[Unit_Price]]*Table1[[#This Row],[Quantity]]</f>
        <v>645.6</v>
      </c>
    </row>
    <row r="2098" spans="1:19" hidden="1" x14ac:dyDescent="0.35">
      <c r="A2098" t="s">
        <v>4239</v>
      </c>
      <c r="B2098" t="s">
        <v>4240</v>
      </c>
      <c r="C2098" s="1">
        <v>45120</v>
      </c>
      <c r="D2098" s="3">
        <v>44</v>
      </c>
      <c r="E2098" t="s">
        <v>20</v>
      </c>
      <c r="F2098" t="s">
        <v>36</v>
      </c>
      <c r="G2098" t="s">
        <v>45</v>
      </c>
      <c r="H2098" s="2">
        <v>164.43</v>
      </c>
      <c r="I2098" s="3">
        <v>1</v>
      </c>
      <c r="J2098" s="2">
        <v>0</v>
      </c>
      <c r="K2098" s="2">
        <v>164.43</v>
      </c>
      <c r="L2098" t="s">
        <v>23</v>
      </c>
      <c r="M2098" t="s">
        <v>42</v>
      </c>
      <c r="N2098" s="3">
        <v>6</v>
      </c>
      <c r="O2098" s="3">
        <v>10</v>
      </c>
      <c r="P2098" t="b">
        <v>1</v>
      </c>
      <c r="Q2098" s="3">
        <v>3</v>
      </c>
      <c r="R2098" s="3">
        <v>4</v>
      </c>
      <c r="S2098" s="2">
        <f>Table1[[#This Row],[Unit_Price]]*Table1[[#This Row],[Quantity]]</f>
        <v>164.43</v>
      </c>
    </row>
    <row r="2099" spans="1:19" hidden="1" x14ac:dyDescent="0.35">
      <c r="A2099" t="s">
        <v>4241</v>
      </c>
      <c r="B2099" t="s">
        <v>4242</v>
      </c>
      <c r="C2099" s="1">
        <v>45120</v>
      </c>
      <c r="D2099" s="3">
        <v>41</v>
      </c>
      <c r="E2099" t="s">
        <v>27</v>
      </c>
      <c r="F2099" t="s">
        <v>178</v>
      </c>
      <c r="G2099" t="s">
        <v>40</v>
      </c>
      <c r="H2099" s="2">
        <v>465.43</v>
      </c>
      <c r="I2099" s="3">
        <v>3</v>
      </c>
      <c r="J2099" s="2">
        <v>0</v>
      </c>
      <c r="K2099" s="2">
        <v>1396.29</v>
      </c>
      <c r="L2099" t="s">
        <v>29</v>
      </c>
      <c r="M2099" t="s">
        <v>42</v>
      </c>
      <c r="N2099" s="3">
        <v>6</v>
      </c>
      <c r="O2099" s="3">
        <v>16</v>
      </c>
      <c r="P2099" t="b">
        <v>0</v>
      </c>
      <c r="Q2099" s="3">
        <v>9</v>
      </c>
      <c r="R2099" s="3">
        <v>4</v>
      </c>
      <c r="S2099" s="2">
        <f>Table1[[#This Row],[Unit_Price]]*Table1[[#This Row],[Quantity]]</f>
        <v>1396.29</v>
      </c>
    </row>
    <row r="2100" spans="1:19" hidden="1" x14ac:dyDescent="0.35">
      <c r="A2100" t="s">
        <v>4243</v>
      </c>
      <c r="B2100" t="s">
        <v>4244</v>
      </c>
      <c r="C2100" s="1">
        <v>45120</v>
      </c>
      <c r="D2100" s="3">
        <v>27</v>
      </c>
      <c r="E2100" t="s">
        <v>129</v>
      </c>
      <c r="F2100" t="s">
        <v>36</v>
      </c>
      <c r="G2100" t="s">
        <v>67</v>
      </c>
      <c r="H2100" s="2">
        <v>647.44000000000005</v>
      </c>
      <c r="I2100" s="3">
        <v>1</v>
      </c>
      <c r="J2100" s="2">
        <v>0</v>
      </c>
      <c r="K2100" s="2">
        <v>647.44000000000005</v>
      </c>
      <c r="L2100" t="s">
        <v>99</v>
      </c>
      <c r="M2100" t="s">
        <v>42</v>
      </c>
      <c r="N2100" s="3">
        <v>5</v>
      </c>
      <c r="O2100" s="3">
        <v>10</v>
      </c>
      <c r="P2100" t="b">
        <v>0</v>
      </c>
      <c r="Q2100" s="3">
        <v>16</v>
      </c>
      <c r="R2100" s="3">
        <v>1</v>
      </c>
      <c r="S2100" s="2">
        <f>Table1[[#This Row],[Unit_Price]]*Table1[[#This Row],[Quantity]]</f>
        <v>647.44000000000005</v>
      </c>
    </row>
    <row r="2101" spans="1:19" hidden="1" x14ac:dyDescent="0.35">
      <c r="A2101" t="s">
        <v>4245</v>
      </c>
      <c r="B2101" t="s">
        <v>4246</v>
      </c>
      <c r="C2101" s="1">
        <v>45120</v>
      </c>
      <c r="D2101" s="3">
        <v>26</v>
      </c>
      <c r="E2101" t="s">
        <v>20</v>
      </c>
      <c r="F2101" t="s">
        <v>124</v>
      </c>
      <c r="G2101" t="s">
        <v>33</v>
      </c>
      <c r="H2101" s="2">
        <v>64.13</v>
      </c>
      <c r="I2101" s="3">
        <v>3</v>
      </c>
      <c r="J2101" s="2">
        <v>0</v>
      </c>
      <c r="K2101" s="2">
        <v>192.39</v>
      </c>
      <c r="L2101" t="s">
        <v>49</v>
      </c>
      <c r="M2101" t="s">
        <v>24</v>
      </c>
      <c r="N2101" s="3">
        <v>31</v>
      </c>
      <c r="O2101" s="3">
        <v>10</v>
      </c>
      <c r="P2101" t="b">
        <v>1</v>
      </c>
      <c r="Q2101" s="3">
        <v>6</v>
      </c>
      <c r="R2101" s="3">
        <v>5</v>
      </c>
      <c r="S2101" s="2">
        <f>Table1[[#This Row],[Unit_Price]]*Table1[[#This Row],[Quantity]]</f>
        <v>192.39</v>
      </c>
    </row>
    <row r="2102" spans="1:19" hidden="1" x14ac:dyDescent="0.35">
      <c r="A2102" t="s">
        <v>4247</v>
      </c>
      <c r="B2102" t="s">
        <v>4248</v>
      </c>
      <c r="C2102" s="1">
        <v>45120</v>
      </c>
      <c r="D2102" s="3">
        <v>37</v>
      </c>
      <c r="E2102" t="s">
        <v>27</v>
      </c>
      <c r="F2102" t="s">
        <v>36</v>
      </c>
      <c r="G2102" t="s">
        <v>67</v>
      </c>
      <c r="H2102" s="2">
        <v>112.04</v>
      </c>
      <c r="I2102" s="3">
        <v>1</v>
      </c>
      <c r="J2102" s="2">
        <v>0</v>
      </c>
      <c r="K2102" s="2">
        <v>112.04</v>
      </c>
      <c r="L2102" t="s">
        <v>49</v>
      </c>
      <c r="M2102" t="s">
        <v>42</v>
      </c>
      <c r="N2102" s="3">
        <v>10</v>
      </c>
      <c r="O2102" s="3">
        <v>9</v>
      </c>
      <c r="P2102" t="b">
        <v>1</v>
      </c>
      <c r="Q2102" s="3">
        <v>5</v>
      </c>
      <c r="R2102" s="3">
        <v>4</v>
      </c>
      <c r="S2102" s="2">
        <f>Table1[[#This Row],[Unit_Price]]*Table1[[#This Row],[Quantity]]</f>
        <v>112.04</v>
      </c>
    </row>
    <row r="2103" spans="1:19" hidden="1" x14ac:dyDescent="0.35">
      <c r="A2103" t="s">
        <v>4249</v>
      </c>
      <c r="B2103" t="s">
        <v>4250</v>
      </c>
      <c r="C2103" s="1">
        <v>45121</v>
      </c>
      <c r="D2103" s="3">
        <v>30</v>
      </c>
      <c r="E2103" t="s">
        <v>20</v>
      </c>
      <c r="F2103" t="s">
        <v>124</v>
      </c>
      <c r="G2103" t="s">
        <v>45</v>
      </c>
      <c r="H2103" s="2">
        <v>114.86</v>
      </c>
      <c r="I2103" s="3">
        <v>1</v>
      </c>
      <c r="J2103" s="2">
        <v>13.4</v>
      </c>
      <c r="K2103" s="2">
        <v>101.46</v>
      </c>
      <c r="L2103" t="s">
        <v>23</v>
      </c>
      <c r="M2103" t="s">
        <v>24</v>
      </c>
      <c r="N2103" s="3">
        <v>7</v>
      </c>
      <c r="O2103" s="3">
        <v>11</v>
      </c>
      <c r="P2103" t="b">
        <v>1</v>
      </c>
      <c r="Q2103" s="3">
        <v>5</v>
      </c>
      <c r="R2103" s="3">
        <v>5</v>
      </c>
      <c r="S2103" s="2">
        <f>Table1[[#This Row],[Unit_Price]]*Table1[[#This Row],[Quantity]]</f>
        <v>114.86</v>
      </c>
    </row>
    <row r="2104" spans="1:19" hidden="1" x14ac:dyDescent="0.35">
      <c r="A2104" t="s">
        <v>4251</v>
      </c>
      <c r="B2104" t="s">
        <v>4252</v>
      </c>
      <c r="C2104" s="1">
        <v>45121</v>
      </c>
      <c r="D2104" s="3">
        <v>33</v>
      </c>
      <c r="E2104" t="s">
        <v>20</v>
      </c>
      <c r="F2104" t="s">
        <v>88</v>
      </c>
      <c r="G2104" t="s">
        <v>40</v>
      </c>
      <c r="H2104" s="2">
        <v>1017.05</v>
      </c>
      <c r="I2104" s="3">
        <v>2</v>
      </c>
      <c r="J2104" s="2">
        <v>0</v>
      </c>
      <c r="K2104" s="2">
        <v>2034.1</v>
      </c>
      <c r="L2104" t="s">
        <v>41</v>
      </c>
      <c r="M2104" t="s">
        <v>42</v>
      </c>
      <c r="N2104" s="3">
        <v>29</v>
      </c>
      <c r="O2104" s="3">
        <v>5</v>
      </c>
      <c r="P2104" t="b">
        <v>0</v>
      </c>
      <c r="Q2104" s="3">
        <v>9</v>
      </c>
      <c r="R2104" s="3">
        <v>5</v>
      </c>
      <c r="S2104" s="2">
        <f>Table1[[#This Row],[Unit_Price]]*Table1[[#This Row],[Quantity]]</f>
        <v>2034.1</v>
      </c>
    </row>
    <row r="2105" spans="1:19" hidden="1" x14ac:dyDescent="0.35">
      <c r="A2105" t="s">
        <v>4253</v>
      </c>
      <c r="B2105" t="s">
        <v>4254</v>
      </c>
      <c r="C2105" s="1">
        <v>45121</v>
      </c>
      <c r="D2105" s="3">
        <v>22</v>
      </c>
      <c r="E2105" t="s">
        <v>20</v>
      </c>
      <c r="F2105" t="s">
        <v>28</v>
      </c>
      <c r="G2105" t="s">
        <v>22</v>
      </c>
      <c r="H2105" s="2">
        <v>49.6</v>
      </c>
      <c r="I2105" s="3">
        <v>1</v>
      </c>
      <c r="J2105" s="2">
        <v>0</v>
      </c>
      <c r="K2105" s="2">
        <v>49.6</v>
      </c>
      <c r="L2105" t="s">
        <v>29</v>
      </c>
      <c r="M2105" t="s">
        <v>24</v>
      </c>
      <c r="N2105" s="3">
        <v>13</v>
      </c>
      <c r="O2105" s="3">
        <v>9</v>
      </c>
      <c r="P2105" t="b">
        <v>1</v>
      </c>
      <c r="Q2105" s="3">
        <v>2</v>
      </c>
      <c r="R2105" s="3">
        <v>4</v>
      </c>
      <c r="S2105" s="2">
        <f>Table1[[#This Row],[Unit_Price]]*Table1[[#This Row],[Quantity]]</f>
        <v>49.6</v>
      </c>
    </row>
    <row r="2106" spans="1:19" hidden="1" x14ac:dyDescent="0.35">
      <c r="A2106" t="s">
        <v>4255</v>
      </c>
      <c r="B2106" t="s">
        <v>4256</v>
      </c>
      <c r="C2106" s="1">
        <v>45121</v>
      </c>
      <c r="D2106" s="3">
        <v>42</v>
      </c>
      <c r="E2106" t="s">
        <v>27</v>
      </c>
      <c r="F2106" t="s">
        <v>36</v>
      </c>
      <c r="G2106" t="s">
        <v>37</v>
      </c>
      <c r="H2106" s="2">
        <v>483.81</v>
      </c>
      <c r="I2106" s="3">
        <v>1</v>
      </c>
      <c r="J2106" s="2">
        <v>0</v>
      </c>
      <c r="K2106" s="2">
        <v>483.81</v>
      </c>
      <c r="L2106" t="s">
        <v>49</v>
      </c>
      <c r="M2106" t="s">
        <v>24</v>
      </c>
      <c r="N2106" s="3">
        <v>15</v>
      </c>
      <c r="O2106" s="3">
        <v>11</v>
      </c>
      <c r="P2106" t="b">
        <v>1</v>
      </c>
      <c r="Q2106" s="3">
        <v>3</v>
      </c>
      <c r="R2106" s="3">
        <v>5</v>
      </c>
      <c r="S2106" s="2">
        <f>Table1[[#This Row],[Unit_Price]]*Table1[[#This Row],[Quantity]]</f>
        <v>483.81</v>
      </c>
    </row>
    <row r="2107" spans="1:19" hidden="1" x14ac:dyDescent="0.35">
      <c r="A2107" t="s">
        <v>4257</v>
      </c>
      <c r="B2107" t="s">
        <v>4258</v>
      </c>
      <c r="C2107" s="1">
        <v>45121</v>
      </c>
      <c r="D2107" s="3">
        <v>29</v>
      </c>
      <c r="E2107" t="s">
        <v>20</v>
      </c>
      <c r="F2107" t="s">
        <v>21</v>
      </c>
      <c r="G2107" t="s">
        <v>33</v>
      </c>
      <c r="H2107" s="2">
        <v>52.68</v>
      </c>
      <c r="I2107" s="3">
        <v>2</v>
      </c>
      <c r="J2107" s="2">
        <v>0</v>
      </c>
      <c r="K2107" s="2">
        <v>105.36</v>
      </c>
      <c r="L2107" t="s">
        <v>49</v>
      </c>
      <c r="M2107" t="s">
        <v>42</v>
      </c>
      <c r="N2107" s="3">
        <v>8</v>
      </c>
      <c r="O2107" s="3">
        <v>7</v>
      </c>
      <c r="P2107" t="b">
        <v>1</v>
      </c>
      <c r="Q2107" s="3">
        <v>5</v>
      </c>
      <c r="R2107" s="3">
        <v>4</v>
      </c>
      <c r="S2107" s="2">
        <f>Table1[[#This Row],[Unit_Price]]*Table1[[#This Row],[Quantity]]</f>
        <v>105.36</v>
      </c>
    </row>
    <row r="2108" spans="1:19" hidden="1" x14ac:dyDescent="0.35">
      <c r="A2108" t="s">
        <v>4259</v>
      </c>
      <c r="B2108" t="s">
        <v>4260</v>
      </c>
      <c r="C2108" s="1">
        <v>45121</v>
      </c>
      <c r="D2108" s="3">
        <v>35</v>
      </c>
      <c r="E2108" t="s">
        <v>20</v>
      </c>
      <c r="F2108" t="s">
        <v>32</v>
      </c>
      <c r="G2108" t="s">
        <v>37</v>
      </c>
      <c r="H2108" s="2">
        <v>809.2</v>
      </c>
      <c r="I2108" s="3">
        <v>1</v>
      </c>
      <c r="J2108" s="2">
        <v>0</v>
      </c>
      <c r="K2108" s="2">
        <v>809.2</v>
      </c>
      <c r="L2108" t="s">
        <v>29</v>
      </c>
      <c r="M2108" t="s">
        <v>42</v>
      </c>
      <c r="N2108" s="3">
        <v>6</v>
      </c>
      <c r="O2108" s="3">
        <v>9</v>
      </c>
      <c r="P2108" t="b">
        <v>1</v>
      </c>
      <c r="Q2108" s="3">
        <v>5</v>
      </c>
      <c r="R2108" s="3">
        <v>4</v>
      </c>
      <c r="S2108" s="2">
        <f>Table1[[#This Row],[Unit_Price]]*Table1[[#This Row],[Quantity]]</f>
        <v>809.2</v>
      </c>
    </row>
    <row r="2109" spans="1:19" hidden="1" x14ac:dyDescent="0.35">
      <c r="A2109" t="s">
        <v>4261</v>
      </c>
      <c r="B2109" t="s">
        <v>4262</v>
      </c>
      <c r="C2109" s="1">
        <v>45121</v>
      </c>
      <c r="D2109" s="3">
        <v>20</v>
      </c>
      <c r="E2109" t="s">
        <v>27</v>
      </c>
      <c r="F2109" t="s">
        <v>36</v>
      </c>
      <c r="G2109" t="s">
        <v>54</v>
      </c>
      <c r="H2109" s="2">
        <v>230.53</v>
      </c>
      <c r="I2109" s="3">
        <v>2</v>
      </c>
      <c r="J2109" s="2">
        <v>0</v>
      </c>
      <c r="K2109" s="2">
        <v>461.06</v>
      </c>
      <c r="L2109" t="s">
        <v>29</v>
      </c>
      <c r="M2109" t="s">
        <v>24</v>
      </c>
      <c r="N2109" s="3">
        <v>6</v>
      </c>
      <c r="O2109" s="3">
        <v>12</v>
      </c>
      <c r="P2109" t="b">
        <v>0</v>
      </c>
      <c r="Q2109" s="3">
        <v>9</v>
      </c>
      <c r="R2109" s="3">
        <v>5</v>
      </c>
      <c r="S2109" s="2">
        <f>Table1[[#This Row],[Unit_Price]]*Table1[[#This Row],[Quantity]]</f>
        <v>461.06</v>
      </c>
    </row>
    <row r="2110" spans="1:19" hidden="1" x14ac:dyDescent="0.35">
      <c r="A2110" t="s">
        <v>4263</v>
      </c>
      <c r="B2110" t="s">
        <v>4264</v>
      </c>
      <c r="C2110" s="1">
        <v>45121</v>
      </c>
      <c r="D2110" s="3">
        <v>26</v>
      </c>
      <c r="E2110" t="s">
        <v>20</v>
      </c>
      <c r="F2110" t="s">
        <v>28</v>
      </c>
      <c r="G2110" t="s">
        <v>40</v>
      </c>
      <c r="H2110" s="2">
        <v>295.58999999999997</v>
      </c>
      <c r="I2110" s="3">
        <v>1</v>
      </c>
      <c r="J2110" s="2">
        <v>40.479999999999997</v>
      </c>
      <c r="K2110" s="2">
        <v>255.11</v>
      </c>
      <c r="L2110" t="s">
        <v>99</v>
      </c>
      <c r="M2110" t="s">
        <v>24</v>
      </c>
      <c r="N2110" s="3">
        <v>26</v>
      </c>
      <c r="O2110" s="3">
        <v>7</v>
      </c>
      <c r="P2110" t="b">
        <v>0</v>
      </c>
      <c r="Q2110" s="3">
        <v>7</v>
      </c>
      <c r="R2110" s="3">
        <v>4</v>
      </c>
      <c r="S2110" s="2">
        <f>Table1[[#This Row],[Unit_Price]]*Table1[[#This Row],[Quantity]]</f>
        <v>295.58999999999997</v>
      </c>
    </row>
    <row r="2111" spans="1:19" hidden="1" x14ac:dyDescent="0.35">
      <c r="A2111" t="s">
        <v>4265</v>
      </c>
      <c r="B2111" t="s">
        <v>4266</v>
      </c>
      <c r="C2111" s="1">
        <v>45121</v>
      </c>
      <c r="D2111" s="3">
        <v>35</v>
      </c>
      <c r="E2111" t="s">
        <v>20</v>
      </c>
      <c r="F2111" t="s">
        <v>88</v>
      </c>
      <c r="G2111" t="s">
        <v>37</v>
      </c>
      <c r="H2111" s="2">
        <v>2301.33</v>
      </c>
      <c r="I2111" s="3">
        <v>2</v>
      </c>
      <c r="J2111" s="2">
        <v>0</v>
      </c>
      <c r="K2111" s="2">
        <v>4602.66</v>
      </c>
      <c r="L2111" t="s">
        <v>23</v>
      </c>
      <c r="M2111" t="s">
        <v>24</v>
      </c>
      <c r="N2111" s="3">
        <v>6</v>
      </c>
      <c r="O2111" s="3">
        <v>10</v>
      </c>
      <c r="P2111" t="b">
        <v>1</v>
      </c>
      <c r="Q2111" s="3">
        <v>7</v>
      </c>
      <c r="R2111" s="3">
        <v>4</v>
      </c>
      <c r="S2111" s="2">
        <f>Table1[[#This Row],[Unit_Price]]*Table1[[#This Row],[Quantity]]</f>
        <v>4602.66</v>
      </c>
    </row>
    <row r="2112" spans="1:19" hidden="1" x14ac:dyDescent="0.35">
      <c r="A2112" t="s">
        <v>4267</v>
      </c>
      <c r="B2112" t="s">
        <v>4268</v>
      </c>
      <c r="C2112" s="1">
        <v>45121</v>
      </c>
      <c r="D2112" s="3">
        <v>42</v>
      </c>
      <c r="E2112" t="s">
        <v>27</v>
      </c>
      <c r="F2112" t="s">
        <v>83</v>
      </c>
      <c r="G2112" t="s">
        <v>33</v>
      </c>
      <c r="H2112" s="2">
        <v>58.16</v>
      </c>
      <c r="I2112" s="3">
        <v>1</v>
      </c>
      <c r="J2112" s="2">
        <v>0</v>
      </c>
      <c r="K2112" s="2">
        <v>58.16</v>
      </c>
      <c r="L2112" t="s">
        <v>23</v>
      </c>
      <c r="M2112" t="s">
        <v>24</v>
      </c>
      <c r="N2112" s="3">
        <v>5</v>
      </c>
      <c r="O2112" s="3">
        <v>7</v>
      </c>
      <c r="P2112" t="b">
        <v>1</v>
      </c>
      <c r="Q2112" s="3">
        <v>10</v>
      </c>
      <c r="R2112" s="3">
        <v>4</v>
      </c>
      <c r="S2112" s="2">
        <f>Table1[[#This Row],[Unit_Price]]*Table1[[#This Row],[Quantity]]</f>
        <v>58.16</v>
      </c>
    </row>
    <row r="2113" spans="1:19" hidden="1" x14ac:dyDescent="0.35">
      <c r="A2113" t="s">
        <v>4269</v>
      </c>
      <c r="B2113" t="s">
        <v>4270</v>
      </c>
      <c r="C2113" s="1">
        <v>45121</v>
      </c>
      <c r="D2113" s="3">
        <v>51</v>
      </c>
      <c r="E2113" t="s">
        <v>20</v>
      </c>
      <c r="F2113" t="s">
        <v>88</v>
      </c>
      <c r="G2113" t="s">
        <v>45</v>
      </c>
      <c r="H2113" s="2">
        <v>145.91</v>
      </c>
      <c r="I2113" s="3">
        <v>5</v>
      </c>
      <c r="J2113" s="2">
        <v>0</v>
      </c>
      <c r="K2113" s="2">
        <v>729.55</v>
      </c>
      <c r="L2113" t="s">
        <v>29</v>
      </c>
      <c r="M2113" t="s">
        <v>42</v>
      </c>
      <c r="N2113" s="3">
        <v>5</v>
      </c>
      <c r="O2113" s="3">
        <v>10</v>
      </c>
      <c r="P2113" t="b">
        <v>1</v>
      </c>
      <c r="Q2113" s="3">
        <v>5</v>
      </c>
      <c r="R2113" s="3">
        <v>2</v>
      </c>
      <c r="S2113" s="2">
        <f>Table1[[#This Row],[Unit_Price]]*Table1[[#This Row],[Quantity]]</f>
        <v>729.55</v>
      </c>
    </row>
    <row r="2114" spans="1:19" hidden="1" x14ac:dyDescent="0.35">
      <c r="A2114" t="s">
        <v>4271</v>
      </c>
      <c r="B2114" t="s">
        <v>4272</v>
      </c>
      <c r="C2114" s="1">
        <v>45121</v>
      </c>
      <c r="D2114" s="3">
        <v>39</v>
      </c>
      <c r="E2114" t="s">
        <v>20</v>
      </c>
      <c r="F2114" t="s">
        <v>36</v>
      </c>
      <c r="G2114" t="s">
        <v>22</v>
      </c>
      <c r="H2114" s="2">
        <v>49.53</v>
      </c>
      <c r="I2114" s="3">
        <v>1</v>
      </c>
      <c r="J2114" s="2">
        <v>2.73</v>
      </c>
      <c r="K2114" s="2">
        <v>46.8</v>
      </c>
      <c r="L2114" t="s">
        <v>29</v>
      </c>
      <c r="M2114" t="s">
        <v>24</v>
      </c>
      <c r="N2114" s="3">
        <v>11</v>
      </c>
      <c r="O2114" s="3">
        <v>8</v>
      </c>
      <c r="P2114" t="b">
        <v>0</v>
      </c>
      <c r="Q2114" s="3">
        <v>8</v>
      </c>
      <c r="R2114" s="3">
        <v>5</v>
      </c>
      <c r="S2114" s="2">
        <f>Table1[[#This Row],[Unit_Price]]*Table1[[#This Row],[Quantity]]</f>
        <v>49.53</v>
      </c>
    </row>
    <row r="2115" spans="1:19" hidden="1" x14ac:dyDescent="0.35">
      <c r="A2115" t="s">
        <v>4273</v>
      </c>
      <c r="B2115" t="s">
        <v>4274</v>
      </c>
      <c r="C2115" s="1">
        <v>45121</v>
      </c>
      <c r="D2115" s="3">
        <v>38</v>
      </c>
      <c r="E2115" t="s">
        <v>27</v>
      </c>
      <c r="F2115" t="s">
        <v>21</v>
      </c>
      <c r="G2115" t="s">
        <v>22</v>
      </c>
      <c r="H2115" s="2">
        <v>156.28</v>
      </c>
      <c r="I2115" s="3">
        <v>5</v>
      </c>
      <c r="J2115" s="2">
        <v>0</v>
      </c>
      <c r="K2115" s="2">
        <v>781.4</v>
      </c>
      <c r="L2115" t="s">
        <v>49</v>
      </c>
      <c r="M2115" t="s">
        <v>42</v>
      </c>
      <c r="N2115" s="3">
        <v>6</v>
      </c>
      <c r="O2115" s="3">
        <v>7</v>
      </c>
      <c r="P2115" t="b">
        <v>1</v>
      </c>
      <c r="Q2115" s="3">
        <v>4</v>
      </c>
      <c r="R2115" s="3">
        <v>3</v>
      </c>
      <c r="S2115" s="2">
        <f>Table1[[#This Row],[Unit_Price]]*Table1[[#This Row],[Quantity]]</f>
        <v>781.4</v>
      </c>
    </row>
    <row r="2116" spans="1:19" hidden="1" x14ac:dyDescent="0.35">
      <c r="A2116" t="s">
        <v>4275</v>
      </c>
      <c r="B2116" t="s">
        <v>4276</v>
      </c>
      <c r="C2116" s="1">
        <v>45121</v>
      </c>
      <c r="D2116" s="3">
        <v>18</v>
      </c>
      <c r="E2116" t="s">
        <v>27</v>
      </c>
      <c r="F2116" t="s">
        <v>21</v>
      </c>
      <c r="G2116" t="s">
        <v>67</v>
      </c>
      <c r="H2116" s="2">
        <v>658.11</v>
      </c>
      <c r="I2116" s="3">
        <v>3</v>
      </c>
      <c r="J2116" s="2">
        <v>0</v>
      </c>
      <c r="K2116" s="2">
        <v>1974.33</v>
      </c>
      <c r="L2116" t="s">
        <v>99</v>
      </c>
      <c r="M2116" t="s">
        <v>24</v>
      </c>
      <c r="N2116" s="3">
        <v>13</v>
      </c>
      <c r="O2116" s="3">
        <v>6</v>
      </c>
      <c r="P2116" t="b">
        <v>1</v>
      </c>
      <c r="Q2116" s="3">
        <v>5</v>
      </c>
      <c r="R2116" s="3">
        <v>4</v>
      </c>
      <c r="S2116" s="2">
        <f>Table1[[#This Row],[Unit_Price]]*Table1[[#This Row],[Quantity]]</f>
        <v>1974.33</v>
      </c>
    </row>
    <row r="2117" spans="1:19" hidden="1" x14ac:dyDescent="0.35">
      <c r="A2117" t="s">
        <v>4277</v>
      </c>
      <c r="B2117" t="s">
        <v>4278</v>
      </c>
      <c r="C2117" s="1">
        <v>45121</v>
      </c>
      <c r="D2117" s="3">
        <v>37</v>
      </c>
      <c r="E2117" t="s">
        <v>27</v>
      </c>
      <c r="F2117" t="s">
        <v>124</v>
      </c>
      <c r="G2117" t="s">
        <v>37</v>
      </c>
      <c r="H2117" s="2">
        <v>617.04</v>
      </c>
      <c r="I2117" s="3">
        <v>1</v>
      </c>
      <c r="J2117" s="2">
        <v>51.53</v>
      </c>
      <c r="K2117" s="2">
        <v>565.51</v>
      </c>
      <c r="L2117" t="s">
        <v>99</v>
      </c>
      <c r="M2117" t="s">
        <v>42</v>
      </c>
      <c r="N2117" s="3">
        <v>13</v>
      </c>
      <c r="O2117" s="3">
        <v>6</v>
      </c>
      <c r="P2117" t="b">
        <v>1</v>
      </c>
      <c r="Q2117" s="3">
        <v>4</v>
      </c>
      <c r="R2117" s="3">
        <v>4</v>
      </c>
      <c r="S2117" s="2">
        <f>Table1[[#This Row],[Unit_Price]]*Table1[[#This Row],[Quantity]]</f>
        <v>617.04</v>
      </c>
    </row>
    <row r="2118" spans="1:19" hidden="1" x14ac:dyDescent="0.35">
      <c r="A2118" t="s">
        <v>4279</v>
      </c>
      <c r="B2118" t="s">
        <v>4280</v>
      </c>
      <c r="C2118" s="1">
        <v>45121</v>
      </c>
      <c r="D2118" s="3">
        <v>51</v>
      </c>
      <c r="E2118" t="s">
        <v>27</v>
      </c>
      <c r="F2118" t="s">
        <v>21</v>
      </c>
      <c r="G2118" t="s">
        <v>67</v>
      </c>
      <c r="H2118" s="2">
        <v>1248.8599999999999</v>
      </c>
      <c r="I2118" s="3">
        <v>1</v>
      </c>
      <c r="J2118" s="2">
        <v>0</v>
      </c>
      <c r="K2118" s="2">
        <v>1248.8599999999999</v>
      </c>
      <c r="L2118" t="s">
        <v>23</v>
      </c>
      <c r="M2118" t="s">
        <v>55</v>
      </c>
      <c r="N2118" s="3">
        <v>5</v>
      </c>
      <c r="O2118" s="3">
        <v>5</v>
      </c>
      <c r="P2118" t="b">
        <v>0</v>
      </c>
      <c r="Q2118" s="3">
        <v>8</v>
      </c>
      <c r="R2118" s="3">
        <v>4</v>
      </c>
      <c r="S2118" s="2">
        <f>Table1[[#This Row],[Unit_Price]]*Table1[[#This Row],[Quantity]]</f>
        <v>1248.8599999999999</v>
      </c>
    </row>
    <row r="2119" spans="1:19" hidden="1" x14ac:dyDescent="0.35">
      <c r="A2119" t="s">
        <v>4281</v>
      </c>
      <c r="B2119" t="s">
        <v>4282</v>
      </c>
      <c r="C2119" s="1">
        <v>45121</v>
      </c>
      <c r="D2119" s="3">
        <v>50</v>
      </c>
      <c r="E2119" t="s">
        <v>20</v>
      </c>
      <c r="F2119" t="s">
        <v>83</v>
      </c>
      <c r="G2119" t="s">
        <v>22</v>
      </c>
      <c r="H2119" s="2">
        <v>92.87</v>
      </c>
      <c r="I2119" s="3">
        <v>4</v>
      </c>
      <c r="J2119" s="2">
        <v>0</v>
      </c>
      <c r="K2119" s="2">
        <v>371.48</v>
      </c>
      <c r="L2119" t="s">
        <v>49</v>
      </c>
      <c r="M2119" t="s">
        <v>24</v>
      </c>
      <c r="N2119" s="3">
        <v>4</v>
      </c>
      <c r="O2119" s="3">
        <v>11</v>
      </c>
      <c r="P2119" t="b">
        <v>1</v>
      </c>
      <c r="Q2119" s="3">
        <v>2</v>
      </c>
      <c r="R2119" s="3">
        <v>1</v>
      </c>
      <c r="S2119" s="2">
        <f>Table1[[#This Row],[Unit_Price]]*Table1[[#This Row],[Quantity]]</f>
        <v>371.48</v>
      </c>
    </row>
    <row r="2120" spans="1:19" hidden="1" x14ac:dyDescent="0.35">
      <c r="A2120" t="s">
        <v>4283</v>
      </c>
      <c r="B2120" t="s">
        <v>4284</v>
      </c>
      <c r="C2120" s="1">
        <v>45121</v>
      </c>
      <c r="D2120" s="3">
        <v>21</v>
      </c>
      <c r="E2120" t="s">
        <v>27</v>
      </c>
      <c r="F2120" t="s">
        <v>48</v>
      </c>
      <c r="G2120" t="s">
        <v>40</v>
      </c>
      <c r="H2120" s="2">
        <v>255.47</v>
      </c>
      <c r="I2120" s="3">
        <v>2</v>
      </c>
      <c r="J2120" s="2">
        <v>21.02</v>
      </c>
      <c r="K2120" s="2">
        <v>489.92</v>
      </c>
      <c r="L2120" t="s">
        <v>23</v>
      </c>
      <c r="M2120" t="s">
        <v>42</v>
      </c>
      <c r="N2120" s="3">
        <v>11</v>
      </c>
      <c r="O2120" s="3">
        <v>8</v>
      </c>
      <c r="P2120" t="b">
        <v>0</v>
      </c>
      <c r="Q2120" s="3">
        <v>9</v>
      </c>
      <c r="R2120" s="3">
        <v>5</v>
      </c>
      <c r="S2120" s="2">
        <f>Table1[[#This Row],[Unit_Price]]*Table1[[#This Row],[Quantity]]</f>
        <v>510.94</v>
      </c>
    </row>
    <row r="2121" spans="1:19" hidden="1" x14ac:dyDescent="0.35">
      <c r="A2121" t="s">
        <v>4285</v>
      </c>
      <c r="B2121" t="s">
        <v>4286</v>
      </c>
      <c r="C2121" s="1">
        <v>45121</v>
      </c>
      <c r="D2121" s="3">
        <v>42</v>
      </c>
      <c r="E2121" t="s">
        <v>20</v>
      </c>
      <c r="F2121" t="s">
        <v>124</v>
      </c>
      <c r="G2121" t="s">
        <v>33</v>
      </c>
      <c r="H2121" s="2">
        <v>19.95</v>
      </c>
      <c r="I2121" s="3">
        <v>1</v>
      </c>
      <c r="J2121" s="2">
        <v>0</v>
      </c>
      <c r="K2121" s="2">
        <v>19.95</v>
      </c>
      <c r="L2121" t="s">
        <v>23</v>
      </c>
      <c r="M2121" t="s">
        <v>42</v>
      </c>
      <c r="N2121" s="3">
        <v>8</v>
      </c>
      <c r="O2121" s="3">
        <v>10</v>
      </c>
      <c r="P2121" t="b">
        <v>0</v>
      </c>
      <c r="Q2121" s="3">
        <v>7</v>
      </c>
      <c r="R2121" s="3">
        <v>2</v>
      </c>
      <c r="S2121" s="2">
        <f>Table1[[#This Row],[Unit_Price]]*Table1[[#This Row],[Quantity]]</f>
        <v>19.95</v>
      </c>
    </row>
    <row r="2122" spans="1:19" hidden="1" x14ac:dyDescent="0.35">
      <c r="A2122" t="s">
        <v>4287</v>
      </c>
      <c r="B2122" t="s">
        <v>4288</v>
      </c>
      <c r="C2122" s="1">
        <v>45121</v>
      </c>
      <c r="D2122" s="3">
        <v>34</v>
      </c>
      <c r="E2122" t="s">
        <v>20</v>
      </c>
      <c r="F2122" t="s">
        <v>48</v>
      </c>
      <c r="G2122" t="s">
        <v>45</v>
      </c>
      <c r="H2122" s="2">
        <v>73.66</v>
      </c>
      <c r="I2122" s="3">
        <v>1</v>
      </c>
      <c r="J2122" s="2">
        <v>18.95</v>
      </c>
      <c r="K2122" s="2">
        <v>54.71</v>
      </c>
      <c r="L2122" t="s">
        <v>49</v>
      </c>
      <c r="M2122" t="s">
        <v>24</v>
      </c>
      <c r="N2122" s="3">
        <v>11</v>
      </c>
      <c r="O2122" s="3">
        <v>9</v>
      </c>
      <c r="P2122" t="b">
        <v>1</v>
      </c>
      <c r="Q2122" s="3">
        <v>10</v>
      </c>
      <c r="R2122" s="3">
        <v>3</v>
      </c>
      <c r="S2122" s="2">
        <f>Table1[[#This Row],[Unit_Price]]*Table1[[#This Row],[Quantity]]</f>
        <v>73.66</v>
      </c>
    </row>
    <row r="2123" spans="1:19" hidden="1" x14ac:dyDescent="0.35">
      <c r="A2123" t="s">
        <v>4289</v>
      </c>
      <c r="B2123" t="s">
        <v>4290</v>
      </c>
      <c r="C2123" s="1">
        <v>45121</v>
      </c>
      <c r="D2123" s="3">
        <v>52</v>
      </c>
      <c r="E2123" t="s">
        <v>20</v>
      </c>
      <c r="F2123" t="s">
        <v>32</v>
      </c>
      <c r="G2123" t="s">
        <v>67</v>
      </c>
      <c r="H2123" s="2">
        <v>522.49</v>
      </c>
      <c r="I2123" s="3">
        <v>1</v>
      </c>
      <c r="J2123" s="2">
        <v>0</v>
      </c>
      <c r="K2123" s="2">
        <v>522.49</v>
      </c>
      <c r="L2123" t="s">
        <v>49</v>
      </c>
      <c r="M2123" t="s">
        <v>42</v>
      </c>
      <c r="N2123" s="3">
        <v>25</v>
      </c>
      <c r="O2123" s="3">
        <v>9</v>
      </c>
      <c r="P2123" t="b">
        <v>0</v>
      </c>
      <c r="Q2123" s="3">
        <v>5</v>
      </c>
      <c r="R2123" s="3">
        <v>1</v>
      </c>
      <c r="S2123" s="2">
        <f>Table1[[#This Row],[Unit_Price]]*Table1[[#This Row],[Quantity]]</f>
        <v>522.49</v>
      </c>
    </row>
    <row r="2124" spans="1:19" hidden="1" x14ac:dyDescent="0.35">
      <c r="A2124" t="s">
        <v>4291</v>
      </c>
      <c r="B2124" t="s">
        <v>4292</v>
      </c>
      <c r="C2124" s="1">
        <v>45121</v>
      </c>
      <c r="D2124" s="3">
        <v>34</v>
      </c>
      <c r="E2124" t="s">
        <v>20</v>
      </c>
      <c r="F2124" t="s">
        <v>124</v>
      </c>
      <c r="G2124" t="s">
        <v>40</v>
      </c>
      <c r="H2124" s="2">
        <v>965.67</v>
      </c>
      <c r="I2124" s="3">
        <v>1</v>
      </c>
      <c r="J2124" s="2">
        <v>0</v>
      </c>
      <c r="K2124" s="2">
        <v>965.67</v>
      </c>
      <c r="L2124" t="s">
        <v>29</v>
      </c>
      <c r="M2124" t="s">
        <v>24</v>
      </c>
      <c r="N2124" s="3">
        <v>16</v>
      </c>
      <c r="O2124" s="3">
        <v>9</v>
      </c>
      <c r="P2124" t="b">
        <v>1</v>
      </c>
      <c r="Q2124" s="3">
        <v>3</v>
      </c>
      <c r="R2124" s="3">
        <v>5</v>
      </c>
      <c r="S2124" s="2">
        <f>Table1[[#This Row],[Unit_Price]]*Table1[[#This Row],[Quantity]]</f>
        <v>965.67</v>
      </c>
    </row>
    <row r="2125" spans="1:19" hidden="1" x14ac:dyDescent="0.35">
      <c r="A2125" t="s">
        <v>4293</v>
      </c>
      <c r="B2125" t="s">
        <v>4294</v>
      </c>
      <c r="C2125" s="1">
        <v>45122</v>
      </c>
      <c r="D2125" s="3">
        <v>19</v>
      </c>
      <c r="E2125" t="s">
        <v>20</v>
      </c>
      <c r="F2125" t="s">
        <v>124</v>
      </c>
      <c r="G2125" t="s">
        <v>33</v>
      </c>
      <c r="H2125" s="2">
        <v>66.64</v>
      </c>
      <c r="I2125" s="3">
        <v>4</v>
      </c>
      <c r="J2125" s="2">
        <v>0</v>
      </c>
      <c r="K2125" s="2">
        <v>266.56</v>
      </c>
      <c r="L2125" t="s">
        <v>49</v>
      </c>
      <c r="M2125" t="s">
        <v>24</v>
      </c>
      <c r="N2125" s="3">
        <v>10</v>
      </c>
      <c r="O2125" s="3">
        <v>7</v>
      </c>
      <c r="P2125" t="b">
        <v>1</v>
      </c>
      <c r="Q2125" s="3">
        <v>4</v>
      </c>
      <c r="R2125" s="3">
        <v>4</v>
      </c>
      <c r="S2125" s="2">
        <f>Table1[[#This Row],[Unit_Price]]*Table1[[#This Row],[Quantity]]</f>
        <v>266.56</v>
      </c>
    </row>
    <row r="2126" spans="1:19" hidden="1" x14ac:dyDescent="0.35">
      <c r="A2126" t="s">
        <v>4295</v>
      </c>
      <c r="B2126" t="s">
        <v>4296</v>
      </c>
      <c r="C2126" s="1">
        <v>45122</v>
      </c>
      <c r="D2126" s="3">
        <v>18</v>
      </c>
      <c r="E2126" t="s">
        <v>27</v>
      </c>
      <c r="F2126" t="s">
        <v>36</v>
      </c>
      <c r="G2126" t="s">
        <v>54</v>
      </c>
      <c r="H2126" s="2">
        <v>141.82</v>
      </c>
      <c r="I2126" s="3">
        <v>4</v>
      </c>
      <c r="J2126" s="2">
        <v>0</v>
      </c>
      <c r="K2126" s="2">
        <v>567.28</v>
      </c>
      <c r="L2126" t="s">
        <v>49</v>
      </c>
      <c r="M2126" t="s">
        <v>42</v>
      </c>
      <c r="N2126" s="3">
        <v>27</v>
      </c>
      <c r="O2126" s="3">
        <v>6</v>
      </c>
      <c r="P2126" t="b">
        <v>0</v>
      </c>
      <c r="Q2126" s="3">
        <v>4</v>
      </c>
      <c r="R2126" s="3">
        <v>4</v>
      </c>
      <c r="S2126" s="2">
        <f>Table1[[#This Row],[Unit_Price]]*Table1[[#This Row],[Quantity]]</f>
        <v>567.28</v>
      </c>
    </row>
    <row r="2127" spans="1:19" hidden="1" x14ac:dyDescent="0.35">
      <c r="A2127" t="s">
        <v>4297</v>
      </c>
      <c r="B2127" t="s">
        <v>4298</v>
      </c>
      <c r="C2127" s="1">
        <v>45122</v>
      </c>
      <c r="D2127" s="3">
        <v>27</v>
      </c>
      <c r="E2127" t="s">
        <v>27</v>
      </c>
      <c r="F2127" t="s">
        <v>36</v>
      </c>
      <c r="G2127" t="s">
        <v>37</v>
      </c>
      <c r="H2127" s="2">
        <v>4365.55</v>
      </c>
      <c r="I2127" s="3">
        <v>2</v>
      </c>
      <c r="J2127" s="2">
        <v>0</v>
      </c>
      <c r="K2127" s="2">
        <v>8731.1</v>
      </c>
      <c r="L2127" t="s">
        <v>23</v>
      </c>
      <c r="M2127" t="s">
        <v>24</v>
      </c>
      <c r="N2127" s="3">
        <v>45</v>
      </c>
      <c r="O2127" s="3">
        <v>4</v>
      </c>
      <c r="P2127" t="b">
        <v>0</v>
      </c>
      <c r="Q2127" s="3">
        <v>6</v>
      </c>
      <c r="R2127" s="3">
        <v>5</v>
      </c>
      <c r="S2127" s="2">
        <f>Table1[[#This Row],[Unit_Price]]*Table1[[#This Row],[Quantity]]</f>
        <v>8731.1</v>
      </c>
    </row>
    <row r="2128" spans="1:19" hidden="1" x14ac:dyDescent="0.35">
      <c r="A2128" t="s">
        <v>4299</v>
      </c>
      <c r="B2128" t="s">
        <v>4300</v>
      </c>
      <c r="C2128" s="1">
        <v>45122</v>
      </c>
      <c r="D2128" s="3">
        <v>33</v>
      </c>
      <c r="E2128" t="s">
        <v>27</v>
      </c>
      <c r="F2128" t="s">
        <v>32</v>
      </c>
      <c r="G2128" t="s">
        <v>67</v>
      </c>
      <c r="H2128" s="2">
        <v>604.45000000000005</v>
      </c>
      <c r="I2128" s="3">
        <v>1</v>
      </c>
      <c r="J2128" s="2">
        <v>0</v>
      </c>
      <c r="K2128" s="2">
        <v>604.45000000000005</v>
      </c>
      <c r="L2128" t="s">
        <v>29</v>
      </c>
      <c r="M2128" t="s">
        <v>42</v>
      </c>
      <c r="N2128" s="3">
        <v>36</v>
      </c>
      <c r="O2128" s="3">
        <v>12</v>
      </c>
      <c r="P2128" t="b">
        <v>1</v>
      </c>
      <c r="Q2128" s="3">
        <v>6</v>
      </c>
      <c r="R2128" s="3">
        <v>5</v>
      </c>
      <c r="S2128" s="2">
        <f>Table1[[#This Row],[Unit_Price]]*Table1[[#This Row],[Quantity]]</f>
        <v>604.45000000000005</v>
      </c>
    </row>
    <row r="2129" spans="1:19" hidden="1" x14ac:dyDescent="0.35">
      <c r="A2129" t="s">
        <v>4301</v>
      </c>
      <c r="B2129" t="s">
        <v>4302</v>
      </c>
      <c r="C2129" s="1">
        <v>45122</v>
      </c>
      <c r="D2129" s="3">
        <v>44</v>
      </c>
      <c r="E2129" t="s">
        <v>20</v>
      </c>
      <c r="F2129" t="s">
        <v>36</v>
      </c>
      <c r="G2129" t="s">
        <v>45</v>
      </c>
      <c r="H2129" s="2">
        <v>457.18</v>
      </c>
      <c r="I2129" s="3">
        <v>1</v>
      </c>
      <c r="J2129" s="2">
        <v>0</v>
      </c>
      <c r="K2129" s="2">
        <v>457.18</v>
      </c>
      <c r="L2129" t="s">
        <v>29</v>
      </c>
      <c r="M2129" t="s">
        <v>55</v>
      </c>
      <c r="N2129" s="3">
        <v>7</v>
      </c>
      <c r="O2129" s="3">
        <v>5</v>
      </c>
      <c r="P2129" t="b">
        <v>0</v>
      </c>
      <c r="Q2129" s="3">
        <v>5</v>
      </c>
      <c r="R2129" s="3">
        <v>4</v>
      </c>
      <c r="S2129" s="2">
        <f>Table1[[#This Row],[Unit_Price]]*Table1[[#This Row],[Quantity]]</f>
        <v>457.18</v>
      </c>
    </row>
    <row r="2130" spans="1:19" hidden="1" x14ac:dyDescent="0.35">
      <c r="A2130" t="s">
        <v>4303</v>
      </c>
      <c r="B2130" t="s">
        <v>4304</v>
      </c>
      <c r="C2130" s="1">
        <v>45122</v>
      </c>
      <c r="D2130" s="3">
        <v>36</v>
      </c>
      <c r="E2130" t="s">
        <v>27</v>
      </c>
      <c r="F2130" t="s">
        <v>32</v>
      </c>
      <c r="G2130" t="s">
        <v>70</v>
      </c>
      <c r="H2130" s="2">
        <v>73.48</v>
      </c>
      <c r="I2130" s="3">
        <v>2</v>
      </c>
      <c r="J2130" s="2">
        <v>0</v>
      </c>
      <c r="K2130" s="2">
        <v>146.96</v>
      </c>
      <c r="L2130" t="s">
        <v>23</v>
      </c>
      <c r="M2130" t="s">
        <v>42</v>
      </c>
      <c r="N2130" s="3">
        <v>4</v>
      </c>
      <c r="O2130" s="3">
        <v>11</v>
      </c>
      <c r="P2130" t="b">
        <v>0</v>
      </c>
      <c r="Q2130" s="3">
        <v>3</v>
      </c>
      <c r="R2130" s="3">
        <v>5</v>
      </c>
      <c r="S2130" s="2">
        <f>Table1[[#This Row],[Unit_Price]]*Table1[[#This Row],[Quantity]]</f>
        <v>146.96</v>
      </c>
    </row>
    <row r="2131" spans="1:19" hidden="1" x14ac:dyDescent="0.35">
      <c r="A2131" t="s">
        <v>4305</v>
      </c>
      <c r="B2131" t="s">
        <v>4306</v>
      </c>
      <c r="C2131" s="1">
        <v>45122</v>
      </c>
      <c r="D2131" s="3">
        <v>38</v>
      </c>
      <c r="E2131" t="s">
        <v>27</v>
      </c>
      <c r="F2131" t="s">
        <v>36</v>
      </c>
      <c r="G2131" t="s">
        <v>54</v>
      </c>
      <c r="H2131" s="2">
        <v>176.32</v>
      </c>
      <c r="I2131" s="3">
        <v>1</v>
      </c>
      <c r="J2131" s="2">
        <v>0</v>
      </c>
      <c r="K2131" s="2">
        <v>176.32</v>
      </c>
      <c r="L2131" t="s">
        <v>29</v>
      </c>
      <c r="M2131" t="s">
        <v>42</v>
      </c>
      <c r="N2131" s="3">
        <v>19</v>
      </c>
      <c r="O2131" s="3">
        <v>14</v>
      </c>
      <c r="P2131" t="b">
        <v>0</v>
      </c>
      <c r="Q2131" s="3">
        <v>5</v>
      </c>
      <c r="R2131" s="3">
        <v>5</v>
      </c>
      <c r="S2131" s="2">
        <f>Table1[[#This Row],[Unit_Price]]*Table1[[#This Row],[Quantity]]</f>
        <v>176.32</v>
      </c>
    </row>
    <row r="2132" spans="1:19" hidden="1" x14ac:dyDescent="0.35">
      <c r="A2132" t="s">
        <v>4307</v>
      </c>
      <c r="B2132" t="s">
        <v>4308</v>
      </c>
      <c r="C2132" s="1">
        <v>45122</v>
      </c>
      <c r="D2132" s="3">
        <v>34</v>
      </c>
      <c r="E2132" t="s">
        <v>20</v>
      </c>
      <c r="F2132" t="s">
        <v>48</v>
      </c>
      <c r="G2132" t="s">
        <v>70</v>
      </c>
      <c r="H2132" s="2">
        <v>84.81</v>
      </c>
      <c r="I2132" s="3">
        <v>1</v>
      </c>
      <c r="J2132" s="2">
        <v>0</v>
      </c>
      <c r="K2132" s="2">
        <v>84.81</v>
      </c>
      <c r="L2132" t="s">
        <v>99</v>
      </c>
      <c r="M2132" t="s">
        <v>55</v>
      </c>
      <c r="N2132" s="3">
        <v>29</v>
      </c>
      <c r="O2132" s="3">
        <v>8</v>
      </c>
      <c r="P2132" t="b">
        <v>1</v>
      </c>
      <c r="Q2132" s="3">
        <v>9</v>
      </c>
      <c r="R2132" s="3">
        <v>4</v>
      </c>
      <c r="S2132" s="2">
        <f>Table1[[#This Row],[Unit_Price]]*Table1[[#This Row],[Quantity]]</f>
        <v>84.81</v>
      </c>
    </row>
    <row r="2133" spans="1:19" hidden="1" x14ac:dyDescent="0.35">
      <c r="A2133" t="s">
        <v>4309</v>
      </c>
      <c r="B2133" t="s">
        <v>4310</v>
      </c>
      <c r="C2133" s="1">
        <v>45122</v>
      </c>
      <c r="D2133" s="3">
        <v>37</v>
      </c>
      <c r="E2133" t="s">
        <v>20</v>
      </c>
      <c r="F2133" t="s">
        <v>124</v>
      </c>
      <c r="G2133" t="s">
        <v>40</v>
      </c>
      <c r="H2133" s="2">
        <v>270.27999999999997</v>
      </c>
      <c r="I2133" s="3">
        <v>2</v>
      </c>
      <c r="J2133" s="2">
        <v>0</v>
      </c>
      <c r="K2133" s="2">
        <v>540.55999999999995</v>
      </c>
      <c r="L2133" t="s">
        <v>99</v>
      </c>
      <c r="M2133" t="s">
        <v>24</v>
      </c>
      <c r="N2133" s="3">
        <v>4</v>
      </c>
      <c r="O2133" s="3">
        <v>9</v>
      </c>
      <c r="P2133" t="b">
        <v>1</v>
      </c>
      <c r="Q2133" s="3">
        <v>5</v>
      </c>
      <c r="R2133" s="3">
        <v>4</v>
      </c>
      <c r="S2133" s="2">
        <f>Table1[[#This Row],[Unit_Price]]*Table1[[#This Row],[Quantity]]</f>
        <v>540.55999999999995</v>
      </c>
    </row>
    <row r="2134" spans="1:19" hidden="1" x14ac:dyDescent="0.35">
      <c r="A2134" t="s">
        <v>4311</v>
      </c>
      <c r="B2134" t="s">
        <v>4312</v>
      </c>
      <c r="C2134" s="1">
        <v>45122</v>
      </c>
      <c r="D2134" s="3">
        <v>18</v>
      </c>
      <c r="E2134" t="s">
        <v>20</v>
      </c>
      <c r="F2134" t="s">
        <v>83</v>
      </c>
      <c r="G2134" t="s">
        <v>33</v>
      </c>
      <c r="H2134" s="2">
        <v>52.29</v>
      </c>
      <c r="I2134" s="3">
        <v>1</v>
      </c>
      <c r="J2134" s="2">
        <v>4.68</v>
      </c>
      <c r="K2134" s="2">
        <v>47.61</v>
      </c>
      <c r="L2134" t="s">
        <v>29</v>
      </c>
      <c r="M2134" t="s">
        <v>24</v>
      </c>
      <c r="N2134" s="3">
        <v>29</v>
      </c>
      <c r="O2134" s="3">
        <v>9</v>
      </c>
      <c r="P2134" t="b">
        <v>0</v>
      </c>
      <c r="Q2134" s="3">
        <v>12</v>
      </c>
      <c r="R2134" s="3">
        <v>5</v>
      </c>
      <c r="S2134" s="2">
        <f>Table1[[#This Row],[Unit_Price]]*Table1[[#This Row],[Quantity]]</f>
        <v>52.29</v>
      </c>
    </row>
    <row r="2135" spans="1:19" hidden="1" x14ac:dyDescent="0.35">
      <c r="A2135" t="s">
        <v>4313</v>
      </c>
      <c r="B2135" t="s">
        <v>4314</v>
      </c>
      <c r="C2135" s="1">
        <v>45122</v>
      </c>
      <c r="D2135" s="3">
        <v>39</v>
      </c>
      <c r="E2135" t="s">
        <v>27</v>
      </c>
      <c r="F2135" t="s">
        <v>21</v>
      </c>
      <c r="G2135" t="s">
        <v>33</v>
      </c>
      <c r="H2135" s="2">
        <v>60.37</v>
      </c>
      <c r="I2135" s="3">
        <v>1</v>
      </c>
      <c r="J2135" s="2">
        <v>0</v>
      </c>
      <c r="K2135" s="2">
        <v>60.37</v>
      </c>
      <c r="L2135" t="s">
        <v>23</v>
      </c>
      <c r="M2135" t="s">
        <v>24</v>
      </c>
      <c r="N2135" s="3">
        <v>20</v>
      </c>
      <c r="O2135" s="3">
        <v>12</v>
      </c>
      <c r="P2135" t="b">
        <v>0</v>
      </c>
      <c r="Q2135" s="3">
        <v>6</v>
      </c>
      <c r="R2135" s="3">
        <v>5</v>
      </c>
      <c r="S2135" s="2">
        <f>Table1[[#This Row],[Unit_Price]]*Table1[[#This Row],[Quantity]]</f>
        <v>60.37</v>
      </c>
    </row>
    <row r="2136" spans="1:19" hidden="1" x14ac:dyDescent="0.35">
      <c r="A2136" t="s">
        <v>4315</v>
      </c>
      <c r="B2136" t="s">
        <v>4316</v>
      </c>
      <c r="C2136" s="1">
        <v>45123</v>
      </c>
      <c r="D2136" s="3">
        <v>43</v>
      </c>
      <c r="E2136" t="s">
        <v>27</v>
      </c>
      <c r="F2136" t="s">
        <v>32</v>
      </c>
      <c r="G2136" t="s">
        <v>33</v>
      </c>
      <c r="H2136" s="2">
        <v>137.24</v>
      </c>
      <c r="I2136" s="3">
        <v>1</v>
      </c>
      <c r="J2136" s="2">
        <v>17.23</v>
      </c>
      <c r="K2136" s="2">
        <v>120.01</v>
      </c>
      <c r="L2136" t="s">
        <v>41</v>
      </c>
      <c r="M2136" t="s">
        <v>42</v>
      </c>
      <c r="N2136" s="3">
        <v>7</v>
      </c>
      <c r="O2136" s="3">
        <v>13</v>
      </c>
      <c r="P2136" t="b">
        <v>1</v>
      </c>
      <c r="Q2136" s="3">
        <v>5</v>
      </c>
      <c r="R2136" s="3">
        <v>5</v>
      </c>
      <c r="S2136" s="2">
        <f>Table1[[#This Row],[Unit_Price]]*Table1[[#This Row],[Quantity]]</f>
        <v>137.24</v>
      </c>
    </row>
    <row r="2137" spans="1:19" hidden="1" x14ac:dyDescent="0.35">
      <c r="A2137" t="s">
        <v>4317</v>
      </c>
      <c r="B2137" t="s">
        <v>4318</v>
      </c>
      <c r="C2137" s="1">
        <v>45123</v>
      </c>
      <c r="D2137" s="3">
        <v>37</v>
      </c>
      <c r="E2137" t="s">
        <v>27</v>
      </c>
      <c r="F2137" t="s">
        <v>83</v>
      </c>
      <c r="G2137" t="s">
        <v>67</v>
      </c>
      <c r="H2137" s="2">
        <v>565.45000000000005</v>
      </c>
      <c r="I2137" s="3">
        <v>1</v>
      </c>
      <c r="J2137" s="2">
        <v>0</v>
      </c>
      <c r="K2137" s="2">
        <v>565.45000000000005</v>
      </c>
      <c r="L2137" t="s">
        <v>99</v>
      </c>
      <c r="M2137" t="s">
        <v>42</v>
      </c>
      <c r="N2137" s="3">
        <v>19</v>
      </c>
      <c r="O2137" s="3">
        <v>15</v>
      </c>
      <c r="P2137" t="b">
        <v>1</v>
      </c>
      <c r="Q2137" s="3">
        <v>3</v>
      </c>
      <c r="R2137" s="3">
        <v>4</v>
      </c>
      <c r="S2137" s="2">
        <f>Table1[[#This Row],[Unit_Price]]*Table1[[#This Row],[Quantity]]</f>
        <v>565.45000000000005</v>
      </c>
    </row>
    <row r="2138" spans="1:19" hidden="1" x14ac:dyDescent="0.35">
      <c r="A2138" t="s">
        <v>4319</v>
      </c>
      <c r="B2138" t="s">
        <v>4320</v>
      </c>
      <c r="C2138" s="1">
        <v>45123</v>
      </c>
      <c r="D2138" s="3">
        <v>35</v>
      </c>
      <c r="E2138" t="s">
        <v>20</v>
      </c>
      <c r="F2138" t="s">
        <v>178</v>
      </c>
      <c r="G2138" t="s">
        <v>54</v>
      </c>
      <c r="H2138" s="2">
        <v>332.66</v>
      </c>
      <c r="I2138" s="3">
        <v>2</v>
      </c>
      <c r="J2138" s="2">
        <v>0</v>
      </c>
      <c r="K2138" s="2">
        <v>665.32</v>
      </c>
      <c r="L2138" t="s">
        <v>29</v>
      </c>
      <c r="M2138" t="s">
        <v>24</v>
      </c>
      <c r="N2138" s="3">
        <v>26</v>
      </c>
      <c r="O2138" s="3">
        <v>10</v>
      </c>
      <c r="P2138" t="b">
        <v>1</v>
      </c>
      <c r="Q2138" s="3">
        <v>7</v>
      </c>
      <c r="R2138" s="3">
        <v>4</v>
      </c>
      <c r="S2138" s="2">
        <f>Table1[[#This Row],[Unit_Price]]*Table1[[#This Row],[Quantity]]</f>
        <v>665.32</v>
      </c>
    </row>
    <row r="2139" spans="1:19" hidden="1" x14ac:dyDescent="0.35">
      <c r="A2139" t="s">
        <v>4321</v>
      </c>
      <c r="B2139" t="s">
        <v>4322</v>
      </c>
      <c r="C2139" s="1">
        <v>45123</v>
      </c>
      <c r="D2139" s="3">
        <v>39</v>
      </c>
      <c r="E2139" t="s">
        <v>27</v>
      </c>
      <c r="F2139" t="s">
        <v>83</v>
      </c>
      <c r="G2139" t="s">
        <v>33</v>
      </c>
      <c r="H2139" s="2">
        <v>18.18</v>
      </c>
      <c r="I2139" s="3">
        <v>1</v>
      </c>
      <c r="J2139" s="2">
        <v>0</v>
      </c>
      <c r="K2139" s="2">
        <v>18.18</v>
      </c>
      <c r="L2139" t="s">
        <v>99</v>
      </c>
      <c r="M2139" t="s">
        <v>24</v>
      </c>
      <c r="N2139" s="3">
        <v>8</v>
      </c>
      <c r="O2139" s="3">
        <v>14</v>
      </c>
      <c r="P2139" t="b">
        <v>0</v>
      </c>
      <c r="Q2139" s="3">
        <v>12</v>
      </c>
      <c r="R2139" s="3">
        <v>4</v>
      </c>
      <c r="S2139" s="2">
        <f>Table1[[#This Row],[Unit_Price]]*Table1[[#This Row],[Quantity]]</f>
        <v>18.18</v>
      </c>
    </row>
    <row r="2140" spans="1:19" hidden="1" x14ac:dyDescent="0.35">
      <c r="A2140" t="s">
        <v>4323</v>
      </c>
      <c r="B2140" t="s">
        <v>4324</v>
      </c>
      <c r="C2140" s="1">
        <v>45123</v>
      </c>
      <c r="D2140" s="3">
        <v>43</v>
      </c>
      <c r="E2140" t="s">
        <v>27</v>
      </c>
      <c r="F2140" t="s">
        <v>36</v>
      </c>
      <c r="G2140" t="s">
        <v>45</v>
      </c>
      <c r="H2140" s="2">
        <v>244.93</v>
      </c>
      <c r="I2140" s="3">
        <v>1</v>
      </c>
      <c r="J2140" s="2">
        <v>0</v>
      </c>
      <c r="K2140" s="2">
        <v>244.93</v>
      </c>
      <c r="L2140" t="s">
        <v>29</v>
      </c>
      <c r="M2140" t="s">
        <v>24</v>
      </c>
      <c r="N2140" s="3">
        <v>3</v>
      </c>
      <c r="O2140" s="3">
        <v>6</v>
      </c>
      <c r="P2140" t="b">
        <v>1</v>
      </c>
      <c r="Q2140" s="3">
        <v>10</v>
      </c>
      <c r="R2140" s="3">
        <v>4</v>
      </c>
      <c r="S2140" s="2">
        <f>Table1[[#This Row],[Unit_Price]]*Table1[[#This Row],[Quantity]]</f>
        <v>244.93</v>
      </c>
    </row>
    <row r="2141" spans="1:19" hidden="1" x14ac:dyDescent="0.35">
      <c r="A2141" t="s">
        <v>4325</v>
      </c>
      <c r="B2141" t="s">
        <v>4326</v>
      </c>
      <c r="C2141" s="1">
        <v>45123</v>
      </c>
      <c r="D2141" s="3">
        <v>24</v>
      </c>
      <c r="E2141" t="s">
        <v>27</v>
      </c>
      <c r="F2141" t="s">
        <v>36</v>
      </c>
      <c r="G2141" t="s">
        <v>67</v>
      </c>
      <c r="H2141" s="2">
        <v>995.78</v>
      </c>
      <c r="I2141" s="3">
        <v>1</v>
      </c>
      <c r="J2141" s="2">
        <v>135.94999999999999</v>
      </c>
      <c r="K2141" s="2">
        <v>859.83</v>
      </c>
      <c r="L2141" t="s">
        <v>29</v>
      </c>
      <c r="M2141" t="s">
        <v>24</v>
      </c>
      <c r="N2141" s="3">
        <v>10</v>
      </c>
      <c r="O2141" s="3">
        <v>12</v>
      </c>
      <c r="P2141" t="b">
        <v>1</v>
      </c>
      <c r="Q2141" s="3">
        <v>4</v>
      </c>
      <c r="R2141" s="3">
        <v>5</v>
      </c>
      <c r="S2141" s="2">
        <f>Table1[[#This Row],[Unit_Price]]*Table1[[#This Row],[Quantity]]</f>
        <v>995.78</v>
      </c>
    </row>
    <row r="2142" spans="1:19" hidden="1" x14ac:dyDescent="0.35">
      <c r="A2142" t="s">
        <v>4327</v>
      </c>
      <c r="B2142" t="s">
        <v>4328</v>
      </c>
      <c r="C2142" s="1">
        <v>45123</v>
      </c>
      <c r="D2142" s="3">
        <v>30</v>
      </c>
      <c r="E2142" t="s">
        <v>27</v>
      </c>
      <c r="F2142" t="s">
        <v>36</v>
      </c>
      <c r="G2142" t="s">
        <v>33</v>
      </c>
      <c r="H2142" s="2">
        <v>21.21</v>
      </c>
      <c r="I2142" s="3">
        <v>3</v>
      </c>
      <c r="J2142" s="2">
        <v>0</v>
      </c>
      <c r="K2142" s="2">
        <v>63.63</v>
      </c>
      <c r="L2142" t="s">
        <v>49</v>
      </c>
      <c r="M2142" t="s">
        <v>42</v>
      </c>
      <c r="N2142" s="3">
        <v>3</v>
      </c>
      <c r="O2142" s="3">
        <v>6</v>
      </c>
      <c r="P2142" t="b">
        <v>1</v>
      </c>
      <c r="Q2142" s="3">
        <v>7</v>
      </c>
      <c r="R2142" s="3">
        <v>3</v>
      </c>
      <c r="S2142" s="2">
        <f>Table1[[#This Row],[Unit_Price]]*Table1[[#This Row],[Quantity]]</f>
        <v>63.63</v>
      </c>
    </row>
    <row r="2143" spans="1:19" hidden="1" x14ac:dyDescent="0.35">
      <c r="A2143" t="s">
        <v>4329</v>
      </c>
      <c r="B2143" t="s">
        <v>4330</v>
      </c>
      <c r="C2143" s="1">
        <v>45123</v>
      </c>
      <c r="D2143" s="3">
        <v>21</v>
      </c>
      <c r="E2143" t="s">
        <v>27</v>
      </c>
      <c r="F2143" t="s">
        <v>32</v>
      </c>
      <c r="G2143" t="s">
        <v>54</v>
      </c>
      <c r="H2143" s="2">
        <v>114.07</v>
      </c>
      <c r="I2143" s="3">
        <v>1</v>
      </c>
      <c r="J2143" s="2">
        <v>0</v>
      </c>
      <c r="K2143" s="2">
        <v>114.07</v>
      </c>
      <c r="L2143" t="s">
        <v>29</v>
      </c>
      <c r="M2143" t="s">
        <v>42</v>
      </c>
      <c r="N2143" s="3">
        <v>15</v>
      </c>
      <c r="O2143" s="3">
        <v>5</v>
      </c>
      <c r="P2143" t="b">
        <v>0</v>
      </c>
      <c r="Q2143" s="3">
        <v>12</v>
      </c>
      <c r="R2143" s="3">
        <v>5</v>
      </c>
      <c r="S2143" s="2">
        <f>Table1[[#This Row],[Unit_Price]]*Table1[[#This Row],[Quantity]]</f>
        <v>114.07</v>
      </c>
    </row>
    <row r="2144" spans="1:19" hidden="1" x14ac:dyDescent="0.35">
      <c r="A2144" t="s">
        <v>4331</v>
      </c>
      <c r="B2144" t="s">
        <v>4332</v>
      </c>
      <c r="C2144" s="1">
        <v>45123</v>
      </c>
      <c r="D2144" s="3">
        <v>18</v>
      </c>
      <c r="E2144" t="s">
        <v>27</v>
      </c>
      <c r="F2144" t="s">
        <v>32</v>
      </c>
      <c r="G2144" t="s">
        <v>45</v>
      </c>
      <c r="H2144" s="2">
        <v>175.65</v>
      </c>
      <c r="I2144" s="3">
        <v>1</v>
      </c>
      <c r="J2144" s="2">
        <v>0</v>
      </c>
      <c r="K2144" s="2">
        <v>175.65</v>
      </c>
      <c r="L2144" t="s">
        <v>29</v>
      </c>
      <c r="M2144" t="s">
        <v>42</v>
      </c>
      <c r="N2144" s="3">
        <v>12</v>
      </c>
      <c r="O2144" s="3">
        <v>10</v>
      </c>
      <c r="P2144" t="b">
        <v>0</v>
      </c>
      <c r="Q2144" s="3">
        <v>9</v>
      </c>
      <c r="R2144" s="3">
        <v>4</v>
      </c>
      <c r="S2144" s="2">
        <f>Table1[[#This Row],[Unit_Price]]*Table1[[#This Row],[Quantity]]</f>
        <v>175.65</v>
      </c>
    </row>
    <row r="2145" spans="1:19" hidden="1" x14ac:dyDescent="0.35">
      <c r="A2145" t="s">
        <v>4333</v>
      </c>
      <c r="B2145" t="s">
        <v>4334</v>
      </c>
      <c r="C2145" s="1">
        <v>45123</v>
      </c>
      <c r="D2145" s="3">
        <v>18</v>
      </c>
      <c r="E2145" t="s">
        <v>20</v>
      </c>
      <c r="F2145" t="s">
        <v>48</v>
      </c>
      <c r="G2145" t="s">
        <v>40</v>
      </c>
      <c r="H2145" s="2">
        <v>180.67</v>
      </c>
      <c r="I2145" s="3">
        <v>1</v>
      </c>
      <c r="J2145" s="2">
        <v>42.78</v>
      </c>
      <c r="K2145" s="2">
        <v>137.88999999999999</v>
      </c>
      <c r="L2145" t="s">
        <v>29</v>
      </c>
      <c r="M2145" t="s">
        <v>55</v>
      </c>
      <c r="N2145" s="3">
        <v>17</v>
      </c>
      <c r="O2145" s="3">
        <v>8</v>
      </c>
      <c r="P2145" t="b">
        <v>1</v>
      </c>
      <c r="Q2145" s="3">
        <v>3</v>
      </c>
      <c r="R2145" s="3">
        <v>4</v>
      </c>
      <c r="S2145" s="2">
        <f>Table1[[#This Row],[Unit_Price]]*Table1[[#This Row],[Quantity]]</f>
        <v>180.67</v>
      </c>
    </row>
    <row r="2146" spans="1:19" hidden="1" x14ac:dyDescent="0.35">
      <c r="A2146" t="s">
        <v>4335</v>
      </c>
      <c r="B2146" t="s">
        <v>4336</v>
      </c>
      <c r="C2146" s="1">
        <v>45123</v>
      </c>
      <c r="D2146" s="3">
        <v>18</v>
      </c>
      <c r="E2146" t="s">
        <v>20</v>
      </c>
      <c r="F2146" t="s">
        <v>36</v>
      </c>
      <c r="G2146" t="s">
        <v>70</v>
      </c>
      <c r="H2146" s="2">
        <v>21.01</v>
      </c>
      <c r="I2146" s="3">
        <v>4</v>
      </c>
      <c r="J2146" s="2">
        <v>3.99</v>
      </c>
      <c r="K2146" s="2">
        <v>80.05</v>
      </c>
      <c r="L2146" t="s">
        <v>49</v>
      </c>
      <c r="M2146" t="s">
        <v>42</v>
      </c>
      <c r="N2146" s="3">
        <v>9</v>
      </c>
      <c r="O2146" s="3">
        <v>4</v>
      </c>
      <c r="P2146" t="b">
        <v>0</v>
      </c>
      <c r="Q2146" s="3">
        <v>3</v>
      </c>
      <c r="R2146" s="3">
        <v>5</v>
      </c>
      <c r="S2146" s="2">
        <f>Table1[[#This Row],[Unit_Price]]*Table1[[#This Row],[Quantity]]</f>
        <v>84.04</v>
      </c>
    </row>
    <row r="2147" spans="1:19" hidden="1" x14ac:dyDescent="0.35">
      <c r="A2147" t="s">
        <v>4337</v>
      </c>
      <c r="B2147" t="s">
        <v>4338</v>
      </c>
      <c r="C2147" s="1">
        <v>45123</v>
      </c>
      <c r="D2147" s="3">
        <v>49</v>
      </c>
      <c r="E2147" t="s">
        <v>27</v>
      </c>
      <c r="F2147" t="s">
        <v>32</v>
      </c>
      <c r="G2147" t="s">
        <v>45</v>
      </c>
      <c r="H2147" s="2">
        <v>72.37</v>
      </c>
      <c r="I2147" s="3">
        <v>2</v>
      </c>
      <c r="J2147" s="2">
        <v>0</v>
      </c>
      <c r="K2147" s="2">
        <v>144.74</v>
      </c>
      <c r="L2147" t="s">
        <v>99</v>
      </c>
      <c r="M2147" t="s">
        <v>24</v>
      </c>
      <c r="N2147" s="3">
        <v>5</v>
      </c>
      <c r="O2147" s="3">
        <v>10</v>
      </c>
      <c r="P2147" t="b">
        <v>1</v>
      </c>
      <c r="Q2147" s="3">
        <v>4</v>
      </c>
      <c r="R2147" s="3">
        <v>5</v>
      </c>
      <c r="S2147" s="2">
        <f>Table1[[#This Row],[Unit_Price]]*Table1[[#This Row],[Quantity]]</f>
        <v>144.74</v>
      </c>
    </row>
    <row r="2148" spans="1:19" hidden="1" x14ac:dyDescent="0.35">
      <c r="A2148" t="s">
        <v>4339</v>
      </c>
      <c r="B2148" t="s">
        <v>4340</v>
      </c>
      <c r="C2148" s="1">
        <v>45123</v>
      </c>
      <c r="D2148" s="3">
        <v>40</v>
      </c>
      <c r="E2148" t="s">
        <v>20</v>
      </c>
      <c r="F2148" t="s">
        <v>28</v>
      </c>
      <c r="G2148" t="s">
        <v>40</v>
      </c>
      <c r="H2148" s="2">
        <v>1093.1600000000001</v>
      </c>
      <c r="I2148" s="3">
        <v>1</v>
      </c>
      <c r="J2148" s="2">
        <v>0</v>
      </c>
      <c r="K2148" s="2">
        <v>1093.1600000000001</v>
      </c>
      <c r="L2148" t="s">
        <v>29</v>
      </c>
      <c r="M2148" t="s">
        <v>24</v>
      </c>
      <c r="N2148" s="3">
        <v>18</v>
      </c>
      <c r="O2148" s="3">
        <v>14</v>
      </c>
      <c r="P2148" t="b">
        <v>1</v>
      </c>
      <c r="Q2148" s="3">
        <v>8</v>
      </c>
      <c r="R2148" s="3">
        <v>2</v>
      </c>
      <c r="S2148" s="2">
        <f>Table1[[#This Row],[Unit_Price]]*Table1[[#This Row],[Quantity]]</f>
        <v>1093.1600000000001</v>
      </c>
    </row>
    <row r="2149" spans="1:19" hidden="1" x14ac:dyDescent="0.35">
      <c r="A2149" t="s">
        <v>4341</v>
      </c>
      <c r="B2149" t="s">
        <v>4342</v>
      </c>
      <c r="C2149" s="1">
        <v>45123</v>
      </c>
      <c r="D2149" s="3">
        <v>36</v>
      </c>
      <c r="E2149" t="s">
        <v>27</v>
      </c>
      <c r="F2149" t="s">
        <v>32</v>
      </c>
      <c r="G2149" t="s">
        <v>40</v>
      </c>
      <c r="H2149" s="2">
        <v>510.92</v>
      </c>
      <c r="I2149" s="3">
        <v>5</v>
      </c>
      <c r="J2149" s="2">
        <v>151.41999999999999</v>
      </c>
      <c r="K2149" s="2">
        <v>2403.1799999999998</v>
      </c>
      <c r="L2149" t="s">
        <v>29</v>
      </c>
      <c r="M2149" t="s">
        <v>24</v>
      </c>
      <c r="N2149" s="3">
        <v>30</v>
      </c>
      <c r="O2149" s="3">
        <v>5</v>
      </c>
      <c r="P2149" t="b">
        <v>1</v>
      </c>
      <c r="Q2149" s="3">
        <v>6</v>
      </c>
      <c r="R2149" s="3">
        <v>5</v>
      </c>
      <c r="S2149" s="2">
        <f>Table1[[#This Row],[Unit_Price]]*Table1[[#This Row],[Quantity]]</f>
        <v>2554.6</v>
      </c>
    </row>
    <row r="2150" spans="1:19" hidden="1" x14ac:dyDescent="0.35">
      <c r="A2150" t="s">
        <v>4343</v>
      </c>
      <c r="B2150" t="s">
        <v>4344</v>
      </c>
      <c r="C2150" s="1">
        <v>45123</v>
      </c>
      <c r="D2150" s="3">
        <v>35</v>
      </c>
      <c r="E2150" t="s">
        <v>27</v>
      </c>
      <c r="F2150" t="s">
        <v>21</v>
      </c>
      <c r="G2150" t="s">
        <v>67</v>
      </c>
      <c r="H2150" s="2">
        <v>263.2</v>
      </c>
      <c r="I2150" s="3">
        <v>5</v>
      </c>
      <c r="J2150" s="2">
        <v>45.57</v>
      </c>
      <c r="K2150" s="2">
        <v>1270.43</v>
      </c>
      <c r="L2150" t="s">
        <v>29</v>
      </c>
      <c r="M2150" t="s">
        <v>55</v>
      </c>
      <c r="N2150" s="3">
        <v>14</v>
      </c>
      <c r="O2150" s="3">
        <v>10</v>
      </c>
      <c r="P2150" t="b">
        <v>1</v>
      </c>
      <c r="Q2150" s="3">
        <v>11</v>
      </c>
      <c r="R2150" s="3">
        <v>5</v>
      </c>
      <c r="S2150" s="2">
        <f>Table1[[#This Row],[Unit_Price]]*Table1[[#This Row],[Quantity]]</f>
        <v>1316</v>
      </c>
    </row>
    <row r="2151" spans="1:19" hidden="1" x14ac:dyDescent="0.35">
      <c r="A2151" t="s">
        <v>4345</v>
      </c>
      <c r="B2151" t="s">
        <v>4346</v>
      </c>
      <c r="C2151" s="1">
        <v>45124</v>
      </c>
      <c r="D2151" s="3">
        <v>44</v>
      </c>
      <c r="E2151" t="s">
        <v>27</v>
      </c>
      <c r="F2151" t="s">
        <v>124</v>
      </c>
      <c r="G2151" t="s">
        <v>67</v>
      </c>
      <c r="H2151" s="2">
        <v>246.89</v>
      </c>
      <c r="I2151" s="3">
        <v>1</v>
      </c>
      <c r="J2151" s="2">
        <v>0</v>
      </c>
      <c r="K2151" s="2">
        <v>246.89</v>
      </c>
      <c r="L2151" t="s">
        <v>99</v>
      </c>
      <c r="M2151" t="s">
        <v>42</v>
      </c>
      <c r="N2151" s="3">
        <v>4</v>
      </c>
      <c r="O2151" s="3">
        <v>13</v>
      </c>
      <c r="P2151" t="b">
        <v>0</v>
      </c>
      <c r="Q2151" s="3">
        <v>3</v>
      </c>
      <c r="R2151" s="3">
        <v>4</v>
      </c>
      <c r="S2151" s="2">
        <f>Table1[[#This Row],[Unit_Price]]*Table1[[#This Row],[Quantity]]</f>
        <v>246.89</v>
      </c>
    </row>
    <row r="2152" spans="1:19" hidden="1" x14ac:dyDescent="0.35">
      <c r="A2152" t="s">
        <v>4347</v>
      </c>
      <c r="B2152" t="s">
        <v>4348</v>
      </c>
      <c r="C2152" s="1">
        <v>45124</v>
      </c>
      <c r="D2152" s="3">
        <v>27</v>
      </c>
      <c r="E2152" t="s">
        <v>20</v>
      </c>
      <c r="F2152" t="s">
        <v>36</v>
      </c>
      <c r="G2152" t="s">
        <v>54</v>
      </c>
      <c r="H2152" s="2">
        <v>127.21</v>
      </c>
      <c r="I2152" s="3">
        <v>1</v>
      </c>
      <c r="J2152" s="2">
        <v>13.74</v>
      </c>
      <c r="K2152" s="2">
        <v>113.47</v>
      </c>
      <c r="L2152" t="s">
        <v>29</v>
      </c>
      <c r="M2152" t="s">
        <v>24</v>
      </c>
      <c r="N2152" s="3">
        <v>21</v>
      </c>
      <c r="O2152" s="3">
        <v>10</v>
      </c>
      <c r="P2152" t="b">
        <v>1</v>
      </c>
      <c r="Q2152" s="3">
        <v>11</v>
      </c>
      <c r="R2152" s="3">
        <v>4</v>
      </c>
      <c r="S2152" s="2">
        <f>Table1[[#This Row],[Unit_Price]]*Table1[[#This Row],[Quantity]]</f>
        <v>127.21</v>
      </c>
    </row>
    <row r="2153" spans="1:19" hidden="1" x14ac:dyDescent="0.35">
      <c r="A2153" t="s">
        <v>4349</v>
      </c>
      <c r="B2153" t="s">
        <v>4350</v>
      </c>
      <c r="C2153" s="1">
        <v>45124</v>
      </c>
      <c r="D2153" s="3">
        <v>24</v>
      </c>
      <c r="E2153" t="s">
        <v>27</v>
      </c>
      <c r="F2153" t="s">
        <v>48</v>
      </c>
      <c r="G2153" t="s">
        <v>37</v>
      </c>
      <c r="H2153" s="2">
        <v>1169.81</v>
      </c>
      <c r="I2153" s="3">
        <v>3</v>
      </c>
      <c r="J2153" s="2">
        <v>171.14</v>
      </c>
      <c r="K2153" s="2">
        <v>3338.29</v>
      </c>
      <c r="L2153" t="s">
        <v>99</v>
      </c>
      <c r="M2153" t="s">
        <v>24</v>
      </c>
      <c r="N2153" s="3">
        <v>21</v>
      </c>
      <c r="O2153" s="3">
        <v>14</v>
      </c>
      <c r="P2153" t="b">
        <v>0</v>
      </c>
      <c r="Q2153" s="3">
        <v>6</v>
      </c>
      <c r="R2153" s="3">
        <v>5</v>
      </c>
      <c r="S2153" s="2">
        <f>Table1[[#This Row],[Unit_Price]]*Table1[[#This Row],[Quantity]]</f>
        <v>3509.43</v>
      </c>
    </row>
    <row r="2154" spans="1:19" hidden="1" x14ac:dyDescent="0.35">
      <c r="A2154" t="s">
        <v>4351</v>
      </c>
      <c r="B2154" t="s">
        <v>4352</v>
      </c>
      <c r="C2154" s="1">
        <v>45124</v>
      </c>
      <c r="D2154" s="3">
        <v>35</v>
      </c>
      <c r="E2154" t="s">
        <v>27</v>
      </c>
      <c r="F2154" t="s">
        <v>83</v>
      </c>
      <c r="G2154" t="s">
        <v>33</v>
      </c>
      <c r="H2154" s="2">
        <v>27.7</v>
      </c>
      <c r="I2154" s="3">
        <v>1</v>
      </c>
      <c r="J2154" s="2">
        <v>0</v>
      </c>
      <c r="K2154" s="2">
        <v>27.7</v>
      </c>
      <c r="L2154" t="s">
        <v>23</v>
      </c>
      <c r="M2154" t="s">
        <v>24</v>
      </c>
      <c r="N2154" s="3">
        <v>9</v>
      </c>
      <c r="O2154" s="3">
        <v>9</v>
      </c>
      <c r="P2154" t="b">
        <v>0</v>
      </c>
      <c r="Q2154" s="3">
        <v>6</v>
      </c>
      <c r="R2154" s="3">
        <v>4</v>
      </c>
      <c r="S2154" s="2">
        <f>Table1[[#This Row],[Unit_Price]]*Table1[[#This Row],[Quantity]]</f>
        <v>27.7</v>
      </c>
    </row>
    <row r="2155" spans="1:19" hidden="1" x14ac:dyDescent="0.35">
      <c r="A2155" t="s">
        <v>4353</v>
      </c>
      <c r="B2155" t="s">
        <v>4354</v>
      </c>
      <c r="C2155" s="1">
        <v>45124</v>
      </c>
      <c r="D2155" s="3">
        <v>18</v>
      </c>
      <c r="E2155" t="s">
        <v>27</v>
      </c>
      <c r="F2155" t="s">
        <v>88</v>
      </c>
      <c r="G2155" t="s">
        <v>67</v>
      </c>
      <c r="H2155" s="2">
        <v>1033.5</v>
      </c>
      <c r="I2155" s="3">
        <v>4</v>
      </c>
      <c r="J2155" s="2">
        <v>0</v>
      </c>
      <c r="K2155" s="2">
        <v>4134</v>
      </c>
      <c r="L2155" t="s">
        <v>49</v>
      </c>
      <c r="M2155" t="s">
        <v>24</v>
      </c>
      <c r="N2155" s="3">
        <v>15</v>
      </c>
      <c r="O2155" s="3">
        <v>11</v>
      </c>
      <c r="P2155" t="b">
        <v>1</v>
      </c>
      <c r="Q2155" s="3">
        <v>11</v>
      </c>
      <c r="R2155" s="3">
        <v>4</v>
      </c>
      <c r="S2155" s="2">
        <f>Table1[[#This Row],[Unit_Price]]*Table1[[#This Row],[Quantity]]</f>
        <v>4134</v>
      </c>
    </row>
    <row r="2156" spans="1:19" hidden="1" x14ac:dyDescent="0.35">
      <c r="A2156" t="s">
        <v>4355</v>
      </c>
      <c r="B2156" t="s">
        <v>4356</v>
      </c>
      <c r="C2156" s="1">
        <v>45124</v>
      </c>
      <c r="D2156" s="3">
        <v>41</v>
      </c>
      <c r="E2156" t="s">
        <v>20</v>
      </c>
      <c r="F2156" t="s">
        <v>88</v>
      </c>
      <c r="G2156" t="s">
        <v>22</v>
      </c>
      <c r="H2156" s="2">
        <v>48.1</v>
      </c>
      <c r="I2156" s="3">
        <v>2</v>
      </c>
      <c r="J2156" s="2">
        <v>0</v>
      </c>
      <c r="K2156" s="2">
        <v>96.2</v>
      </c>
      <c r="L2156" t="s">
        <v>99</v>
      </c>
      <c r="M2156" t="s">
        <v>42</v>
      </c>
      <c r="N2156" s="3">
        <v>19</v>
      </c>
      <c r="O2156" s="3">
        <v>8</v>
      </c>
      <c r="P2156" t="b">
        <v>1</v>
      </c>
      <c r="Q2156" s="3">
        <v>4</v>
      </c>
      <c r="R2156" s="3">
        <v>3</v>
      </c>
      <c r="S2156" s="2">
        <f>Table1[[#This Row],[Unit_Price]]*Table1[[#This Row],[Quantity]]</f>
        <v>96.2</v>
      </c>
    </row>
    <row r="2157" spans="1:19" hidden="1" x14ac:dyDescent="0.35">
      <c r="A2157" t="s">
        <v>4357</v>
      </c>
      <c r="B2157" t="s">
        <v>4358</v>
      </c>
      <c r="C2157" s="1">
        <v>45124</v>
      </c>
      <c r="D2157" s="3">
        <v>34</v>
      </c>
      <c r="E2157" t="s">
        <v>27</v>
      </c>
      <c r="F2157" t="s">
        <v>83</v>
      </c>
      <c r="G2157" t="s">
        <v>22</v>
      </c>
      <c r="H2157" s="2">
        <v>56.92</v>
      </c>
      <c r="I2157" s="3">
        <v>5</v>
      </c>
      <c r="J2157" s="2">
        <v>0</v>
      </c>
      <c r="K2157" s="2">
        <v>284.60000000000002</v>
      </c>
      <c r="L2157" t="s">
        <v>23</v>
      </c>
      <c r="M2157" t="s">
        <v>42</v>
      </c>
      <c r="N2157" s="3">
        <v>49</v>
      </c>
      <c r="O2157" s="3">
        <v>6</v>
      </c>
      <c r="P2157" t="b">
        <v>0</v>
      </c>
      <c r="Q2157" s="3">
        <v>8</v>
      </c>
      <c r="R2157" s="3">
        <v>5</v>
      </c>
      <c r="S2157" s="2">
        <f>Table1[[#This Row],[Unit_Price]]*Table1[[#This Row],[Quantity]]</f>
        <v>284.60000000000002</v>
      </c>
    </row>
    <row r="2158" spans="1:19" hidden="1" x14ac:dyDescent="0.35">
      <c r="A2158" t="s">
        <v>4359</v>
      </c>
      <c r="B2158" t="s">
        <v>4360</v>
      </c>
      <c r="C2158" s="1">
        <v>45124</v>
      </c>
      <c r="D2158" s="3">
        <v>39</v>
      </c>
      <c r="E2158" t="s">
        <v>20</v>
      </c>
      <c r="F2158" t="s">
        <v>32</v>
      </c>
      <c r="G2158" t="s">
        <v>40</v>
      </c>
      <c r="H2158" s="2">
        <v>617.46</v>
      </c>
      <c r="I2158" s="3">
        <v>1</v>
      </c>
      <c r="J2158" s="2">
        <v>0</v>
      </c>
      <c r="K2158" s="2">
        <v>617.46</v>
      </c>
      <c r="L2158" t="s">
        <v>49</v>
      </c>
      <c r="M2158" t="s">
        <v>42</v>
      </c>
      <c r="N2158" s="3">
        <v>19</v>
      </c>
      <c r="O2158" s="3">
        <v>11</v>
      </c>
      <c r="P2158" t="b">
        <v>1</v>
      </c>
      <c r="Q2158" s="3">
        <v>2</v>
      </c>
      <c r="R2158" s="3">
        <v>4</v>
      </c>
      <c r="S2158" s="2">
        <f>Table1[[#This Row],[Unit_Price]]*Table1[[#This Row],[Quantity]]</f>
        <v>617.46</v>
      </c>
    </row>
    <row r="2159" spans="1:19" hidden="1" x14ac:dyDescent="0.35">
      <c r="A2159" t="s">
        <v>4361</v>
      </c>
      <c r="B2159" t="s">
        <v>4362</v>
      </c>
      <c r="C2159" s="1">
        <v>45124</v>
      </c>
      <c r="D2159" s="3">
        <v>43</v>
      </c>
      <c r="E2159" t="s">
        <v>129</v>
      </c>
      <c r="F2159" t="s">
        <v>32</v>
      </c>
      <c r="G2159" t="s">
        <v>37</v>
      </c>
      <c r="H2159" s="2">
        <v>736.6</v>
      </c>
      <c r="I2159" s="3">
        <v>1</v>
      </c>
      <c r="J2159" s="2">
        <v>0</v>
      </c>
      <c r="K2159" s="2">
        <v>736.6</v>
      </c>
      <c r="L2159" t="s">
        <v>29</v>
      </c>
      <c r="M2159" t="s">
        <v>55</v>
      </c>
      <c r="N2159" s="3">
        <v>32</v>
      </c>
      <c r="O2159" s="3">
        <v>9</v>
      </c>
      <c r="P2159" t="b">
        <v>0</v>
      </c>
      <c r="Q2159" s="3">
        <v>3</v>
      </c>
      <c r="R2159" s="3">
        <v>2</v>
      </c>
      <c r="S2159" s="2">
        <f>Table1[[#This Row],[Unit_Price]]*Table1[[#This Row],[Quantity]]</f>
        <v>736.6</v>
      </c>
    </row>
    <row r="2160" spans="1:19" hidden="1" x14ac:dyDescent="0.35">
      <c r="A2160" t="s">
        <v>4363</v>
      </c>
      <c r="B2160" t="s">
        <v>4364</v>
      </c>
      <c r="C2160" s="1">
        <v>45125</v>
      </c>
      <c r="D2160" s="3">
        <v>40</v>
      </c>
      <c r="E2160" t="s">
        <v>20</v>
      </c>
      <c r="F2160" t="s">
        <v>21</v>
      </c>
      <c r="G2160" t="s">
        <v>67</v>
      </c>
      <c r="H2160" s="2">
        <v>413.29</v>
      </c>
      <c r="I2160" s="3">
        <v>2</v>
      </c>
      <c r="J2160" s="2">
        <v>0</v>
      </c>
      <c r="K2160" s="2">
        <v>826.58</v>
      </c>
      <c r="L2160" t="s">
        <v>29</v>
      </c>
      <c r="M2160" t="s">
        <v>24</v>
      </c>
      <c r="N2160" s="3">
        <v>10</v>
      </c>
      <c r="O2160" s="3">
        <v>9</v>
      </c>
      <c r="P2160" t="b">
        <v>0</v>
      </c>
      <c r="Q2160" s="3">
        <v>4</v>
      </c>
      <c r="R2160" s="3">
        <v>2</v>
      </c>
      <c r="S2160" s="2">
        <f>Table1[[#This Row],[Unit_Price]]*Table1[[#This Row],[Quantity]]</f>
        <v>826.58</v>
      </c>
    </row>
    <row r="2161" spans="1:19" hidden="1" x14ac:dyDescent="0.35">
      <c r="A2161" t="s">
        <v>4365</v>
      </c>
      <c r="B2161" t="s">
        <v>4366</v>
      </c>
      <c r="C2161" s="1">
        <v>45125</v>
      </c>
      <c r="D2161" s="3">
        <v>25</v>
      </c>
      <c r="E2161" t="s">
        <v>27</v>
      </c>
      <c r="F2161" t="s">
        <v>36</v>
      </c>
      <c r="G2161" t="s">
        <v>37</v>
      </c>
      <c r="H2161" s="2">
        <v>2684.22</v>
      </c>
      <c r="I2161" s="3">
        <v>1</v>
      </c>
      <c r="J2161" s="2">
        <v>0</v>
      </c>
      <c r="K2161" s="2">
        <v>2684.22</v>
      </c>
      <c r="L2161" t="s">
        <v>29</v>
      </c>
      <c r="M2161" t="s">
        <v>24</v>
      </c>
      <c r="N2161" s="3">
        <v>13</v>
      </c>
      <c r="O2161" s="3">
        <v>11</v>
      </c>
      <c r="P2161" t="b">
        <v>0</v>
      </c>
      <c r="Q2161" s="3">
        <v>8</v>
      </c>
      <c r="R2161" s="3">
        <v>2</v>
      </c>
      <c r="S2161" s="2">
        <f>Table1[[#This Row],[Unit_Price]]*Table1[[#This Row],[Quantity]]</f>
        <v>2684.22</v>
      </c>
    </row>
    <row r="2162" spans="1:19" hidden="1" x14ac:dyDescent="0.35">
      <c r="A2162" t="s">
        <v>4367</v>
      </c>
      <c r="B2162" t="s">
        <v>4368</v>
      </c>
      <c r="C2162" s="1">
        <v>45125</v>
      </c>
      <c r="D2162" s="3">
        <v>44</v>
      </c>
      <c r="E2162" t="s">
        <v>27</v>
      </c>
      <c r="F2162" t="s">
        <v>48</v>
      </c>
      <c r="G2162" t="s">
        <v>40</v>
      </c>
      <c r="H2162" s="2">
        <v>276.17</v>
      </c>
      <c r="I2162" s="3">
        <v>5</v>
      </c>
      <c r="J2162" s="2">
        <v>0</v>
      </c>
      <c r="K2162" s="2">
        <v>1380.85</v>
      </c>
      <c r="L2162" t="s">
        <v>29</v>
      </c>
      <c r="M2162" t="s">
        <v>24</v>
      </c>
      <c r="N2162" s="3">
        <v>2</v>
      </c>
      <c r="O2162" s="3">
        <v>13</v>
      </c>
      <c r="P2162" t="b">
        <v>0</v>
      </c>
      <c r="Q2162" s="3">
        <v>5</v>
      </c>
      <c r="R2162" s="3">
        <v>3</v>
      </c>
      <c r="S2162" s="2">
        <f>Table1[[#This Row],[Unit_Price]]*Table1[[#This Row],[Quantity]]</f>
        <v>1380.8500000000001</v>
      </c>
    </row>
    <row r="2163" spans="1:19" hidden="1" x14ac:dyDescent="0.35">
      <c r="A2163" t="s">
        <v>4369</v>
      </c>
      <c r="B2163" t="s">
        <v>4370</v>
      </c>
      <c r="C2163" s="1">
        <v>45125</v>
      </c>
      <c r="D2163" s="3">
        <v>35</v>
      </c>
      <c r="E2163" t="s">
        <v>27</v>
      </c>
      <c r="F2163" t="s">
        <v>178</v>
      </c>
      <c r="G2163" t="s">
        <v>40</v>
      </c>
      <c r="H2163" s="2">
        <v>343.78</v>
      </c>
      <c r="I2163" s="3">
        <v>3</v>
      </c>
      <c r="J2163" s="2">
        <v>0</v>
      </c>
      <c r="K2163" s="2">
        <v>1031.3399999999999</v>
      </c>
      <c r="L2163" t="s">
        <v>29</v>
      </c>
      <c r="M2163" t="s">
        <v>42</v>
      </c>
      <c r="N2163" s="3">
        <v>37</v>
      </c>
      <c r="O2163" s="3">
        <v>7</v>
      </c>
      <c r="P2163" t="b">
        <v>1</v>
      </c>
      <c r="Q2163" s="3">
        <v>6</v>
      </c>
      <c r="R2163" s="3">
        <v>1</v>
      </c>
      <c r="S2163" s="2">
        <f>Table1[[#This Row],[Unit_Price]]*Table1[[#This Row],[Quantity]]</f>
        <v>1031.3399999999999</v>
      </c>
    </row>
    <row r="2164" spans="1:19" hidden="1" x14ac:dyDescent="0.35">
      <c r="A2164" t="s">
        <v>4371</v>
      </c>
      <c r="B2164" t="s">
        <v>4372</v>
      </c>
      <c r="C2164" s="1">
        <v>45125</v>
      </c>
      <c r="D2164" s="3">
        <v>40</v>
      </c>
      <c r="E2164" t="s">
        <v>27</v>
      </c>
      <c r="F2164" t="s">
        <v>124</v>
      </c>
      <c r="G2164" t="s">
        <v>37</v>
      </c>
      <c r="H2164" s="2">
        <v>1712.74</v>
      </c>
      <c r="I2164" s="3">
        <v>1</v>
      </c>
      <c r="J2164" s="2">
        <v>258.48</v>
      </c>
      <c r="K2164" s="2">
        <v>1454.26</v>
      </c>
      <c r="L2164" t="s">
        <v>99</v>
      </c>
      <c r="M2164" t="s">
        <v>24</v>
      </c>
      <c r="N2164" s="3">
        <v>27</v>
      </c>
      <c r="O2164" s="3">
        <v>9</v>
      </c>
      <c r="P2164" t="b">
        <v>0</v>
      </c>
      <c r="Q2164" s="3">
        <v>6</v>
      </c>
      <c r="R2164" s="3">
        <v>5</v>
      </c>
      <c r="S2164" s="2">
        <f>Table1[[#This Row],[Unit_Price]]*Table1[[#This Row],[Quantity]]</f>
        <v>1712.74</v>
      </c>
    </row>
    <row r="2165" spans="1:19" hidden="1" x14ac:dyDescent="0.35">
      <c r="A2165" t="s">
        <v>4373</v>
      </c>
      <c r="B2165" t="s">
        <v>4374</v>
      </c>
      <c r="C2165" s="1">
        <v>45125</v>
      </c>
      <c r="D2165" s="3">
        <v>47</v>
      </c>
      <c r="E2165" t="s">
        <v>27</v>
      </c>
      <c r="F2165" t="s">
        <v>36</v>
      </c>
      <c r="G2165" t="s">
        <v>33</v>
      </c>
      <c r="H2165" s="2">
        <v>133.49</v>
      </c>
      <c r="I2165" s="3">
        <v>1</v>
      </c>
      <c r="J2165" s="2">
        <v>0</v>
      </c>
      <c r="K2165" s="2">
        <v>133.49</v>
      </c>
      <c r="L2165" t="s">
        <v>23</v>
      </c>
      <c r="M2165" t="s">
        <v>55</v>
      </c>
      <c r="N2165" s="3">
        <v>9</v>
      </c>
      <c r="O2165" s="3">
        <v>8</v>
      </c>
      <c r="P2165" t="b">
        <v>1</v>
      </c>
      <c r="Q2165" s="3">
        <v>4</v>
      </c>
      <c r="R2165" s="3">
        <v>2</v>
      </c>
      <c r="S2165" s="2">
        <f>Table1[[#This Row],[Unit_Price]]*Table1[[#This Row],[Quantity]]</f>
        <v>133.49</v>
      </c>
    </row>
    <row r="2166" spans="1:19" hidden="1" x14ac:dyDescent="0.35">
      <c r="A2166" t="s">
        <v>4375</v>
      </c>
      <c r="B2166" t="s">
        <v>4376</v>
      </c>
      <c r="C2166" s="1">
        <v>45125</v>
      </c>
      <c r="D2166" s="3">
        <v>41</v>
      </c>
      <c r="E2166" t="s">
        <v>27</v>
      </c>
      <c r="F2166" t="s">
        <v>83</v>
      </c>
      <c r="G2166" t="s">
        <v>37</v>
      </c>
      <c r="H2166" s="2">
        <v>1672.37</v>
      </c>
      <c r="I2166" s="3">
        <v>5</v>
      </c>
      <c r="J2166" s="2">
        <v>0</v>
      </c>
      <c r="K2166" s="2">
        <v>8361.85</v>
      </c>
      <c r="L2166" t="s">
        <v>99</v>
      </c>
      <c r="M2166" t="s">
        <v>24</v>
      </c>
      <c r="N2166" s="3">
        <v>32</v>
      </c>
      <c r="O2166" s="3">
        <v>9</v>
      </c>
      <c r="P2166" t="b">
        <v>0</v>
      </c>
      <c r="Q2166" s="3">
        <v>5</v>
      </c>
      <c r="R2166" s="3">
        <v>2</v>
      </c>
      <c r="S2166" s="2">
        <f>Table1[[#This Row],[Unit_Price]]*Table1[[#This Row],[Quantity]]</f>
        <v>8361.8499999999985</v>
      </c>
    </row>
    <row r="2167" spans="1:19" hidden="1" x14ac:dyDescent="0.35">
      <c r="A2167" t="s">
        <v>4377</v>
      </c>
      <c r="B2167" t="s">
        <v>4378</v>
      </c>
      <c r="C2167" s="1">
        <v>45125</v>
      </c>
      <c r="D2167" s="3">
        <v>31</v>
      </c>
      <c r="E2167" t="s">
        <v>27</v>
      </c>
      <c r="F2167" t="s">
        <v>36</v>
      </c>
      <c r="G2167" t="s">
        <v>37</v>
      </c>
      <c r="H2167" s="2">
        <v>2848.07</v>
      </c>
      <c r="I2167" s="3">
        <v>1</v>
      </c>
      <c r="J2167" s="2">
        <v>0</v>
      </c>
      <c r="K2167" s="2">
        <v>2848.07</v>
      </c>
      <c r="L2167" t="s">
        <v>29</v>
      </c>
      <c r="M2167" t="s">
        <v>42</v>
      </c>
      <c r="N2167" s="3">
        <v>5</v>
      </c>
      <c r="O2167" s="3">
        <v>9</v>
      </c>
      <c r="P2167" t="b">
        <v>0</v>
      </c>
      <c r="Q2167" s="3">
        <v>12</v>
      </c>
      <c r="R2167" s="3">
        <v>4</v>
      </c>
      <c r="S2167" s="2">
        <f>Table1[[#This Row],[Unit_Price]]*Table1[[#This Row],[Quantity]]</f>
        <v>2848.07</v>
      </c>
    </row>
    <row r="2168" spans="1:19" hidden="1" x14ac:dyDescent="0.35">
      <c r="A2168" t="s">
        <v>4379</v>
      </c>
      <c r="B2168" t="s">
        <v>4380</v>
      </c>
      <c r="C2168" s="1">
        <v>45125</v>
      </c>
      <c r="D2168" s="3">
        <v>27</v>
      </c>
      <c r="E2168" t="s">
        <v>20</v>
      </c>
      <c r="F2168" t="s">
        <v>36</v>
      </c>
      <c r="G2168" t="s">
        <v>70</v>
      </c>
      <c r="H2168" s="2">
        <v>77.760000000000005</v>
      </c>
      <c r="I2168" s="3">
        <v>3</v>
      </c>
      <c r="J2168" s="2">
        <v>0</v>
      </c>
      <c r="K2168" s="2">
        <v>233.28</v>
      </c>
      <c r="L2168" t="s">
        <v>99</v>
      </c>
      <c r="M2168" t="s">
        <v>24</v>
      </c>
      <c r="N2168" s="3">
        <v>8</v>
      </c>
      <c r="O2168" s="3">
        <v>7</v>
      </c>
      <c r="P2168" t="b">
        <v>1</v>
      </c>
      <c r="Q2168" s="3">
        <v>5</v>
      </c>
      <c r="R2168" s="3">
        <v>4</v>
      </c>
      <c r="S2168" s="2">
        <f>Table1[[#This Row],[Unit_Price]]*Table1[[#This Row],[Quantity]]</f>
        <v>233.28000000000003</v>
      </c>
    </row>
    <row r="2169" spans="1:19" hidden="1" x14ac:dyDescent="0.35">
      <c r="A2169" t="s">
        <v>4381</v>
      </c>
      <c r="B2169" t="s">
        <v>4382</v>
      </c>
      <c r="C2169" s="1">
        <v>45126</v>
      </c>
      <c r="D2169" s="3">
        <v>50</v>
      </c>
      <c r="E2169" t="s">
        <v>27</v>
      </c>
      <c r="F2169" t="s">
        <v>36</v>
      </c>
      <c r="G2169" t="s">
        <v>37</v>
      </c>
      <c r="H2169" s="2">
        <v>1393.07</v>
      </c>
      <c r="I2169" s="3">
        <v>4</v>
      </c>
      <c r="J2169" s="2">
        <v>0</v>
      </c>
      <c r="K2169" s="2">
        <v>5572.28</v>
      </c>
      <c r="L2169" t="s">
        <v>29</v>
      </c>
      <c r="M2169" t="s">
        <v>24</v>
      </c>
      <c r="N2169" s="3">
        <v>11</v>
      </c>
      <c r="O2169" s="3">
        <v>8</v>
      </c>
      <c r="P2169" t="b">
        <v>1</v>
      </c>
      <c r="Q2169" s="3">
        <v>17</v>
      </c>
      <c r="R2169" s="3">
        <v>5</v>
      </c>
      <c r="S2169" s="2">
        <f>Table1[[#This Row],[Unit_Price]]*Table1[[#This Row],[Quantity]]</f>
        <v>5572.28</v>
      </c>
    </row>
    <row r="2170" spans="1:19" hidden="1" x14ac:dyDescent="0.35">
      <c r="A2170" t="s">
        <v>4383</v>
      </c>
      <c r="B2170" t="s">
        <v>4384</v>
      </c>
      <c r="C2170" s="1">
        <v>45126</v>
      </c>
      <c r="D2170" s="3">
        <v>18</v>
      </c>
      <c r="E2170" t="s">
        <v>20</v>
      </c>
      <c r="F2170" t="s">
        <v>36</v>
      </c>
      <c r="G2170" t="s">
        <v>22</v>
      </c>
      <c r="H2170" s="2">
        <v>101.65</v>
      </c>
      <c r="I2170" s="3">
        <v>2</v>
      </c>
      <c r="J2170" s="2">
        <v>0</v>
      </c>
      <c r="K2170" s="2">
        <v>203.3</v>
      </c>
      <c r="L2170" t="s">
        <v>23</v>
      </c>
      <c r="M2170" t="s">
        <v>24</v>
      </c>
      <c r="N2170" s="3">
        <v>8</v>
      </c>
      <c r="O2170" s="3">
        <v>9</v>
      </c>
      <c r="P2170" t="b">
        <v>0</v>
      </c>
      <c r="Q2170" s="3">
        <v>9</v>
      </c>
      <c r="R2170" s="3">
        <v>3</v>
      </c>
      <c r="S2170" s="2">
        <f>Table1[[#This Row],[Unit_Price]]*Table1[[#This Row],[Quantity]]</f>
        <v>203.3</v>
      </c>
    </row>
    <row r="2171" spans="1:19" hidden="1" x14ac:dyDescent="0.35">
      <c r="A2171" t="s">
        <v>4385</v>
      </c>
      <c r="B2171" t="s">
        <v>4386</v>
      </c>
      <c r="C2171" s="1">
        <v>45126</v>
      </c>
      <c r="D2171" s="3">
        <v>23</v>
      </c>
      <c r="E2171" t="s">
        <v>20</v>
      </c>
      <c r="F2171" t="s">
        <v>21</v>
      </c>
      <c r="G2171" t="s">
        <v>70</v>
      </c>
      <c r="H2171" s="2">
        <v>44.69</v>
      </c>
      <c r="I2171" s="3">
        <v>1</v>
      </c>
      <c r="J2171" s="2">
        <v>0</v>
      </c>
      <c r="K2171" s="2">
        <v>44.69</v>
      </c>
      <c r="L2171" t="s">
        <v>49</v>
      </c>
      <c r="M2171" t="s">
        <v>24</v>
      </c>
      <c r="N2171" s="3">
        <v>4</v>
      </c>
      <c r="O2171" s="3">
        <v>8</v>
      </c>
      <c r="P2171" t="b">
        <v>1</v>
      </c>
      <c r="Q2171" s="3">
        <v>4</v>
      </c>
      <c r="R2171" s="3">
        <v>4</v>
      </c>
      <c r="S2171" s="2">
        <f>Table1[[#This Row],[Unit_Price]]*Table1[[#This Row],[Quantity]]</f>
        <v>44.69</v>
      </c>
    </row>
    <row r="2172" spans="1:19" hidden="1" x14ac:dyDescent="0.35">
      <c r="A2172" t="s">
        <v>4387</v>
      </c>
      <c r="B2172" t="s">
        <v>4388</v>
      </c>
      <c r="C2172" s="1">
        <v>45126</v>
      </c>
      <c r="D2172" s="3">
        <v>34</v>
      </c>
      <c r="E2172" t="s">
        <v>20</v>
      </c>
      <c r="F2172" t="s">
        <v>32</v>
      </c>
      <c r="G2172" t="s">
        <v>54</v>
      </c>
      <c r="H2172" s="2">
        <v>142.21</v>
      </c>
      <c r="I2172" s="3">
        <v>5</v>
      </c>
      <c r="J2172" s="2">
        <v>0</v>
      </c>
      <c r="K2172" s="2">
        <v>711.05</v>
      </c>
      <c r="L2172" t="s">
        <v>23</v>
      </c>
      <c r="M2172" t="s">
        <v>42</v>
      </c>
      <c r="N2172" s="3">
        <v>28</v>
      </c>
      <c r="O2172" s="3">
        <v>7</v>
      </c>
      <c r="P2172" t="b">
        <v>1</v>
      </c>
      <c r="Q2172" s="3">
        <v>7</v>
      </c>
      <c r="R2172" s="3">
        <v>1</v>
      </c>
      <c r="S2172" s="2">
        <f>Table1[[#This Row],[Unit_Price]]*Table1[[#This Row],[Quantity]]</f>
        <v>711.05000000000007</v>
      </c>
    </row>
    <row r="2173" spans="1:19" hidden="1" x14ac:dyDescent="0.35">
      <c r="A2173" t="s">
        <v>4389</v>
      </c>
      <c r="B2173" t="s">
        <v>4390</v>
      </c>
      <c r="C2173" s="1">
        <v>45126</v>
      </c>
      <c r="D2173" s="3">
        <v>40</v>
      </c>
      <c r="E2173" t="s">
        <v>20</v>
      </c>
      <c r="F2173" t="s">
        <v>32</v>
      </c>
      <c r="G2173" t="s">
        <v>40</v>
      </c>
      <c r="H2173" s="2">
        <v>70.8</v>
      </c>
      <c r="I2173" s="3">
        <v>2</v>
      </c>
      <c r="J2173" s="2">
        <v>12.41</v>
      </c>
      <c r="K2173" s="2">
        <v>129.19</v>
      </c>
      <c r="L2173" t="s">
        <v>23</v>
      </c>
      <c r="M2173" t="s">
        <v>24</v>
      </c>
      <c r="N2173" s="3">
        <v>1</v>
      </c>
      <c r="O2173" s="3">
        <v>8</v>
      </c>
      <c r="P2173" t="b">
        <v>0</v>
      </c>
      <c r="Q2173" s="3">
        <v>4</v>
      </c>
      <c r="R2173" s="3">
        <v>2</v>
      </c>
      <c r="S2173" s="2">
        <f>Table1[[#This Row],[Unit_Price]]*Table1[[#This Row],[Quantity]]</f>
        <v>141.6</v>
      </c>
    </row>
    <row r="2174" spans="1:19" hidden="1" x14ac:dyDescent="0.35">
      <c r="A2174" t="s">
        <v>4391</v>
      </c>
      <c r="B2174" t="s">
        <v>4392</v>
      </c>
      <c r="C2174" s="1">
        <v>45126</v>
      </c>
      <c r="D2174" s="3">
        <v>38</v>
      </c>
      <c r="E2174" t="s">
        <v>20</v>
      </c>
      <c r="F2174" t="s">
        <v>36</v>
      </c>
      <c r="G2174" t="s">
        <v>54</v>
      </c>
      <c r="H2174" s="2">
        <v>339.23</v>
      </c>
      <c r="I2174" s="3">
        <v>2</v>
      </c>
      <c r="J2174" s="2">
        <v>0</v>
      </c>
      <c r="K2174" s="2">
        <v>678.46</v>
      </c>
      <c r="L2174" t="s">
        <v>29</v>
      </c>
      <c r="M2174" t="s">
        <v>42</v>
      </c>
      <c r="N2174" s="3">
        <v>43</v>
      </c>
      <c r="O2174" s="3">
        <v>8</v>
      </c>
      <c r="P2174" t="b">
        <v>0</v>
      </c>
      <c r="Q2174" s="3">
        <v>4</v>
      </c>
      <c r="R2174" s="3">
        <v>4</v>
      </c>
      <c r="S2174" s="2">
        <f>Table1[[#This Row],[Unit_Price]]*Table1[[#This Row],[Quantity]]</f>
        <v>678.46</v>
      </c>
    </row>
    <row r="2175" spans="1:19" hidden="1" x14ac:dyDescent="0.35">
      <c r="A2175" t="s">
        <v>4393</v>
      </c>
      <c r="B2175" t="s">
        <v>4394</v>
      </c>
      <c r="C2175" s="1">
        <v>45126</v>
      </c>
      <c r="D2175" s="3">
        <v>60</v>
      </c>
      <c r="E2175" t="s">
        <v>27</v>
      </c>
      <c r="F2175" t="s">
        <v>28</v>
      </c>
      <c r="G2175" t="s">
        <v>22</v>
      </c>
      <c r="H2175" s="2">
        <v>32.18</v>
      </c>
      <c r="I2175" s="3">
        <v>1</v>
      </c>
      <c r="J2175" s="2">
        <v>0</v>
      </c>
      <c r="K2175" s="2">
        <v>32.18</v>
      </c>
      <c r="L2175" t="s">
        <v>29</v>
      </c>
      <c r="M2175" t="s">
        <v>24</v>
      </c>
      <c r="N2175" s="3">
        <v>5</v>
      </c>
      <c r="O2175" s="3">
        <v>14</v>
      </c>
      <c r="P2175" t="b">
        <v>0</v>
      </c>
      <c r="Q2175" s="3">
        <v>6</v>
      </c>
      <c r="R2175" s="3">
        <v>2</v>
      </c>
      <c r="S2175" s="2">
        <f>Table1[[#This Row],[Unit_Price]]*Table1[[#This Row],[Quantity]]</f>
        <v>32.18</v>
      </c>
    </row>
    <row r="2176" spans="1:19" hidden="1" x14ac:dyDescent="0.35">
      <c r="A2176" t="s">
        <v>4395</v>
      </c>
      <c r="B2176" t="s">
        <v>4396</v>
      </c>
      <c r="C2176" s="1">
        <v>45126</v>
      </c>
      <c r="D2176" s="3">
        <v>28</v>
      </c>
      <c r="E2176" t="s">
        <v>20</v>
      </c>
      <c r="F2176" t="s">
        <v>178</v>
      </c>
      <c r="G2176" t="s">
        <v>45</v>
      </c>
      <c r="H2176" s="2">
        <v>34.21</v>
      </c>
      <c r="I2176" s="3">
        <v>4</v>
      </c>
      <c r="J2176" s="2">
        <v>0</v>
      </c>
      <c r="K2176" s="2">
        <v>136.84</v>
      </c>
      <c r="L2176" t="s">
        <v>29</v>
      </c>
      <c r="M2176" t="s">
        <v>42</v>
      </c>
      <c r="N2176" s="3">
        <v>18</v>
      </c>
      <c r="O2176" s="3">
        <v>10</v>
      </c>
      <c r="P2176" t="b">
        <v>0</v>
      </c>
      <c r="Q2176" s="3">
        <v>5</v>
      </c>
      <c r="R2176" s="3">
        <v>3</v>
      </c>
      <c r="S2176" s="2">
        <f>Table1[[#This Row],[Unit_Price]]*Table1[[#This Row],[Quantity]]</f>
        <v>136.84</v>
      </c>
    </row>
    <row r="2177" spans="1:19" hidden="1" x14ac:dyDescent="0.35">
      <c r="A2177" t="s">
        <v>4397</v>
      </c>
      <c r="B2177" t="s">
        <v>4398</v>
      </c>
      <c r="C2177" s="1">
        <v>45127</v>
      </c>
      <c r="D2177" s="3">
        <v>41</v>
      </c>
      <c r="E2177" t="s">
        <v>27</v>
      </c>
      <c r="F2177" t="s">
        <v>36</v>
      </c>
      <c r="G2177" t="s">
        <v>54</v>
      </c>
      <c r="H2177" s="2">
        <v>343.86</v>
      </c>
      <c r="I2177" s="3">
        <v>5</v>
      </c>
      <c r="J2177" s="2">
        <v>0</v>
      </c>
      <c r="K2177" s="2">
        <v>1719.3</v>
      </c>
      <c r="L2177" t="s">
        <v>49</v>
      </c>
      <c r="M2177" t="s">
        <v>42</v>
      </c>
      <c r="N2177" s="3">
        <v>6</v>
      </c>
      <c r="O2177" s="3">
        <v>9</v>
      </c>
      <c r="P2177" t="b">
        <v>0</v>
      </c>
      <c r="Q2177" s="3">
        <v>5</v>
      </c>
      <c r="R2177" s="3">
        <v>1</v>
      </c>
      <c r="S2177" s="2">
        <f>Table1[[#This Row],[Unit_Price]]*Table1[[#This Row],[Quantity]]</f>
        <v>1719.3000000000002</v>
      </c>
    </row>
    <row r="2178" spans="1:19" hidden="1" x14ac:dyDescent="0.35">
      <c r="A2178" t="s">
        <v>4399</v>
      </c>
      <c r="B2178" t="s">
        <v>4400</v>
      </c>
      <c r="C2178" s="1">
        <v>45127</v>
      </c>
      <c r="D2178" s="3">
        <v>46</v>
      </c>
      <c r="E2178" t="s">
        <v>27</v>
      </c>
      <c r="F2178" t="s">
        <v>32</v>
      </c>
      <c r="G2178" t="s">
        <v>33</v>
      </c>
      <c r="H2178" s="2">
        <v>41.16</v>
      </c>
      <c r="I2178" s="3">
        <v>4</v>
      </c>
      <c r="J2178" s="2">
        <v>0</v>
      </c>
      <c r="K2178" s="2">
        <v>164.64</v>
      </c>
      <c r="L2178" t="s">
        <v>99</v>
      </c>
      <c r="M2178" t="s">
        <v>24</v>
      </c>
      <c r="N2178" s="3">
        <v>7</v>
      </c>
      <c r="O2178" s="3">
        <v>8</v>
      </c>
      <c r="P2178" t="b">
        <v>0</v>
      </c>
      <c r="Q2178" s="3">
        <v>5</v>
      </c>
      <c r="R2178" s="3">
        <v>4</v>
      </c>
      <c r="S2178" s="2">
        <f>Table1[[#This Row],[Unit_Price]]*Table1[[#This Row],[Quantity]]</f>
        <v>164.64</v>
      </c>
    </row>
    <row r="2179" spans="1:19" hidden="1" x14ac:dyDescent="0.35">
      <c r="A2179" t="s">
        <v>4401</v>
      </c>
      <c r="B2179" t="s">
        <v>4402</v>
      </c>
      <c r="C2179" s="1">
        <v>45127</v>
      </c>
      <c r="D2179" s="3">
        <v>24</v>
      </c>
      <c r="E2179" t="s">
        <v>20</v>
      </c>
      <c r="F2179" t="s">
        <v>32</v>
      </c>
      <c r="G2179" t="s">
        <v>45</v>
      </c>
      <c r="H2179" s="2">
        <v>196.18</v>
      </c>
      <c r="I2179" s="3">
        <v>1</v>
      </c>
      <c r="J2179" s="2">
        <v>43.28</v>
      </c>
      <c r="K2179" s="2">
        <v>152.9</v>
      </c>
      <c r="L2179" t="s">
        <v>29</v>
      </c>
      <c r="M2179" t="s">
        <v>24</v>
      </c>
      <c r="N2179" s="3">
        <v>8</v>
      </c>
      <c r="O2179" s="3">
        <v>10</v>
      </c>
      <c r="P2179" t="b">
        <v>1</v>
      </c>
      <c r="Q2179" s="3">
        <v>2</v>
      </c>
      <c r="R2179" s="3">
        <v>2</v>
      </c>
      <c r="S2179" s="2">
        <f>Table1[[#This Row],[Unit_Price]]*Table1[[#This Row],[Quantity]]</f>
        <v>196.18</v>
      </c>
    </row>
    <row r="2180" spans="1:19" hidden="1" x14ac:dyDescent="0.35">
      <c r="A2180" t="s">
        <v>4403</v>
      </c>
      <c r="B2180" t="s">
        <v>4404</v>
      </c>
      <c r="C2180" s="1">
        <v>45127</v>
      </c>
      <c r="D2180" s="3">
        <v>18</v>
      </c>
      <c r="E2180" t="s">
        <v>27</v>
      </c>
      <c r="F2180" t="s">
        <v>28</v>
      </c>
      <c r="G2180" t="s">
        <v>67</v>
      </c>
      <c r="H2180" s="2">
        <v>1841.52</v>
      </c>
      <c r="I2180" s="3">
        <v>1</v>
      </c>
      <c r="J2180" s="2">
        <v>0</v>
      </c>
      <c r="K2180" s="2">
        <v>1841.52</v>
      </c>
      <c r="L2180" t="s">
        <v>29</v>
      </c>
      <c r="M2180" t="s">
        <v>55</v>
      </c>
      <c r="N2180" s="3">
        <v>10</v>
      </c>
      <c r="O2180" s="3">
        <v>9</v>
      </c>
      <c r="P2180" t="b">
        <v>0</v>
      </c>
      <c r="Q2180" s="3">
        <v>2</v>
      </c>
      <c r="R2180" s="3">
        <v>2</v>
      </c>
      <c r="S2180" s="2">
        <f>Table1[[#This Row],[Unit_Price]]*Table1[[#This Row],[Quantity]]</f>
        <v>1841.52</v>
      </c>
    </row>
    <row r="2181" spans="1:19" hidden="1" x14ac:dyDescent="0.35">
      <c r="A2181" t="s">
        <v>4405</v>
      </c>
      <c r="B2181" t="s">
        <v>4406</v>
      </c>
      <c r="C2181" s="1">
        <v>45127</v>
      </c>
      <c r="D2181" s="3">
        <v>18</v>
      </c>
      <c r="E2181" t="s">
        <v>20</v>
      </c>
      <c r="F2181" t="s">
        <v>28</v>
      </c>
      <c r="G2181" t="s">
        <v>45</v>
      </c>
      <c r="H2181" s="2">
        <v>211.88</v>
      </c>
      <c r="I2181" s="3">
        <v>1</v>
      </c>
      <c r="J2181" s="2">
        <v>0</v>
      </c>
      <c r="K2181" s="2">
        <v>211.88</v>
      </c>
      <c r="L2181" t="s">
        <v>29</v>
      </c>
      <c r="M2181" t="s">
        <v>42</v>
      </c>
      <c r="N2181" s="3">
        <v>23</v>
      </c>
      <c r="O2181" s="3">
        <v>8</v>
      </c>
      <c r="P2181" t="b">
        <v>1</v>
      </c>
      <c r="Q2181" s="3">
        <v>8</v>
      </c>
      <c r="R2181" s="3">
        <v>4</v>
      </c>
      <c r="S2181" s="2">
        <f>Table1[[#This Row],[Unit_Price]]*Table1[[#This Row],[Quantity]]</f>
        <v>211.88</v>
      </c>
    </row>
    <row r="2182" spans="1:19" hidden="1" x14ac:dyDescent="0.35">
      <c r="A2182" t="s">
        <v>4407</v>
      </c>
      <c r="B2182" t="s">
        <v>4408</v>
      </c>
      <c r="C2182" s="1">
        <v>45128</v>
      </c>
      <c r="D2182" s="3">
        <v>48</v>
      </c>
      <c r="E2182" t="s">
        <v>27</v>
      </c>
      <c r="F2182" t="s">
        <v>32</v>
      </c>
      <c r="G2182" t="s">
        <v>54</v>
      </c>
      <c r="H2182" s="2">
        <v>154.65</v>
      </c>
      <c r="I2182" s="3">
        <v>1</v>
      </c>
      <c r="J2182" s="2">
        <v>0</v>
      </c>
      <c r="K2182" s="2">
        <v>154.65</v>
      </c>
      <c r="L2182" t="s">
        <v>23</v>
      </c>
      <c r="M2182" t="s">
        <v>42</v>
      </c>
      <c r="N2182" s="3">
        <v>7</v>
      </c>
      <c r="O2182" s="3">
        <v>5</v>
      </c>
      <c r="P2182" t="b">
        <v>1</v>
      </c>
      <c r="Q2182" s="3">
        <v>8</v>
      </c>
      <c r="R2182" s="3">
        <v>5</v>
      </c>
      <c r="S2182" s="2">
        <f>Table1[[#This Row],[Unit_Price]]*Table1[[#This Row],[Quantity]]</f>
        <v>154.65</v>
      </c>
    </row>
    <row r="2183" spans="1:19" hidden="1" x14ac:dyDescent="0.35">
      <c r="A2183" t="s">
        <v>4409</v>
      </c>
      <c r="B2183" t="s">
        <v>4410</v>
      </c>
      <c r="C2183" s="1">
        <v>45128</v>
      </c>
      <c r="D2183" s="3">
        <v>18</v>
      </c>
      <c r="E2183" t="s">
        <v>27</v>
      </c>
      <c r="F2183" t="s">
        <v>48</v>
      </c>
      <c r="G2183" t="s">
        <v>67</v>
      </c>
      <c r="H2183" s="2">
        <v>396.45</v>
      </c>
      <c r="I2183" s="3">
        <v>4</v>
      </c>
      <c r="J2183" s="2">
        <v>0</v>
      </c>
      <c r="K2183" s="2">
        <v>1585.8</v>
      </c>
      <c r="L2183" t="s">
        <v>29</v>
      </c>
      <c r="M2183" t="s">
        <v>24</v>
      </c>
      <c r="N2183" s="3">
        <v>46</v>
      </c>
      <c r="O2183" s="3">
        <v>16</v>
      </c>
      <c r="P2183" t="b">
        <v>1</v>
      </c>
      <c r="Q2183" s="3">
        <v>11</v>
      </c>
      <c r="R2183" s="3">
        <v>3</v>
      </c>
      <c r="S2183" s="2">
        <f>Table1[[#This Row],[Unit_Price]]*Table1[[#This Row],[Quantity]]</f>
        <v>1585.8</v>
      </c>
    </row>
    <row r="2184" spans="1:19" hidden="1" x14ac:dyDescent="0.35">
      <c r="A2184" t="s">
        <v>4411</v>
      </c>
      <c r="B2184" t="s">
        <v>4412</v>
      </c>
      <c r="C2184" s="1">
        <v>45128</v>
      </c>
      <c r="D2184" s="3">
        <v>59</v>
      </c>
      <c r="E2184" t="s">
        <v>20</v>
      </c>
      <c r="F2184" t="s">
        <v>32</v>
      </c>
      <c r="G2184" t="s">
        <v>45</v>
      </c>
      <c r="H2184" s="2">
        <v>230.24</v>
      </c>
      <c r="I2184" s="3">
        <v>1</v>
      </c>
      <c r="J2184" s="2">
        <v>0</v>
      </c>
      <c r="K2184" s="2">
        <v>230.24</v>
      </c>
      <c r="L2184" t="s">
        <v>99</v>
      </c>
      <c r="M2184" t="s">
        <v>24</v>
      </c>
      <c r="N2184" s="3">
        <v>24</v>
      </c>
      <c r="O2184" s="3">
        <v>5</v>
      </c>
      <c r="P2184" t="b">
        <v>1</v>
      </c>
      <c r="Q2184" s="3">
        <v>3</v>
      </c>
      <c r="R2184" s="3">
        <v>2</v>
      </c>
      <c r="S2184" s="2">
        <f>Table1[[#This Row],[Unit_Price]]*Table1[[#This Row],[Quantity]]</f>
        <v>230.24</v>
      </c>
    </row>
    <row r="2185" spans="1:19" hidden="1" x14ac:dyDescent="0.35">
      <c r="A2185" t="s">
        <v>4413</v>
      </c>
      <c r="B2185" t="s">
        <v>4414</v>
      </c>
      <c r="C2185" s="1">
        <v>45128</v>
      </c>
      <c r="D2185" s="3">
        <v>29</v>
      </c>
      <c r="E2185" t="s">
        <v>20</v>
      </c>
      <c r="F2185" t="s">
        <v>36</v>
      </c>
      <c r="G2185" t="s">
        <v>67</v>
      </c>
      <c r="H2185" s="2">
        <v>406.74</v>
      </c>
      <c r="I2185" s="3">
        <v>3</v>
      </c>
      <c r="J2185" s="2">
        <v>49.5</v>
      </c>
      <c r="K2185" s="2">
        <v>1170.72</v>
      </c>
      <c r="L2185" t="s">
        <v>23</v>
      </c>
      <c r="M2185" t="s">
        <v>24</v>
      </c>
      <c r="N2185" s="3">
        <v>7</v>
      </c>
      <c r="O2185" s="3">
        <v>6</v>
      </c>
      <c r="P2185" t="b">
        <v>1</v>
      </c>
      <c r="Q2185" s="3">
        <v>5</v>
      </c>
      <c r="R2185" s="3">
        <v>5</v>
      </c>
      <c r="S2185" s="2">
        <f>Table1[[#This Row],[Unit_Price]]*Table1[[#This Row],[Quantity]]</f>
        <v>1220.22</v>
      </c>
    </row>
    <row r="2186" spans="1:19" hidden="1" x14ac:dyDescent="0.35">
      <c r="A2186" t="s">
        <v>4415</v>
      </c>
      <c r="B2186" t="s">
        <v>4416</v>
      </c>
      <c r="C2186" s="1">
        <v>45128</v>
      </c>
      <c r="D2186" s="3">
        <v>65</v>
      </c>
      <c r="E2186" t="s">
        <v>20</v>
      </c>
      <c r="F2186" t="s">
        <v>48</v>
      </c>
      <c r="G2186" t="s">
        <v>45</v>
      </c>
      <c r="H2186" s="2">
        <v>95.42</v>
      </c>
      <c r="I2186" s="3">
        <v>2</v>
      </c>
      <c r="J2186" s="2">
        <v>15.31</v>
      </c>
      <c r="K2186" s="2">
        <v>175.53</v>
      </c>
      <c r="L2186" t="s">
        <v>23</v>
      </c>
      <c r="M2186" t="s">
        <v>24</v>
      </c>
      <c r="N2186" s="3">
        <v>9</v>
      </c>
      <c r="O2186" s="3">
        <v>11</v>
      </c>
      <c r="P2186" t="b">
        <v>0</v>
      </c>
      <c r="Q2186" s="3">
        <v>11</v>
      </c>
      <c r="R2186" s="3">
        <v>3</v>
      </c>
      <c r="S2186" s="2">
        <f>Table1[[#This Row],[Unit_Price]]*Table1[[#This Row],[Quantity]]</f>
        <v>190.84</v>
      </c>
    </row>
    <row r="2187" spans="1:19" hidden="1" x14ac:dyDescent="0.35">
      <c r="A2187" t="s">
        <v>4417</v>
      </c>
      <c r="B2187" t="s">
        <v>4418</v>
      </c>
      <c r="C2187" s="1">
        <v>45128</v>
      </c>
      <c r="D2187" s="3">
        <v>29</v>
      </c>
      <c r="E2187" t="s">
        <v>27</v>
      </c>
      <c r="F2187" t="s">
        <v>32</v>
      </c>
      <c r="G2187" t="s">
        <v>33</v>
      </c>
      <c r="H2187" s="2">
        <v>29.84</v>
      </c>
      <c r="I2187" s="3">
        <v>5</v>
      </c>
      <c r="J2187" s="2">
        <v>0</v>
      </c>
      <c r="K2187" s="2">
        <v>149.19999999999999</v>
      </c>
      <c r="L2187" t="s">
        <v>23</v>
      </c>
      <c r="M2187" t="s">
        <v>24</v>
      </c>
      <c r="N2187" s="3">
        <v>7</v>
      </c>
      <c r="O2187" s="3">
        <v>9</v>
      </c>
      <c r="P2187" t="b">
        <v>1</v>
      </c>
      <c r="Q2187" s="3">
        <v>10</v>
      </c>
      <c r="R2187" s="3">
        <v>5</v>
      </c>
      <c r="S2187" s="2">
        <f>Table1[[#This Row],[Unit_Price]]*Table1[[#This Row],[Quantity]]</f>
        <v>149.19999999999999</v>
      </c>
    </row>
    <row r="2188" spans="1:19" hidden="1" x14ac:dyDescent="0.35">
      <c r="A2188" t="s">
        <v>4419</v>
      </c>
      <c r="B2188" t="s">
        <v>4420</v>
      </c>
      <c r="C2188" s="1">
        <v>45128</v>
      </c>
      <c r="D2188" s="3">
        <v>53</v>
      </c>
      <c r="E2188" t="s">
        <v>20</v>
      </c>
      <c r="F2188" t="s">
        <v>48</v>
      </c>
      <c r="G2188" t="s">
        <v>67</v>
      </c>
      <c r="H2188" s="2">
        <v>486.67</v>
      </c>
      <c r="I2188" s="3">
        <v>1</v>
      </c>
      <c r="J2188" s="2">
        <v>0</v>
      </c>
      <c r="K2188" s="2">
        <v>486.67</v>
      </c>
      <c r="L2188" t="s">
        <v>29</v>
      </c>
      <c r="M2188" t="s">
        <v>24</v>
      </c>
      <c r="N2188" s="3">
        <v>9</v>
      </c>
      <c r="O2188" s="3">
        <v>11</v>
      </c>
      <c r="P2188" t="b">
        <v>1</v>
      </c>
      <c r="Q2188" s="3">
        <v>4</v>
      </c>
      <c r="R2188" s="3">
        <v>4</v>
      </c>
      <c r="S2188" s="2">
        <f>Table1[[#This Row],[Unit_Price]]*Table1[[#This Row],[Quantity]]</f>
        <v>486.67</v>
      </c>
    </row>
    <row r="2189" spans="1:19" hidden="1" x14ac:dyDescent="0.35">
      <c r="A2189" t="s">
        <v>4421</v>
      </c>
      <c r="B2189" t="s">
        <v>4422</v>
      </c>
      <c r="C2189" s="1">
        <v>45128</v>
      </c>
      <c r="D2189" s="3">
        <v>50</v>
      </c>
      <c r="E2189" t="s">
        <v>20</v>
      </c>
      <c r="F2189" t="s">
        <v>66</v>
      </c>
      <c r="G2189" t="s">
        <v>54</v>
      </c>
      <c r="H2189" s="2">
        <v>79.239999999999995</v>
      </c>
      <c r="I2189" s="3">
        <v>1</v>
      </c>
      <c r="J2189" s="2">
        <v>9.91</v>
      </c>
      <c r="K2189" s="2">
        <v>69.33</v>
      </c>
      <c r="L2189" t="s">
        <v>29</v>
      </c>
      <c r="M2189" t="s">
        <v>24</v>
      </c>
      <c r="N2189" s="3">
        <v>22</v>
      </c>
      <c r="O2189" s="3">
        <v>8</v>
      </c>
      <c r="P2189" t="b">
        <v>1</v>
      </c>
      <c r="Q2189" s="3">
        <v>15</v>
      </c>
      <c r="R2189" s="3">
        <v>4</v>
      </c>
      <c r="S2189" s="2">
        <f>Table1[[#This Row],[Unit_Price]]*Table1[[#This Row],[Quantity]]</f>
        <v>79.239999999999995</v>
      </c>
    </row>
    <row r="2190" spans="1:19" hidden="1" x14ac:dyDescent="0.35">
      <c r="A2190" t="s">
        <v>4423</v>
      </c>
      <c r="B2190" t="s">
        <v>4424</v>
      </c>
      <c r="C2190" s="1">
        <v>45128</v>
      </c>
      <c r="D2190" s="3">
        <v>18</v>
      </c>
      <c r="E2190" t="s">
        <v>20</v>
      </c>
      <c r="F2190" t="s">
        <v>36</v>
      </c>
      <c r="G2190" t="s">
        <v>33</v>
      </c>
      <c r="H2190" s="2">
        <v>8.33</v>
      </c>
      <c r="I2190" s="3">
        <v>1</v>
      </c>
      <c r="J2190" s="2">
        <v>0</v>
      </c>
      <c r="K2190" s="2">
        <v>8.33</v>
      </c>
      <c r="L2190" t="s">
        <v>99</v>
      </c>
      <c r="M2190" t="s">
        <v>24</v>
      </c>
      <c r="N2190" s="3">
        <v>25</v>
      </c>
      <c r="O2190" s="3">
        <v>12</v>
      </c>
      <c r="P2190" t="b">
        <v>0</v>
      </c>
      <c r="Q2190" s="3">
        <v>3</v>
      </c>
      <c r="R2190" s="3">
        <v>5</v>
      </c>
      <c r="S2190" s="2">
        <f>Table1[[#This Row],[Unit_Price]]*Table1[[#This Row],[Quantity]]</f>
        <v>8.33</v>
      </c>
    </row>
    <row r="2191" spans="1:19" hidden="1" x14ac:dyDescent="0.35">
      <c r="A2191" t="s">
        <v>4425</v>
      </c>
      <c r="B2191" t="s">
        <v>4426</v>
      </c>
      <c r="C2191" s="1">
        <v>45129</v>
      </c>
      <c r="D2191" s="3">
        <v>18</v>
      </c>
      <c r="E2191" t="s">
        <v>27</v>
      </c>
      <c r="F2191" t="s">
        <v>178</v>
      </c>
      <c r="G2191" t="s">
        <v>70</v>
      </c>
      <c r="H2191" s="2">
        <v>106.25</v>
      </c>
      <c r="I2191" s="3">
        <v>1</v>
      </c>
      <c r="J2191" s="2">
        <v>0</v>
      </c>
      <c r="K2191" s="2">
        <v>106.25</v>
      </c>
      <c r="L2191" t="s">
        <v>23</v>
      </c>
      <c r="M2191" t="s">
        <v>24</v>
      </c>
      <c r="N2191" s="3">
        <v>19</v>
      </c>
      <c r="O2191" s="3">
        <v>7</v>
      </c>
      <c r="P2191" t="b">
        <v>0</v>
      </c>
      <c r="Q2191" s="3">
        <v>8</v>
      </c>
      <c r="R2191" s="3">
        <v>4</v>
      </c>
      <c r="S2191" s="2">
        <f>Table1[[#This Row],[Unit_Price]]*Table1[[#This Row],[Quantity]]</f>
        <v>106.25</v>
      </c>
    </row>
    <row r="2192" spans="1:19" hidden="1" x14ac:dyDescent="0.35">
      <c r="A2192" t="s">
        <v>4427</v>
      </c>
      <c r="B2192" t="s">
        <v>4428</v>
      </c>
      <c r="C2192" s="1">
        <v>45129</v>
      </c>
      <c r="D2192" s="3">
        <v>20</v>
      </c>
      <c r="E2192" t="s">
        <v>20</v>
      </c>
      <c r="F2192" t="s">
        <v>36</v>
      </c>
      <c r="G2192" t="s">
        <v>67</v>
      </c>
      <c r="H2192" s="2">
        <v>342.96</v>
      </c>
      <c r="I2192" s="3">
        <v>3</v>
      </c>
      <c r="J2192" s="2">
        <v>0</v>
      </c>
      <c r="K2192" s="2">
        <v>1028.8800000000001</v>
      </c>
      <c r="L2192" t="s">
        <v>23</v>
      </c>
      <c r="M2192" t="s">
        <v>24</v>
      </c>
      <c r="N2192" s="3">
        <v>29</v>
      </c>
      <c r="O2192" s="3">
        <v>10</v>
      </c>
      <c r="P2192" t="b">
        <v>1</v>
      </c>
      <c r="Q2192" s="3">
        <v>9</v>
      </c>
      <c r="R2192" s="3">
        <v>5</v>
      </c>
      <c r="S2192" s="2">
        <f>Table1[[#This Row],[Unit_Price]]*Table1[[#This Row],[Quantity]]</f>
        <v>1028.8799999999999</v>
      </c>
    </row>
    <row r="2193" spans="1:19" hidden="1" x14ac:dyDescent="0.35">
      <c r="A2193" t="s">
        <v>4429</v>
      </c>
      <c r="B2193" t="s">
        <v>4430</v>
      </c>
      <c r="C2193" s="1">
        <v>45129</v>
      </c>
      <c r="D2193" s="3">
        <v>29</v>
      </c>
      <c r="E2193" t="s">
        <v>27</v>
      </c>
      <c r="F2193" t="s">
        <v>36</v>
      </c>
      <c r="G2193" t="s">
        <v>67</v>
      </c>
      <c r="H2193" s="2">
        <v>153.71</v>
      </c>
      <c r="I2193" s="3">
        <v>2</v>
      </c>
      <c r="J2193" s="2">
        <v>0</v>
      </c>
      <c r="K2193" s="2">
        <v>307.42</v>
      </c>
      <c r="L2193" t="s">
        <v>23</v>
      </c>
      <c r="M2193" t="s">
        <v>42</v>
      </c>
      <c r="N2193" s="3">
        <v>19</v>
      </c>
      <c r="O2193" s="3">
        <v>9</v>
      </c>
      <c r="P2193" t="b">
        <v>0</v>
      </c>
      <c r="Q2193" s="3">
        <v>8</v>
      </c>
      <c r="R2193" s="3">
        <v>5</v>
      </c>
      <c r="S2193" s="2">
        <f>Table1[[#This Row],[Unit_Price]]*Table1[[#This Row],[Quantity]]</f>
        <v>307.42</v>
      </c>
    </row>
    <row r="2194" spans="1:19" hidden="1" x14ac:dyDescent="0.35">
      <c r="A2194" t="s">
        <v>4431</v>
      </c>
      <c r="B2194" t="s">
        <v>4432</v>
      </c>
      <c r="C2194" s="1">
        <v>45129</v>
      </c>
      <c r="D2194" s="3">
        <v>18</v>
      </c>
      <c r="E2194" t="s">
        <v>20</v>
      </c>
      <c r="F2194" t="s">
        <v>36</v>
      </c>
      <c r="G2194" t="s">
        <v>37</v>
      </c>
      <c r="H2194" s="2">
        <v>242.53</v>
      </c>
      <c r="I2194" s="3">
        <v>2</v>
      </c>
      <c r="J2194" s="2">
        <v>0</v>
      </c>
      <c r="K2194" s="2">
        <v>485.06</v>
      </c>
      <c r="L2194" t="s">
        <v>29</v>
      </c>
      <c r="M2194" t="s">
        <v>24</v>
      </c>
      <c r="N2194" s="3">
        <v>10</v>
      </c>
      <c r="O2194" s="3">
        <v>16</v>
      </c>
      <c r="P2194" t="b">
        <v>1</v>
      </c>
      <c r="Q2194" s="3">
        <v>18</v>
      </c>
      <c r="R2194" s="3">
        <v>4</v>
      </c>
      <c r="S2194" s="2">
        <f>Table1[[#This Row],[Unit_Price]]*Table1[[#This Row],[Quantity]]</f>
        <v>485.06</v>
      </c>
    </row>
    <row r="2195" spans="1:19" hidden="1" x14ac:dyDescent="0.35">
      <c r="A2195" t="s">
        <v>4433</v>
      </c>
      <c r="B2195" t="s">
        <v>4434</v>
      </c>
      <c r="C2195" s="1">
        <v>45129</v>
      </c>
      <c r="D2195" s="3">
        <v>59</v>
      </c>
      <c r="E2195" t="s">
        <v>20</v>
      </c>
      <c r="F2195" t="s">
        <v>48</v>
      </c>
      <c r="G2195" t="s">
        <v>33</v>
      </c>
      <c r="H2195" s="2">
        <v>174.27</v>
      </c>
      <c r="I2195" s="3">
        <v>2</v>
      </c>
      <c r="J2195" s="2">
        <v>0</v>
      </c>
      <c r="K2195" s="2">
        <v>348.54</v>
      </c>
      <c r="L2195" t="s">
        <v>49</v>
      </c>
      <c r="M2195" t="s">
        <v>24</v>
      </c>
      <c r="N2195" s="3">
        <v>10</v>
      </c>
      <c r="O2195" s="3">
        <v>10</v>
      </c>
      <c r="P2195" t="b">
        <v>0</v>
      </c>
      <c r="Q2195" s="3">
        <v>2</v>
      </c>
      <c r="R2195" s="3">
        <v>4</v>
      </c>
      <c r="S2195" s="2">
        <f>Table1[[#This Row],[Unit_Price]]*Table1[[#This Row],[Quantity]]</f>
        <v>348.54</v>
      </c>
    </row>
    <row r="2196" spans="1:19" hidden="1" x14ac:dyDescent="0.35">
      <c r="A2196" t="s">
        <v>4435</v>
      </c>
      <c r="B2196" t="s">
        <v>4436</v>
      </c>
      <c r="C2196" s="1">
        <v>45129</v>
      </c>
      <c r="D2196" s="3">
        <v>38</v>
      </c>
      <c r="E2196" t="s">
        <v>27</v>
      </c>
      <c r="F2196" t="s">
        <v>21</v>
      </c>
      <c r="G2196" t="s">
        <v>54</v>
      </c>
      <c r="H2196" s="2">
        <v>190</v>
      </c>
      <c r="I2196" s="3">
        <v>2</v>
      </c>
      <c r="J2196" s="2">
        <v>0</v>
      </c>
      <c r="K2196" s="2">
        <v>380</v>
      </c>
      <c r="L2196" t="s">
        <v>49</v>
      </c>
      <c r="M2196" t="s">
        <v>24</v>
      </c>
      <c r="N2196" s="3">
        <v>24</v>
      </c>
      <c r="O2196" s="3">
        <v>8</v>
      </c>
      <c r="P2196" t="b">
        <v>1</v>
      </c>
      <c r="Q2196" s="3">
        <v>5</v>
      </c>
      <c r="R2196" s="3">
        <v>5</v>
      </c>
      <c r="S2196" s="2">
        <f>Table1[[#This Row],[Unit_Price]]*Table1[[#This Row],[Quantity]]</f>
        <v>380</v>
      </c>
    </row>
    <row r="2197" spans="1:19" hidden="1" x14ac:dyDescent="0.35">
      <c r="A2197" t="s">
        <v>4437</v>
      </c>
      <c r="B2197" t="s">
        <v>4438</v>
      </c>
      <c r="C2197" s="1">
        <v>45129</v>
      </c>
      <c r="D2197" s="3">
        <v>30</v>
      </c>
      <c r="E2197" t="s">
        <v>27</v>
      </c>
      <c r="F2197" t="s">
        <v>124</v>
      </c>
      <c r="G2197" t="s">
        <v>70</v>
      </c>
      <c r="H2197" s="2">
        <v>40.03</v>
      </c>
      <c r="I2197" s="3">
        <v>2</v>
      </c>
      <c r="J2197" s="2">
        <v>10.82</v>
      </c>
      <c r="K2197" s="2">
        <v>69.239999999999995</v>
      </c>
      <c r="L2197" t="s">
        <v>29</v>
      </c>
      <c r="M2197" t="s">
        <v>24</v>
      </c>
      <c r="N2197" s="3">
        <v>3</v>
      </c>
      <c r="O2197" s="3">
        <v>12</v>
      </c>
      <c r="P2197" t="b">
        <v>1</v>
      </c>
      <c r="Q2197" s="3">
        <v>4</v>
      </c>
      <c r="R2197" s="3">
        <v>5</v>
      </c>
      <c r="S2197" s="2">
        <f>Table1[[#This Row],[Unit_Price]]*Table1[[#This Row],[Quantity]]</f>
        <v>80.06</v>
      </c>
    </row>
    <row r="2198" spans="1:19" hidden="1" x14ac:dyDescent="0.35">
      <c r="A2198" t="s">
        <v>4439</v>
      </c>
      <c r="B2198" t="s">
        <v>4440</v>
      </c>
      <c r="C2198" s="1">
        <v>45129</v>
      </c>
      <c r="D2198" s="3">
        <v>44</v>
      </c>
      <c r="E2198" t="s">
        <v>20</v>
      </c>
      <c r="F2198" t="s">
        <v>32</v>
      </c>
      <c r="G2198" t="s">
        <v>22</v>
      </c>
      <c r="H2198" s="2">
        <v>194.17</v>
      </c>
      <c r="I2198" s="3">
        <v>1</v>
      </c>
      <c r="J2198" s="2">
        <v>0</v>
      </c>
      <c r="K2198" s="2">
        <v>194.17</v>
      </c>
      <c r="L2198" t="s">
        <v>49</v>
      </c>
      <c r="M2198" t="s">
        <v>42</v>
      </c>
      <c r="N2198" s="3">
        <v>25</v>
      </c>
      <c r="O2198" s="3">
        <v>13</v>
      </c>
      <c r="P2198" t="b">
        <v>0</v>
      </c>
      <c r="Q2198" s="3">
        <v>11</v>
      </c>
      <c r="R2198" s="3">
        <v>4</v>
      </c>
      <c r="S2198" s="2">
        <f>Table1[[#This Row],[Unit_Price]]*Table1[[#This Row],[Quantity]]</f>
        <v>194.17</v>
      </c>
    </row>
    <row r="2199" spans="1:19" hidden="1" x14ac:dyDescent="0.35">
      <c r="A2199" t="s">
        <v>4441</v>
      </c>
      <c r="B2199" t="s">
        <v>4442</v>
      </c>
      <c r="C2199" s="1">
        <v>45129</v>
      </c>
      <c r="D2199" s="3">
        <v>28</v>
      </c>
      <c r="E2199" t="s">
        <v>20</v>
      </c>
      <c r="F2199" t="s">
        <v>83</v>
      </c>
      <c r="G2199" t="s">
        <v>70</v>
      </c>
      <c r="H2199" s="2">
        <v>104.53</v>
      </c>
      <c r="I2199" s="3">
        <v>3</v>
      </c>
      <c r="J2199" s="2">
        <v>0</v>
      </c>
      <c r="K2199" s="2">
        <v>313.58999999999997</v>
      </c>
      <c r="L2199" t="s">
        <v>29</v>
      </c>
      <c r="M2199" t="s">
        <v>24</v>
      </c>
      <c r="N2199" s="3">
        <v>20</v>
      </c>
      <c r="O2199" s="3">
        <v>13</v>
      </c>
      <c r="P2199" t="b">
        <v>1</v>
      </c>
      <c r="Q2199" s="3">
        <v>6</v>
      </c>
      <c r="R2199" s="3">
        <v>5</v>
      </c>
      <c r="S2199" s="2">
        <f>Table1[[#This Row],[Unit_Price]]*Table1[[#This Row],[Quantity]]</f>
        <v>313.59000000000003</v>
      </c>
    </row>
    <row r="2200" spans="1:19" hidden="1" x14ac:dyDescent="0.35">
      <c r="A2200" t="s">
        <v>4443</v>
      </c>
      <c r="B2200" t="s">
        <v>4444</v>
      </c>
      <c r="C2200" s="1">
        <v>45129</v>
      </c>
      <c r="D2200" s="3">
        <v>28</v>
      </c>
      <c r="E2200" t="s">
        <v>27</v>
      </c>
      <c r="F2200" t="s">
        <v>21</v>
      </c>
      <c r="G2200" t="s">
        <v>67</v>
      </c>
      <c r="H2200" s="2">
        <v>1925.98</v>
      </c>
      <c r="I2200" s="3">
        <v>1</v>
      </c>
      <c r="J2200" s="2">
        <v>454.8</v>
      </c>
      <c r="K2200" s="2">
        <v>1471.18</v>
      </c>
      <c r="L2200" t="s">
        <v>99</v>
      </c>
      <c r="M2200" t="s">
        <v>24</v>
      </c>
      <c r="N2200" s="3">
        <v>19</v>
      </c>
      <c r="O2200" s="3">
        <v>7</v>
      </c>
      <c r="P2200" t="b">
        <v>0</v>
      </c>
      <c r="Q2200" s="3">
        <v>8</v>
      </c>
      <c r="R2200" s="3">
        <v>5</v>
      </c>
      <c r="S2200" s="2">
        <f>Table1[[#This Row],[Unit_Price]]*Table1[[#This Row],[Quantity]]</f>
        <v>1925.98</v>
      </c>
    </row>
    <row r="2201" spans="1:19" hidden="1" x14ac:dyDescent="0.35">
      <c r="A2201" t="s">
        <v>4445</v>
      </c>
      <c r="B2201" t="s">
        <v>4446</v>
      </c>
      <c r="C2201" s="1">
        <v>45129</v>
      </c>
      <c r="D2201" s="3">
        <v>32</v>
      </c>
      <c r="E2201" t="s">
        <v>27</v>
      </c>
      <c r="F2201" t="s">
        <v>88</v>
      </c>
      <c r="G2201" t="s">
        <v>37</v>
      </c>
      <c r="H2201" s="2">
        <v>326.83</v>
      </c>
      <c r="I2201" s="3">
        <v>1</v>
      </c>
      <c r="J2201" s="2">
        <v>87.34</v>
      </c>
      <c r="K2201" s="2">
        <v>239.49</v>
      </c>
      <c r="L2201" t="s">
        <v>29</v>
      </c>
      <c r="M2201" t="s">
        <v>24</v>
      </c>
      <c r="N2201" s="3">
        <v>11</v>
      </c>
      <c r="O2201" s="3">
        <v>12</v>
      </c>
      <c r="P2201" t="b">
        <v>0</v>
      </c>
      <c r="Q2201" s="3">
        <v>5</v>
      </c>
      <c r="R2201" s="3">
        <v>3</v>
      </c>
      <c r="S2201" s="2">
        <f>Table1[[#This Row],[Unit_Price]]*Table1[[#This Row],[Quantity]]</f>
        <v>326.83</v>
      </c>
    </row>
    <row r="2202" spans="1:19" hidden="1" x14ac:dyDescent="0.35">
      <c r="A2202" t="s">
        <v>4447</v>
      </c>
      <c r="B2202" t="s">
        <v>4448</v>
      </c>
      <c r="C2202" s="1">
        <v>45129</v>
      </c>
      <c r="D2202" s="3">
        <v>26</v>
      </c>
      <c r="E2202" t="s">
        <v>27</v>
      </c>
      <c r="F2202" t="s">
        <v>178</v>
      </c>
      <c r="G2202" t="s">
        <v>40</v>
      </c>
      <c r="H2202" s="2">
        <v>225.98</v>
      </c>
      <c r="I2202" s="3">
        <v>4</v>
      </c>
      <c r="J2202" s="2">
        <v>0</v>
      </c>
      <c r="K2202" s="2">
        <v>903.92</v>
      </c>
      <c r="L2202" t="s">
        <v>29</v>
      </c>
      <c r="M2202" t="s">
        <v>24</v>
      </c>
      <c r="N2202" s="3">
        <v>5</v>
      </c>
      <c r="O2202" s="3">
        <v>8</v>
      </c>
      <c r="P2202" t="b">
        <v>0</v>
      </c>
      <c r="Q2202" s="3">
        <v>6</v>
      </c>
      <c r="R2202" s="3">
        <v>4</v>
      </c>
      <c r="S2202" s="2">
        <f>Table1[[#This Row],[Unit_Price]]*Table1[[#This Row],[Quantity]]</f>
        <v>903.92</v>
      </c>
    </row>
    <row r="2203" spans="1:19" hidden="1" x14ac:dyDescent="0.35">
      <c r="A2203" t="s">
        <v>4449</v>
      </c>
      <c r="B2203" t="s">
        <v>4450</v>
      </c>
      <c r="C2203" s="1">
        <v>45129</v>
      </c>
      <c r="D2203" s="3">
        <v>39</v>
      </c>
      <c r="E2203" t="s">
        <v>20</v>
      </c>
      <c r="F2203" t="s">
        <v>36</v>
      </c>
      <c r="G2203" t="s">
        <v>33</v>
      </c>
      <c r="H2203" s="2">
        <v>11.65</v>
      </c>
      <c r="I2203" s="3">
        <v>1</v>
      </c>
      <c r="J2203" s="2">
        <v>0</v>
      </c>
      <c r="K2203" s="2">
        <v>11.65</v>
      </c>
      <c r="L2203" t="s">
        <v>99</v>
      </c>
      <c r="M2203" t="s">
        <v>42</v>
      </c>
      <c r="N2203" s="3">
        <v>18</v>
      </c>
      <c r="O2203" s="3">
        <v>10</v>
      </c>
      <c r="P2203" t="b">
        <v>1</v>
      </c>
      <c r="Q2203" s="3">
        <v>5</v>
      </c>
      <c r="R2203" s="3">
        <v>5</v>
      </c>
      <c r="S2203" s="2">
        <f>Table1[[#This Row],[Unit_Price]]*Table1[[#This Row],[Quantity]]</f>
        <v>11.65</v>
      </c>
    </row>
    <row r="2204" spans="1:19" hidden="1" x14ac:dyDescent="0.35">
      <c r="A2204" t="s">
        <v>4451</v>
      </c>
      <c r="B2204" t="s">
        <v>4452</v>
      </c>
      <c r="C2204" s="1">
        <v>45130</v>
      </c>
      <c r="D2204" s="3">
        <v>47</v>
      </c>
      <c r="E2204" t="s">
        <v>27</v>
      </c>
      <c r="F2204" t="s">
        <v>21</v>
      </c>
      <c r="G2204" t="s">
        <v>37</v>
      </c>
      <c r="H2204" s="2">
        <v>296.69</v>
      </c>
      <c r="I2204" s="3">
        <v>1</v>
      </c>
      <c r="J2204" s="2">
        <v>81.63</v>
      </c>
      <c r="K2204" s="2">
        <v>215.06</v>
      </c>
      <c r="L2204" t="s">
        <v>23</v>
      </c>
      <c r="M2204" t="s">
        <v>24</v>
      </c>
      <c r="N2204" s="3">
        <v>9</v>
      </c>
      <c r="O2204" s="3">
        <v>9</v>
      </c>
      <c r="P2204" t="b">
        <v>0</v>
      </c>
      <c r="Q2204" s="3">
        <v>5</v>
      </c>
      <c r="R2204" s="3">
        <v>4</v>
      </c>
      <c r="S2204" s="2">
        <f>Table1[[#This Row],[Unit_Price]]*Table1[[#This Row],[Quantity]]</f>
        <v>296.69</v>
      </c>
    </row>
    <row r="2205" spans="1:19" hidden="1" x14ac:dyDescent="0.35">
      <c r="A2205" t="s">
        <v>4453</v>
      </c>
      <c r="B2205" t="s">
        <v>4454</v>
      </c>
      <c r="C2205" s="1">
        <v>45130</v>
      </c>
      <c r="D2205" s="3">
        <v>29</v>
      </c>
      <c r="E2205" t="s">
        <v>27</v>
      </c>
      <c r="F2205" t="s">
        <v>83</v>
      </c>
      <c r="G2205" t="s">
        <v>67</v>
      </c>
      <c r="H2205" s="2">
        <v>1311.43</v>
      </c>
      <c r="I2205" s="3">
        <v>1</v>
      </c>
      <c r="J2205" s="2">
        <v>85.66</v>
      </c>
      <c r="K2205" s="2">
        <v>1225.77</v>
      </c>
      <c r="L2205" t="s">
        <v>29</v>
      </c>
      <c r="M2205" t="s">
        <v>42</v>
      </c>
      <c r="N2205" s="3">
        <v>25</v>
      </c>
      <c r="O2205" s="3">
        <v>8</v>
      </c>
      <c r="P2205" t="b">
        <v>1</v>
      </c>
      <c r="Q2205" s="3">
        <v>12</v>
      </c>
      <c r="R2205" s="3">
        <v>5</v>
      </c>
      <c r="S2205" s="2">
        <f>Table1[[#This Row],[Unit_Price]]*Table1[[#This Row],[Quantity]]</f>
        <v>1311.43</v>
      </c>
    </row>
    <row r="2206" spans="1:19" hidden="1" x14ac:dyDescent="0.35">
      <c r="A2206" t="s">
        <v>4455</v>
      </c>
      <c r="B2206" t="s">
        <v>4456</v>
      </c>
      <c r="C2206" s="1">
        <v>45130</v>
      </c>
      <c r="D2206" s="3">
        <v>35</v>
      </c>
      <c r="E2206" t="s">
        <v>27</v>
      </c>
      <c r="F2206" t="s">
        <v>32</v>
      </c>
      <c r="G2206" t="s">
        <v>37</v>
      </c>
      <c r="H2206" s="2">
        <v>242.42</v>
      </c>
      <c r="I2206" s="3">
        <v>1</v>
      </c>
      <c r="J2206" s="2">
        <v>0</v>
      </c>
      <c r="K2206" s="2">
        <v>242.42</v>
      </c>
      <c r="L2206" t="s">
        <v>29</v>
      </c>
      <c r="M2206" t="s">
        <v>55</v>
      </c>
      <c r="N2206" s="3">
        <v>9</v>
      </c>
      <c r="O2206" s="3">
        <v>9</v>
      </c>
      <c r="P2206" t="b">
        <v>1</v>
      </c>
      <c r="Q2206" s="3">
        <v>5</v>
      </c>
      <c r="R2206" s="3">
        <v>3</v>
      </c>
      <c r="S2206" s="2">
        <f>Table1[[#This Row],[Unit_Price]]*Table1[[#This Row],[Quantity]]</f>
        <v>242.42</v>
      </c>
    </row>
    <row r="2207" spans="1:19" hidden="1" x14ac:dyDescent="0.35">
      <c r="A2207" t="s">
        <v>4457</v>
      </c>
      <c r="B2207" t="s">
        <v>4458</v>
      </c>
      <c r="C2207" s="1">
        <v>45130</v>
      </c>
      <c r="D2207" s="3">
        <v>26</v>
      </c>
      <c r="E2207" t="s">
        <v>20</v>
      </c>
      <c r="F2207" t="s">
        <v>36</v>
      </c>
      <c r="G2207" t="s">
        <v>40</v>
      </c>
      <c r="H2207" s="2">
        <v>751.31</v>
      </c>
      <c r="I2207" s="3">
        <v>1</v>
      </c>
      <c r="J2207" s="2">
        <v>175.58</v>
      </c>
      <c r="K2207" s="2">
        <v>575.73</v>
      </c>
      <c r="L2207" t="s">
        <v>29</v>
      </c>
      <c r="M2207" t="s">
        <v>24</v>
      </c>
      <c r="N2207" s="3">
        <v>22</v>
      </c>
      <c r="O2207" s="3">
        <v>11</v>
      </c>
      <c r="P2207" t="b">
        <v>1</v>
      </c>
      <c r="Q2207" s="3">
        <v>8</v>
      </c>
      <c r="R2207" s="3">
        <v>5</v>
      </c>
      <c r="S2207" s="2">
        <f>Table1[[#This Row],[Unit_Price]]*Table1[[#This Row],[Quantity]]</f>
        <v>751.31</v>
      </c>
    </row>
    <row r="2208" spans="1:19" hidden="1" x14ac:dyDescent="0.35">
      <c r="A2208" t="s">
        <v>4459</v>
      </c>
      <c r="B2208" t="s">
        <v>4460</v>
      </c>
      <c r="C2208" s="1">
        <v>45130</v>
      </c>
      <c r="D2208" s="3">
        <v>39</v>
      </c>
      <c r="E2208" t="s">
        <v>27</v>
      </c>
      <c r="F2208" t="s">
        <v>48</v>
      </c>
      <c r="G2208" t="s">
        <v>33</v>
      </c>
      <c r="H2208" s="2">
        <v>104.95</v>
      </c>
      <c r="I2208" s="3">
        <v>2</v>
      </c>
      <c r="J2208" s="2">
        <v>11.71</v>
      </c>
      <c r="K2208" s="2">
        <v>198.19</v>
      </c>
      <c r="L2208" t="s">
        <v>49</v>
      </c>
      <c r="M2208" t="s">
        <v>24</v>
      </c>
      <c r="N2208" s="3">
        <v>14</v>
      </c>
      <c r="O2208" s="3">
        <v>10</v>
      </c>
      <c r="P2208" t="b">
        <v>1</v>
      </c>
      <c r="Q2208" s="3">
        <v>9</v>
      </c>
      <c r="R2208" s="3">
        <v>5</v>
      </c>
      <c r="S2208" s="2">
        <f>Table1[[#This Row],[Unit_Price]]*Table1[[#This Row],[Quantity]]</f>
        <v>209.9</v>
      </c>
    </row>
    <row r="2209" spans="1:19" hidden="1" x14ac:dyDescent="0.35">
      <c r="A2209" t="s">
        <v>4461</v>
      </c>
      <c r="B2209" t="s">
        <v>4462</v>
      </c>
      <c r="C2209" s="1">
        <v>45130</v>
      </c>
      <c r="D2209" s="3">
        <v>28</v>
      </c>
      <c r="E2209" t="s">
        <v>20</v>
      </c>
      <c r="F2209" t="s">
        <v>124</v>
      </c>
      <c r="G2209" t="s">
        <v>22</v>
      </c>
      <c r="H2209" s="2">
        <v>41.23</v>
      </c>
      <c r="I2209" s="3">
        <v>1</v>
      </c>
      <c r="J2209" s="2">
        <v>0</v>
      </c>
      <c r="K2209" s="2">
        <v>41.23</v>
      </c>
      <c r="L2209" t="s">
        <v>49</v>
      </c>
      <c r="M2209" t="s">
        <v>24</v>
      </c>
      <c r="N2209" s="3">
        <v>11</v>
      </c>
      <c r="O2209" s="3">
        <v>10</v>
      </c>
      <c r="P2209" t="b">
        <v>1</v>
      </c>
      <c r="Q2209" s="3">
        <v>5</v>
      </c>
      <c r="R2209" s="3">
        <v>3</v>
      </c>
      <c r="S2209" s="2">
        <f>Table1[[#This Row],[Unit_Price]]*Table1[[#This Row],[Quantity]]</f>
        <v>41.23</v>
      </c>
    </row>
    <row r="2210" spans="1:19" hidden="1" x14ac:dyDescent="0.35">
      <c r="A2210" t="s">
        <v>4463</v>
      </c>
      <c r="B2210" t="s">
        <v>4464</v>
      </c>
      <c r="C2210" s="1">
        <v>45130</v>
      </c>
      <c r="D2210" s="3">
        <v>34</v>
      </c>
      <c r="E2210" t="s">
        <v>20</v>
      </c>
      <c r="F2210" t="s">
        <v>21</v>
      </c>
      <c r="G2210" t="s">
        <v>67</v>
      </c>
      <c r="H2210" s="2">
        <v>910.13</v>
      </c>
      <c r="I2210" s="3">
        <v>1</v>
      </c>
      <c r="J2210" s="2">
        <v>246.7</v>
      </c>
      <c r="K2210" s="2">
        <v>663.43</v>
      </c>
      <c r="L2210" t="s">
        <v>29</v>
      </c>
      <c r="M2210" t="s">
        <v>42</v>
      </c>
      <c r="N2210" s="3">
        <v>9</v>
      </c>
      <c r="O2210" s="3">
        <v>7</v>
      </c>
      <c r="P2210" t="b">
        <v>1</v>
      </c>
      <c r="Q2210" s="3">
        <v>6</v>
      </c>
      <c r="R2210" s="3">
        <v>4</v>
      </c>
      <c r="S2210" s="2">
        <f>Table1[[#This Row],[Unit_Price]]*Table1[[#This Row],[Quantity]]</f>
        <v>910.13</v>
      </c>
    </row>
    <row r="2211" spans="1:19" hidden="1" x14ac:dyDescent="0.35">
      <c r="A2211" t="s">
        <v>4465</v>
      </c>
      <c r="B2211" t="s">
        <v>4466</v>
      </c>
      <c r="C2211" s="1">
        <v>45130</v>
      </c>
      <c r="D2211" s="3">
        <v>39</v>
      </c>
      <c r="E2211" t="s">
        <v>20</v>
      </c>
      <c r="F2211" t="s">
        <v>178</v>
      </c>
      <c r="G2211" t="s">
        <v>40</v>
      </c>
      <c r="H2211" s="2">
        <v>182.81</v>
      </c>
      <c r="I2211" s="3">
        <v>2</v>
      </c>
      <c r="J2211" s="2">
        <v>0</v>
      </c>
      <c r="K2211" s="2">
        <v>365.62</v>
      </c>
      <c r="L2211" t="s">
        <v>23</v>
      </c>
      <c r="M2211" t="s">
        <v>42</v>
      </c>
      <c r="N2211" s="3">
        <v>5</v>
      </c>
      <c r="O2211" s="3">
        <v>5</v>
      </c>
      <c r="P2211" t="b">
        <v>1</v>
      </c>
      <c r="Q2211" s="3">
        <v>4</v>
      </c>
      <c r="R2211" s="3">
        <v>2</v>
      </c>
      <c r="S2211" s="2">
        <f>Table1[[#This Row],[Unit_Price]]*Table1[[#This Row],[Quantity]]</f>
        <v>365.62</v>
      </c>
    </row>
    <row r="2212" spans="1:19" hidden="1" x14ac:dyDescent="0.35">
      <c r="A2212" t="s">
        <v>4467</v>
      </c>
      <c r="B2212" t="s">
        <v>4468</v>
      </c>
      <c r="C2212" s="1">
        <v>45130</v>
      </c>
      <c r="D2212" s="3">
        <v>50</v>
      </c>
      <c r="E2212" t="s">
        <v>20</v>
      </c>
      <c r="F2212" t="s">
        <v>28</v>
      </c>
      <c r="G2212" t="s">
        <v>40</v>
      </c>
      <c r="H2212" s="2">
        <v>376.28</v>
      </c>
      <c r="I2212" s="3">
        <v>1</v>
      </c>
      <c r="J2212" s="2">
        <v>0</v>
      </c>
      <c r="K2212" s="2">
        <v>376.28</v>
      </c>
      <c r="L2212" t="s">
        <v>99</v>
      </c>
      <c r="M2212" t="s">
        <v>24</v>
      </c>
      <c r="N2212" s="3">
        <v>28</v>
      </c>
      <c r="O2212" s="3">
        <v>9</v>
      </c>
      <c r="P2212" t="b">
        <v>1</v>
      </c>
      <c r="Q2212" s="3">
        <v>5</v>
      </c>
      <c r="R2212" s="3">
        <v>4</v>
      </c>
      <c r="S2212" s="2">
        <f>Table1[[#This Row],[Unit_Price]]*Table1[[#This Row],[Quantity]]</f>
        <v>376.28</v>
      </c>
    </row>
    <row r="2213" spans="1:19" hidden="1" x14ac:dyDescent="0.35">
      <c r="A2213" t="s">
        <v>4469</v>
      </c>
      <c r="B2213" t="s">
        <v>4470</v>
      </c>
      <c r="C2213" s="1">
        <v>45130</v>
      </c>
      <c r="D2213" s="3">
        <v>40</v>
      </c>
      <c r="E2213" t="s">
        <v>27</v>
      </c>
      <c r="F2213" t="s">
        <v>178</v>
      </c>
      <c r="G2213" t="s">
        <v>70</v>
      </c>
      <c r="H2213" s="2">
        <v>34.79</v>
      </c>
      <c r="I2213" s="3">
        <v>2</v>
      </c>
      <c r="J2213" s="2">
        <v>0</v>
      </c>
      <c r="K2213" s="2">
        <v>69.58</v>
      </c>
      <c r="L2213" t="s">
        <v>29</v>
      </c>
      <c r="M2213" t="s">
        <v>24</v>
      </c>
      <c r="N2213" s="3">
        <v>16</v>
      </c>
      <c r="O2213" s="3">
        <v>7</v>
      </c>
      <c r="P2213" t="b">
        <v>1</v>
      </c>
      <c r="Q2213" s="3">
        <v>5</v>
      </c>
      <c r="R2213" s="3">
        <v>2</v>
      </c>
      <c r="S2213" s="2">
        <f>Table1[[#This Row],[Unit_Price]]*Table1[[#This Row],[Quantity]]</f>
        <v>69.58</v>
      </c>
    </row>
    <row r="2214" spans="1:19" hidden="1" x14ac:dyDescent="0.35">
      <c r="A2214" t="s">
        <v>4471</v>
      </c>
      <c r="B2214" t="s">
        <v>4472</v>
      </c>
      <c r="C2214" s="1">
        <v>45130</v>
      </c>
      <c r="D2214" s="3">
        <v>18</v>
      </c>
      <c r="E2214" t="s">
        <v>20</v>
      </c>
      <c r="F2214" t="s">
        <v>36</v>
      </c>
      <c r="G2214" t="s">
        <v>33</v>
      </c>
      <c r="H2214" s="2">
        <v>93.12</v>
      </c>
      <c r="I2214" s="3">
        <v>2</v>
      </c>
      <c r="J2214" s="2">
        <v>0</v>
      </c>
      <c r="K2214" s="2">
        <v>186.24</v>
      </c>
      <c r="L2214" t="s">
        <v>23</v>
      </c>
      <c r="M2214" t="s">
        <v>24</v>
      </c>
      <c r="N2214" s="3">
        <v>14</v>
      </c>
      <c r="O2214" s="3">
        <v>9</v>
      </c>
      <c r="P2214" t="b">
        <v>0</v>
      </c>
      <c r="Q2214" s="3">
        <v>1</v>
      </c>
      <c r="R2214" s="3">
        <v>4</v>
      </c>
      <c r="S2214" s="2">
        <f>Table1[[#This Row],[Unit_Price]]*Table1[[#This Row],[Quantity]]</f>
        <v>186.24</v>
      </c>
    </row>
    <row r="2215" spans="1:19" hidden="1" x14ac:dyDescent="0.35">
      <c r="A2215" t="s">
        <v>4473</v>
      </c>
      <c r="B2215" t="s">
        <v>4474</v>
      </c>
      <c r="C2215" s="1">
        <v>45130</v>
      </c>
      <c r="D2215" s="3">
        <v>18</v>
      </c>
      <c r="E2215" t="s">
        <v>20</v>
      </c>
      <c r="F2215" t="s">
        <v>21</v>
      </c>
      <c r="G2215" t="s">
        <v>33</v>
      </c>
      <c r="H2215" s="2">
        <v>38.43</v>
      </c>
      <c r="I2215" s="3">
        <v>1</v>
      </c>
      <c r="J2215" s="2">
        <v>0</v>
      </c>
      <c r="K2215" s="2">
        <v>38.43</v>
      </c>
      <c r="L2215" t="s">
        <v>49</v>
      </c>
      <c r="M2215" t="s">
        <v>24</v>
      </c>
      <c r="N2215" s="3">
        <v>12</v>
      </c>
      <c r="O2215" s="3">
        <v>8</v>
      </c>
      <c r="P2215" t="b">
        <v>0</v>
      </c>
      <c r="Q2215" s="3">
        <v>4</v>
      </c>
      <c r="R2215" s="3">
        <v>4</v>
      </c>
      <c r="S2215" s="2">
        <f>Table1[[#This Row],[Unit_Price]]*Table1[[#This Row],[Quantity]]</f>
        <v>38.43</v>
      </c>
    </row>
    <row r="2216" spans="1:19" hidden="1" x14ac:dyDescent="0.35">
      <c r="A2216" t="s">
        <v>4475</v>
      </c>
      <c r="B2216" t="s">
        <v>4476</v>
      </c>
      <c r="C2216" s="1">
        <v>45130</v>
      </c>
      <c r="D2216" s="3">
        <v>43</v>
      </c>
      <c r="E2216" t="s">
        <v>27</v>
      </c>
      <c r="F2216" t="s">
        <v>32</v>
      </c>
      <c r="G2216" t="s">
        <v>22</v>
      </c>
      <c r="H2216" s="2">
        <v>129.35</v>
      </c>
      <c r="I2216" s="3">
        <v>3</v>
      </c>
      <c r="J2216" s="2">
        <v>13.58</v>
      </c>
      <c r="K2216" s="2">
        <v>374.47</v>
      </c>
      <c r="L2216" t="s">
        <v>29</v>
      </c>
      <c r="M2216" t="s">
        <v>24</v>
      </c>
      <c r="N2216" s="3">
        <v>18</v>
      </c>
      <c r="O2216" s="3">
        <v>9</v>
      </c>
      <c r="P2216" t="b">
        <v>1</v>
      </c>
      <c r="Q2216" s="3">
        <v>3</v>
      </c>
      <c r="R2216" s="3">
        <v>4</v>
      </c>
      <c r="S2216" s="2">
        <f>Table1[[#This Row],[Unit_Price]]*Table1[[#This Row],[Quantity]]</f>
        <v>388.04999999999995</v>
      </c>
    </row>
    <row r="2217" spans="1:19" hidden="1" x14ac:dyDescent="0.35">
      <c r="A2217" t="s">
        <v>4477</v>
      </c>
      <c r="B2217" t="s">
        <v>4478</v>
      </c>
      <c r="C2217" s="1">
        <v>45130</v>
      </c>
      <c r="D2217" s="3">
        <v>40</v>
      </c>
      <c r="E2217" t="s">
        <v>20</v>
      </c>
      <c r="F2217" t="s">
        <v>28</v>
      </c>
      <c r="G2217" t="s">
        <v>67</v>
      </c>
      <c r="H2217" s="2">
        <v>1973.46</v>
      </c>
      <c r="I2217" s="3">
        <v>3</v>
      </c>
      <c r="J2217" s="2">
        <v>0</v>
      </c>
      <c r="K2217" s="2">
        <v>5920.38</v>
      </c>
      <c r="L2217" t="s">
        <v>29</v>
      </c>
      <c r="M2217" t="s">
        <v>42</v>
      </c>
      <c r="N2217" s="3">
        <v>9</v>
      </c>
      <c r="O2217" s="3">
        <v>10</v>
      </c>
      <c r="P2217" t="b">
        <v>0</v>
      </c>
      <c r="Q2217" s="3">
        <v>3</v>
      </c>
      <c r="R2217" s="3">
        <v>2</v>
      </c>
      <c r="S2217" s="2">
        <f>Table1[[#This Row],[Unit_Price]]*Table1[[#This Row],[Quantity]]</f>
        <v>5920.38</v>
      </c>
    </row>
    <row r="2218" spans="1:19" hidden="1" x14ac:dyDescent="0.35">
      <c r="A2218" t="s">
        <v>4479</v>
      </c>
      <c r="B2218" t="s">
        <v>4480</v>
      </c>
      <c r="C2218" s="1">
        <v>45130</v>
      </c>
      <c r="D2218" s="3">
        <v>28</v>
      </c>
      <c r="E2218" t="s">
        <v>20</v>
      </c>
      <c r="F2218" t="s">
        <v>178</v>
      </c>
      <c r="G2218" t="s">
        <v>37</v>
      </c>
      <c r="H2218" s="2">
        <v>350.68</v>
      </c>
      <c r="I2218" s="3">
        <v>1</v>
      </c>
      <c r="J2218" s="2">
        <v>0</v>
      </c>
      <c r="K2218" s="2">
        <v>350.68</v>
      </c>
      <c r="L2218" t="s">
        <v>29</v>
      </c>
      <c r="M2218" t="s">
        <v>55</v>
      </c>
      <c r="N2218" s="3">
        <v>27</v>
      </c>
      <c r="O2218" s="3">
        <v>6</v>
      </c>
      <c r="P2218" t="b">
        <v>0</v>
      </c>
      <c r="Q2218" s="3">
        <v>3</v>
      </c>
      <c r="R2218" s="3">
        <v>5</v>
      </c>
      <c r="S2218" s="2">
        <f>Table1[[#This Row],[Unit_Price]]*Table1[[#This Row],[Quantity]]</f>
        <v>350.68</v>
      </c>
    </row>
    <row r="2219" spans="1:19" hidden="1" x14ac:dyDescent="0.35">
      <c r="A2219" t="s">
        <v>4481</v>
      </c>
      <c r="B2219" t="s">
        <v>4482</v>
      </c>
      <c r="C2219" s="1">
        <v>45130</v>
      </c>
      <c r="D2219" s="3">
        <v>40</v>
      </c>
      <c r="E2219" t="s">
        <v>27</v>
      </c>
      <c r="F2219" t="s">
        <v>66</v>
      </c>
      <c r="G2219" t="s">
        <v>33</v>
      </c>
      <c r="H2219" s="2">
        <v>58.16</v>
      </c>
      <c r="I2219" s="3">
        <v>5</v>
      </c>
      <c r="J2219" s="2">
        <v>0</v>
      </c>
      <c r="K2219" s="2">
        <v>290.8</v>
      </c>
      <c r="L2219" t="s">
        <v>29</v>
      </c>
      <c r="M2219" t="s">
        <v>24</v>
      </c>
      <c r="N2219" s="3">
        <v>16</v>
      </c>
      <c r="O2219" s="3">
        <v>9</v>
      </c>
      <c r="P2219" t="b">
        <v>0</v>
      </c>
      <c r="Q2219" s="3">
        <v>4</v>
      </c>
      <c r="R2219" s="3">
        <v>3</v>
      </c>
      <c r="S2219" s="2">
        <f>Table1[[#This Row],[Unit_Price]]*Table1[[#This Row],[Quantity]]</f>
        <v>290.79999999999995</v>
      </c>
    </row>
    <row r="2220" spans="1:19" hidden="1" x14ac:dyDescent="0.35">
      <c r="A2220" t="s">
        <v>4483</v>
      </c>
      <c r="B2220" t="s">
        <v>4484</v>
      </c>
      <c r="C2220" s="1">
        <v>45131</v>
      </c>
      <c r="D2220" s="3">
        <v>54</v>
      </c>
      <c r="E2220" t="s">
        <v>27</v>
      </c>
      <c r="F2220" t="s">
        <v>88</v>
      </c>
      <c r="G2220" t="s">
        <v>22</v>
      </c>
      <c r="H2220" s="2">
        <v>72.260000000000005</v>
      </c>
      <c r="I2220" s="3">
        <v>1</v>
      </c>
      <c r="J2220" s="2">
        <v>0</v>
      </c>
      <c r="K2220" s="2">
        <v>72.260000000000005</v>
      </c>
      <c r="L2220" t="s">
        <v>29</v>
      </c>
      <c r="M2220" t="s">
        <v>55</v>
      </c>
      <c r="N2220" s="3">
        <v>11</v>
      </c>
      <c r="O2220" s="3">
        <v>9</v>
      </c>
      <c r="P2220" t="b">
        <v>0</v>
      </c>
      <c r="Q2220" s="3">
        <v>4</v>
      </c>
      <c r="R2220" s="3">
        <v>5</v>
      </c>
      <c r="S2220" s="2">
        <f>Table1[[#This Row],[Unit_Price]]*Table1[[#This Row],[Quantity]]</f>
        <v>72.260000000000005</v>
      </c>
    </row>
    <row r="2221" spans="1:19" hidden="1" x14ac:dyDescent="0.35">
      <c r="A2221" t="s">
        <v>4485</v>
      </c>
      <c r="B2221" t="s">
        <v>4486</v>
      </c>
      <c r="C2221" s="1">
        <v>45131</v>
      </c>
      <c r="D2221" s="3">
        <v>21</v>
      </c>
      <c r="E2221" t="s">
        <v>27</v>
      </c>
      <c r="F2221" t="s">
        <v>178</v>
      </c>
      <c r="G2221" t="s">
        <v>45</v>
      </c>
      <c r="H2221" s="2">
        <v>193.69</v>
      </c>
      <c r="I2221" s="3">
        <v>1</v>
      </c>
      <c r="J2221" s="2">
        <v>0</v>
      </c>
      <c r="K2221" s="2">
        <v>193.69</v>
      </c>
      <c r="L2221" t="s">
        <v>49</v>
      </c>
      <c r="M2221" t="s">
        <v>24</v>
      </c>
      <c r="N2221" s="3">
        <v>24</v>
      </c>
      <c r="O2221" s="3">
        <v>13</v>
      </c>
      <c r="P2221" t="b">
        <v>1</v>
      </c>
      <c r="Q2221" s="3">
        <v>4</v>
      </c>
      <c r="R2221" s="3">
        <v>5</v>
      </c>
      <c r="S2221" s="2">
        <f>Table1[[#This Row],[Unit_Price]]*Table1[[#This Row],[Quantity]]</f>
        <v>193.69</v>
      </c>
    </row>
    <row r="2222" spans="1:19" hidden="1" x14ac:dyDescent="0.35">
      <c r="A2222" t="s">
        <v>4487</v>
      </c>
      <c r="B2222" t="s">
        <v>4488</v>
      </c>
      <c r="C2222" s="1">
        <v>45131</v>
      </c>
      <c r="D2222" s="3">
        <v>38</v>
      </c>
      <c r="E2222" t="s">
        <v>20</v>
      </c>
      <c r="F2222" t="s">
        <v>88</v>
      </c>
      <c r="G2222" t="s">
        <v>67</v>
      </c>
      <c r="H2222" s="2">
        <v>257.99</v>
      </c>
      <c r="I2222" s="3">
        <v>1</v>
      </c>
      <c r="J2222" s="2">
        <v>0</v>
      </c>
      <c r="K2222" s="2">
        <v>257.99</v>
      </c>
      <c r="L2222" t="s">
        <v>29</v>
      </c>
      <c r="M2222" t="s">
        <v>55</v>
      </c>
      <c r="N2222" s="3">
        <v>14</v>
      </c>
      <c r="O2222" s="3">
        <v>6</v>
      </c>
      <c r="P2222" t="b">
        <v>0</v>
      </c>
      <c r="Q2222" s="3">
        <v>7</v>
      </c>
      <c r="R2222" s="3">
        <v>4</v>
      </c>
      <c r="S2222" s="2">
        <f>Table1[[#This Row],[Unit_Price]]*Table1[[#This Row],[Quantity]]</f>
        <v>257.99</v>
      </c>
    </row>
    <row r="2223" spans="1:19" hidden="1" x14ac:dyDescent="0.35">
      <c r="A2223" t="s">
        <v>4489</v>
      </c>
      <c r="B2223" t="s">
        <v>4490</v>
      </c>
      <c r="C2223" s="1">
        <v>45131</v>
      </c>
      <c r="D2223" s="3">
        <v>42</v>
      </c>
      <c r="E2223" t="s">
        <v>20</v>
      </c>
      <c r="F2223" t="s">
        <v>21</v>
      </c>
      <c r="G2223" t="s">
        <v>54</v>
      </c>
      <c r="H2223" s="2">
        <v>137.11000000000001</v>
      </c>
      <c r="I2223" s="3">
        <v>1</v>
      </c>
      <c r="J2223" s="2">
        <v>17.48</v>
      </c>
      <c r="K2223" s="2">
        <v>119.63</v>
      </c>
      <c r="L2223" t="s">
        <v>29</v>
      </c>
      <c r="M2223" t="s">
        <v>24</v>
      </c>
      <c r="N2223" s="3">
        <v>3</v>
      </c>
      <c r="O2223" s="3">
        <v>8</v>
      </c>
      <c r="P2223" t="b">
        <v>0</v>
      </c>
      <c r="Q2223" s="3">
        <v>6</v>
      </c>
      <c r="R2223" s="3">
        <v>1</v>
      </c>
      <c r="S2223" s="2">
        <f>Table1[[#This Row],[Unit_Price]]*Table1[[#This Row],[Quantity]]</f>
        <v>137.11000000000001</v>
      </c>
    </row>
    <row r="2224" spans="1:19" hidden="1" x14ac:dyDescent="0.35">
      <c r="A2224" t="s">
        <v>4491</v>
      </c>
      <c r="B2224" t="s">
        <v>4492</v>
      </c>
      <c r="C2224" s="1">
        <v>45131</v>
      </c>
      <c r="D2224" s="3">
        <v>51</v>
      </c>
      <c r="E2224" t="s">
        <v>27</v>
      </c>
      <c r="F2224" t="s">
        <v>48</v>
      </c>
      <c r="G2224" t="s">
        <v>40</v>
      </c>
      <c r="H2224" s="2">
        <v>648.30999999999995</v>
      </c>
      <c r="I2224" s="3">
        <v>1</v>
      </c>
      <c r="J2224" s="2">
        <v>0</v>
      </c>
      <c r="K2224" s="2">
        <v>648.30999999999995</v>
      </c>
      <c r="L2224" t="s">
        <v>29</v>
      </c>
      <c r="M2224" t="s">
        <v>42</v>
      </c>
      <c r="N2224" s="3">
        <v>22</v>
      </c>
      <c r="O2224" s="3">
        <v>11</v>
      </c>
      <c r="P2224" t="b">
        <v>1</v>
      </c>
      <c r="Q2224" s="3">
        <v>17</v>
      </c>
      <c r="R2224" s="3">
        <v>5</v>
      </c>
      <c r="S2224" s="2">
        <f>Table1[[#This Row],[Unit_Price]]*Table1[[#This Row],[Quantity]]</f>
        <v>648.30999999999995</v>
      </c>
    </row>
    <row r="2225" spans="1:19" hidden="1" x14ac:dyDescent="0.35">
      <c r="A2225" t="s">
        <v>4493</v>
      </c>
      <c r="B2225" t="s">
        <v>4494</v>
      </c>
      <c r="C2225" s="1">
        <v>45131</v>
      </c>
      <c r="D2225" s="3">
        <v>31</v>
      </c>
      <c r="E2225" t="s">
        <v>20</v>
      </c>
      <c r="F2225" t="s">
        <v>48</v>
      </c>
      <c r="G2225" t="s">
        <v>67</v>
      </c>
      <c r="H2225" s="2">
        <v>408.74</v>
      </c>
      <c r="I2225" s="3">
        <v>1</v>
      </c>
      <c r="J2225" s="2">
        <v>0</v>
      </c>
      <c r="K2225" s="2">
        <v>408.74</v>
      </c>
      <c r="L2225" t="s">
        <v>29</v>
      </c>
      <c r="M2225" t="s">
        <v>42</v>
      </c>
      <c r="N2225" s="3">
        <v>17</v>
      </c>
      <c r="O2225" s="3">
        <v>10</v>
      </c>
      <c r="P2225" t="b">
        <v>0</v>
      </c>
      <c r="Q2225" s="3">
        <v>4</v>
      </c>
      <c r="R2225" s="3">
        <v>4</v>
      </c>
      <c r="S2225" s="2">
        <f>Table1[[#This Row],[Unit_Price]]*Table1[[#This Row],[Quantity]]</f>
        <v>408.74</v>
      </c>
    </row>
    <row r="2226" spans="1:19" hidden="1" x14ac:dyDescent="0.35">
      <c r="A2226" t="s">
        <v>4495</v>
      </c>
      <c r="B2226" t="s">
        <v>4496</v>
      </c>
      <c r="C2226" s="1">
        <v>45131</v>
      </c>
      <c r="D2226" s="3">
        <v>26</v>
      </c>
      <c r="E2226" t="s">
        <v>20</v>
      </c>
      <c r="F2226" t="s">
        <v>83</v>
      </c>
      <c r="G2226" t="s">
        <v>33</v>
      </c>
      <c r="H2226" s="2">
        <v>87.96</v>
      </c>
      <c r="I2226" s="3">
        <v>2</v>
      </c>
      <c r="J2226" s="2">
        <v>0</v>
      </c>
      <c r="K2226" s="2">
        <v>175.92</v>
      </c>
      <c r="L2226" t="s">
        <v>49</v>
      </c>
      <c r="M2226" t="s">
        <v>42</v>
      </c>
      <c r="N2226" s="3">
        <v>11</v>
      </c>
      <c r="O2226" s="3">
        <v>7</v>
      </c>
      <c r="P2226" t="b">
        <v>1</v>
      </c>
      <c r="Q2226" s="3">
        <v>8</v>
      </c>
      <c r="R2226" s="3">
        <v>4</v>
      </c>
      <c r="S2226" s="2">
        <f>Table1[[#This Row],[Unit_Price]]*Table1[[#This Row],[Quantity]]</f>
        <v>175.92</v>
      </c>
    </row>
    <row r="2227" spans="1:19" hidden="1" x14ac:dyDescent="0.35">
      <c r="A2227" t="s">
        <v>4497</v>
      </c>
      <c r="B2227" t="s">
        <v>4498</v>
      </c>
      <c r="C2227" s="1">
        <v>45131</v>
      </c>
      <c r="D2227" s="3">
        <v>20</v>
      </c>
      <c r="E2227" t="s">
        <v>27</v>
      </c>
      <c r="F2227" t="s">
        <v>28</v>
      </c>
      <c r="G2227" t="s">
        <v>54</v>
      </c>
      <c r="H2227" s="2">
        <v>504.53</v>
      </c>
      <c r="I2227" s="3">
        <v>2</v>
      </c>
      <c r="J2227" s="2">
        <v>42.88</v>
      </c>
      <c r="K2227" s="2">
        <v>966.18</v>
      </c>
      <c r="L2227" t="s">
        <v>23</v>
      </c>
      <c r="M2227" t="s">
        <v>24</v>
      </c>
      <c r="N2227" s="3">
        <v>6</v>
      </c>
      <c r="O2227" s="3">
        <v>10</v>
      </c>
      <c r="P2227" t="b">
        <v>1</v>
      </c>
      <c r="Q2227" s="3">
        <v>1</v>
      </c>
      <c r="R2227" s="3">
        <v>4</v>
      </c>
      <c r="S2227" s="2">
        <f>Table1[[#This Row],[Unit_Price]]*Table1[[#This Row],[Quantity]]</f>
        <v>1009.06</v>
      </c>
    </row>
    <row r="2228" spans="1:19" hidden="1" x14ac:dyDescent="0.35">
      <c r="A2228" t="s">
        <v>4499</v>
      </c>
      <c r="B2228" t="s">
        <v>4500</v>
      </c>
      <c r="C2228" s="1">
        <v>45131</v>
      </c>
      <c r="D2228" s="3">
        <v>18</v>
      </c>
      <c r="E2228" t="s">
        <v>20</v>
      </c>
      <c r="F2228" t="s">
        <v>36</v>
      </c>
      <c r="G2228" t="s">
        <v>70</v>
      </c>
      <c r="H2228" s="2">
        <v>21.18</v>
      </c>
      <c r="I2228" s="3">
        <v>5</v>
      </c>
      <c r="J2228" s="2">
        <v>0</v>
      </c>
      <c r="K2228" s="2">
        <v>105.9</v>
      </c>
      <c r="L2228" t="s">
        <v>23</v>
      </c>
      <c r="M2228" t="s">
        <v>42</v>
      </c>
      <c r="N2228" s="3">
        <v>14</v>
      </c>
      <c r="O2228" s="3">
        <v>5</v>
      </c>
      <c r="P2228" t="b">
        <v>0</v>
      </c>
      <c r="Q2228" s="3">
        <v>5</v>
      </c>
      <c r="R2228" s="3">
        <v>4</v>
      </c>
      <c r="S2228" s="2">
        <f>Table1[[#This Row],[Unit_Price]]*Table1[[#This Row],[Quantity]]</f>
        <v>105.9</v>
      </c>
    </row>
    <row r="2229" spans="1:19" hidden="1" x14ac:dyDescent="0.35">
      <c r="A2229" t="s">
        <v>4501</v>
      </c>
      <c r="B2229" t="s">
        <v>4502</v>
      </c>
      <c r="C2229" s="1">
        <v>45132</v>
      </c>
      <c r="D2229" s="3">
        <v>50</v>
      </c>
      <c r="E2229" t="s">
        <v>27</v>
      </c>
      <c r="F2229" t="s">
        <v>83</v>
      </c>
      <c r="G2229" t="s">
        <v>22</v>
      </c>
      <c r="H2229" s="2">
        <v>320.42</v>
      </c>
      <c r="I2229" s="3">
        <v>1</v>
      </c>
      <c r="J2229" s="2">
        <v>0</v>
      </c>
      <c r="K2229" s="2">
        <v>320.42</v>
      </c>
      <c r="L2229" t="s">
        <v>49</v>
      </c>
      <c r="M2229" t="s">
        <v>24</v>
      </c>
      <c r="N2229" s="3">
        <v>11</v>
      </c>
      <c r="O2229" s="3">
        <v>6</v>
      </c>
      <c r="P2229" t="b">
        <v>1</v>
      </c>
      <c r="Q2229" s="3">
        <v>4</v>
      </c>
      <c r="R2229" s="3">
        <v>5</v>
      </c>
      <c r="S2229" s="2">
        <f>Table1[[#This Row],[Unit_Price]]*Table1[[#This Row],[Quantity]]</f>
        <v>320.42</v>
      </c>
    </row>
    <row r="2230" spans="1:19" hidden="1" x14ac:dyDescent="0.35">
      <c r="A2230" t="s">
        <v>4503</v>
      </c>
      <c r="B2230" t="s">
        <v>4504</v>
      </c>
      <c r="C2230" s="1">
        <v>45132</v>
      </c>
      <c r="D2230" s="3">
        <v>37</v>
      </c>
      <c r="E2230" t="s">
        <v>27</v>
      </c>
      <c r="F2230" t="s">
        <v>178</v>
      </c>
      <c r="G2230" t="s">
        <v>67</v>
      </c>
      <c r="H2230" s="2">
        <v>346.25</v>
      </c>
      <c r="I2230" s="3">
        <v>1</v>
      </c>
      <c r="J2230" s="2">
        <v>52.07</v>
      </c>
      <c r="K2230" s="2">
        <v>294.18</v>
      </c>
      <c r="L2230" t="s">
        <v>29</v>
      </c>
      <c r="M2230" t="s">
        <v>55</v>
      </c>
      <c r="N2230" s="3">
        <v>10</v>
      </c>
      <c r="O2230" s="3">
        <v>8</v>
      </c>
      <c r="P2230" t="b">
        <v>1</v>
      </c>
      <c r="Q2230" s="3">
        <v>7</v>
      </c>
      <c r="R2230" s="3">
        <v>3</v>
      </c>
      <c r="S2230" s="2">
        <f>Table1[[#This Row],[Unit_Price]]*Table1[[#This Row],[Quantity]]</f>
        <v>346.25</v>
      </c>
    </row>
    <row r="2231" spans="1:19" hidden="1" x14ac:dyDescent="0.35">
      <c r="A2231" t="s">
        <v>4505</v>
      </c>
      <c r="B2231" t="s">
        <v>4506</v>
      </c>
      <c r="C2231" s="1">
        <v>45132</v>
      </c>
      <c r="D2231" s="3">
        <v>29</v>
      </c>
      <c r="E2231" t="s">
        <v>20</v>
      </c>
      <c r="F2231" t="s">
        <v>28</v>
      </c>
      <c r="G2231" t="s">
        <v>22</v>
      </c>
      <c r="H2231" s="2">
        <v>226.62</v>
      </c>
      <c r="I2231" s="3">
        <v>1</v>
      </c>
      <c r="J2231" s="2">
        <v>0</v>
      </c>
      <c r="K2231" s="2">
        <v>226.62</v>
      </c>
      <c r="L2231" t="s">
        <v>49</v>
      </c>
      <c r="M2231" t="s">
        <v>24</v>
      </c>
      <c r="N2231" s="3">
        <v>4</v>
      </c>
      <c r="O2231" s="3">
        <v>7</v>
      </c>
      <c r="P2231" t="b">
        <v>1</v>
      </c>
      <c r="Q2231" s="3">
        <v>7</v>
      </c>
      <c r="R2231" s="3">
        <v>5</v>
      </c>
      <c r="S2231" s="2">
        <f>Table1[[#This Row],[Unit_Price]]*Table1[[#This Row],[Quantity]]</f>
        <v>226.62</v>
      </c>
    </row>
    <row r="2232" spans="1:19" hidden="1" x14ac:dyDescent="0.35">
      <c r="A2232" t="s">
        <v>4507</v>
      </c>
      <c r="B2232" t="s">
        <v>4508</v>
      </c>
      <c r="C2232" s="1">
        <v>45132</v>
      </c>
      <c r="D2232" s="3">
        <v>18</v>
      </c>
      <c r="E2232" t="s">
        <v>20</v>
      </c>
      <c r="F2232" t="s">
        <v>48</v>
      </c>
      <c r="G2232" t="s">
        <v>37</v>
      </c>
      <c r="H2232" s="2">
        <v>1429.49</v>
      </c>
      <c r="I2232" s="3">
        <v>4</v>
      </c>
      <c r="J2232" s="2">
        <v>221.42</v>
      </c>
      <c r="K2232" s="2">
        <v>5496.54</v>
      </c>
      <c r="L2232" t="s">
        <v>29</v>
      </c>
      <c r="M2232" t="s">
        <v>24</v>
      </c>
      <c r="N2232" s="3">
        <v>13</v>
      </c>
      <c r="O2232" s="3">
        <v>10</v>
      </c>
      <c r="P2232" t="b">
        <v>1</v>
      </c>
      <c r="Q2232" s="3">
        <v>5</v>
      </c>
      <c r="R2232" s="3">
        <v>2</v>
      </c>
      <c r="S2232" s="2">
        <f>Table1[[#This Row],[Unit_Price]]*Table1[[#This Row],[Quantity]]</f>
        <v>5717.96</v>
      </c>
    </row>
    <row r="2233" spans="1:19" hidden="1" x14ac:dyDescent="0.35">
      <c r="A2233" t="s">
        <v>4509</v>
      </c>
      <c r="B2233" t="s">
        <v>4510</v>
      </c>
      <c r="C2233" s="1">
        <v>45132</v>
      </c>
      <c r="D2233" s="3">
        <v>46</v>
      </c>
      <c r="E2233" t="s">
        <v>20</v>
      </c>
      <c r="F2233" t="s">
        <v>36</v>
      </c>
      <c r="G2233" t="s">
        <v>67</v>
      </c>
      <c r="H2233" s="2">
        <v>1038.99</v>
      </c>
      <c r="I2233" s="3">
        <v>1</v>
      </c>
      <c r="J2233" s="2">
        <v>64.28</v>
      </c>
      <c r="K2233" s="2">
        <v>974.71</v>
      </c>
      <c r="L2233" t="s">
        <v>29</v>
      </c>
      <c r="M2233" t="s">
        <v>24</v>
      </c>
      <c r="N2233" s="3">
        <v>11</v>
      </c>
      <c r="O2233" s="3">
        <v>10</v>
      </c>
      <c r="P2233" t="b">
        <v>0</v>
      </c>
      <c r="Q2233" s="3">
        <v>6</v>
      </c>
      <c r="R2233" s="3">
        <v>2</v>
      </c>
      <c r="S2233" s="2">
        <f>Table1[[#This Row],[Unit_Price]]*Table1[[#This Row],[Quantity]]</f>
        <v>1038.99</v>
      </c>
    </row>
    <row r="2234" spans="1:19" hidden="1" x14ac:dyDescent="0.35">
      <c r="A2234" t="s">
        <v>4511</v>
      </c>
      <c r="B2234" t="s">
        <v>4512</v>
      </c>
      <c r="C2234" s="1">
        <v>45132</v>
      </c>
      <c r="D2234" s="3">
        <v>35</v>
      </c>
      <c r="E2234" t="s">
        <v>20</v>
      </c>
      <c r="F2234" t="s">
        <v>178</v>
      </c>
      <c r="G2234" t="s">
        <v>33</v>
      </c>
      <c r="H2234" s="2">
        <v>45.1</v>
      </c>
      <c r="I2234" s="3">
        <v>3</v>
      </c>
      <c r="J2234" s="2">
        <v>0</v>
      </c>
      <c r="K2234" s="2">
        <v>135.30000000000001</v>
      </c>
      <c r="L2234" t="s">
        <v>23</v>
      </c>
      <c r="M2234" t="s">
        <v>42</v>
      </c>
      <c r="N2234" s="3">
        <v>24</v>
      </c>
      <c r="O2234" s="3">
        <v>9</v>
      </c>
      <c r="P2234" t="b">
        <v>1</v>
      </c>
      <c r="Q2234" s="3">
        <v>3</v>
      </c>
      <c r="R2234" s="3">
        <v>5</v>
      </c>
      <c r="S2234" s="2">
        <f>Table1[[#This Row],[Unit_Price]]*Table1[[#This Row],[Quantity]]</f>
        <v>135.30000000000001</v>
      </c>
    </row>
    <row r="2235" spans="1:19" hidden="1" x14ac:dyDescent="0.35">
      <c r="A2235" t="s">
        <v>4513</v>
      </c>
      <c r="B2235" t="s">
        <v>4514</v>
      </c>
      <c r="C2235" s="1">
        <v>45132</v>
      </c>
      <c r="D2235" s="3">
        <v>25</v>
      </c>
      <c r="E2235" t="s">
        <v>20</v>
      </c>
      <c r="F2235" t="s">
        <v>83</v>
      </c>
      <c r="G2235" t="s">
        <v>33</v>
      </c>
      <c r="H2235" s="2">
        <v>75.87</v>
      </c>
      <c r="I2235" s="3">
        <v>1</v>
      </c>
      <c r="J2235" s="2">
        <v>13.41</v>
      </c>
      <c r="K2235" s="2">
        <v>62.46</v>
      </c>
      <c r="L2235" t="s">
        <v>99</v>
      </c>
      <c r="M2235" t="s">
        <v>24</v>
      </c>
      <c r="N2235" s="3">
        <v>11</v>
      </c>
      <c r="O2235" s="3">
        <v>15</v>
      </c>
      <c r="P2235" t="b">
        <v>1</v>
      </c>
      <c r="Q2235" s="3">
        <v>5</v>
      </c>
      <c r="R2235" s="3">
        <v>4</v>
      </c>
      <c r="S2235" s="2">
        <f>Table1[[#This Row],[Unit_Price]]*Table1[[#This Row],[Quantity]]</f>
        <v>75.87</v>
      </c>
    </row>
    <row r="2236" spans="1:19" hidden="1" x14ac:dyDescent="0.35">
      <c r="A2236" t="s">
        <v>4515</v>
      </c>
      <c r="B2236" t="s">
        <v>4516</v>
      </c>
      <c r="C2236" s="1">
        <v>45132</v>
      </c>
      <c r="D2236" s="3">
        <v>30</v>
      </c>
      <c r="E2236" t="s">
        <v>27</v>
      </c>
      <c r="F2236" t="s">
        <v>28</v>
      </c>
      <c r="G2236" t="s">
        <v>37</v>
      </c>
      <c r="H2236" s="2">
        <v>580.47</v>
      </c>
      <c r="I2236" s="3">
        <v>2</v>
      </c>
      <c r="J2236" s="2">
        <v>0</v>
      </c>
      <c r="K2236" s="2">
        <v>1160.94</v>
      </c>
      <c r="L2236" t="s">
        <v>23</v>
      </c>
      <c r="M2236" t="s">
        <v>55</v>
      </c>
      <c r="N2236" s="3">
        <v>15</v>
      </c>
      <c r="O2236" s="3">
        <v>4</v>
      </c>
      <c r="P2236" t="b">
        <v>1</v>
      </c>
      <c r="Q2236" s="3">
        <v>7</v>
      </c>
      <c r="R2236" s="3">
        <v>3</v>
      </c>
      <c r="S2236" s="2">
        <f>Table1[[#This Row],[Unit_Price]]*Table1[[#This Row],[Quantity]]</f>
        <v>1160.94</v>
      </c>
    </row>
    <row r="2237" spans="1:19" hidden="1" x14ac:dyDescent="0.35">
      <c r="A2237" t="s">
        <v>4517</v>
      </c>
      <c r="B2237" t="s">
        <v>4518</v>
      </c>
      <c r="C2237" s="1">
        <v>45132</v>
      </c>
      <c r="D2237" s="3">
        <v>38</v>
      </c>
      <c r="E2237" t="s">
        <v>27</v>
      </c>
      <c r="F2237" t="s">
        <v>36</v>
      </c>
      <c r="G2237" t="s">
        <v>33</v>
      </c>
      <c r="H2237" s="2">
        <v>35.28</v>
      </c>
      <c r="I2237" s="3">
        <v>1</v>
      </c>
      <c r="J2237" s="2">
        <v>0</v>
      </c>
      <c r="K2237" s="2">
        <v>35.28</v>
      </c>
      <c r="L2237" t="s">
        <v>49</v>
      </c>
      <c r="M2237" t="s">
        <v>24</v>
      </c>
      <c r="N2237" s="3">
        <v>7</v>
      </c>
      <c r="O2237" s="3">
        <v>9</v>
      </c>
      <c r="P2237" t="b">
        <v>1</v>
      </c>
      <c r="Q2237" s="3">
        <v>9</v>
      </c>
      <c r="R2237" s="3">
        <v>4</v>
      </c>
      <c r="S2237" s="2">
        <f>Table1[[#This Row],[Unit_Price]]*Table1[[#This Row],[Quantity]]</f>
        <v>35.28</v>
      </c>
    </row>
    <row r="2238" spans="1:19" hidden="1" x14ac:dyDescent="0.35">
      <c r="A2238" t="s">
        <v>4519</v>
      </c>
      <c r="B2238" t="s">
        <v>4520</v>
      </c>
      <c r="C2238" s="1">
        <v>45132</v>
      </c>
      <c r="D2238" s="3">
        <v>18</v>
      </c>
      <c r="E2238" t="s">
        <v>27</v>
      </c>
      <c r="F2238" t="s">
        <v>36</v>
      </c>
      <c r="G2238" t="s">
        <v>45</v>
      </c>
      <c r="H2238" s="2">
        <v>66.94</v>
      </c>
      <c r="I2238" s="3">
        <v>3</v>
      </c>
      <c r="J2238" s="2">
        <v>0</v>
      </c>
      <c r="K2238" s="2">
        <v>200.82</v>
      </c>
      <c r="L2238" t="s">
        <v>49</v>
      </c>
      <c r="M2238" t="s">
        <v>24</v>
      </c>
      <c r="N2238" s="3">
        <v>8</v>
      </c>
      <c r="O2238" s="3">
        <v>8</v>
      </c>
      <c r="P2238" t="b">
        <v>1</v>
      </c>
      <c r="Q2238" s="3">
        <v>5</v>
      </c>
      <c r="R2238" s="3">
        <v>4</v>
      </c>
      <c r="S2238" s="2">
        <f>Table1[[#This Row],[Unit_Price]]*Table1[[#This Row],[Quantity]]</f>
        <v>200.82</v>
      </c>
    </row>
    <row r="2239" spans="1:19" hidden="1" x14ac:dyDescent="0.35">
      <c r="A2239" t="s">
        <v>4521</v>
      </c>
      <c r="B2239" t="s">
        <v>4522</v>
      </c>
      <c r="C2239" s="1">
        <v>45132</v>
      </c>
      <c r="D2239" s="3">
        <v>24</v>
      </c>
      <c r="E2239" t="s">
        <v>20</v>
      </c>
      <c r="F2239" t="s">
        <v>66</v>
      </c>
      <c r="G2239" t="s">
        <v>37</v>
      </c>
      <c r="H2239" s="2">
        <v>513.83000000000004</v>
      </c>
      <c r="I2239" s="3">
        <v>5</v>
      </c>
      <c r="J2239" s="2">
        <v>0</v>
      </c>
      <c r="K2239" s="2">
        <v>2569.15</v>
      </c>
      <c r="L2239" t="s">
        <v>99</v>
      </c>
      <c r="M2239" t="s">
        <v>24</v>
      </c>
      <c r="N2239" s="3">
        <v>14</v>
      </c>
      <c r="O2239" s="3">
        <v>6</v>
      </c>
      <c r="P2239" t="b">
        <v>0</v>
      </c>
      <c r="Q2239" s="3">
        <v>8</v>
      </c>
      <c r="R2239" s="3">
        <v>4</v>
      </c>
      <c r="S2239" s="2">
        <f>Table1[[#This Row],[Unit_Price]]*Table1[[#This Row],[Quantity]]</f>
        <v>2569.15</v>
      </c>
    </row>
    <row r="2240" spans="1:19" hidden="1" x14ac:dyDescent="0.35">
      <c r="A2240" t="s">
        <v>4523</v>
      </c>
      <c r="B2240" t="s">
        <v>4524</v>
      </c>
      <c r="C2240" s="1">
        <v>45132</v>
      </c>
      <c r="D2240" s="3">
        <v>42</v>
      </c>
      <c r="E2240" t="s">
        <v>20</v>
      </c>
      <c r="F2240" t="s">
        <v>21</v>
      </c>
      <c r="G2240" t="s">
        <v>37</v>
      </c>
      <c r="H2240" s="2">
        <v>2104.36</v>
      </c>
      <c r="I2240" s="3">
        <v>1</v>
      </c>
      <c r="J2240" s="2">
        <v>0</v>
      </c>
      <c r="K2240" s="2">
        <v>2104.36</v>
      </c>
      <c r="L2240" t="s">
        <v>29</v>
      </c>
      <c r="M2240" t="s">
        <v>24</v>
      </c>
      <c r="N2240" s="3">
        <v>23</v>
      </c>
      <c r="O2240" s="3">
        <v>12</v>
      </c>
      <c r="P2240" t="b">
        <v>1</v>
      </c>
      <c r="Q2240" s="3">
        <v>4</v>
      </c>
      <c r="R2240" s="3">
        <v>4</v>
      </c>
      <c r="S2240" s="2">
        <f>Table1[[#This Row],[Unit_Price]]*Table1[[#This Row],[Quantity]]</f>
        <v>2104.36</v>
      </c>
    </row>
    <row r="2241" spans="1:19" hidden="1" x14ac:dyDescent="0.35">
      <c r="A2241" t="s">
        <v>4525</v>
      </c>
      <c r="B2241" t="s">
        <v>4526</v>
      </c>
      <c r="C2241" s="1">
        <v>45132</v>
      </c>
      <c r="D2241" s="3">
        <v>36</v>
      </c>
      <c r="E2241" t="s">
        <v>20</v>
      </c>
      <c r="F2241" t="s">
        <v>83</v>
      </c>
      <c r="G2241" t="s">
        <v>45</v>
      </c>
      <c r="H2241" s="2">
        <v>38.58</v>
      </c>
      <c r="I2241" s="3">
        <v>2</v>
      </c>
      <c r="J2241" s="2">
        <v>0</v>
      </c>
      <c r="K2241" s="2">
        <v>77.16</v>
      </c>
      <c r="L2241" t="s">
        <v>29</v>
      </c>
      <c r="M2241" t="s">
        <v>42</v>
      </c>
      <c r="N2241" s="3">
        <v>11</v>
      </c>
      <c r="O2241" s="3">
        <v>14</v>
      </c>
      <c r="P2241" t="b">
        <v>0</v>
      </c>
      <c r="Q2241" s="3">
        <v>2</v>
      </c>
      <c r="R2241" s="3">
        <v>5</v>
      </c>
      <c r="S2241" s="2">
        <f>Table1[[#This Row],[Unit_Price]]*Table1[[#This Row],[Quantity]]</f>
        <v>77.16</v>
      </c>
    </row>
    <row r="2242" spans="1:19" hidden="1" x14ac:dyDescent="0.35">
      <c r="A2242" t="s">
        <v>4527</v>
      </c>
      <c r="B2242" t="s">
        <v>4528</v>
      </c>
      <c r="C2242" s="1">
        <v>45132</v>
      </c>
      <c r="D2242" s="3">
        <v>43</v>
      </c>
      <c r="E2242" t="s">
        <v>27</v>
      </c>
      <c r="F2242" t="s">
        <v>36</v>
      </c>
      <c r="G2242" t="s">
        <v>67</v>
      </c>
      <c r="H2242" s="2">
        <v>234.18</v>
      </c>
      <c r="I2242" s="3">
        <v>1</v>
      </c>
      <c r="J2242" s="2">
        <v>68.95</v>
      </c>
      <c r="K2242" s="2">
        <v>165.23</v>
      </c>
      <c r="L2242" t="s">
        <v>29</v>
      </c>
      <c r="M2242" t="s">
        <v>55</v>
      </c>
      <c r="N2242" s="3">
        <v>15</v>
      </c>
      <c r="O2242" s="3">
        <v>13</v>
      </c>
      <c r="P2242" t="b">
        <v>1</v>
      </c>
      <c r="Q2242" s="3">
        <v>6</v>
      </c>
      <c r="R2242" s="3">
        <v>5</v>
      </c>
      <c r="S2242" s="2">
        <f>Table1[[#This Row],[Unit_Price]]*Table1[[#This Row],[Quantity]]</f>
        <v>234.18</v>
      </c>
    </row>
    <row r="2243" spans="1:19" hidden="1" x14ac:dyDescent="0.35">
      <c r="A2243" t="s">
        <v>4529</v>
      </c>
      <c r="B2243" t="s">
        <v>4530</v>
      </c>
      <c r="C2243" s="1">
        <v>45133</v>
      </c>
      <c r="D2243" s="3">
        <v>32</v>
      </c>
      <c r="E2243" t="s">
        <v>20</v>
      </c>
      <c r="F2243" t="s">
        <v>32</v>
      </c>
      <c r="G2243" t="s">
        <v>33</v>
      </c>
      <c r="H2243" s="2">
        <v>62.89</v>
      </c>
      <c r="I2243" s="3">
        <v>1</v>
      </c>
      <c r="J2243" s="2">
        <v>13.75</v>
      </c>
      <c r="K2243" s="2">
        <v>49.14</v>
      </c>
      <c r="L2243" t="s">
        <v>49</v>
      </c>
      <c r="M2243" t="s">
        <v>24</v>
      </c>
      <c r="N2243" s="3">
        <v>12</v>
      </c>
      <c r="O2243" s="3">
        <v>7</v>
      </c>
      <c r="P2243" t="b">
        <v>1</v>
      </c>
      <c r="Q2243" s="3">
        <v>4</v>
      </c>
      <c r="R2243" s="3">
        <v>5</v>
      </c>
      <c r="S2243" s="2">
        <f>Table1[[#This Row],[Unit_Price]]*Table1[[#This Row],[Quantity]]</f>
        <v>62.89</v>
      </c>
    </row>
    <row r="2244" spans="1:19" hidden="1" x14ac:dyDescent="0.35">
      <c r="A2244" t="s">
        <v>4531</v>
      </c>
      <c r="B2244" t="s">
        <v>4532</v>
      </c>
      <c r="C2244" s="1">
        <v>45133</v>
      </c>
      <c r="D2244" s="3">
        <v>49</v>
      </c>
      <c r="E2244" t="s">
        <v>27</v>
      </c>
      <c r="F2244" t="s">
        <v>32</v>
      </c>
      <c r="G2244" t="s">
        <v>45</v>
      </c>
      <c r="H2244" s="2">
        <v>147.38999999999999</v>
      </c>
      <c r="I2244" s="3">
        <v>3</v>
      </c>
      <c r="J2244" s="2">
        <v>40.69</v>
      </c>
      <c r="K2244" s="2">
        <v>401.48</v>
      </c>
      <c r="L2244" t="s">
        <v>29</v>
      </c>
      <c r="M2244" t="s">
        <v>42</v>
      </c>
      <c r="N2244" s="3">
        <v>21</v>
      </c>
      <c r="O2244" s="3">
        <v>7</v>
      </c>
      <c r="P2244" t="b">
        <v>0</v>
      </c>
      <c r="Q2244" s="3">
        <v>5</v>
      </c>
      <c r="R2244" s="3">
        <v>4</v>
      </c>
      <c r="S2244" s="2">
        <f>Table1[[#This Row],[Unit_Price]]*Table1[[#This Row],[Quantity]]</f>
        <v>442.16999999999996</v>
      </c>
    </row>
    <row r="2245" spans="1:19" hidden="1" x14ac:dyDescent="0.35">
      <c r="A2245" t="s">
        <v>4533</v>
      </c>
      <c r="B2245" t="s">
        <v>4534</v>
      </c>
      <c r="C2245" s="1">
        <v>45133</v>
      </c>
      <c r="D2245" s="3">
        <v>25</v>
      </c>
      <c r="E2245" t="s">
        <v>20</v>
      </c>
      <c r="F2245" t="s">
        <v>83</v>
      </c>
      <c r="G2245" t="s">
        <v>67</v>
      </c>
      <c r="H2245" s="2">
        <v>939.97</v>
      </c>
      <c r="I2245" s="3">
        <v>5</v>
      </c>
      <c r="J2245" s="2">
        <v>0</v>
      </c>
      <c r="K2245" s="2">
        <v>4699.8500000000004</v>
      </c>
      <c r="L2245" t="s">
        <v>29</v>
      </c>
      <c r="M2245" t="s">
        <v>24</v>
      </c>
      <c r="N2245" s="3">
        <v>9</v>
      </c>
      <c r="O2245" s="3">
        <v>11</v>
      </c>
      <c r="P2245" t="b">
        <v>1</v>
      </c>
      <c r="Q2245" s="3">
        <v>6</v>
      </c>
      <c r="R2245" s="3">
        <v>1</v>
      </c>
      <c r="S2245" s="2">
        <f>Table1[[#This Row],[Unit_Price]]*Table1[[#This Row],[Quantity]]</f>
        <v>4699.8500000000004</v>
      </c>
    </row>
    <row r="2246" spans="1:19" hidden="1" x14ac:dyDescent="0.35">
      <c r="A2246" t="s">
        <v>4535</v>
      </c>
      <c r="B2246" t="s">
        <v>4536</v>
      </c>
      <c r="C2246" s="1">
        <v>45133</v>
      </c>
      <c r="D2246" s="3">
        <v>31</v>
      </c>
      <c r="E2246" t="s">
        <v>20</v>
      </c>
      <c r="F2246" t="s">
        <v>83</v>
      </c>
      <c r="G2246" t="s">
        <v>37</v>
      </c>
      <c r="H2246" s="2">
        <v>258.37</v>
      </c>
      <c r="I2246" s="3">
        <v>2</v>
      </c>
      <c r="J2246" s="2">
        <v>0</v>
      </c>
      <c r="K2246" s="2">
        <v>516.74</v>
      </c>
      <c r="L2246" t="s">
        <v>23</v>
      </c>
      <c r="M2246" t="s">
        <v>42</v>
      </c>
      <c r="N2246" s="3">
        <v>18</v>
      </c>
      <c r="O2246" s="3">
        <v>12</v>
      </c>
      <c r="P2246" t="b">
        <v>0</v>
      </c>
      <c r="Q2246" s="3">
        <v>7</v>
      </c>
      <c r="R2246" s="3">
        <v>5</v>
      </c>
      <c r="S2246" s="2">
        <f>Table1[[#This Row],[Unit_Price]]*Table1[[#This Row],[Quantity]]</f>
        <v>516.74</v>
      </c>
    </row>
    <row r="2247" spans="1:19" hidden="1" x14ac:dyDescent="0.35">
      <c r="A2247" t="s">
        <v>4537</v>
      </c>
      <c r="B2247" t="s">
        <v>4538</v>
      </c>
      <c r="C2247" s="1">
        <v>45133</v>
      </c>
      <c r="D2247" s="3">
        <v>18</v>
      </c>
      <c r="E2247" t="s">
        <v>27</v>
      </c>
      <c r="F2247" t="s">
        <v>28</v>
      </c>
      <c r="G2247" t="s">
        <v>54</v>
      </c>
      <c r="H2247" s="2">
        <v>142.38999999999999</v>
      </c>
      <c r="I2247" s="3">
        <v>1</v>
      </c>
      <c r="J2247" s="2">
        <v>0</v>
      </c>
      <c r="K2247" s="2">
        <v>142.38999999999999</v>
      </c>
      <c r="L2247" t="s">
        <v>23</v>
      </c>
      <c r="M2247" t="s">
        <v>24</v>
      </c>
      <c r="N2247" s="3">
        <v>19</v>
      </c>
      <c r="O2247" s="3">
        <v>10</v>
      </c>
      <c r="P2247" t="b">
        <v>0</v>
      </c>
      <c r="Q2247" s="3">
        <v>7</v>
      </c>
      <c r="R2247" s="3">
        <v>3</v>
      </c>
      <c r="S2247" s="2">
        <f>Table1[[#This Row],[Unit_Price]]*Table1[[#This Row],[Quantity]]</f>
        <v>142.38999999999999</v>
      </c>
    </row>
    <row r="2248" spans="1:19" hidden="1" x14ac:dyDescent="0.35">
      <c r="A2248" t="s">
        <v>4539</v>
      </c>
      <c r="B2248" t="s">
        <v>4540</v>
      </c>
      <c r="C2248" s="1">
        <v>45133</v>
      </c>
      <c r="D2248" s="3">
        <v>35</v>
      </c>
      <c r="E2248" t="s">
        <v>27</v>
      </c>
      <c r="F2248" t="s">
        <v>48</v>
      </c>
      <c r="G2248" t="s">
        <v>40</v>
      </c>
      <c r="H2248" s="2">
        <v>366.29</v>
      </c>
      <c r="I2248" s="3">
        <v>1</v>
      </c>
      <c r="J2248" s="2">
        <v>0</v>
      </c>
      <c r="K2248" s="2">
        <v>366.29</v>
      </c>
      <c r="L2248" t="s">
        <v>29</v>
      </c>
      <c r="M2248" t="s">
        <v>42</v>
      </c>
      <c r="N2248" s="3">
        <v>18</v>
      </c>
      <c r="O2248" s="3">
        <v>12</v>
      </c>
      <c r="P2248" t="b">
        <v>0</v>
      </c>
      <c r="Q2248" s="3">
        <v>10</v>
      </c>
      <c r="R2248" s="3">
        <v>4</v>
      </c>
      <c r="S2248" s="2">
        <f>Table1[[#This Row],[Unit_Price]]*Table1[[#This Row],[Quantity]]</f>
        <v>366.29</v>
      </c>
    </row>
    <row r="2249" spans="1:19" hidden="1" x14ac:dyDescent="0.35">
      <c r="A2249" t="s">
        <v>4541</v>
      </c>
      <c r="B2249" t="s">
        <v>4542</v>
      </c>
      <c r="C2249" s="1">
        <v>45133</v>
      </c>
      <c r="D2249" s="3">
        <v>42</v>
      </c>
      <c r="E2249" t="s">
        <v>20</v>
      </c>
      <c r="F2249" t="s">
        <v>32</v>
      </c>
      <c r="G2249" t="s">
        <v>22</v>
      </c>
      <c r="H2249" s="2">
        <v>161.21</v>
      </c>
      <c r="I2249" s="3">
        <v>4</v>
      </c>
      <c r="J2249" s="2">
        <v>0</v>
      </c>
      <c r="K2249" s="2">
        <v>644.84</v>
      </c>
      <c r="L2249" t="s">
        <v>29</v>
      </c>
      <c r="M2249" t="s">
        <v>24</v>
      </c>
      <c r="N2249" s="3">
        <v>12</v>
      </c>
      <c r="O2249" s="3">
        <v>5</v>
      </c>
      <c r="P2249" t="b">
        <v>1</v>
      </c>
      <c r="Q2249" s="3">
        <v>2</v>
      </c>
      <c r="R2249" s="3">
        <v>4</v>
      </c>
      <c r="S2249" s="2">
        <f>Table1[[#This Row],[Unit_Price]]*Table1[[#This Row],[Quantity]]</f>
        <v>644.84</v>
      </c>
    </row>
    <row r="2250" spans="1:19" hidden="1" x14ac:dyDescent="0.35">
      <c r="A2250" t="s">
        <v>4543</v>
      </c>
      <c r="B2250" t="s">
        <v>4544</v>
      </c>
      <c r="C2250" s="1">
        <v>45134</v>
      </c>
      <c r="D2250" s="3">
        <v>31</v>
      </c>
      <c r="E2250" t="s">
        <v>27</v>
      </c>
      <c r="F2250" t="s">
        <v>66</v>
      </c>
      <c r="G2250" t="s">
        <v>37</v>
      </c>
      <c r="H2250" s="2">
        <v>3307.68</v>
      </c>
      <c r="I2250" s="3">
        <v>1</v>
      </c>
      <c r="J2250" s="2">
        <v>839.92</v>
      </c>
      <c r="K2250" s="2">
        <v>2467.7600000000002</v>
      </c>
      <c r="L2250" t="s">
        <v>23</v>
      </c>
      <c r="M2250" t="s">
        <v>42</v>
      </c>
      <c r="N2250" s="3">
        <v>3</v>
      </c>
      <c r="O2250" s="3">
        <v>12</v>
      </c>
      <c r="P2250" t="b">
        <v>0</v>
      </c>
      <c r="Q2250" s="3">
        <v>6</v>
      </c>
      <c r="R2250" s="3">
        <v>2</v>
      </c>
      <c r="S2250" s="2">
        <f>Table1[[#This Row],[Unit_Price]]*Table1[[#This Row],[Quantity]]</f>
        <v>3307.68</v>
      </c>
    </row>
    <row r="2251" spans="1:19" hidden="1" x14ac:dyDescent="0.35">
      <c r="A2251" t="s">
        <v>4545</v>
      </c>
      <c r="B2251" t="s">
        <v>4546</v>
      </c>
      <c r="C2251" s="1">
        <v>45134</v>
      </c>
      <c r="D2251" s="3">
        <v>42</v>
      </c>
      <c r="E2251" t="s">
        <v>20</v>
      </c>
      <c r="F2251" t="s">
        <v>28</v>
      </c>
      <c r="G2251" t="s">
        <v>67</v>
      </c>
      <c r="H2251" s="2">
        <v>120.29</v>
      </c>
      <c r="I2251" s="3">
        <v>1</v>
      </c>
      <c r="J2251" s="2">
        <v>0</v>
      </c>
      <c r="K2251" s="2">
        <v>120.29</v>
      </c>
      <c r="L2251" t="s">
        <v>49</v>
      </c>
      <c r="M2251" t="s">
        <v>24</v>
      </c>
      <c r="N2251" s="3">
        <v>18</v>
      </c>
      <c r="O2251" s="3">
        <v>7</v>
      </c>
      <c r="P2251" t="b">
        <v>0</v>
      </c>
      <c r="Q2251" s="3">
        <v>9</v>
      </c>
      <c r="R2251" s="3">
        <v>5</v>
      </c>
      <c r="S2251" s="2">
        <f>Table1[[#This Row],[Unit_Price]]*Table1[[#This Row],[Quantity]]</f>
        <v>120.29</v>
      </c>
    </row>
    <row r="2252" spans="1:19" hidden="1" x14ac:dyDescent="0.35">
      <c r="A2252" t="s">
        <v>4547</v>
      </c>
      <c r="B2252" t="s">
        <v>4548</v>
      </c>
      <c r="C2252" s="1">
        <v>45134</v>
      </c>
      <c r="D2252" s="3">
        <v>34</v>
      </c>
      <c r="E2252" t="s">
        <v>27</v>
      </c>
      <c r="F2252" t="s">
        <v>83</v>
      </c>
      <c r="G2252" t="s">
        <v>70</v>
      </c>
      <c r="H2252" s="2">
        <v>73.62</v>
      </c>
      <c r="I2252" s="3">
        <v>2</v>
      </c>
      <c r="J2252" s="2">
        <v>17.87</v>
      </c>
      <c r="K2252" s="2">
        <v>129.37</v>
      </c>
      <c r="L2252" t="s">
        <v>99</v>
      </c>
      <c r="M2252" t="s">
        <v>24</v>
      </c>
      <c r="N2252" s="3">
        <v>9</v>
      </c>
      <c r="O2252" s="3">
        <v>7</v>
      </c>
      <c r="P2252" t="b">
        <v>0</v>
      </c>
      <c r="Q2252" s="3">
        <v>13</v>
      </c>
      <c r="R2252" s="3">
        <v>5</v>
      </c>
      <c r="S2252" s="2">
        <f>Table1[[#This Row],[Unit_Price]]*Table1[[#This Row],[Quantity]]</f>
        <v>147.24</v>
      </c>
    </row>
    <row r="2253" spans="1:19" hidden="1" x14ac:dyDescent="0.35">
      <c r="A2253" t="s">
        <v>4549</v>
      </c>
      <c r="B2253" t="s">
        <v>4550</v>
      </c>
      <c r="C2253" s="1">
        <v>45134</v>
      </c>
      <c r="D2253" s="3">
        <v>25</v>
      </c>
      <c r="E2253" t="s">
        <v>27</v>
      </c>
      <c r="F2253" t="s">
        <v>21</v>
      </c>
      <c r="G2253" t="s">
        <v>67</v>
      </c>
      <c r="H2253" s="2">
        <v>333.41</v>
      </c>
      <c r="I2253" s="3">
        <v>1</v>
      </c>
      <c r="J2253" s="2">
        <v>0</v>
      </c>
      <c r="K2253" s="2">
        <v>333.41</v>
      </c>
      <c r="L2253" t="s">
        <v>29</v>
      </c>
      <c r="M2253" t="s">
        <v>24</v>
      </c>
      <c r="N2253" s="3">
        <v>1</v>
      </c>
      <c r="O2253" s="3">
        <v>8</v>
      </c>
      <c r="P2253" t="b">
        <v>0</v>
      </c>
      <c r="Q2253" s="3">
        <v>7</v>
      </c>
      <c r="R2253" s="3">
        <v>4</v>
      </c>
      <c r="S2253" s="2">
        <f>Table1[[#This Row],[Unit_Price]]*Table1[[#This Row],[Quantity]]</f>
        <v>333.41</v>
      </c>
    </row>
    <row r="2254" spans="1:19" hidden="1" x14ac:dyDescent="0.35">
      <c r="A2254" t="s">
        <v>4551</v>
      </c>
      <c r="B2254" t="s">
        <v>4552</v>
      </c>
      <c r="C2254" s="1">
        <v>45134</v>
      </c>
      <c r="D2254" s="3">
        <v>26</v>
      </c>
      <c r="E2254" t="s">
        <v>27</v>
      </c>
      <c r="F2254" t="s">
        <v>124</v>
      </c>
      <c r="G2254" t="s">
        <v>70</v>
      </c>
      <c r="H2254" s="2">
        <v>57.55</v>
      </c>
      <c r="I2254" s="3">
        <v>1</v>
      </c>
      <c r="J2254" s="2">
        <v>0</v>
      </c>
      <c r="K2254" s="2">
        <v>57.55</v>
      </c>
      <c r="L2254" t="s">
        <v>99</v>
      </c>
      <c r="M2254" t="s">
        <v>24</v>
      </c>
      <c r="N2254" s="3">
        <v>20</v>
      </c>
      <c r="O2254" s="3">
        <v>14</v>
      </c>
      <c r="P2254" t="b">
        <v>1</v>
      </c>
      <c r="Q2254" s="3">
        <v>9</v>
      </c>
      <c r="R2254" s="3">
        <v>3</v>
      </c>
      <c r="S2254" s="2">
        <f>Table1[[#This Row],[Unit_Price]]*Table1[[#This Row],[Quantity]]</f>
        <v>57.55</v>
      </c>
    </row>
    <row r="2255" spans="1:19" hidden="1" x14ac:dyDescent="0.35">
      <c r="A2255" t="s">
        <v>4553</v>
      </c>
      <c r="B2255" t="s">
        <v>4554</v>
      </c>
      <c r="C2255" s="1">
        <v>45134</v>
      </c>
      <c r="D2255" s="3">
        <v>29</v>
      </c>
      <c r="E2255" t="s">
        <v>27</v>
      </c>
      <c r="F2255" t="s">
        <v>28</v>
      </c>
      <c r="G2255" t="s">
        <v>54</v>
      </c>
      <c r="H2255" s="2">
        <v>273</v>
      </c>
      <c r="I2255" s="3">
        <v>4</v>
      </c>
      <c r="J2255" s="2">
        <v>38.520000000000003</v>
      </c>
      <c r="K2255" s="2">
        <v>1053.48</v>
      </c>
      <c r="L2255" t="s">
        <v>23</v>
      </c>
      <c r="M2255" t="s">
        <v>24</v>
      </c>
      <c r="N2255" s="3">
        <v>9</v>
      </c>
      <c r="O2255" s="3">
        <v>9</v>
      </c>
      <c r="P2255" t="b">
        <v>0</v>
      </c>
      <c r="Q2255" s="3">
        <v>3</v>
      </c>
      <c r="R2255" s="3">
        <v>5</v>
      </c>
      <c r="S2255" s="2">
        <f>Table1[[#This Row],[Unit_Price]]*Table1[[#This Row],[Quantity]]</f>
        <v>1092</v>
      </c>
    </row>
    <row r="2256" spans="1:19" hidden="1" x14ac:dyDescent="0.35">
      <c r="A2256" t="s">
        <v>4555</v>
      </c>
      <c r="B2256" t="s">
        <v>4556</v>
      </c>
      <c r="C2256" s="1">
        <v>45134</v>
      </c>
      <c r="D2256" s="3">
        <v>21</v>
      </c>
      <c r="E2256" t="s">
        <v>27</v>
      </c>
      <c r="F2256" t="s">
        <v>36</v>
      </c>
      <c r="G2256" t="s">
        <v>22</v>
      </c>
      <c r="H2256" s="2">
        <v>74.900000000000006</v>
      </c>
      <c r="I2256" s="3">
        <v>2</v>
      </c>
      <c r="J2256" s="2">
        <v>0</v>
      </c>
      <c r="K2256" s="2">
        <v>149.80000000000001</v>
      </c>
      <c r="L2256" t="s">
        <v>49</v>
      </c>
      <c r="M2256" t="s">
        <v>42</v>
      </c>
      <c r="N2256" s="3">
        <v>31</v>
      </c>
      <c r="O2256" s="3">
        <v>7</v>
      </c>
      <c r="P2256" t="b">
        <v>1</v>
      </c>
      <c r="Q2256" s="3">
        <v>9</v>
      </c>
      <c r="R2256" s="3">
        <v>5</v>
      </c>
      <c r="S2256" s="2">
        <f>Table1[[#This Row],[Unit_Price]]*Table1[[#This Row],[Quantity]]</f>
        <v>149.80000000000001</v>
      </c>
    </row>
    <row r="2257" spans="1:19" hidden="1" x14ac:dyDescent="0.35">
      <c r="A2257" t="s">
        <v>4557</v>
      </c>
      <c r="B2257" t="s">
        <v>4558</v>
      </c>
      <c r="C2257" s="1">
        <v>45134</v>
      </c>
      <c r="D2257" s="3">
        <v>18</v>
      </c>
      <c r="E2257" t="s">
        <v>27</v>
      </c>
      <c r="F2257" t="s">
        <v>36</v>
      </c>
      <c r="G2257" t="s">
        <v>67</v>
      </c>
      <c r="H2257" s="2">
        <v>935.46</v>
      </c>
      <c r="I2257" s="3">
        <v>1</v>
      </c>
      <c r="J2257" s="2">
        <v>0</v>
      </c>
      <c r="K2257" s="2">
        <v>935.46</v>
      </c>
      <c r="L2257" t="s">
        <v>29</v>
      </c>
      <c r="M2257" t="s">
        <v>42</v>
      </c>
      <c r="N2257" s="3">
        <v>18</v>
      </c>
      <c r="O2257" s="3">
        <v>10</v>
      </c>
      <c r="P2257" t="b">
        <v>0</v>
      </c>
      <c r="Q2257" s="3">
        <v>6</v>
      </c>
      <c r="R2257" s="3">
        <v>5</v>
      </c>
      <c r="S2257" s="2">
        <f>Table1[[#This Row],[Unit_Price]]*Table1[[#This Row],[Quantity]]</f>
        <v>935.46</v>
      </c>
    </row>
    <row r="2258" spans="1:19" hidden="1" x14ac:dyDescent="0.35">
      <c r="A2258" t="s">
        <v>4559</v>
      </c>
      <c r="B2258" t="s">
        <v>4560</v>
      </c>
      <c r="C2258" s="1">
        <v>45134</v>
      </c>
      <c r="D2258" s="3">
        <v>28</v>
      </c>
      <c r="E2258" t="s">
        <v>27</v>
      </c>
      <c r="F2258" t="s">
        <v>21</v>
      </c>
      <c r="G2258" t="s">
        <v>67</v>
      </c>
      <c r="H2258" s="2">
        <v>324.27</v>
      </c>
      <c r="I2258" s="3">
        <v>2</v>
      </c>
      <c r="J2258" s="2">
        <v>0</v>
      </c>
      <c r="K2258" s="2">
        <v>648.54</v>
      </c>
      <c r="L2258" t="s">
        <v>23</v>
      </c>
      <c r="M2258" t="s">
        <v>24</v>
      </c>
      <c r="N2258" s="3">
        <v>12</v>
      </c>
      <c r="O2258" s="3">
        <v>3</v>
      </c>
      <c r="P2258" t="b">
        <v>0</v>
      </c>
      <c r="Q2258" s="3">
        <v>5</v>
      </c>
      <c r="R2258" s="3">
        <v>3</v>
      </c>
      <c r="S2258" s="2">
        <f>Table1[[#This Row],[Unit_Price]]*Table1[[#This Row],[Quantity]]</f>
        <v>648.54</v>
      </c>
    </row>
    <row r="2259" spans="1:19" hidden="1" x14ac:dyDescent="0.35">
      <c r="A2259" t="s">
        <v>4561</v>
      </c>
      <c r="B2259" t="s">
        <v>4562</v>
      </c>
      <c r="C2259" s="1">
        <v>45134</v>
      </c>
      <c r="D2259" s="3">
        <v>31</v>
      </c>
      <c r="E2259" t="s">
        <v>27</v>
      </c>
      <c r="F2259" t="s">
        <v>32</v>
      </c>
      <c r="G2259" t="s">
        <v>54</v>
      </c>
      <c r="H2259" s="2">
        <v>122.3</v>
      </c>
      <c r="I2259" s="3">
        <v>3</v>
      </c>
      <c r="J2259" s="2">
        <v>0</v>
      </c>
      <c r="K2259" s="2">
        <v>366.9</v>
      </c>
      <c r="L2259" t="s">
        <v>29</v>
      </c>
      <c r="M2259" t="s">
        <v>42</v>
      </c>
      <c r="N2259" s="3">
        <v>17</v>
      </c>
      <c r="O2259" s="3">
        <v>8</v>
      </c>
      <c r="P2259" t="b">
        <v>1</v>
      </c>
      <c r="Q2259" s="3">
        <v>3</v>
      </c>
      <c r="R2259" s="3">
        <v>3</v>
      </c>
      <c r="S2259" s="2">
        <f>Table1[[#This Row],[Unit_Price]]*Table1[[#This Row],[Quantity]]</f>
        <v>366.9</v>
      </c>
    </row>
    <row r="2260" spans="1:19" hidden="1" x14ac:dyDescent="0.35">
      <c r="A2260" t="s">
        <v>4563</v>
      </c>
      <c r="B2260" t="s">
        <v>4564</v>
      </c>
      <c r="C2260" s="1">
        <v>45134</v>
      </c>
      <c r="D2260" s="3">
        <v>48</v>
      </c>
      <c r="E2260" t="s">
        <v>20</v>
      </c>
      <c r="F2260" t="s">
        <v>124</v>
      </c>
      <c r="G2260" t="s">
        <v>22</v>
      </c>
      <c r="H2260" s="2">
        <v>196.68</v>
      </c>
      <c r="I2260" s="3">
        <v>5</v>
      </c>
      <c r="J2260" s="2">
        <v>0</v>
      </c>
      <c r="K2260" s="2">
        <v>983.4</v>
      </c>
      <c r="L2260" t="s">
        <v>29</v>
      </c>
      <c r="M2260" t="s">
        <v>24</v>
      </c>
      <c r="N2260" s="3">
        <v>12</v>
      </c>
      <c r="O2260" s="3">
        <v>6</v>
      </c>
      <c r="P2260" t="b">
        <v>1</v>
      </c>
      <c r="Q2260" s="3">
        <v>4</v>
      </c>
      <c r="R2260" s="3">
        <v>5</v>
      </c>
      <c r="S2260" s="2">
        <f>Table1[[#This Row],[Unit_Price]]*Table1[[#This Row],[Quantity]]</f>
        <v>983.40000000000009</v>
      </c>
    </row>
    <row r="2261" spans="1:19" hidden="1" x14ac:dyDescent="0.35">
      <c r="A2261" t="s">
        <v>4565</v>
      </c>
      <c r="B2261" t="s">
        <v>4566</v>
      </c>
      <c r="C2261" s="1">
        <v>45134</v>
      </c>
      <c r="D2261" s="3">
        <v>34</v>
      </c>
      <c r="E2261" t="s">
        <v>20</v>
      </c>
      <c r="F2261" t="s">
        <v>36</v>
      </c>
      <c r="G2261" t="s">
        <v>22</v>
      </c>
      <c r="H2261" s="2">
        <v>121.45</v>
      </c>
      <c r="I2261" s="3">
        <v>1</v>
      </c>
      <c r="J2261" s="2">
        <v>0</v>
      </c>
      <c r="K2261" s="2">
        <v>121.45</v>
      </c>
      <c r="L2261" t="s">
        <v>29</v>
      </c>
      <c r="M2261" t="s">
        <v>24</v>
      </c>
      <c r="N2261" s="3">
        <v>8</v>
      </c>
      <c r="O2261" s="3">
        <v>12</v>
      </c>
      <c r="P2261" t="b">
        <v>0</v>
      </c>
      <c r="Q2261" s="3">
        <v>5</v>
      </c>
      <c r="R2261" s="3">
        <v>4</v>
      </c>
      <c r="S2261" s="2">
        <f>Table1[[#This Row],[Unit_Price]]*Table1[[#This Row],[Quantity]]</f>
        <v>121.45</v>
      </c>
    </row>
    <row r="2262" spans="1:19" hidden="1" x14ac:dyDescent="0.35">
      <c r="A2262" t="s">
        <v>4567</v>
      </c>
      <c r="B2262" t="s">
        <v>4568</v>
      </c>
      <c r="C2262" s="1">
        <v>45134</v>
      </c>
      <c r="D2262" s="3">
        <v>32</v>
      </c>
      <c r="E2262" t="s">
        <v>20</v>
      </c>
      <c r="F2262" t="s">
        <v>28</v>
      </c>
      <c r="G2262" t="s">
        <v>45</v>
      </c>
      <c r="H2262" s="2">
        <v>54.07</v>
      </c>
      <c r="I2262" s="3">
        <v>1</v>
      </c>
      <c r="J2262" s="2">
        <v>0</v>
      </c>
      <c r="K2262" s="2">
        <v>54.07</v>
      </c>
      <c r="L2262" t="s">
        <v>49</v>
      </c>
      <c r="M2262" t="s">
        <v>24</v>
      </c>
      <c r="N2262" s="3">
        <v>14</v>
      </c>
      <c r="O2262" s="3">
        <v>12</v>
      </c>
      <c r="P2262" t="b">
        <v>0</v>
      </c>
      <c r="Q2262" s="3">
        <v>8</v>
      </c>
      <c r="R2262" s="3">
        <v>5</v>
      </c>
      <c r="S2262" s="2">
        <f>Table1[[#This Row],[Unit_Price]]*Table1[[#This Row],[Quantity]]</f>
        <v>54.07</v>
      </c>
    </row>
    <row r="2263" spans="1:19" hidden="1" x14ac:dyDescent="0.35">
      <c r="A2263" t="s">
        <v>4569</v>
      </c>
      <c r="B2263" t="s">
        <v>4570</v>
      </c>
      <c r="C2263" s="1">
        <v>45135</v>
      </c>
      <c r="D2263" s="3">
        <v>35</v>
      </c>
      <c r="E2263" t="s">
        <v>27</v>
      </c>
      <c r="F2263" t="s">
        <v>36</v>
      </c>
      <c r="G2263" t="s">
        <v>45</v>
      </c>
      <c r="H2263" s="2">
        <v>54.16</v>
      </c>
      <c r="I2263" s="3">
        <v>5</v>
      </c>
      <c r="J2263" s="2">
        <v>0</v>
      </c>
      <c r="K2263" s="2">
        <v>270.8</v>
      </c>
      <c r="L2263" t="s">
        <v>29</v>
      </c>
      <c r="M2263" t="s">
        <v>24</v>
      </c>
      <c r="N2263" s="3">
        <v>12</v>
      </c>
      <c r="O2263" s="3">
        <v>11</v>
      </c>
      <c r="P2263" t="b">
        <v>0</v>
      </c>
      <c r="Q2263" s="3">
        <v>6</v>
      </c>
      <c r="R2263" s="3">
        <v>5</v>
      </c>
      <c r="S2263" s="2">
        <f>Table1[[#This Row],[Unit_Price]]*Table1[[#This Row],[Quantity]]</f>
        <v>270.79999999999995</v>
      </c>
    </row>
    <row r="2264" spans="1:19" hidden="1" x14ac:dyDescent="0.35">
      <c r="A2264" t="s">
        <v>4571</v>
      </c>
      <c r="B2264" t="s">
        <v>4572</v>
      </c>
      <c r="C2264" s="1">
        <v>45135</v>
      </c>
      <c r="D2264" s="3">
        <v>43</v>
      </c>
      <c r="E2264" t="s">
        <v>20</v>
      </c>
      <c r="F2264" t="s">
        <v>36</v>
      </c>
      <c r="G2264" t="s">
        <v>45</v>
      </c>
      <c r="H2264" s="2">
        <v>210.09</v>
      </c>
      <c r="I2264" s="3">
        <v>1</v>
      </c>
      <c r="J2264" s="2">
        <v>41.67</v>
      </c>
      <c r="K2264" s="2">
        <v>168.42</v>
      </c>
      <c r="L2264" t="s">
        <v>23</v>
      </c>
      <c r="M2264" t="s">
        <v>42</v>
      </c>
      <c r="N2264" s="3">
        <v>25</v>
      </c>
      <c r="O2264" s="3">
        <v>6</v>
      </c>
      <c r="P2264" t="b">
        <v>1</v>
      </c>
      <c r="Q2264" s="3">
        <v>5</v>
      </c>
      <c r="R2264" s="3">
        <v>5</v>
      </c>
      <c r="S2264" s="2">
        <f>Table1[[#This Row],[Unit_Price]]*Table1[[#This Row],[Quantity]]</f>
        <v>210.09</v>
      </c>
    </row>
    <row r="2265" spans="1:19" hidden="1" x14ac:dyDescent="0.35">
      <c r="A2265" t="s">
        <v>4573</v>
      </c>
      <c r="B2265" t="s">
        <v>4574</v>
      </c>
      <c r="C2265" s="1">
        <v>45135</v>
      </c>
      <c r="D2265" s="3">
        <v>30</v>
      </c>
      <c r="E2265" t="s">
        <v>27</v>
      </c>
      <c r="F2265" t="s">
        <v>32</v>
      </c>
      <c r="G2265" t="s">
        <v>33</v>
      </c>
      <c r="H2265" s="2">
        <v>115.87</v>
      </c>
      <c r="I2265" s="3">
        <v>1</v>
      </c>
      <c r="J2265" s="2">
        <v>0</v>
      </c>
      <c r="K2265" s="2">
        <v>115.87</v>
      </c>
      <c r="L2265" t="s">
        <v>29</v>
      </c>
      <c r="M2265" t="s">
        <v>24</v>
      </c>
      <c r="N2265" s="3">
        <v>6</v>
      </c>
      <c r="O2265" s="3">
        <v>8</v>
      </c>
      <c r="P2265" t="b">
        <v>1</v>
      </c>
      <c r="Q2265" s="3">
        <v>5</v>
      </c>
      <c r="R2265" s="3">
        <v>5</v>
      </c>
      <c r="S2265" s="2">
        <f>Table1[[#This Row],[Unit_Price]]*Table1[[#This Row],[Quantity]]</f>
        <v>115.87</v>
      </c>
    </row>
    <row r="2266" spans="1:19" hidden="1" x14ac:dyDescent="0.35">
      <c r="A2266" t="s">
        <v>4575</v>
      </c>
      <c r="B2266" t="s">
        <v>4576</v>
      </c>
      <c r="C2266" s="1">
        <v>45135</v>
      </c>
      <c r="D2266" s="3">
        <v>25</v>
      </c>
      <c r="E2266" t="s">
        <v>27</v>
      </c>
      <c r="F2266" t="s">
        <v>36</v>
      </c>
      <c r="G2266" t="s">
        <v>70</v>
      </c>
      <c r="H2266" s="2">
        <v>76.33</v>
      </c>
      <c r="I2266" s="3">
        <v>1</v>
      </c>
      <c r="J2266" s="2">
        <v>0</v>
      </c>
      <c r="K2266" s="2">
        <v>76.33</v>
      </c>
      <c r="L2266" t="s">
        <v>29</v>
      </c>
      <c r="M2266" t="s">
        <v>24</v>
      </c>
      <c r="N2266" s="3">
        <v>22</v>
      </c>
      <c r="O2266" s="3">
        <v>13</v>
      </c>
      <c r="P2266" t="b">
        <v>1</v>
      </c>
      <c r="Q2266" s="3">
        <v>8</v>
      </c>
      <c r="R2266" s="3">
        <v>2</v>
      </c>
      <c r="S2266" s="2">
        <f>Table1[[#This Row],[Unit_Price]]*Table1[[#This Row],[Quantity]]</f>
        <v>76.33</v>
      </c>
    </row>
    <row r="2267" spans="1:19" hidden="1" x14ac:dyDescent="0.35">
      <c r="A2267" t="s">
        <v>4577</v>
      </c>
      <c r="B2267" t="s">
        <v>4578</v>
      </c>
      <c r="C2267" s="1">
        <v>45135</v>
      </c>
      <c r="D2267" s="3">
        <v>27</v>
      </c>
      <c r="E2267" t="s">
        <v>27</v>
      </c>
      <c r="F2267" t="s">
        <v>83</v>
      </c>
      <c r="G2267" t="s">
        <v>40</v>
      </c>
      <c r="H2267" s="2">
        <v>287.36</v>
      </c>
      <c r="I2267" s="3">
        <v>2</v>
      </c>
      <c r="J2267" s="2">
        <v>0</v>
      </c>
      <c r="K2267" s="2">
        <v>574.72</v>
      </c>
      <c r="L2267" t="s">
        <v>99</v>
      </c>
      <c r="M2267" t="s">
        <v>24</v>
      </c>
      <c r="N2267" s="3">
        <v>23</v>
      </c>
      <c r="O2267" s="3">
        <v>12</v>
      </c>
      <c r="P2267" t="b">
        <v>1</v>
      </c>
      <c r="Q2267" s="3">
        <v>5</v>
      </c>
      <c r="R2267" s="3">
        <v>4</v>
      </c>
      <c r="S2267" s="2">
        <f>Table1[[#This Row],[Unit_Price]]*Table1[[#This Row],[Quantity]]</f>
        <v>574.72</v>
      </c>
    </row>
    <row r="2268" spans="1:19" hidden="1" x14ac:dyDescent="0.35">
      <c r="A2268" t="s">
        <v>4579</v>
      </c>
      <c r="B2268" t="s">
        <v>4580</v>
      </c>
      <c r="C2268" s="1">
        <v>45135</v>
      </c>
      <c r="D2268" s="3">
        <v>29</v>
      </c>
      <c r="E2268" t="s">
        <v>20</v>
      </c>
      <c r="F2268" t="s">
        <v>36</v>
      </c>
      <c r="G2268" t="s">
        <v>45</v>
      </c>
      <c r="H2268" s="2">
        <v>64.760000000000005</v>
      </c>
      <c r="I2268" s="3">
        <v>4</v>
      </c>
      <c r="J2268" s="2">
        <v>0</v>
      </c>
      <c r="K2268" s="2">
        <v>259.04000000000002</v>
      </c>
      <c r="L2268" t="s">
        <v>23</v>
      </c>
      <c r="M2268" t="s">
        <v>24</v>
      </c>
      <c r="N2268" s="3">
        <v>8</v>
      </c>
      <c r="O2268" s="3">
        <v>3</v>
      </c>
      <c r="P2268" t="b">
        <v>0</v>
      </c>
      <c r="Q2268" s="3">
        <v>11</v>
      </c>
      <c r="R2268" s="3">
        <v>5</v>
      </c>
      <c r="S2268" s="2">
        <f>Table1[[#This Row],[Unit_Price]]*Table1[[#This Row],[Quantity]]</f>
        <v>259.04000000000002</v>
      </c>
    </row>
    <row r="2269" spans="1:19" hidden="1" x14ac:dyDescent="0.35">
      <c r="A2269" t="s">
        <v>4581</v>
      </c>
      <c r="B2269" t="s">
        <v>4582</v>
      </c>
      <c r="C2269" s="1">
        <v>45135</v>
      </c>
      <c r="D2269" s="3">
        <v>18</v>
      </c>
      <c r="E2269" t="s">
        <v>27</v>
      </c>
      <c r="F2269" t="s">
        <v>36</v>
      </c>
      <c r="G2269" t="s">
        <v>45</v>
      </c>
      <c r="H2269" s="2">
        <v>41.08</v>
      </c>
      <c r="I2269" s="3">
        <v>4</v>
      </c>
      <c r="J2269" s="2">
        <v>0</v>
      </c>
      <c r="K2269" s="2">
        <v>164.32</v>
      </c>
      <c r="L2269" t="s">
        <v>49</v>
      </c>
      <c r="M2269" t="s">
        <v>24</v>
      </c>
      <c r="N2269" s="3">
        <v>50</v>
      </c>
      <c r="O2269" s="3">
        <v>13</v>
      </c>
      <c r="P2269" t="b">
        <v>1</v>
      </c>
      <c r="Q2269" s="3">
        <v>2</v>
      </c>
      <c r="R2269" s="3">
        <v>3</v>
      </c>
      <c r="S2269" s="2">
        <f>Table1[[#This Row],[Unit_Price]]*Table1[[#This Row],[Quantity]]</f>
        <v>164.32</v>
      </c>
    </row>
    <row r="2270" spans="1:19" hidden="1" x14ac:dyDescent="0.35">
      <c r="A2270" t="s">
        <v>4583</v>
      </c>
      <c r="B2270" t="s">
        <v>4584</v>
      </c>
      <c r="C2270" s="1">
        <v>45135</v>
      </c>
      <c r="D2270" s="3">
        <v>48</v>
      </c>
      <c r="E2270" t="s">
        <v>20</v>
      </c>
      <c r="F2270" t="s">
        <v>48</v>
      </c>
      <c r="G2270" t="s">
        <v>54</v>
      </c>
      <c r="H2270" s="2">
        <v>350.76</v>
      </c>
      <c r="I2270" s="3">
        <v>4</v>
      </c>
      <c r="J2270" s="2">
        <v>51.81</v>
      </c>
      <c r="K2270" s="2">
        <v>1351.23</v>
      </c>
      <c r="L2270" t="s">
        <v>23</v>
      </c>
      <c r="M2270" t="s">
        <v>24</v>
      </c>
      <c r="N2270" s="3">
        <v>22</v>
      </c>
      <c r="O2270" s="3">
        <v>10</v>
      </c>
      <c r="P2270" t="b">
        <v>0</v>
      </c>
      <c r="Q2270" s="3">
        <v>7</v>
      </c>
      <c r="R2270" s="3">
        <v>3</v>
      </c>
      <c r="S2270" s="2">
        <f>Table1[[#This Row],[Unit_Price]]*Table1[[#This Row],[Quantity]]</f>
        <v>1403.04</v>
      </c>
    </row>
    <row r="2271" spans="1:19" hidden="1" x14ac:dyDescent="0.35">
      <c r="A2271" t="s">
        <v>4585</v>
      </c>
      <c r="B2271" t="s">
        <v>4586</v>
      </c>
      <c r="C2271" s="1">
        <v>45135</v>
      </c>
      <c r="D2271" s="3">
        <v>52</v>
      </c>
      <c r="E2271" t="s">
        <v>27</v>
      </c>
      <c r="F2271" t="s">
        <v>36</v>
      </c>
      <c r="G2271" t="s">
        <v>40</v>
      </c>
      <c r="H2271" s="2">
        <v>1241.9000000000001</v>
      </c>
      <c r="I2271" s="3">
        <v>3</v>
      </c>
      <c r="J2271" s="2">
        <v>0</v>
      </c>
      <c r="K2271" s="2">
        <v>3725.7</v>
      </c>
      <c r="L2271" t="s">
        <v>99</v>
      </c>
      <c r="M2271" t="s">
        <v>24</v>
      </c>
      <c r="N2271" s="3">
        <v>13</v>
      </c>
      <c r="O2271" s="3">
        <v>8</v>
      </c>
      <c r="P2271" t="b">
        <v>1</v>
      </c>
      <c r="Q2271" s="3">
        <v>3</v>
      </c>
      <c r="R2271" s="3">
        <v>4</v>
      </c>
      <c r="S2271" s="2">
        <f>Table1[[#This Row],[Unit_Price]]*Table1[[#This Row],[Quantity]]</f>
        <v>3725.7000000000003</v>
      </c>
    </row>
    <row r="2272" spans="1:19" hidden="1" x14ac:dyDescent="0.35">
      <c r="A2272" t="s">
        <v>4587</v>
      </c>
      <c r="B2272" t="s">
        <v>4588</v>
      </c>
      <c r="C2272" s="1">
        <v>45135</v>
      </c>
      <c r="D2272" s="3">
        <v>52</v>
      </c>
      <c r="E2272" t="s">
        <v>27</v>
      </c>
      <c r="F2272" t="s">
        <v>83</v>
      </c>
      <c r="G2272" t="s">
        <v>67</v>
      </c>
      <c r="H2272" s="2">
        <v>1217.93</v>
      </c>
      <c r="I2272" s="3">
        <v>1</v>
      </c>
      <c r="J2272" s="2">
        <v>0</v>
      </c>
      <c r="K2272" s="2">
        <v>1217.93</v>
      </c>
      <c r="L2272" t="s">
        <v>29</v>
      </c>
      <c r="M2272" t="s">
        <v>42</v>
      </c>
      <c r="N2272" s="3">
        <v>17</v>
      </c>
      <c r="O2272" s="3">
        <v>6</v>
      </c>
      <c r="P2272" t="b">
        <v>0</v>
      </c>
      <c r="Q2272" s="3">
        <v>7</v>
      </c>
      <c r="R2272" s="3">
        <v>3</v>
      </c>
      <c r="S2272" s="2">
        <f>Table1[[#This Row],[Unit_Price]]*Table1[[#This Row],[Quantity]]</f>
        <v>1217.93</v>
      </c>
    </row>
    <row r="2273" spans="1:19" hidden="1" x14ac:dyDescent="0.35">
      <c r="A2273" t="s">
        <v>4589</v>
      </c>
      <c r="B2273" t="s">
        <v>4590</v>
      </c>
      <c r="C2273" s="1">
        <v>45136</v>
      </c>
      <c r="D2273" s="3">
        <v>40</v>
      </c>
      <c r="E2273" t="s">
        <v>20</v>
      </c>
      <c r="F2273" t="s">
        <v>88</v>
      </c>
      <c r="G2273" t="s">
        <v>70</v>
      </c>
      <c r="H2273" s="2">
        <v>41.52</v>
      </c>
      <c r="I2273" s="3">
        <v>1</v>
      </c>
      <c r="J2273" s="2">
        <v>0</v>
      </c>
      <c r="K2273" s="2">
        <v>41.52</v>
      </c>
      <c r="L2273" t="s">
        <v>23</v>
      </c>
      <c r="M2273" t="s">
        <v>24</v>
      </c>
      <c r="N2273" s="3">
        <v>26</v>
      </c>
      <c r="O2273" s="3">
        <v>12</v>
      </c>
      <c r="P2273" t="b">
        <v>0</v>
      </c>
      <c r="Q2273" s="3">
        <v>5</v>
      </c>
      <c r="R2273" s="3">
        <v>4</v>
      </c>
      <c r="S2273" s="2">
        <f>Table1[[#This Row],[Unit_Price]]*Table1[[#This Row],[Quantity]]</f>
        <v>41.52</v>
      </c>
    </row>
    <row r="2274" spans="1:19" hidden="1" x14ac:dyDescent="0.35">
      <c r="A2274" t="s">
        <v>4591</v>
      </c>
      <c r="B2274" t="s">
        <v>4592</v>
      </c>
      <c r="C2274" s="1">
        <v>45136</v>
      </c>
      <c r="D2274" s="3">
        <v>26</v>
      </c>
      <c r="E2274" t="s">
        <v>27</v>
      </c>
      <c r="F2274" t="s">
        <v>83</v>
      </c>
      <c r="G2274" t="s">
        <v>45</v>
      </c>
      <c r="H2274" s="2">
        <v>104.65</v>
      </c>
      <c r="I2274" s="3">
        <v>2</v>
      </c>
      <c r="J2274" s="2">
        <v>19.989999999999998</v>
      </c>
      <c r="K2274" s="2">
        <v>189.31</v>
      </c>
      <c r="L2274" t="s">
        <v>23</v>
      </c>
      <c r="M2274" t="s">
        <v>24</v>
      </c>
      <c r="N2274" s="3">
        <v>17</v>
      </c>
      <c r="O2274" s="3">
        <v>8</v>
      </c>
      <c r="P2274" t="b">
        <v>0</v>
      </c>
      <c r="Q2274" s="3">
        <v>4</v>
      </c>
      <c r="R2274" s="3">
        <v>4</v>
      </c>
      <c r="S2274" s="2">
        <f>Table1[[#This Row],[Unit_Price]]*Table1[[#This Row],[Quantity]]</f>
        <v>209.3</v>
      </c>
    </row>
    <row r="2275" spans="1:19" hidden="1" x14ac:dyDescent="0.35">
      <c r="A2275" t="s">
        <v>4593</v>
      </c>
      <c r="B2275" t="s">
        <v>4594</v>
      </c>
      <c r="C2275" s="1">
        <v>45136</v>
      </c>
      <c r="D2275" s="3">
        <v>37</v>
      </c>
      <c r="E2275" t="s">
        <v>20</v>
      </c>
      <c r="F2275" t="s">
        <v>21</v>
      </c>
      <c r="G2275" t="s">
        <v>45</v>
      </c>
      <c r="H2275" s="2">
        <v>36.770000000000003</v>
      </c>
      <c r="I2275" s="3">
        <v>5</v>
      </c>
      <c r="J2275" s="2">
        <v>0</v>
      </c>
      <c r="K2275" s="2">
        <v>183.85</v>
      </c>
      <c r="L2275" t="s">
        <v>29</v>
      </c>
      <c r="M2275" t="s">
        <v>42</v>
      </c>
      <c r="N2275" s="3">
        <v>9</v>
      </c>
      <c r="O2275" s="3">
        <v>12</v>
      </c>
      <c r="P2275" t="b">
        <v>1</v>
      </c>
      <c r="Q2275" s="3">
        <v>7</v>
      </c>
      <c r="R2275" s="3">
        <v>5</v>
      </c>
      <c r="S2275" s="2">
        <f>Table1[[#This Row],[Unit_Price]]*Table1[[#This Row],[Quantity]]</f>
        <v>183.85000000000002</v>
      </c>
    </row>
    <row r="2276" spans="1:19" hidden="1" x14ac:dyDescent="0.35">
      <c r="A2276" t="s">
        <v>4595</v>
      </c>
      <c r="B2276" t="s">
        <v>4596</v>
      </c>
      <c r="C2276" s="1">
        <v>45136</v>
      </c>
      <c r="D2276" s="3">
        <v>48</v>
      </c>
      <c r="E2276" t="s">
        <v>27</v>
      </c>
      <c r="F2276" t="s">
        <v>88</v>
      </c>
      <c r="G2276" t="s">
        <v>67</v>
      </c>
      <c r="H2276" s="2">
        <v>126.72</v>
      </c>
      <c r="I2276" s="3">
        <v>1</v>
      </c>
      <c r="J2276" s="2">
        <v>0</v>
      </c>
      <c r="K2276" s="2">
        <v>126.72</v>
      </c>
      <c r="L2276" t="s">
        <v>49</v>
      </c>
      <c r="M2276" t="s">
        <v>24</v>
      </c>
      <c r="N2276" s="3">
        <v>10</v>
      </c>
      <c r="O2276" s="3">
        <v>10</v>
      </c>
      <c r="P2276" t="b">
        <v>1</v>
      </c>
      <c r="Q2276" s="3">
        <v>10</v>
      </c>
      <c r="R2276" s="3">
        <v>5</v>
      </c>
      <c r="S2276" s="2">
        <f>Table1[[#This Row],[Unit_Price]]*Table1[[#This Row],[Quantity]]</f>
        <v>126.72</v>
      </c>
    </row>
    <row r="2277" spans="1:19" hidden="1" x14ac:dyDescent="0.35">
      <c r="A2277" t="s">
        <v>4597</v>
      </c>
      <c r="B2277" t="s">
        <v>4598</v>
      </c>
      <c r="C2277" s="1">
        <v>45136</v>
      </c>
      <c r="D2277" s="3">
        <v>34</v>
      </c>
      <c r="E2277" t="s">
        <v>27</v>
      </c>
      <c r="F2277" t="s">
        <v>32</v>
      </c>
      <c r="G2277" t="s">
        <v>22</v>
      </c>
      <c r="H2277" s="2">
        <v>238.12</v>
      </c>
      <c r="I2277" s="3">
        <v>2</v>
      </c>
      <c r="J2277" s="2">
        <v>0</v>
      </c>
      <c r="K2277" s="2">
        <v>476.24</v>
      </c>
      <c r="L2277" t="s">
        <v>99</v>
      </c>
      <c r="M2277" t="s">
        <v>55</v>
      </c>
      <c r="N2277" s="3">
        <v>18</v>
      </c>
      <c r="O2277" s="3">
        <v>7</v>
      </c>
      <c r="P2277" t="b">
        <v>1</v>
      </c>
      <c r="Q2277" s="3">
        <v>4</v>
      </c>
      <c r="R2277" s="3">
        <v>5</v>
      </c>
      <c r="S2277" s="2">
        <f>Table1[[#This Row],[Unit_Price]]*Table1[[#This Row],[Quantity]]</f>
        <v>476.24</v>
      </c>
    </row>
    <row r="2278" spans="1:19" hidden="1" x14ac:dyDescent="0.35">
      <c r="A2278" t="s">
        <v>4599</v>
      </c>
      <c r="B2278" t="s">
        <v>4600</v>
      </c>
      <c r="C2278" s="1">
        <v>45136</v>
      </c>
      <c r="D2278" s="3">
        <v>40</v>
      </c>
      <c r="E2278" t="s">
        <v>20</v>
      </c>
      <c r="F2278" t="s">
        <v>124</v>
      </c>
      <c r="G2278" t="s">
        <v>37</v>
      </c>
      <c r="H2278" s="2">
        <v>804.85</v>
      </c>
      <c r="I2278" s="3">
        <v>2</v>
      </c>
      <c r="J2278" s="2">
        <v>0</v>
      </c>
      <c r="K2278" s="2">
        <v>1609.7</v>
      </c>
      <c r="L2278" t="s">
        <v>29</v>
      </c>
      <c r="M2278" t="s">
        <v>24</v>
      </c>
      <c r="N2278" s="3">
        <v>23</v>
      </c>
      <c r="O2278" s="3">
        <v>6</v>
      </c>
      <c r="P2278" t="b">
        <v>1</v>
      </c>
      <c r="Q2278" s="3">
        <v>3</v>
      </c>
      <c r="R2278" s="3">
        <v>3</v>
      </c>
      <c r="S2278" s="2">
        <f>Table1[[#This Row],[Unit_Price]]*Table1[[#This Row],[Quantity]]</f>
        <v>1609.7</v>
      </c>
    </row>
    <row r="2279" spans="1:19" hidden="1" x14ac:dyDescent="0.35">
      <c r="A2279" t="s">
        <v>4601</v>
      </c>
      <c r="B2279" t="s">
        <v>4602</v>
      </c>
      <c r="C2279" s="1">
        <v>45136</v>
      </c>
      <c r="D2279" s="3">
        <v>39</v>
      </c>
      <c r="E2279" t="s">
        <v>27</v>
      </c>
      <c r="F2279" t="s">
        <v>36</v>
      </c>
      <c r="G2279" t="s">
        <v>70</v>
      </c>
      <c r="H2279" s="2">
        <v>49.03</v>
      </c>
      <c r="I2279" s="3">
        <v>2</v>
      </c>
      <c r="J2279" s="2">
        <v>11.07</v>
      </c>
      <c r="K2279" s="2">
        <v>86.99</v>
      </c>
      <c r="L2279" t="s">
        <v>29</v>
      </c>
      <c r="M2279" t="s">
        <v>42</v>
      </c>
      <c r="N2279" s="3">
        <v>4</v>
      </c>
      <c r="O2279" s="3">
        <v>6</v>
      </c>
      <c r="P2279" t="b">
        <v>0</v>
      </c>
      <c r="Q2279" s="3">
        <v>11</v>
      </c>
      <c r="R2279" s="3">
        <v>5</v>
      </c>
      <c r="S2279" s="2">
        <f>Table1[[#This Row],[Unit_Price]]*Table1[[#This Row],[Quantity]]</f>
        <v>98.06</v>
      </c>
    </row>
    <row r="2280" spans="1:19" hidden="1" x14ac:dyDescent="0.35">
      <c r="A2280" t="s">
        <v>4603</v>
      </c>
      <c r="B2280" t="s">
        <v>4604</v>
      </c>
      <c r="C2280" s="1">
        <v>45136</v>
      </c>
      <c r="D2280" s="3">
        <v>37</v>
      </c>
      <c r="E2280" t="s">
        <v>27</v>
      </c>
      <c r="F2280" t="s">
        <v>32</v>
      </c>
      <c r="G2280" t="s">
        <v>33</v>
      </c>
      <c r="H2280" s="2">
        <v>15.57</v>
      </c>
      <c r="I2280" s="3">
        <v>1</v>
      </c>
      <c r="J2280" s="2">
        <v>0</v>
      </c>
      <c r="K2280" s="2">
        <v>15.57</v>
      </c>
      <c r="L2280" t="s">
        <v>23</v>
      </c>
      <c r="M2280" t="s">
        <v>24</v>
      </c>
      <c r="N2280" s="3">
        <v>33</v>
      </c>
      <c r="O2280" s="3">
        <v>8</v>
      </c>
      <c r="P2280" t="b">
        <v>0</v>
      </c>
      <c r="Q2280" s="3">
        <v>8</v>
      </c>
      <c r="R2280" s="3">
        <v>4</v>
      </c>
      <c r="S2280" s="2">
        <f>Table1[[#This Row],[Unit_Price]]*Table1[[#This Row],[Quantity]]</f>
        <v>15.57</v>
      </c>
    </row>
    <row r="2281" spans="1:19" hidden="1" x14ac:dyDescent="0.35">
      <c r="A2281" t="s">
        <v>4605</v>
      </c>
      <c r="B2281" t="s">
        <v>4606</v>
      </c>
      <c r="C2281" s="1">
        <v>45136</v>
      </c>
      <c r="D2281" s="3">
        <v>29</v>
      </c>
      <c r="E2281" t="s">
        <v>27</v>
      </c>
      <c r="F2281" t="s">
        <v>21</v>
      </c>
      <c r="G2281" t="s">
        <v>54</v>
      </c>
      <c r="H2281" s="2">
        <v>154.07</v>
      </c>
      <c r="I2281" s="3">
        <v>2</v>
      </c>
      <c r="J2281" s="2">
        <v>0</v>
      </c>
      <c r="K2281" s="2">
        <v>308.14</v>
      </c>
      <c r="L2281" t="s">
        <v>23</v>
      </c>
      <c r="M2281" t="s">
        <v>42</v>
      </c>
      <c r="N2281" s="3">
        <v>12</v>
      </c>
      <c r="O2281" s="3">
        <v>12</v>
      </c>
      <c r="P2281" t="b">
        <v>1</v>
      </c>
      <c r="Q2281" s="3">
        <v>5</v>
      </c>
      <c r="R2281" s="3">
        <v>5</v>
      </c>
      <c r="S2281" s="2">
        <f>Table1[[#This Row],[Unit_Price]]*Table1[[#This Row],[Quantity]]</f>
        <v>308.14</v>
      </c>
    </row>
    <row r="2282" spans="1:19" hidden="1" x14ac:dyDescent="0.35">
      <c r="A2282" t="s">
        <v>4607</v>
      </c>
      <c r="B2282" t="s">
        <v>4608</v>
      </c>
      <c r="C2282" s="1">
        <v>45136</v>
      </c>
      <c r="D2282" s="3">
        <v>43</v>
      </c>
      <c r="E2282" t="s">
        <v>20</v>
      </c>
      <c r="F2282" t="s">
        <v>124</v>
      </c>
      <c r="G2282" t="s">
        <v>54</v>
      </c>
      <c r="H2282" s="2">
        <v>67.42</v>
      </c>
      <c r="I2282" s="3">
        <v>1</v>
      </c>
      <c r="J2282" s="2">
        <v>0</v>
      </c>
      <c r="K2282" s="2">
        <v>67.42</v>
      </c>
      <c r="L2282" t="s">
        <v>41</v>
      </c>
      <c r="M2282" t="s">
        <v>24</v>
      </c>
      <c r="N2282" s="3">
        <v>15</v>
      </c>
      <c r="O2282" s="3">
        <v>5</v>
      </c>
      <c r="P2282" t="b">
        <v>0</v>
      </c>
      <c r="Q2282" s="3">
        <v>4</v>
      </c>
      <c r="R2282" s="3">
        <v>4</v>
      </c>
      <c r="S2282" s="2">
        <f>Table1[[#This Row],[Unit_Price]]*Table1[[#This Row],[Quantity]]</f>
        <v>67.42</v>
      </c>
    </row>
    <row r="2283" spans="1:19" hidden="1" x14ac:dyDescent="0.35">
      <c r="A2283" t="s">
        <v>4609</v>
      </c>
      <c r="B2283" t="s">
        <v>4610</v>
      </c>
      <c r="C2283" s="1">
        <v>45136</v>
      </c>
      <c r="D2283" s="3">
        <v>34</v>
      </c>
      <c r="E2283" t="s">
        <v>27</v>
      </c>
      <c r="F2283" t="s">
        <v>66</v>
      </c>
      <c r="G2283" t="s">
        <v>70</v>
      </c>
      <c r="H2283" s="2">
        <v>23.85</v>
      </c>
      <c r="I2283" s="3">
        <v>1</v>
      </c>
      <c r="J2283" s="2">
        <v>1.7</v>
      </c>
      <c r="K2283" s="2">
        <v>22.15</v>
      </c>
      <c r="L2283" t="s">
        <v>29</v>
      </c>
      <c r="M2283" t="s">
        <v>42</v>
      </c>
      <c r="N2283" s="3">
        <v>24</v>
      </c>
      <c r="O2283" s="3">
        <v>8</v>
      </c>
      <c r="P2283" t="b">
        <v>0</v>
      </c>
      <c r="Q2283" s="3">
        <v>7</v>
      </c>
      <c r="R2283" s="3">
        <v>4</v>
      </c>
      <c r="S2283" s="2">
        <f>Table1[[#This Row],[Unit_Price]]*Table1[[#This Row],[Quantity]]</f>
        <v>23.85</v>
      </c>
    </row>
    <row r="2284" spans="1:19" hidden="1" x14ac:dyDescent="0.35">
      <c r="A2284" t="s">
        <v>4611</v>
      </c>
      <c r="B2284" t="s">
        <v>4612</v>
      </c>
      <c r="C2284" s="1">
        <v>45136</v>
      </c>
      <c r="D2284" s="3">
        <v>29</v>
      </c>
      <c r="E2284" t="s">
        <v>20</v>
      </c>
      <c r="F2284" t="s">
        <v>36</v>
      </c>
      <c r="G2284" t="s">
        <v>40</v>
      </c>
      <c r="H2284" s="2">
        <v>1242.78</v>
      </c>
      <c r="I2284" s="3">
        <v>3</v>
      </c>
      <c r="J2284" s="2">
        <v>294.97000000000003</v>
      </c>
      <c r="K2284" s="2">
        <v>3433.37</v>
      </c>
      <c r="L2284" t="s">
        <v>23</v>
      </c>
      <c r="M2284" t="s">
        <v>55</v>
      </c>
      <c r="N2284" s="3">
        <v>25</v>
      </c>
      <c r="O2284" s="3">
        <v>8</v>
      </c>
      <c r="P2284" t="b">
        <v>1</v>
      </c>
      <c r="Q2284" s="3">
        <v>3</v>
      </c>
      <c r="R2284" s="3">
        <v>5</v>
      </c>
      <c r="S2284" s="2">
        <f>Table1[[#This Row],[Unit_Price]]*Table1[[#This Row],[Quantity]]</f>
        <v>3728.34</v>
      </c>
    </row>
    <row r="2285" spans="1:19" hidden="1" x14ac:dyDescent="0.35">
      <c r="A2285" t="s">
        <v>4613</v>
      </c>
      <c r="B2285" t="s">
        <v>4614</v>
      </c>
      <c r="C2285" s="1">
        <v>45137</v>
      </c>
      <c r="D2285" s="3">
        <v>18</v>
      </c>
      <c r="E2285" t="s">
        <v>27</v>
      </c>
      <c r="F2285" t="s">
        <v>178</v>
      </c>
      <c r="G2285" t="s">
        <v>33</v>
      </c>
      <c r="H2285" s="2">
        <v>96.26</v>
      </c>
      <c r="I2285" s="3">
        <v>1</v>
      </c>
      <c r="J2285" s="2">
        <v>0</v>
      </c>
      <c r="K2285" s="2">
        <v>96.26</v>
      </c>
      <c r="L2285" t="s">
        <v>49</v>
      </c>
      <c r="M2285" t="s">
        <v>55</v>
      </c>
      <c r="N2285" s="3">
        <v>25</v>
      </c>
      <c r="O2285" s="3">
        <v>10</v>
      </c>
      <c r="P2285" t="b">
        <v>0</v>
      </c>
      <c r="Q2285" s="3">
        <v>12</v>
      </c>
      <c r="R2285" s="3">
        <v>5</v>
      </c>
      <c r="S2285" s="2">
        <f>Table1[[#This Row],[Unit_Price]]*Table1[[#This Row],[Quantity]]</f>
        <v>96.26</v>
      </c>
    </row>
    <row r="2286" spans="1:19" hidden="1" x14ac:dyDescent="0.35">
      <c r="A2286" t="s">
        <v>4615</v>
      </c>
      <c r="B2286" t="s">
        <v>4616</v>
      </c>
      <c r="C2286" s="1">
        <v>45137</v>
      </c>
      <c r="D2286" s="3">
        <v>27</v>
      </c>
      <c r="E2286" t="s">
        <v>20</v>
      </c>
      <c r="F2286" t="s">
        <v>88</v>
      </c>
      <c r="G2286" t="s">
        <v>37</v>
      </c>
      <c r="H2286" s="2">
        <v>1548.15</v>
      </c>
      <c r="I2286" s="3">
        <v>1</v>
      </c>
      <c r="J2286" s="2">
        <v>0</v>
      </c>
      <c r="K2286" s="2">
        <v>1548.15</v>
      </c>
      <c r="L2286" t="s">
        <v>23</v>
      </c>
      <c r="M2286" t="s">
        <v>42</v>
      </c>
      <c r="N2286" s="3">
        <v>14</v>
      </c>
      <c r="O2286" s="3">
        <v>6</v>
      </c>
      <c r="P2286" t="b">
        <v>0</v>
      </c>
      <c r="Q2286" s="3">
        <v>7</v>
      </c>
      <c r="R2286" s="3">
        <v>4</v>
      </c>
      <c r="S2286" s="2">
        <f>Table1[[#This Row],[Unit_Price]]*Table1[[#This Row],[Quantity]]</f>
        <v>1548.15</v>
      </c>
    </row>
    <row r="2287" spans="1:19" hidden="1" x14ac:dyDescent="0.35">
      <c r="A2287" t="s">
        <v>4617</v>
      </c>
      <c r="B2287" t="s">
        <v>4618</v>
      </c>
      <c r="C2287" s="1">
        <v>45137</v>
      </c>
      <c r="D2287" s="3">
        <v>18</v>
      </c>
      <c r="E2287" t="s">
        <v>20</v>
      </c>
      <c r="F2287" t="s">
        <v>32</v>
      </c>
      <c r="G2287" t="s">
        <v>70</v>
      </c>
      <c r="H2287" s="2">
        <v>49.59</v>
      </c>
      <c r="I2287" s="3">
        <v>1</v>
      </c>
      <c r="J2287" s="2">
        <v>0</v>
      </c>
      <c r="K2287" s="2">
        <v>49.59</v>
      </c>
      <c r="L2287" t="s">
        <v>99</v>
      </c>
      <c r="M2287" t="s">
        <v>42</v>
      </c>
      <c r="N2287" s="3">
        <v>23</v>
      </c>
      <c r="O2287" s="3">
        <v>9</v>
      </c>
      <c r="P2287" t="b">
        <v>0</v>
      </c>
      <c r="Q2287" s="3">
        <v>7</v>
      </c>
      <c r="R2287" s="3">
        <v>2</v>
      </c>
      <c r="S2287" s="2">
        <f>Table1[[#This Row],[Unit_Price]]*Table1[[#This Row],[Quantity]]</f>
        <v>49.59</v>
      </c>
    </row>
    <row r="2288" spans="1:19" hidden="1" x14ac:dyDescent="0.35">
      <c r="A2288" t="s">
        <v>4619</v>
      </c>
      <c r="B2288" t="s">
        <v>4620</v>
      </c>
      <c r="C2288" s="1">
        <v>45137</v>
      </c>
      <c r="D2288" s="3">
        <v>36</v>
      </c>
      <c r="E2288" t="s">
        <v>27</v>
      </c>
      <c r="F2288" t="s">
        <v>32</v>
      </c>
      <c r="G2288" t="s">
        <v>33</v>
      </c>
      <c r="H2288" s="2">
        <v>10.57</v>
      </c>
      <c r="I2288" s="3">
        <v>4</v>
      </c>
      <c r="J2288" s="2">
        <v>1.1100000000000001</v>
      </c>
      <c r="K2288" s="2">
        <v>41.17</v>
      </c>
      <c r="L2288" t="s">
        <v>23</v>
      </c>
      <c r="M2288" t="s">
        <v>24</v>
      </c>
      <c r="N2288" s="3">
        <v>23</v>
      </c>
      <c r="O2288" s="3">
        <v>12</v>
      </c>
      <c r="P2288" t="b">
        <v>1</v>
      </c>
      <c r="Q2288" s="3">
        <v>5</v>
      </c>
      <c r="R2288" s="3">
        <v>4</v>
      </c>
      <c r="S2288" s="2">
        <f>Table1[[#This Row],[Unit_Price]]*Table1[[#This Row],[Quantity]]</f>
        <v>42.28</v>
      </c>
    </row>
    <row r="2289" spans="1:19" hidden="1" x14ac:dyDescent="0.35">
      <c r="A2289" t="s">
        <v>4621</v>
      </c>
      <c r="B2289" t="s">
        <v>4622</v>
      </c>
      <c r="C2289" s="1">
        <v>45137</v>
      </c>
      <c r="D2289" s="3">
        <v>38</v>
      </c>
      <c r="E2289" t="s">
        <v>20</v>
      </c>
      <c r="F2289" t="s">
        <v>48</v>
      </c>
      <c r="G2289" t="s">
        <v>67</v>
      </c>
      <c r="H2289" s="2">
        <v>516.20000000000005</v>
      </c>
      <c r="I2289" s="3">
        <v>5</v>
      </c>
      <c r="J2289" s="2">
        <v>0</v>
      </c>
      <c r="K2289" s="2">
        <v>2581</v>
      </c>
      <c r="L2289" t="s">
        <v>29</v>
      </c>
      <c r="M2289" t="s">
        <v>24</v>
      </c>
      <c r="N2289" s="3">
        <v>9</v>
      </c>
      <c r="O2289" s="3">
        <v>9</v>
      </c>
      <c r="P2289" t="b">
        <v>1</v>
      </c>
      <c r="Q2289" s="3">
        <v>8</v>
      </c>
      <c r="R2289" s="3">
        <v>5</v>
      </c>
      <c r="S2289" s="2">
        <f>Table1[[#This Row],[Unit_Price]]*Table1[[#This Row],[Quantity]]</f>
        <v>2581</v>
      </c>
    </row>
    <row r="2290" spans="1:19" hidden="1" x14ac:dyDescent="0.35">
      <c r="A2290" t="s">
        <v>4623</v>
      </c>
      <c r="B2290" t="s">
        <v>4624</v>
      </c>
      <c r="C2290" s="1">
        <v>45137</v>
      </c>
      <c r="D2290" s="3">
        <v>49</v>
      </c>
      <c r="E2290" t="s">
        <v>20</v>
      </c>
      <c r="F2290" t="s">
        <v>21</v>
      </c>
      <c r="G2290" t="s">
        <v>33</v>
      </c>
      <c r="H2290" s="2">
        <v>97.49</v>
      </c>
      <c r="I2290" s="3">
        <v>3</v>
      </c>
      <c r="J2290" s="2">
        <v>0</v>
      </c>
      <c r="K2290" s="2">
        <v>292.47000000000003</v>
      </c>
      <c r="L2290" t="s">
        <v>29</v>
      </c>
      <c r="M2290" t="s">
        <v>24</v>
      </c>
      <c r="N2290" s="3">
        <v>16</v>
      </c>
      <c r="O2290" s="3">
        <v>12</v>
      </c>
      <c r="P2290" t="b">
        <v>0</v>
      </c>
      <c r="Q2290" s="3">
        <v>8</v>
      </c>
      <c r="R2290" s="3">
        <v>3</v>
      </c>
      <c r="S2290" s="2">
        <f>Table1[[#This Row],[Unit_Price]]*Table1[[#This Row],[Quantity]]</f>
        <v>292.46999999999997</v>
      </c>
    </row>
    <row r="2291" spans="1:19" hidden="1" x14ac:dyDescent="0.35">
      <c r="A2291" t="s">
        <v>4625</v>
      </c>
      <c r="B2291" t="s">
        <v>4626</v>
      </c>
      <c r="C2291" s="1">
        <v>45137</v>
      </c>
      <c r="D2291" s="3">
        <v>31</v>
      </c>
      <c r="E2291" t="s">
        <v>20</v>
      </c>
      <c r="F2291" t="s">
        <v>36</v>
      </c>
      <c r="G2291" t="s">
        <v>22</v>
      </c>
      <c r="H2291" s="2">
        <v>115.2</v>
      </c>
      <c r="I2291" s="3">
        <v>2</v>
      </c>
      <c r="J2291" s="2">
        <v>0</v>
      </c>
      <c r="K2291" s="2">
        <v>230.4</v>
      </c>
      <c r="L2291" t="s">
        <v>29</v>
      </c>
      <c r="M2291" t="s">
        <v>24</v>
      </c>
      <c r="N2291" s="3">
        <v>19</v>
      </c>
      <c r="O2291" s="3">
        <v>10</v>
      </c>
      <c r="P2291" t="b">
        <v>0</v>
      </c>
      <c r="Q2291" s="3">
        <v>11</v>
      </c>
      <c r="R2291" s="3">
        <v>5</v>
      </c>
      <c r="S2291" s="2">
        <f>Table1[[#This Row],[Unit_Price]]*Table1[[#This Row],[Quantity]]</f>
        <v>230.4</v>
      </c>
    </row>
    <row r="2292" spans="1:19" hidden="1" x14ac:dyDescent="0.35">
      <c r="A2292" t="s">
        <v>4627</v>
      </c>
      <c r="B2292" t="s">
        <v>4628</v>
      </c>
      <c r="C2292" s="1">
        <v>45137</v>
      </c>
      <c r="D2292" s="3">
        <v>19</v>
      </c>
      <c r="E2292" t="s">
        <v>27</v>
      </c>
      <c r="F2292" t="s">
        <v>36</v>
      </c>
      <c r="G2292" t="s">
        <v>37</v>
      </c>
      <c r="H2292" s="2">
        <v>3361.82</v>
      </c>
      <c r="I2292" s="3">
        <v>1</v>
      </c>
      <c r="J2292" s="2">
        <v>0</v>
      </c>
      <c r="K2292" s="2">
        <v>3361.82</v>
      </c>
      <c r="L2292" t="s">
        <v>41</v>
      </c>
      <c r="M2292" t="s">
        <v>42</v>
      </c>
      <c r="N2292" s="3">
        <v>15</v>
      </c>
      <c r="O2292" s="3">
        <v>10</v>
      </c>
      <c r="P2292" t="b">
        <v>1</v>
      </c>
      <c r="Q2292" s="3">
        <v>7</v>
      </c>
      <c r="R2292" s="3">
        <v>3</v>
      </c>
      <c r="S2292" s="2">
        <f>Table1[[#This Row],[Unit_Price]]*Table1[[#This Row],[Quantity]]</f>
        <v>3361.82</v>
      </c>
    </row>
    <row r="2293" spans="1:19" hidden="1" x14ac:dyDescent="0.35">
      <c r="A2293" t="s">
        <v>4629</v>
      </c>
      <c r="B2293" t="s">
        <v>4630</v>
      </c>
      <c r="C2293" s="1">
        <v>45137</v>
      </c>
      <c r="D2293" s="3">
        <v>33</v>
      </c>
      <c r="E2293" t="s">
        <v>27</v>
      </c>
      <c r="F2293" t="s">
        <v>21</v>
      </c>
      <c r="G2293" t="s">
        <v>40</v>
      </c>
      <c r="H2293" s="2">
        <v>72.16</v>
      </c>
      <c r="I2293" s="3">
        <v>1</v>
      </c>
      <c r="J2293" s="2">
        <v>0</v>
      </c>
      <c r="K2293" s="2">
        <v>72.16</v>
      </c>
      <c r="L2293" t="s">
        <v>99</v>
      </c>
      <c r="M2293" t="s">
        <v>42</v>
      </c>
      <c r="N2293" s="3">
        <v>7</v>
      </c>
      <c r="O2293" s="3">
        <v>14</v>
      </c>
      <c r="P2293" t="b">
        <v>1</v>
      </c>
      <c r="Q2293" s="3">
        <v>4</v>
      </c>
      <c r="R2293" s="3">
        <v>3</v>
      </c>
      <c r="S2293" s="2">
        <f>Table1[[#This Row],[Unit_Price]]*Table1[[#This Row],[Quantity]]</f>
        <v>72.16</v>
      </c>
    </row>
    <row r="2294" spans="1:19" hidden="1" x14ac:dyDescent="0.35">
      <c r="A2294" t="s">
        <v>4631</v>
      </c>
      <c r="B2294" t="s">
        <v>4632</v>
      </c>
      <c r="C2294" s="1">
        <v>45137</v>
      </c>
      <c r="D2294" s="3">
        <v>34</v>
      </c>
      <c r="E2294" t="s">
        <v>20</v>
      </c>
      <c r="F2294" t="s">
        <v>83</v>
      </c>
      <c r="G2294" t="s">
        <v>67</v>
      </c>
      <c r="H2294" s="2">
        <v>435.64</v>
      </c>
      <c r="I2294" s="3">
        <v>3</v>
      </c>
      <c r="J2294" s="2">
        <v>0</v>
      </c>
      <c r="K2294" s="2">
        <v>1306.92</v>
      </c>
      <c r="L2294" t="s">
        <v>29</v>
      </c>
      <c r="M2294" t="s">
        <v>42</v>
      </c>
      <c r="N2294" s="3">
        <v>4</v>
      </c>
      <c r="O2294" s="3">
        <v>15</v>
      </c>
      <c r="P2294" t="b">
        <v>1</v>
      </c>
      <c r="Q2294" s="3">
        <v>4</v>
      </c>
      <c r="R2294" s="3">
        <v>3</v>
      </c>
      <c r="S2294" s="2">
        <f>Table1[[#This Row],[Unit_Price]]*Table1[[#This Row],[Quantity]]</f>
        <v>1306.92</v>
      </c>
    </row>
    <row r="2295" spans="1:19" hidden="1" x14ac:dyDescent="0.35">
      <c r="A2295" t="s">
        <v>4633</v>
      </c>
      <c r="B2295" t="s">
        <v>4634</v>
      </c>
      <c r="C2295" s="1">
        <v>45137</v>
      </c>
      <c r="D2295" s="3">
        <v>30</v>
      </c>
      <c r="E2295" t="s">
        <v>20</v>
      </c>
      <c r="F2295" t="s">
        <v>36</v>
      </c>
      <c r="G2295" t="s">
        <v>45</v>
      </c>
      <c r="H2295" s="2">
        <v>61.36</v>
      </c>
      <c r="I2295" s="3">
        <v>2</v>
      </c>
      <c r="J2295" s="2">
        <v>0</v>
      </c>
      <c r="K2295" s="2">
        <v>122.72</v>
      </c>
      <c r="L2295" t="s">
        <v>23</v>
      </c>
      <c r="M2295" t="s">
        <v>24</v>
      </c>
      <c r="N2295" s="3">
        <v>11</v>
      </c>
      <c r="O2295" s="3">
        <v>8</v>
      </c>
      <c r="P2295" t="b">
        <v>0</v>
      </c>
      <c r="Q2295" s="3">
        <v>9</v>
      </c>
      <c r="R2295" s="3">
        <v>4</v>
      </c>
      <c r="S2295" s="2">
        <f>Table1[[#This Row],[Unit_Price]]*Table1[[#This Row],[Quantity]]</f>
        <v>122.72</v>
      </c>
    </row>
    <row r="2296" spans="1:19" hidden="1" x14ac:dyDescent="0.35">
      <c r="A2296" t="s">
        <v>4635</v>
      </c>
      <c r="B2296" t="s">
        <v>4636</v>
      </c>
      <c r="C2296" s="1">
        <v>45137</v>
      </c>
      <c r="D2296" s="3">
        <v>34</v>
      </c>
      <c r="E2296" t="s">
        <v>20</v>
      </c>
      <c r="F2296" t="s">
        <v>36</v>
      </c>
      <c r="G2296" t="s">
        <v>37</v>
      </c>
      <c r="H2296" s="2">
        <v>756.3</v>
      </c>
      <c r="I2296" s="3">
        <v>4</v>
      </c>
      <c r="J2296" s="2">
        <v>162.57</v>
      </c>
      <c r="K2296" s="2">
        <v>2862.63</v>
      </c>
      <c r="L2296" t="s">
        <v>29</v>
      </c>
      <c r="M2296" t="s">
        <v>55</v>
      </c>
      <c r="N2296" s="3">
        <v>17</v>
      </c>
      <c r="O2296" s="3">
        <v>15</v>
      </c>
      <c r="P2296" t="b">
        <v>1</v>
      </c>
      <c r="Q2296" s="3">
        <v>5</v>
      </c>
      <c r="R2296" s="3">
        <v>3</v>
      </c>
      <c r="S2296" s="2">
        <f>Table1[[#This Row],[Unit_Price]]*Table1[[#This Row],[Quantity]]</f>
        <v>3025.2</v>
      </c>
    </row>
    <row r="2297" spans="1:19" hidden="1" x14ac:dyDescent="0.35">
      <c r="A2297" t="s">
        <v>4637</v>
      </c>
      <c r="B2297" t="s">
        <v>4638</v>
      </c>
      <c r="C2297" s="1">
        <v>45138</v>
      </c>
      <c r="D2297" s="3">
        <v>55</v>
      </c>
      <c r="E2297" t="s">
        <v>20</v>
      </c>
      <c r="F2297" t="s">
        <v>83</v>
      </c>
      <c r="G2297" t="s">
        <v>22</v>
      </c>
      <c r="H2297" s="2">
        <v>114.58</v>
      </c>
      <c r="I2297" s="3">
        <v>1</v>
      </c>
      <c r="J2297" s="2">
        <v>0</v>
      </c>
      <c r="K2297" s="2">
        <v>114.58</v>
      </c>
      <c r="L2297" t="s">
        <v>23</v>
      </c>
      <c r="M2297" t="s">
        <v>24</v>
      </c>
      <c r="N2297" s="3">
        <v>26</v>
      </c>
      <c r="O2297" s="3">
        <v>4</v>
      </c>
      <c r="P2297" t="b">
        <v>1</v>
      </c>
      <c r="Q2297" s="3">
        <v>5</v>
      </c>
      <c r="R2297" s="3">
        <v>3</v>
      </c>
      <c r="S2297" s="2">
        <f>Table1[[#This Row],[Unit_Price]]*Table1[[#This Row],[Quantity]]</f>
        <v>114.58</v>
      </c>
    </row>
    <row r="2298" spans="1:19" hidden="1" x14ac:dyDescent="0.35">
      <c r="A2298" t="s">
        <v>4639</v>
      </c>
      <c r="B2298" t="s">
        <v>4640</v>
      </c>
      <c r="C2298" s="1">
        <v>45138</v>
      </c>
      <c r="D2298" s="3">
        <v>21</v>
      </c>
      <c r="E2298" t="s">
        <v>27</v>
      </c>
      <c r="F2298" t="s">
        <v>36</v>
      </c>
      <c r="G2298" t="s">
        <v>40</v>
      </c>
      <c r="H2298" s="2">
        <v>636</v>
      </c>
      <c r="I2298" s="3">
        <v>1</v>
      </c>
      <c r="J2298" s="2">
        <v>0</v>
      </c>
      <c r="K2298" s="2">
        <v>636</v>
      </c>
      <c r="L2298" t="s">
        <v>49</v>
      </c>
      <c r="M2298" t="s">
        <v>55</v>
      </c>
      <c r="N2298" s="3">
        <v>18</v>
      </c>
      <c r="O2298" s="3">
        <v>9</v>
      </c>
      <c r="P2298" t="b">
        <v>1</v>
      </c>
      <c r="Q2298" s="3">
        <v>3</v>
      </c>
      <c r="R2298" s="3">
        <v>5</v>
      </c>
      <c r="S2298" s="2">
        <f>Table1[[#This Row],[Unit_Price]]*Table1[[#This Row],[Quantity]]</f>
        <v>636</v>
      </c>
    </row>
    <row r="2299" spans="1:19" hidden="1" x14ac:dyDescent="0.35">
      <c r="A2299" t="s">
        <v>4641</v>
      </c>
      <c r="B2299" t="s">
        <v>4642</v>
      </c>
      <c r="C2299" s="1">
        <v>45138</v>
      </c>
      <c r="D2299" s="3">
        <v>49</v>
      </c>
      <c r="E2299" t="s">
        <v>27</v>
      </c>
      <c r="F2299" t="s">
        <v>36</v>
      </c>
      <c r="G2299" t="s">
        <v>33</v>
      </c>
      <c r="H2299" s="2">
        <v>53.37</v>
      </c>
      <c r="I2299" s="3">
        <v>1</v>
      </c>
      <c r="J2299" s="2">
        <v>0</v>
      </c>
      <c r="K2299" s="2">
        <v>53.37</v>
      </c>
      <c r="L2299" t="s">
        <v>29</v>
      </c>
      <c r="M2299" t="s">
        <v>42</v>
      </c>
      <c r="N2299" s="3">
        <v>19</v>
      </c>
      <c r="O2299" s="3">
        <v>7</v>
      </c>
      <c r="P2299" t="b">
        <v>1</v>
      </c>
      <c r="Q2299" s="3">
        <v>5</v>
      </c>
      <c r="R2299" s="3">
        <v>5</v>
      </c>
      <c r="S2299" s="2">
        <f>Table1[[#This Row],[Unit_Price]]*Table1[[#This Row],[Quantity]]</f>
        <v>53.37</v>
      </c>
    </row>
    <row r="2300" spans="1:19" hidden="1" x14ac:dyDescent="0.35">
      <c r="A2300" t="s">
        <v>4643</v>
      </c>
      <c r="B2300" t="s">
        <v>4644</v>
      </c>
      <c r="C2300" s="1">
        <v>45138</v>
      </c>
      <c r="D2300" s="3">
        <v>20</v>
      </c>
      <c r="E2300" t="s">
        <v>27</v>
      </c>
      <c r="F2300" t="s">
        <v>178</v>
      </c>
      <c r="G2300" t="s">
        <v>54</v>
      </c>
      <c r="H2300" s="2">
        <v>307.64</v>
      </c>
      <c r="I2300" s="3">
        <v>1</v>
      </c>
      <c r="J2300" s="2">
        <v>0</v>
      </c>
      <c r="K2300" s="2">
        <v>307.64</v>
      </c>
      <c r="L2300" t="s">
        <v>29</v>
      </c>
      <c r="M2300" t="s">
        <v>24</v>
      </c>
      <c r="N2300" s="3">
        <v>1</v>
      </c>
      <c r="O2300" s="3">
        <v>9</v>
      </c>
      <c r="P2300" t="b">
        <v>1</v>
      </c>
      <c r="Q2300" s="3">
        <v>7</v>
      </c>
      <c r="R2300" s="3">
        <v>5</v>
      </c>
      <c r="S2300" s="2">
        <f>Table1[[#This Row],[Unit_Price]]*Table1[[#This Row],[Quantity]]</f>
        <v>307.64</v>
      </c>
    </row>
    <row r="2301" spans="1:19" hidden="1" x14ac:dyDescent="0.35">
      <c r="A2301" t="s">
        <v>4645</v>
      </c>
      <c r="B2301" t="s">
        <v>4646</v>
      </c>
      <c r="C2301" s="1">
        <v>45138</v>
      </c>
      <c r="D2301" s="3">
        <v>18</v>
      </c>
      <c r="E2301" t="s">
        <v>27</v>
      </c>
      <c r="F2301" t="s">
        <v>83</v>
      </c>
      <c r="G2301" t="s">
        <v>40</v>
      </c>
      <c r="H2301" s="2">
        <v>227.16</v>
      </c>
      <c r="I2301" s="3">
        <v>1</v>
      </c>
      <c r="J2301" s="2">
        <v>0</v>
      </c>
      <c r="K2301" s="2">
        <v>227.16</v>
      </c>
      <c r="L2301" t="s">
        <v>23</v>
      </c>
      <c r="M2301" t="s">
        <v>24</v>
      </c>
      <c r="N2301" s="3">
        <v>9</v>
      </c>
      <c r="O2301" s="3">
        <v>6</v>
      </c>
      <c r="P2301" t="b">
        <v>0</v>
      </c>
      <c r="Q2301" s="3">
        <v>3</v>
      </c>
      <c r="R2301" s="3">
        <v>4</v>
      </c>
      <c r="S2301" s="2">
        <f>Table1[[#This Row],[Unit_Price]]*Table1[[#This Row],[Quantity]]</f>
        <v>227.16</v>
      </c>
    </row>
    <row r="2302" spans="1:19" hidden="1" x14ac:dyDescent="0.35">
      <c r="A2302" t="s">
        <v>4647</v>
      </c>
      <c r="B2302" t="s">
        <v>4648</v>
      </c>
      <c r="C2302" s="1">
        <v>45138</v>
      </c>
      <c r="D2302" s="3">
        <v>35</v>
      </c>
      <c r="E2302" t="s">
        <v>20</v>
      </c>
      <c r="F2302" t="s">
        <v>178</v>
      </c>
      <c r="G2302" t="s">
        <v>54</v>
      </c>
      <c r="H2302" s="2">
        <v>200.1</v>
      </c>
      <c r="I2302" s="3">
        <v>3</v>
      </c>
      <c r="J2302" s="2">
        <v>0</v>
      </c>
      <c r="K2302" s="2">
        <v>600.29999999999995</v>
      </c>
      <c r="L2302" t="s">
        <v>29</v>
      </c>
      <c r="M2302" t="s">
        <v>55</v>
      </c>
      <c r="N2302" s="3">
        <v>22</v>
      </c>
      <c r="O2302" s="3">
        <v>11</v>
      </c>
      <c r="P2302" t="b">
        <v>0</v>
      </c>
      <c r="Q2302" s="3">
        <v>1</v>
      </c>
      <c r="R2302" s="3">
        <v>5</v>
      </c>
      <c r="S2302" s="2">
        <f>Table1[[#This Row],[Unit_Price]]*Table1[[#This Row],[Quantity]]</f>
        <v>600.29999999999995</v>
      </c>
    </row>
    <row r="2303" spans="1:19" hidden="1" x14ac:dyDescent="0.35">
      <c r="A2303" t="s">
        <v>4649</v>
      </c>
      <c r="B2303" t="s">
        <v>4650</v>
      </c>
      <c r="C2303" s="1">
        <v>45138</v>
      </c>
      <c r="D2303" s="3">
        <v>19</v>
      </c>
      <c r="E2303" t="s">
        <v>27</v>
      </c>
      <c r="F2303" t="s">
        <v>178</v>
      </c>
      <c r="G2303" t="s">
        <v>54</v>
      </c>
      <c r="H2303" s="2">
        <v>260.48</v>
      </c>
      <c r="I2303" s="3">
        <v>2</v>
      </c>
      <c r="J2303" s="2">
        <v>0</v>
      </c>
      <c r="K2303" s="2">
        <v>520.96</v>
      </c>
      <c r="L2303" t="s">
        <v>29</v>
      </c>
      <c r="M2303" t="s">
        <v>55</v>
      </c>
      <c r="N2303" s="3">
        <v>20</v>
      </c>
      <c r="O2303" s="3">
        <v>9</v>
      </c>
      <c r="P2303" t="b">
        <v>1</v>
      </c>
      <c r="Q2303" s="3">
        <v>12</v>
      </c>
      <c r="R2303" s="3">
        <v>4</v>
      </c>
      <c r="S2303" s="2">
        <f>Table1[[#This Row],[Unit_Price]]*Table1[[#This Row],[Quantity]]</f>
        <v>520.96</v>
      </c>
    </row>
    <row r="2304" spans="1:19" hidden="1" x14ac:dyDescent="0.35">
      <c r="A2304" t="s">
        <v>4651</v>
      </c>
      <c r="B2304" t="s">
        <v>4652</v>
      </c>
      <c r="C2304" s="1">
        <v>45138</v>
      </c>
      <c r="D2304" s="3">
        <v>43</v>
      </c>
      <c r="E2304" t="s">
        <v>27</v>
      </c>
      <c r="F2304" t="s">
        <v>32</v>
      </c>
      <c r="G2304" t="s">
        <v>40</v>
      </c>
      <c r="H2304" s="2">
        <v>573.79</v>
      </c>
      <c r="I2304" s="3">
        <v>4</v>
      </c>
      <c r="J2304" s="2">
        <v>66.430000000000007</v>
      </c>
      <c r="K2304" s="2">
        <v>2228.73</v>
      </c>
      <c r="L2304" t="s">
        <v>29</v>
      </c>
      <c r="M2304" t="s">
        <v>42</v>
      </c>
      <c r="N2304" s="3">
        <v>14</v>
      </c>
      <c r="O2304" s="3">
        <v>11</v>
      </c>
      <c r="P2304" t="b">
        <v>1</v>
      </c>
      <c r="Q2304" s="3">
        <v>5</v>
      </c>
      <c r="R2304" s="3">
        <v>3</v>
      </c>
      <c r="S2304" s="2">
        <f>Table1[[#This Row],[Unit_Price]]*Table1[[#This Row],[Quantity]]</f>
        <v>2295.16</v>
      </c>
    </row>
    <row r="2305" spans="1:19" hidden="1" x14ac:dyDescent="0.35">
      <c r="A2305" t="s">
        <v>4653</v>
      </c>
      <c r="B2305" t="s">
        <v>4654</v>
      </c>
      <c r="C2305" s="1">
        <v>45138</v>
      </c>
      <c r="D2305" s="3">
        <v>22</v>
      </c>
      <c r="E2305" t="s">
        <v>20</v>
      </c>
      <c r="F2305" t="s">
        <v>36</v>
      </c>
      <c r="G2305" t="s">
        <v>40</v>
      </c>
      <c r="H2305" s="2">
        <v>1597.46</v>
      </c>
      <c r="I2305" s="3">
        <v>4</v>
      </c>
      <c r="J2305" s="2">
        <v>0</v>
      </c>
      <c r="K2305" s="2">
        <v>6389.84</v>
      </c>
      <c r="L2305" t="s">
        <v>49</v>
      </c>
      <c r="M2305" t="s">
        <v>42</v>
      </c>
      <c r="N2305" s="3">
        <v>5</v>
      </c>
      <c r="O2305" s="3">
        <v>8</v>
      </c>
      <c r="P2305" t="b">
        <v>1</v>
      </c>
      <c r="Q2305" s="3">
        <v>7</v>
      </c>
      <c r="R2305" s="3">
        <v>5</v>
      </c>
      <c r="S2305" s="2">
        <f>Table1[[#This Row],[Unit_Price]]*Table1[[#This Row],[Quantity]]</f>
        <v>6389.84</v>
      </c>
    </row>
    <row r="2306" spans="1:19" hidden="1" x14ac:dyDescent="0.35">
      <c r="A2306" t="s">
        <v>4655</v>
      </c>
      <c r="B2306" t="s">
        <v>4656</v>
      </c>
      <c r="C2306" s="1">
        <v>45138</v>
      </c>
      <c r="D2306" s="3">
        <v>26</v>
      </c>
      <c r="E2306" t="s">
        <v>20</v>
      </c>
      <c r="F2306" t="s">
        <v>36</v>
      </c>
      <c r="G2306" t="s">
        <v>70</v>
      </c>
      <c r="H2306" s="2">
        <v>56.39</v>
      </c>
      <c r="I2306" s="3">
        <v>1</v>
      </c>
      <c r="J2306" s="2">
        <v>0</v>
      </c>
      <c r="K2306" s="2">
        <v>56.39</v>
      </c>
      <c r="L2306" t="s">
        <v>23</v>
      </c>
      <c r="M2306" t="s">
        <v>24</v>
      </c>
      <c r="N2306" s="3">
        <v>33</v>
      </c>
      <c r="O2306" s="3">
        <v>12</v>
      </c>
      <c r="P2306" t="b">
        <v>1</v>
      </c>
      <c r="Q2306" s="3">
        <v>4</v>
      </c>
      <c r="R2306" s="3">
        <v>4</v>
      </c>
      <c r="S2306" s="2">
        <f>Table1[[#This Row],[Unit_Price]]*Table1[[#This Row],[Quantity]]</f>
        <v>56.39</v>
      </c>
    </row>
    <row r="2307" spans="1:19" hidden="1" x14ac:dyDescent="0.35">
      <c r="A2307" t="s">
        <v>4657</v>
      </c>
      <c r="B2307" t="s">
        <v>4658</v>
      </c>
      <c r="C2307" s="1">
        <v>45138</v>
      </c>
      <c r="D2307" s="3">
        <v>18</v>
      </c>
      <c r="E2307" t="s">
        <v>20</v>
      </c>
      <c r="F2307" t="s">
        <v>66</v>
      </c>
      <c r="G2307" t="s">
        <v>45</v>
      </c>
      <c r="H2307" s="2">
        <v>50.19</v>
      </c>
      <c r="I2307" s="3">
        <v>1</v>
      </c>
      <c r="J2307" s="2">
        <v>0</v>
      </c>
      <c r="K2307" s="2">
        <v>50.19</v>
      </c>
      <c r="L2307" t="s">
        <v>23</v>
      </c>
      <c r="M2307" t="s">
        <v>42</v>
      </c>
      <c r="N2307" s="3">
        <v>19</v>
      </c>
      <c r="O2307" s="3">
        <v>12</v>
      </c>
      <c r="P2307" t="b">
        <v>0</v>
      </c>
      <c r="Q2307" s="3">
        <v>5</v>
      </c>
      <c r="R2307" s="3">
        <v>4</v>
      </c>
      <c r="S2307" s="2">
        <f>Table1[[#This Row],[Unit_Price]]*Table1[[#This Row],[Quantity]]</f>
        <v>50.19</v>
      </c>
    </row>
    <row r="2308" spans="1:19" hidden="1" x14ac:dyDescent="0.35">
      <c r="A2308" t="s">
        <v>4659</v>
      </c>
      <c r="B2308" t="s">
        <v>4660</v>
      </c>
      <c r="C2308" s="1">
        <v>45139</v>
      </c>
      <c r="D2308" s="3">
        <v>41</v>
      </c>
      <c r="E2308" t="s">
        <v>20</v>
      </c>
      <c r="F2308" t="s">
        <v>178</v>
      </c>
      <c r="G2308" t="s">
        <v>45</v>
      </c>
      <c r="H2308" s="2">
        <v>86.32</v>
      </c>
      <c r="I2308" s="3">
        <v>2</v>
      </c>
      <c r="J2308" s="2">
        <v>0</v>
      </c>
      <c r="K2308" s="2">
        <v>172.64</v>
      </c>
      <c r="L2308" t="s">
        <v>23</v>
      </c>
      <c r="M2308" t="s">
        <v>24</v>
      </c>
      <c r="N2308" s="3">
        <v>12</v>
      </c>
      <c r="O2308" s="3">
        <v>10</v>
      </c>
      <c r="P2308" t="b">
        <v>1</v>
      </c>
      <c r="Q2308" s="3">
        <v>1</v>
      </c>
      <c r="R2308" s="3">
        <v>3</v>
      </c>
      <c r="S2308" s="2">
        <f>Table1[[#This Row],[Unit_Price]]*Table1[[#This Row],[Quantity]]</f>
        <v>172.64</v>
      </c>
    </row>
    <row r="2309" spans="1:19" hidden="1" x14ac:dyDescent="0.35">
      <c r="A2309" t="s">
        <v>4661</v>
      </c>
      <c r="B2309" t="s">
        <v>4662</v>
      </c>
      <c r="C2309" s="1">
        <v>45139</v>
      </c>
      <c r="D2309" s="3">
        <v>54</v>
      </c>
      <c r="E2309" t="s">
        <v>27</v>
      </c>
      <c r="F2309" t="s">
        <v>36</v>
      </c>
      <c r="G2309" t="s">
        <v>22</v>
      </c>
      <c r="H2309" s="2">
        <v>346.05</v>
      </c>
      <c r="I2309" s="3">
        <v>3</v>
      </c>
      <c r="J2309" s="2">
        <v>0</v>
      </c>
      <c r="K2309" s="2">
        <v>1038.1500000000001</v>
      </c>
      <c r="L2309" t="s">
        <v>23</v>
      </c>
      <c r="M2309" t="s">
        <v>24</v>
      </c>
      <c r="N2309" s="3">
        <v>22</v>
      </c>
      <c r="O2309" s="3">
        <v>9</v>
      </c>
      <c r="P2309" t="b">
        <v>0</v>
      </c>
      <c r="Q2309" s="3">
        <v>3</v>
      </c>
      <c r="R2309" s="3">
        <v>2</v>
      </c>
      <c r="S2309" s="2">
        <f>Table1[[#This Row],[Unit_Price]]*Table1[[#This Row],[Quantity]]</f>
        <v>1038.1500000000001</v>
      </c>
    </row>
    <row r="2310" spans="1:19" hidden="1" x14ac:dyDescent="0.35">
      <c r="A2310" t="s">
        <v>4663</v>
      </c>
      <c r="B2310" t="s">
        <v>4664</v>
      </c>
      <c r="C2310" s="1">
        <v>45139</v>
      </c>
      <c r="D2310" s="3">
        <v>62</v>
      </c>
      <c r="E2310" t="s">
        <v>20</v>
      </c>
      <c r="F2310" t="s">
        <v>21</v>
      </c>
      <c r="G2310" t="s">
        <v>45</v>
      </c>
      <c r="H2310" s="2">
        <v>143.44</v>
      </c>
      <c r="I2310" s="3">
        <v>5</v>
      </c>
      <c r="J2310" s="2">
        <v>42.65</v>
      </c>
      <c r="K2310" s="2">
        <v>674.55</v>
      </c>
      <c r="L2310" t="s">
        <v>41</v>
      </c>
      <c r="M2310" t="s">
        <v>24</v>
      </c>
      <c r="N2310" s="3">
        <v>13</v>
      </c>
      <c r="O2310" s="3">
        <v>9</v>
      </c>
      <c r="P2310" t="b">
        <v>0</v>
      </c>
      <c r="Q2310" s="3">
        <v>9</v>
      </c>
      <c r="R2310" s="3">
        <v>5</v>
      </c>
      <c r="S2310" s="2">
        <f>Table1[[#This Row],[Unit_Price]]*Table1[[#This Row],[Quantity]]</f>
        <v>717.2</v>
      </c>
    </row>
    <row r="2311" spans="1:19" hidden="1" x14ac:dyDescent="0.35">
      <c r="A2311" t="s">
        <v>4665</v>
      </c>
      <c r="B2311" t="s">
        <v>4666</v>
      </c>
      <c r="C2311" s="1">
        <v>45139</v>
      </c>
      <c r="D2311" s="3">
        <v>35</v>
      </c>
      <c r="E2311" t="s">
        <v>27</v>
      </c>
      <c r="F2311" t="s">
        <v>36</v>
      </c>
      <c r="G2311" t="s">
        <v>33</v>
      </c>
      <c r="H2311" s="2">
        <v>92.68</v>
      </c>
      <c r="I2311" s="3">
        <v>4</v>
      </c>
      <c r="J2311" s="2">
        <v>0</v>
      </c>
      <c r="K2311" s="2">
        <v>370.72</v>
      </c>
      <c r="L2311" t="s">
        <v>99</v>
      </c>
      <c r="M2311" t="s">
        <v>24</v>
      </c>
      <c r="N2311" s="3">
        <v>5</v>
      </c>
      <c r="O2311" s="3">
        <v>7</v>
      </c>
      <c r="P2311" t="b">
        <v>1</v>
      </c>
      <c r="Q2311" s="3">
        <v>8</v>
      </c>
      <c r="R2311" s="3">
        <v>4</v>
      </c>
      <c r="S2311" s="2">
        <f>Table1[[#This Row],[Unit_Price]]*Table1[[#This Row],[Quantity]]</f>
        <v>370.72</v>
      </c>
    </row>
    <row r="2312" spans="1:19" hidden="1" x14ac:dyDescent="0.35">
      <c r="A2312" t="s">
        <v>4667</v>
      </c>
      <c r="B2312" t="s">
        <v>4668</v>
      </c>
      <c r="C2312" s="1">
        <v>45139</v>
      </c>
      <c r="D2312" s="3">
        <v>29</v>
      </c>
      <c r="E2312" t="s">
        <v>20</v>
      </c>
      <c r="F2312" t="s">
        <v>32</v>
      </c>
      <c r="G2312" t="s">
        <v>37</v>
      </c>
      <c r="H2312" s="2">
        <v>1756.72</v>
      </c>
      <c r="I2312" s="3">
        <v>2</v>
      </c>
      <c r="J2312" s="2">
        <v>0</v>
      </c>
      <c r="K2312" s="2">
        <v>3513.44</v>
      </c>
      <c r="L2312" t="s">
        <v>23</v>
      </c>
      <c r="M2312" t="s">
        <v>24</v>
      </c>
      <c r="N2312" s="3">
        <v>10</v>
      </c>
      <c r="O2312" s="3">
        <v>14</v>
      </c>
      <c r="P2312" t="b">
        <v>1</v>
      </c>
      <c r="Q2312" s="3">
        <v>7</v>
      </c>
      <c r="R2312" s="3">
        <v>3</v>
      </c>
      <c r="S2312" s="2">
        <f>Table1[[#This Row],[Unit_Price]]*Table1[[#This Row],[Quantity]]</f>
        <v>3513.44</v>
      </c>
    </row>
    <row r="2313" spans="1:19" hidden="1" x14ac:dyDescent="0.35">
      <c r="A2313" t="s">
        <v>4669</v>
      </c>
      <c r="B2313" t="s">
        <v>4670</v>
      </c>
      <c r="C2313" s="1">
        <v>45139</v>
      </c>
      <c r="D2313" s="3">
        <v>46</v>
      </c>
      <c r="E2313" t="s">
        <v>27</v>
      </c>
      <c r="F2313" t="s">
        <v>48</v>
      </c>
      <c r="G2313" t="s">
        <v>54</v>
      </c>
      <c r="H2313" s="2">
        <v>151.91999999999999</v>
      </c>
      <c r="I2313" s="3">
        <v>1</v>
      </c>
      <c r="J2313" s="2">
        <v>0</v>
      </c>
      <c r="K2313" s="2">
        <v>151.91999999999999</v>
      </c>
      <c r="L2313" t="s">
        <v>29</v>
      </c>
      <c r="M2313" t="s">
        <v>24</v>
      </c>
      <c r="N2313" s="3">
        <v>17</v>
      </c>
      <c r="O2313" s="3">
        <v>6</v>
      </c>
      <c r="P2313" t="b">
        <v>0</v>
      </c>
      <c r="Q2313" s="3">
        <v>2</v>
      </c>
      <c r="R2313" s="3">
        <v>5</v>
      </c>
      <c r="S2313" s="2">
        <f>Table1[[#This Row],[Unit_Price]]*Table1[[#This Row],[Quantity]]</f>
        <v>151.91999999999999</v>
      </c>
    </row>
    <row r="2314" spans="1:19" hidden="1" x14ac:dyDescent="0.35">
      <c r="A2314" t="s">
        <v>4671</v>
      </c>
      <c r="B2314" t="s">
        <v>4672</v>
      </c>
      <c r="C2314" s="1">
        <v>45139</v>
      </c>
      <c r="D2314" s="3">
        <v>41</v>
      </c>
      <c r="E2314" t="s">
        <v>20</v>
      </c>
      <c r="F2314" t="s">
        <v>48</v>
      </c>
      <c r="G2314" t="s">
        <v>54</v>
      </c>
      <c r="H2314" s="2">
        <v>148.93</v>
      </c>
      <c r="I2314" s="3">
        <v>1</v>
      </c>
      <c r="J2314" s="2">
        <v>0</v>
      </c>
      <c r="K2314" s="2">
        <v>148.93</v>
      </c>
      <c r="L2314" t="s">
        <v>49</v>
      </c>
      <c r="M2314" t="s">
        <v>42</v>
      </c>
      <c r="N2314" s="3">
        <v>19</v>
      </c>
      <c r="O2314" s="3">
        <v>8</v>
      </c>
      <c r="P2314" t="b">
        <v>1</v>
      </c>
      <c r="Q2314" s="3">
        <v>9</v>
      </c>
      <c r="R2314" s="3">
        <v>5</v>
      </c>
      <c r="S2314" s="2">
        <f>Table1[[#This Row],[Unit_Price]]*Table1[[#This Row],[Quantity]]</f>
        <v>148.93</v>
      </c>
    </row>
    <row r="2315" spans="1:19" hidden="1" x14ac:dyDescent="0.35">
      <c r="A2315" t="s">
        <v>4673</v>
      </c>
      <c r="B2315" t="s">
        <v>4674</v>
      </c>
      <c r="C2315" s="1">
        <v>45139</v>
      </c>
      <c r="D2315" s="3">
        <v>66</v>
      </c>
      <c r="E2315" t="s">
        <v>20</v>
      </c>
      <c r="F2315" t="s">
        <v>28</v>
      </c>
      <c r="G2315" t="s">
        <v>70</v>
      </c>
      <c r="H2315" s="2">
        <v>20.32</v>
      </c>
      <c r="I2315" s="3">
        <v>2</v>
      </c>
      <c r="J2315" s="2">
        <v>0</v>
      </c>
      <c r="K2315" s="2">
        <v>40.64</v>
      </c>
      <c r="L2315" t="s">
        <v>29</v>
      </c>
      <c r="M2315" t="s">
        <v>55</v>
      </c>
      <c r="N2315" s="3">
        <v>24</v>
      </c>
      <c r="O2315" s="3">
        <v>11</v>
      </c>
      <c r="P2315" t="b">
        <v>1</v>
      </c>
      <c r="Q2315" s="3">
        <v>9</v>
      </c>
      <c r="R2315" s="3">
        <v>5</v>
      </c>
      <c r="S2315" s="2">
        <f>Table1[[#This Row],[Unit_Price]]*Table1[[#This Row],[Quantity]]</f>
        <v>40.64</v>
      </c>
    </row>
    <row r="2316" spans="1:19" hidden="1" x14ac:dyDescent="0.35">
      <c r="A2316" t="s">
        <v>4675</v>
      </c>
      <c r="B2316" t="s">
        <v>4676</v>
      </c>
      <c r="C2316" s="1">
        <v>45139</v>
      </c>
      <c r="D2316" s="3">
        <v>35</v>
      </c>
      <c r="E2316" t="s">
        <v>20</v>
      </c>
      <c r="F2316" t="s">
        <v>178</v>
      </c>
      <c r="G2316" t="s">
        <v>37</v>
      </c>
      <c r="H2316" s="2">
        <v>3865.01</v>
      </c>
      <c r="I2316" s="3">
        <v>1</v>
      </c>
      <c r="J2316" s="2">
        <v>0</v>
      </c>
      <c r="K2316" s="2">
        <v>3865.01</v>
      </c>
      <c r="L2316" t="s">
        <v>49</v>
      </c>
      <c r="M2316" t="s">
        <v>24</v>
      </c>
      <c r="N2316" s="3">
        <v>8</v>
      </c>
      <c r="O2316" s="3">
        <v>13</v>
      </c>
      <c r="P2316" t="b">
        <v>1</v>
      </c>
      <c r="Q2316" s="3">
        <v>7</v>
      </c>
      <c r="R2316" s="3">
        <v>4</v>
      </c>
      <c r="S2316" s="2">
        <f>Table1[[#This Row],[Unit_Price]]*Table1[[#This Row],[Quantity]]</f>
        <v>3865.01</v>
      </c>
    </row>
    <row r="2317" spans="1:19" hidden="1" x14ac:dyDescent="0.35">
      <c r="A2317" t="s">
        <v>4677</v>
      </c>
      <c r="B2317" t="s">
        <v>4678</v>
      </c>
      <c r="C2317" s="1">
        <v>45139</v>
      </c>
      <c r="D2317" s="3">
        <v>18</v>
      </c>
      <c r="E2317" t="s">
        <v>27</v>
      </c>
      <c r="F2317" t="s">
        <v>124</v>
      </c>
      <c r="G2317" t="s">
        <v>70</v>
      </c>
      <c r="H2317" s="2">
        <v>59.33</v>
      </c>
      <c r="I2317" s="3">
        <v>1</v>
      </c>
      <c r="J2317" s="2">
        <v>10.83</v>
      </c>
      <c r="K2317" s="2">
        <v>48.5</v>
      </c>
      <c r="L2317" t="s">
        <v>23</v>
      </c>
      <c r="M2317" t="s">
        <v>24</v>
      </c>
      <c r="N2317" s="3">
        <v>12</v>
      </c>
      <c r="O2317" s="3">
        <v>8</v>
      </c>
      <c r="P2317" t="b">
        <v>1</v>
      </c>
      <c r="Q2317" s="3">
        <v>7</v>
      </c>
      <c r="R2317" s="3">
        <v>5</v>
      </c>
      <c r="S2317" s="2">
        <f>Table1[[#This Row],[Unit_Price]]*Table1[[#This Row],[Quantity]]</f>
        <v>59.33</v>
      </c>
    </row>
    <row r="2318" spans="1:19" hidden="1" x14ac:dyDescent="0.35">
      <c r="A2318" t="s">
        <v>4679</v>
      </c>
      <c r="B2318" t="s">
        <v>4680</v>
      </c>
      <c r="C2318" s="1">
        <v>45139</v>
      </c>
      <c r="D2318" s="3">
        <v>40</v>
      </c>
      <c r="E2318" t="s">
        <v>27</v>
      </c>
      <c r="F2318" t="s">
        <v>124</v>
      </c>
      <c r="G2318" t="s">
        <v>40</v>
      </c>
      <c r="H2318" s="2">
        <v>749.2</v>
      </c>
      <c r="I2318" s="3">
        <v>2</v>
      </c>
      <c r="J2318" s="2">
        <v>0</v>
      </c>
      <c r="K2318" s="2">
        <v>1498.4</v>
      </c>
      <c r="L2318" t="s">
        <v>29</v>
      </c>
      <c r="M2318" t="s">
        <v>42</v>
      </c>
      <c r="N2318" s="3">
        <v>14</v>
      </c>
      <c r="O2318" s="3">
        <v>7</v>
      </c>
      <c r="P2318" t="b">
        <v>1</v>
      </c>
      <c r="Q2318" s="3">
        <v>8</v>
      </c>
      <c r="R2318" s="3">
        <v>4</v>
      </c>
      <c r="S2318" s="2">
        <f>Table1[[#This Row],[Unit_Price]]*Table1[[#This Row],[Quantity]]</f>
        <v>1498.4</v>
      </c>
    </row>
    <row r="2319" spans="1:19" hidden="1" x14ac:dyDescent="0.35">
      <c r="A2319" t="s">
        <v>4681</v>
      </c>
      <c r="B2319" t="s">
        <v>4682</v>
      </c>
      <c r="C2319" s="1">
        <v>45139</v>
      </c>
      <c r="D2319" s="3">
        <v>27</v>
      </c>
      <c r="E2319" t="s">
        <v>20</v>
      </c>
      <c r="F2319" t="s">
        <v>36</v>
      </c>
      <c r="G2319" t="s">
        <v>37</v>
      </c>
      <c r="H2319" s="2">
        <v>2892.12</v>
      </c>
      <c r="I2319" s="3">
        <v>2</v>
      </c>
      <c r="J2319" s="2">
        <v>0</v>
      </c>
      <c r="K2319" s="2">
        <v>5784.24</v>
      </c>
      <c r="L2319" t="s">
        <v>41</v>
      </c>
      <c r="M2319" t="s">
        <v>42</v>
      </c>
      <c r="N2319" s="3">
        <v>30</v>
      </c>
      <c r="O2319" s="3">
        <v>6</v>
      </c>
      <c r="P2319" t="b">
        <v>1</v>
      </c>
      <c r="Q2319" s="3">
        <v>9</v>
      </c>
      <c r="R2319" s="3">
        <v>4</v>
      </c>
      <c r="S2319" s="2">
        <f>Table1[[#This Row],[Unit_Price]]*Table1[[#This Row],[Quantity]]</f>
        <v>5784.24</v>
      </c>
    </row>
    <row r="2320" spans="1:19" hidden="1" x14ac:dyDescent="0.35">
      <c r="A2320" t="s">
        <v>4683</v>
      </c>
      <c r="B2320" t="s">
        <v>4684</v>
      </c>
      <c r="C2320" s="1">
        <v>45139</v>
      </c>
      <c r="D2320" s="3">
        <v>32</v>
      </c>
      <c r="E2320" t="s">
        <v>27</v>
      </c>
      <c r="F2320" t="s">
        <v>36</v>
      </c>
      <c r="G2320" t="s">
        <v>54</v>
      </c>
      <c r="H2320" s="2">
        <v>190.2</v>
      </c>
      <c r="I2320" s="3">
        <v>3</v>
      </c>
      <c r="J2320" s="2">
        <v>0</v>
      </c>
      <c r="K2320" s="2">
        <v>570.6</v>
      </c>
      <c r="L2320" t="s">
        <v>29</v>
      </c>
      <c r="M2320" t="s">
        <v>42</v>
      </c>
      <c r="N2320" s="3">
        <v>12</v>
      </c>
      <c r="O2320" s="3">
        <v>6</v>
      </c>
      <c r="P2320" t="b">
        <v>1</v>
      </c>
      <c r="Q2320" s="3">
        <v>13</v>
      </c>
      <c r="R2320" s="3">
        <v>1</v>
      </c>
      <c r="S2320" s="2">
        <f>Table1[[#This Row],[Unit_Price]]*Table1[[#This Row],[Quantity]]</f>
        <v>570.59999999999991</v>
      </c>
    </row>
    <row r="2321" spans="1:19" hidden="1" x14ac:dyDescent="0.35">
      <c r="A2321" t="s">
        <v>4685</v>
      </c>
      <c r="B2321" t="s">
        <v>4686</v>
      </c>
      <c r="C2321" s="1">
        <v>45139</v>
      </c>
      <c r="D2321" s="3">
        <v>46</v>
      </c>
      <c r="E2321" t="s">
        <v>27</v>
      </c>
      <c r="F2321" t="s">
        <v>88</v>
      </c>
      <c r="G2321" t="s">
        <v>67</v>
      </c>
      <c r="H2321" s="2">
        <v>401.5</v>
      </c>
      <c r="I2321" s="3">
        <v>2</v>
      </c>
      <c r="J2321" s="2">
        <v>0</v>
      </c>
      <c r="K2321" s="2">
        <v>803</v>
      </c>
      <c r="L2321" t="s">
        <v>29</v>
      </c>
      <c r="M2321" t="s">
        <v>24</v>
      </c>
      <c r="N2321" s="3">
        <v>17</v>
      </c>
      <c r="O2321" s="3">
        <v>8</v>
      </c>
      <c r="P2321" t="b">
        <v>1</v>
      </c>
      <c r="Q2321" s="3">
        <v>7</v>
      </c>
      <c r="R2321" s="3">
        <v>5</v>
      </c>
      <c r="S2321" s="2">
        <f>Table1[[#This Row],[Unit_Price]]*Table1[[#This Row],[Quantity]]</f>
        <v>803</v>
      </c>
    </row>
    <row r="2322" spans="1:19" hidden="1" x14ac:dyDescent="0.35">
      <c r="A2322" t="s">
        <v>4687</v>
      </c>
      <c r="B2322" t="s">
        <v>4688</v>
      </c>
      <c r="C2322" s="1">
        <v>45139</v>
      </c>
      <c r="D2322" s="3">
        <v>49</v>
      </c>
      <c r="E2322" t="s">
        <v>27</v>
      </c>
      <c r="F2322" t="s">
        <v>36</v>
      </c>
      <c r="G2322" t="s">
        <v>67</v>
      </c>
      <c r="H2322" s="2">
        <v>523.27</v>
      </c>
      <c r="I2322" s="3">
        <v>2</v>
      </c>
      <c r="J2322" s="2">
        <v>0</v>
      </c>
      <c r="K2322" s="2">
        <v>1046.54</v>
      </c>
      <c r="L2322" t="s">
        <v>29</v>
      </c>
      <c r="M2322" t="s">
        <v>55</v>
      </c>
      <c r="N2322" s="3">
        <v>22</v>
      </c>
      <c r="O2322" s="3">
        <v>14</v>
      </c>
      <c r="P2322" t="b">
        <v>1</v>
      </c>
      <c r="Q2322" s="3">
        <v>6</v>
      </c>
      <c r="R2322" s="3">
        <v>5</v>
      </c>
      <c r="S2322" s="2">
        <f>Table1[[#This Row],[Unit_Price]]*Table1[[#This Row],[Quantity]]</f>
        <v>1046.54</v>
      </c>
    </row>
    <row r="2323" spans="1:19" hidden="1" x14ac:dyDescent="0.35">
      <c r="A2323" t="s">
        <v>4689</v>
      </c>
      <c r="B2323" t="s">
        <v>4690</v>
      </c>
      <c r="C2323" s="1">
        <v>45139</v>
      </c>
      <c r="D2323" s="3">
        <v>43</v>
      </c>
      <c r="E2323" t="s">
        <v>27</v>
      </c>
      <c r="F2323" t="s">
        <v>178</v>
      </c>
      <c r="G2323" t="s">
        <v>70</v>
      </c>
      <c r="H2323" s="2">
        <v>68.45</v>
      </c>
      <c r="I2323" s="3">
        <v>1</v>
      </c>
      <c r="J2323" s="2">
        <v>0</v>
      </c>
      <c r="K2323" s="2">
        <v>68.45</v>
      </c>
      <c r="L2323" t="s">
        <v>29</v>
      </c>
      <c r="M2323" t="s">
        <v>24</v>
      </c>
      <c r="N2323" s="3">
        <v>17</v>
      </c>
      <c r="O2323" s="3">
        <v>8</v>
      </c>
      <c r="P2323" t="b">
        <v>0</v>
      </c>
      <c r="Q2323" s="3">
        <v>7</v>
      </c>
      <c r="R2323" s="3">
        <v>5</v>
      </c>
      <c r="S2323" s="2">
        <f>Table1[[#This Row],[Unit_Price]]*Table1[[#This Row],[Quantity]]</f>
        <v>68.45</v>
      </c>
    </row>
    <row r="2324" spans="1:19" hidden="1" x14ac:dyDescent="0.35">
      <c r="A2324" t="s">
        <v>4691</v>
      </c>
      <c r="B2324" t="s">
        <v>4692</v>
      </c>
      <c r="C2324" s="1">
        <v>45139</v>
      </c>
      <c r="D2324" s="3">
        <v>31</v>
      </c>
      <c r="E2324" t="s">
        <v>27</v>
      </c>
      <c r="F2324" t="s">
        <v>21</v>
      </c>
      <c r="G2324" t="s">
        <v>45</v>
      </c>
      <c r="H2324" s="2">
        <v>118.15</v>
      </c>
      <c r="I2324" s="3">
        <v>4</v>
      </c>
      <c r="J2324" s="2">
        <v>8</v>
      </c>
      <c r="K2324" s="2">
        <v>464.6</v>
      </c>
      <c r="L2324" t="s">
        <v>23</v>
      </c>
      <c r="M2324" t="s">
        <v>24</v>
      </c>
      <c r="N2324" s="3">
        <v>4</v>
      </c>
      <c r="O2324" s="3">
        <v>12</v>
      </c>
      <c r="P2324" t="b">
        <v>1</v>
      </c>
      <c r="Q2324" s="3">
        <v>7</v>
      </c>
      <c r="R2324" s="3">
        <v>4</v>
      </c>
      <c r="S2324" s="2">
        <f>Table1[[#This Row],[Unit_Price]]*Table1[[#This Row],[Quantity]]</f>
        <v>472.6</v>
      </c>
    </row>
    <row r="2325" spans="1:19" hidden="1" x14ac:dyDescent="0.35">
      <c r="A2325" t="s">
        <v>4693</v>
      </c>
      <c r="B2325" t="s">
        <v>4694</v>
      </c>
      <c r="C2325" s="1">
        <v>45140</v>
      </c>
      <c r="D2325" s="3">
        <v>31</v>
      </c>
      <c r="E2325" t="s">
        <v>129</v>
      </c>
      <c r="F2325" t="s">
        <v>66</v>
      </c>
      <c r="G2325" t="s">
        <v>37</v>
      </c>
      <c r="H2325" s="2">
        <v>2219.9699999999998</v>
      </c>
      <c r="I2325" s="3">
        <v>2</v>
      </c>
      <c r="J2325" s="2">
        <v>0</v>
      </c>
      <c r="K2325" s="2">
        <v>4439.9399999999996</v>
      </c>
      <c r="L2325" t="s">
        <v>29</v>
      </c>
      <c r="M2325" t="s">
        <v>55</v>
      </c>
      <c r="N2325" s="3">
        <v>11</v>
      </c>
      <c r="O2325" s="3">
        <v>7</v>
      </c>
      <c r="P2325" t="b">
        <v>1</v>
      </c>
      <c r="Q2325" s="3">
        <v>5</v>
      </c>
      <c r="R2325" s="3">
        <v>2</v>
      </c>
      <c r="S2325" s="2">
        <f>Table1[[#This Row],[Unit_Price]]*Table1[[#This Row],[Quantity]]</f>
        <v>4439.9399999999996</v>
      </c>
    </row>
    <row r="2326" spans="1:19" hidden="1" x14ac:dyDescent="0.35">
      <c r="A2326" t="s">
        <v>4695</v>
      </c>
      <c r="B2326" t="s">
        <v>4696</v>
      </c>
      <c r="C2326" s="1">
        <v>45140</v>
      </c>
      <c r="D2326" s="3">
        <v>31</v>
      </c>
      <c r="E2326" t="s">
        <v>27</v>
      </c>
      <c r="F2326" t="s">
        <v>48</v>
      </c>
      <c r="G2326" t="s">
        <v>22</v>
      </c>
      <c r="H2326" s="2">
        <v>141.71</v>
      </c>
      <c r="I2326" s="3">
        <v>2</v>
      </c>
      <c r="J2326" s="2">
        <v>31.9</v>
      </c>
      <c r="K2326" s="2">
        <v>251.52</v>
      </c>
      <c r="L2326" t="s">
        <v>23</v>
      </c>
      <c r="M2326" t="s">
        <v>24</v>
      </c>
      <c r="N2326" s="3">
        <v>9</v>
      </c>
      <c r="O2326" s="3">
        <v>4</v>
      </c>
      <c r="P2326" t="b">
        <v>1</v>
      </c>
      <c r="Q2326" s="3">
        <v>5</v>
      </c>
      <c r="R2326" s="3">
        <v>2</v>
      </c>
      <c r="S2326" s="2">
        <f>Table1[[#This Row],[Unit_Price]]*Table1[[#This Row],[Quantity]]</f>
        <v>283.42</v>
      </c>
    </row>
    <row r="2327" spans="1:19" hidden="1" x14ac:dyDescent="0.35">
      <c r="A2327" t="s">
        <v>4697</v>
      </c>
      <c r="B2327" t="s">
        <v>4698</v>
      </c>
      <c r="C2327" s="1">
        <v>45140</v>
      </c>
      <c r="D2327" s="3">
        <v>40</v>
      </c>
      <c r="E2327" t="s">
        <v>20</v>
      </c>
      <c r="F2327" t="s">
        <v>83</v>
      </c>
      <c r="G2327" t="s">
        <v>37</v>
      </c>
      <c r="H2327" s="2">
        <v>419.29</v>
      </c>
      <c r="I2327" s="3">
        <v>3</v>
      </c>
      <c r="J2327" s="2">
        <v>43.28</v>
      </c>
      <c r="K2327" s="2">
        <v>1214.5899999999999</v>
      </c>
      <c r="L2327" t="s">
        <v>23</v>
      </c>
      <c r="M2327" t="s">
        <v>24</v>
      </c>
      <c r="N2327" s="3">
        <v>11</v>
      </c>
      <c r="O2327" s="3">
        <v>8</v>
      </c>
      <c r="P2327" t="b">
        <v>1</v>
      </c>
      <c r="Q2327" s="3">
        <v>4</v>
      </c>
      <c r="R2327" s="3">
        <v>3</v>
      </c>
      <c r="S2327" s="2">
        <f>Table1[[#This Row],[Unit_Price]]*Table1[[#This Row],[Quantity]]</f>
        <v>1257.8700000000001</v>
      </c>
    </row>
    <row r="2328" spans="1:19" hidden="1" x14ac:dyDescent="0.35">
      <c r="A2328" t="s">
        <v>4699</v>
      </c>
      <c r="B2328" t="s">
        <v>4700</v>
      </c>
      <c r="C2328" s="1">
        <v>45140</v>
      </c>
      <c r="D2328" s="3">
        <v>34</v>
      </c>
      <c r="E2328" t="s">
        <v>20</v>
      </c>
      <c r="F2328" t="s">
        <v>36</v>
      </c>
      <c r="G2328" t="s">
        <v>33</v>
      </c>
      <c r="H2328" s="2">
        <v>58.11</v>
      </c>
      <c r="I2328" s="3">
        <v>1</v>
      </c>
      <c r="J2328" s="2">
        <v>0</v>
      </c>
      <c r="K2328" s="2">
        <v>58.11</v>
      </c>
      <c r="L2328" t="s">
        <v>29</v>
      </c>
      <c r="M2328" t="s">
        <v>24</v>
      </c>
      <c r="N2328" s="3">
        <v>27</v>
      </c>
      <c r="O2328" s="3">
        <v>6</v>
      </c>
      <c r="P2328" t="b">
        <v>1</v>
      </c>
      <c r="Q2328" s="3">
        <v>5</v>
      </c>
      <c r="R2328" s="3">
        <v>4</v>
      </c>
      <c r="S2328" s="2">
        <f>Table1[[#This Row],[Unit_Price]]*Table1[[#This Row],[Quantity]]</f>
        <v>58.11</v>
      </c>
    </row>
    <row r="2329" spans="1:19" hidden="1" x14ac:dyDescent="0.35">
      <c r="A2329" t="s">
        <v>4701</v>
      </c>
      <c r="B2329" t="s">
        <v>4702</v>
      </c>
      <c r="C2329" s="1">
        <v>45140</v>
      </c>
      <c r="D2329" s="3">
        <v>18</v>
      </c>
      <c r="E2329" t="s">
        <v>20</v>
      </c>
      <c r="F2329" t="s">
        <v>28</v>
      </c>
      <c r="G2329" t="s">
        <v>40</v>
      </c>
      <c r="H2329" s="2">
        <v>982.61</v>
      </c>
      <c r="I2329" s="3">
        <v>2</v>
      </c>
      <c r="J2329" s="2">
        <v>253.09</v>
      </c>
      <c r="K2329" s="2">
        <v>1712.13</v>
      </c>
      <c r="L2329" t="s">
        <v>49</v>
      </c>
      <c r="M2329" t="s">
        <v>42</v>
      </c>
      <c r="N2329" s="3">
        <v>16</v>
      </c>
      <c r="O2329" s="3">
        <v>22</v>
      </c>
      <c r="P2329" t="b">
        <v>0</v>
      </c>
      <c r="Q2329" s="3">
        <v>1</v>
      </c>
      <c r="R2329" s="3">
        <v>4</v>
      </c>
      <c r="S2329" s="2">
        <f>Table1[[#This Row],[Unit_Price]]*Table1[[#This Row],[Quantity]]</f>
        <v>1965.22</v>
      </c>
    </row>
    <row r="2330" spans="1:19" hidden="1" x14ac:dyDescent="0.35">
      <c r="A2330" t="s">
        <v>4703</v>
      </c>
      <c r="B2330" t="s">
        <v>4704</v>
      </c>
      <c r="C2330" s="1">
        <v>45140</v>
      </c>
      <c r="D2330" s="3">
        <v>19</v>
      </c>
      <c r="E2330" t="s">
        <v>27</v>
      </c>
      <c r="F2330" t="s">
        <v>36</v>
      </c>
      <c r="G2330" t="s">
        <v>67</v>
      </c>
      <c r="H2330" s="2">
        <v>251.44</v>
      </c>
      <c r="I2330" s="3">
        <v>2</v>
      </c>
      <c r="J2330" s="2">
        <v>18.21</v>
      </c>
      <c r="K2330" s="2">
        <v>484.67</v>
      </c>
      <c r="L2330" t="s">
        <v>49</v>
      </c>
      <c r="M2330" t="s">
        <v>24</v>
      </c>
      <c r="N2330" s="3">
        <v>7</v>
      </c>
      <c r="O2330" s="3">
        <v>7</v>
      </c>
      <c r="P2330" t="b">
        <v>0</v>
      </c>
      <c r="Q2330" s="3">
        <v>2</v>
      </c>
      <c r="R2330" s="3">
        <v>4</v>
      </c>
      <c r="S2330" s="2">
        <f>Table1[[#This Row],[Unit_Price]]*Table1[[#This Row],[Quantity]]</f>
        <v>502.88</v>
      </c>
    </row>
    <row r="2331" spans="1:19" hidden="1" x14ac:dyDescent="0.35">
      <c r="A2331" t="s">
        <v>4705</v>
      </c>
      <c r="B2331" t="s">
        <v>4706</v>
      </c>
      <c r="C2331" s="1">
        <v>45140</v>
      </c>
      <c r="D2331" s="3">
        <v>37</v>
      </c>
      <c r="E2331" t="s">
        <v>27</v>
      </c>
      <c r="F2331" t="s">
        <v>36</v>
      </c>
      <c r="G2331" t="s">
        <v>33</v>
      </c>
      <c r="H2331" s="2">
        <v>45.37</v>
      </c>
      <c r="I2331" s="3">
        <v>4</v>
      </c>
      <c r="J2331" s="2">
        <v>0</v>
      </c>
      <c r="K2331" s="2">
        <v>181.48</v>
      </c>
      <c r="L2331" t="s">
        <v>23</v>
      </c>
      <c r="M2331" t="s">
        <v>24</v>
      </c>
      <c r="N2331" s="3">
        <v>27</v>
      </c>
      <c r="O2331" s="3">
        <v>10</v>
      </c>
      <c r="P2331" t="b">
        <v>1</v>
      </c>
      <c r="Q2331" s="3">
        <v>15</v>
      </c>
      <c r="R2331" s="3">
        <v>4</v>
      </c>
      <c r="S2331" s="2">
        <f>Table1[[#This Row],[Unit_Price]]*Table1[[#This Row],[Quantity]]</f>
        <v>181.48</v>
      </c>
    </row>
    <row r="2332" spans="1:19" hidden="1" x14ac:dyDescent="0.35">
      <c r="A2332" t="s">
        <v>4707</v>
      </c>
      <c r="B2332" t="s">
        <v>4708</v>
      </c>
      <c r="C2332" s="1">
        <v>45140</v>
      </c>
      <c r="D2332" s="3">
        <v>35</v>
      </c>
      <c r="E2332" t="s">
        <v>27</v>
      </c>
      <c r="F2332" t="s">
        <v>124</v>
      </c>
      <c r="G2332" t="s">
        <v>70</v>
      </c>
      <c r="H2332" s="2">
        <v>98.36</v>
      </c>
      <c r="I2332" s="3">
        <v>2</v>
      </c>
      <c r="J2332" s="2">
        <v>12.48</v>
      </c>
      <c r="K2332" s="2">
        <v>184.24</v>
      </c>
      <c r="L2332" t="s">
        <v>23</v>
      </c>
      <c r="M2332" t="s">
        <v>24</v>
      </c>
      <c r="N2332" s="3">
        <v>11</v>
      </c>
      <c r="O2332" s="3">
        <v>8</v>
      </c>
      <c r="P2332" t="b">
        <v>1</v>
      </c>
      <c r="Q2332" s="3">
        <v>3</v>
      </c>
      <c r="R2332" s="3">
        <v>4</v>
      </c>
      <c r="S2332" s="2">
        <f>Table1[[#This Row],[Unit_Price]]*Table1[[#This Row],[Quantity]]</f>
        <v>196.72</v>
      </c>
    </row>
    <row r="2333" spans="1:19" hidden="1" x14ac:dyDescent="0.35">
      <c r="A2333" t="s">
        <v>4709</v>
      </c>
      <c r="B2333" t="s">
        <v>4710</v>
      </c>
      <c r="C2333" s="1">
        <v>45140</v>
      </c>
      <c r="D2333" s="3">
        <v>60</v>
      </c>
      <c r="E2333" t="s">
        <v>27</v>
      </c>
      <c r="F2333" t="s">
        <v>124</v>
      </c>
      <c r="G2333" t="s">
        <v>37</v>
      </c>
      <c r="H2333" s="2">
        <v>1530.97</v>
      </c>
      <c r="I2333" s="3">
        <v>1</v>
      </c>
      <c r="J2333" s="2">
        <v>0</v>
      </c>
      <c r="K2333" s="2">
        <v>1530.97</v>
      </c>
      <c r="L2333" t="s">
        <v>23</v>
      </c>
      <c r="M2333" t="s">
        <v>42</v>
      </c>
      <c r="N2333" s="3">
        <v>24</v>
      </c>
      <c r="O2333" s="3">
        <v>9</v>
      </c>
      <c r="P2333" t="b">
        <v>0</v>
      </c>
      <c r="Q2333" s="3">
        <v>3</v>
      </c>
      <c r="R2333" s="3">
        <v>5</v>
      </c>
      <c r="S2333" s="2">
        <f>Table1[[#This Row],[Unit_Price]]*Table1[[#This Row],[Quantity]]</f>
        <v>1530.97</v>
      </c>
    </row>
    <row r="2334" spans="1:19" hidden="1" x14ac:dyDescent="0.35">
      <c r="A2334" t="s">
        <v>4711</v>
      </c>
      <c r="B2334" t="s">
        <v>4712</v>
      </c>
      <c r="C2334" s="1">
        <v>45140</v>
      </c>
      <c r="D2334" s="3">
        <v>37</v>
      </c>
      <c r="E2334" t="s">
        <v>27</v>
      </c>
      <c r="F2334" t="s">
        <v>36</v>
      </c>
      <c r="G2334" t="s">
        <v>37</v>
      </c>
      <c r="H2334" s="2">
        <v>1528.98</v>
      </c>
      <c r="I2334" s="3">
        <v>2</v>
      </c>
      <c r="J2334" s="2">
        <v>0</v>
      </c>
      <c r="K2334" s="2">
        <v>3057.96</v>
      </c>
      <c r="L2334" t="s">
        <v>99</v>
      </c>
      <c r="M2334" t="s">
        <v>24</v>
      </c>
      <c r="N2334" s="3">
        <v>24</v>
      </c>
      <c r="O2334" s="3">
        <v>8</v>
      </c>
      <c r="P2334" t="b">
        <v>1</v>
      </c>
      <c r="Q2334" s="3">
        <v>3</v>
      </c>
      <c r="R2334" s="3">
        <v>4</v>
      </c>
      <c r="S2334" s="2">
        <f>Table1[[#This Row],[Unit_Price]]*Table1[[#This Row],[Quantity]]</f>
        <v>3057.96</v>
      </c>
    </row>
    <row r="2335" spans="1:19" hidden="1" x14ac:dyDescent="0.35">
      <c r="A2335" t="s">
        <v>4713</v>
      </c>
      <c r="B2335" t="s">
        <v>4714</v>
      </c>
      <c r="C2335" s="1">
        <v>45141</v>
      </c>
      <c r="D2335" s="3">
        <v>27</v>
      </c>
      <c r="E2335" t="s">
        <v>27</v>
      </c>
      <c r="F2335" t="s">
        <v>48</v>
      </c>
      <c r="G2335" t="s">
        <v>45</v>
      </c>
      <c r="H2335" s="2">
        <v>131.13</v>
      </c>
      <c r="I2335" s="3">
        <v>1</v>
      </c>
      <c r="J2335" s="2">
        <v>0</v>
      </c>
      <c r="K2335" s="2">
        <v>131.13</v>
      </c>
      <c r="L2335" t="s">
        <v>23</v>
      </c>
      <c r="M2335" t="s">
        <v>42</v>
      </c>
      <c r="N2335" s="3">
        <v>34</v>
      </c>
      <c r="O2335" s="3">
        <v>8</v>
      </c>
      <c r="P2335" t="b">
        <v>0</v>
      </c>
      <c r="Q2335" s="3">
        <v>5</v>
      </c>
      <c r="R2335" s="3">
        <v>2</v>
      </c>
      <c r="S2335" s="2">
        <f>Table1[[#This Row],[Unit_Price]]*Table1[[#This Row],[Quantity]]</f>
        <v>131.13</v>
      </c>
    </row>
    <row r="2336" spans="1:19" hidden="1" x14ac:dyDescent="0.35">
      <c r="A2336" t="s">
        <v>4715</v>
      </c>
      <c r="B2336" t="s">
        <v>4716</v>
      </c>
      <c r="C2336" s="1">
        <v>45141</v>
      </c>
      <c r="D2336" s="3">
        <v>43</v>
      </c>
      <c r="E2336" t="s">
        <v>27</v>
      </c>
      <c r="F2336" t="s">
        <v>36</v>
      </c>
      <c r="G2336" t="s">
        <v>45</v>
      </c>
      <c r="H2336" s="2">
        <v>87.59</v>
      </c>
      <c r="I2336" s="3">
        <v>1</v>
      </c>
      <c r="J2336" s="2">
        <v>5.76</v>
      </c>
      <c r="K2336" s="2">
        <v>81.83</v>
      </c>
      <c r="L2336" t="s">
        <v>99</v>
      </c>
      <c r="M2336" t="s">
        <v>55</v>
      </c>
      <c r="N2336" s="3">
        <v>16</v>
      </c>
      <c r="O2336" s="3">
        <v>4</v>
      </c>
      <c r="P2336" t="b">
        <v>0</v>
      </c>
      <c r="Q2336" s="3">
        <v>8</v>
      </c>
      <c r="R2336" s="3">
        <v>4</v>
      </c>
      <c r="S2336" s="2">
        <f>Table1[[#This Row],[Unit_Price]]*Table1[[#This Row],[Quantity]]</f>
        <v>87.59</v>
      </c>
    </row>
    <row r="2337" spans="1:19" hidden="1" x14ac:dyDescent="0.35">
      <c r="A2337" t="s">
        <v>4717</v>
      </c>
      <c r="B2337" t="s">
        <v>4718</v>
      </c>
      <c r="C2337" s="1">
        <v>45141</v>
      </c>
      <c r="D2337" s="3">
        <v>32</v>
      </c>
      <c r="E2337" t="s">
        <v>20</v>
      </c>
      <c r="F2337" t="s">
        <v>83</v>
      </c>
      <c r="G2337" t="s">
        <v>70</v>
      </c>
      <c r="H2337" s="2">
        <v>29.74</v>
      </c>
      <c r="I2337" s="3">
        <v>2</v>
      </c>
      <c r="J2337" s="2">
        <v>0</v>
      </c>
      <c r="K2337" s="2">
        <v>59.48</v>
      </c>
      <c r="L2337" t="s">
        <v>49</v>
      </c>
      <c r="M2337" t="s">
        <v>24</v>
      </c>
      <c r="N2337" s="3">
        <v>3</v>
      </c>
      <c r="O2337" s="3">
        <v>13</v>
      </c>
      <c r="P2337" t="b">
        <v>1</v>
      </c>
      <c r="Q2337" s="3">
        <v>2</v>
      </c>
      <c r="R2337" s="3">
        <v>5</v>
      </c>
      <c r="S2337" s="2">
        <f>Table1[[#This Row],[Unit_Price]]*Table1[[#This Row],[Quantity]]</f>
        <v>59.48</v>
      </c>
    </row>
    <row r="2338" spans="1:19" hidden="1" x14ac:dyDescent="0.35">
      <c r="A2338" t="s">
        <v>4719</v>
      </c>
      <c r="B2338" t="s">
        <v>4720</v>
      </c>
      <c r="C2338" s="1">
        <v>45141</v>
      </c>
      <c r="D2338" s="3">
        <v>23</v>
      </c>
      <c r="E2338" t="s">
        <v>27</v>
      </c>
      <c r="F2338" t="s">
        <v>88</v>
      </c>
      <c r="G2338" t="s">
        <v>33</v>
      </c>
      <c r="H2338" s="2">
        <v>27.83</v>
      </c>
      <c r="I2338" s="3">
        <v>1</v>
      </c>
      <c r="J2338" s="2">
        <v>0</v>
      </c>
      <c r="K2338" s="2">
        <v>27.83</v>
      </c>
      <c r="L2338" t="s">
        <v>49</v>
      </c>
      <c r="M2338" t="s">
        <v>42</v>
      </c>
      <c r="N2338" s="3">
        <v>28</v>
      </c>
      <c r="O2338" s="3">
        <v>14</v>
      </c>
      <c r="P2338" t="b">
        <v>1</v>
      </c>
      <c r="Q2338" s="3">
        <v>9</v>
      </c>
      <c r="R2338" s="3">
        <v>4</v>
      </c>
      <c r="S2338" s="2">
        <f>Table1[[#This Row],[Unit_Price]]*Table1[[#This Row],[Quantity]]</f>
        <v>27.83</v>
      </c>
    </row>
    <row r="2339" spans="1:19" hidden="1" x14ac:dyDescent="0.35">
      <c r="A2339" t="s">
        <v>4721</v>
      </c>
      <c r="B2339" t="s">
        <v>4722</v>
      </c>
      <c r="C2339" s="1">
        <v>45141</v>
      </c>
      <c r="D2339" s="3">
        <v>43</v>
      </c>
      <c r="E2339" t="s">
        <v>27</v>
      </c>
      <c r="F2339" t="s">
        <v>124</v>
      </c>
      <c r="G2339" t="s">
        <v>67</v>
      </c>
      <c r="H2339" s="2">
        <v>534.04999999999995</v>
      </c>
      <c r="I2339" s="3">
        <v>2</v>
      </c>
      <c r="J2339" s="2">
        <v>64.13</v>
      </c>
      <c r="K2339" s="2">
        <v>1003.97</v>
      </c>
      <c r="L2339" t="s">
        <v>29</v>
      </c>
      <c r="M2339" t="s">
        <v>42</v>
      </c>
      <c r="N2339" s="3">
        <v>8</v>
      </c>
      <c r="O2339" s="3">
        <v>9</v>
      </c>
      <c r="P2339" t="b">
        <v>0</v>
      </c>
      <c r="Q2339" s="3">
        <v>3</v>
      </c>
      <c r="R2339" s="3">
        <v>5</v>
      </c>
      <c r="S2339" s="2">
        <f>Table1[[#This Row],[Unit_Price]]*Table1[[#This Row],[Quantity]]</f>
        <v>1068.0999999999999</v>
      </c>
    </row>
    <row r="2340" spans="1:19" hidden="1" x14ac:dyDescent="0.35">
      <c r="A2340" t="s">
        <v>4723</v>
      </c>
      <c r="B2340" t="s">
        <v>4724</v>
      </c>
      <c r="C2340" s="1">
        <v>45141</v>
      </c>
      <c r="D2340" s="3">
        <v>27</v>
      </c>
      <c r="E2340" t="s">
        <v>20</v>
      </c>
      <c r="F2340" t="s">
        <v>48</v>
      </c>
      <c r="G2340" t="s">
        <v>45</v>
      </c>
      <c r="H2340" s="2">
        <v>184.47</v>
      </c>
      <c r="I2340" s="3">
        <v>1</v>
      </c>
      <c r="J2340" s="2">
        <v>0</v>
      </c>
      <c r="K2340" s="2">
        <v>184.47</v>
      </c>
      <c r="L2340" t="s">
        <v>29</v>
      </c>
      <c r="M2340" t="s">
        <v>24</v>
      </c>
      <c r="N2340" s="3">
        <v>15</v>
      </c>
      <c r="O2340" s="3">
        <v>9</v>
      </c>
      <c r="P2340" t="b">
        <v>1</v>
      </c>
      <c r="Q2340" s="3">
        <v>6</v>
      </c>
      <c r="R2340" s="3">
        <v>5</v>
      </c>
      <c r="S2340" s="2">
        <f>Table1[[#This Row],[Unit_Price]]*Table1[[#This Row],[Quantity]]</f>
        <v>184.47</v>
      </c>
    </row>
    <row r="2341" spans="1:19" hidden="1" x14ac:dyDescent="0.35">
      <c r="A2341" t="s">
        <v>4725</v>
      </c>
      <c r="B2341" t="s">
        <v>4726</v>
      </c>
      <c r="C2341" s="1">
        <v>45141</v>
      </c>
      <c r="D2341" s="3">
        <v>32</v>
      </c>
      <c r="E2341" t="s">
        <v>20</v>
      </c>
      <c r="F2341" t="s">
        <v>21</v>
      </c>
      <c r="G2341" t="s">
        <v>40</v>
      </c>
      <c r="H2341" s="2">
        <v>320.97000000000003</v>
      </c>
      <c r="I2341" s="3">
        <v>3</v>
      </c>
      <c r="J2341" s="2">
        <v>0</v>
      </c>
      <c r="K2341" s="2">
        <v>962.91</v>
      </c>
      <c r="L2341" t="s">
        <v>29</v>
      </c>
      <c r="M2341" t="s">
        <v>24</v>
      </c>
      <c r="N2341" s="3">
        <v>16</v>
      </c>
      <c r="O2341" s="3">
        <v>14</v>
      </c>
      <c r="P2341" t="b">
        <v>1</v>
      </c>
      <c r="Q2341" s="3">
        <v>8</v>
      </c>
      <c r="R2341" s="3">
        <v>3</v>
      </c>
      <c r="S2341" s="2">
        <f>Table1[[#This Row],[Unit_Price]]*Table1[[#This Row],[Quantity]]</f>
        <v>962.91000000000008</v>
      </c>
    </row>
    <row r="2342" spans="1:19" hidden="1" x14ac:dyDescent="0.35">
      <c r="A2342" t="s">
        <v>4727</v>
      </c>
      <c r="B2342" t="s">
        <v>4728</v>
      </c>
      <c r="C2342" s="1">
        <v>45141</v>
      </c>
      <c r="D2342" s="3">
        <v>38</v>
      </c>
      <c r="E2342" t="s">
        <v>20</v>
      </c>
      <c r="F2342" t="s">
        <v>21</v>
      </c>
      <c r="G2342" t="s">
        <v>67</v>
      </c>
      <c r="H2342" s="2">
        <v>258.26</v>
      </c>
      <c r="I2342" s="3">
        <v>1</v>
      </c>
      <c r="J2342" s="2">
        <v>0</v>
      </c>
      <c r="K2342" s="2">
        <v>258.26</v>
      </c>
      <c r="L2342" t="s">
        <v>99</v>
      </c>
      <c r="M2342" t="s">
        <v>42</v>
      </c>
      <c r="N2342" s="3">
        <v>3</v>
      </c>
      <c r="O2342" s="3">
        <v>7</v>
      </c>
      <c r="P2342" t="b">
        <v>1</v>
      </c>
      <c r="Q2342" s="3">
        <v>2</v>
      </c>
      <c r="R2342" s="3">
        <v>5</v>
      </c>
      <c r="S2342" s="2">
        <f>Table1[[#This Row],[Unit_Price]]*Table1[[#This Row],[Quantity]]</f>
        <v>258.26</v>
      </c>
    </row>
    <row r="2343" spans="1:19" hidden="1" x14ac:dyDescent="0.35">
      <c r="A2343" t="s">
        <v>4729</v>
      </c>
      <c r="B2343" t="s">
        <v>4730</v>
      </c>
      <c r="C2343" s="1">
        <v>45141</v>
      </c>
      <c r="D2343" s="3">
        <v>34</v>
      </c>
      <c r="E2343" t="s">
        <v>27</v>
      </c>
      <c r="F2343" t="s">
        <v>32</v>
      </c>
      <c r="G2343" t="s">
        <v>37</v>
      </c>
      <c r="H2343" s="2">
        <v>921.19</v>
      </c>
      <c r="I2343" s="3">
        <v>1</v>
      </c>
      <c r="J2343" s="2">
        <v>0</v>
      </c>
      <c r="K2343" s="2">
        <v>921.19</v>
      </c>
      <c r="L2343" t="s">
        <v>29</v>
      </c>
      <c r="M2343" t="s">
        <v>24</v>
      </c>
      <c r="N2343" s="3">
        <v>9</v>
      </c>
      <c r="O2343" s="3">
        <v>15</v>
      </c>
      <c r="P2343" t="b">
        <v>0</v>
      </c>
      <c r="Q2343" s="3">
        <v>3</v>
      </c>
      <c r="R2343" s="3">
        <v>5</v>
      </c>
      <c r="S2343" s="2">
        <f>Table1[[#This Row],[Unit_Price]]*Table1[[#This Row],[Quantity]]</f>
        <v>921.19</v>
      </c>
    </row>
    <row r="2344" spans="1:19" hidden="1" x14ac:dyDescent="0.35">
      <c r="A2344" t="s">
        <v>4731</v>
      </c>
      <c r="B2344" t="s">
        <v>4732</v>
      </c>
      <c r="C2344" s="1">
        <v>45141</v>
      </c>
      <c r="D2344" s="3">
        <v>45</v>
      </c>
      <c r="E2344" t="s">
        <v>129</v>
      </c>
      <c r="F2344" t="s">
        <v>36</v>
      </c>
      <c r="G2344" t="s">
        <v>37</v>
      </c>
      <c r="H2344" s="2">
        <v>1290.72</v>
      </c>
      <c r="I2344" s="3">
        <v>1</v>
      </c>
      <c r="J2344" s="2">
        <v>0</v>
      </c>
      <c r="K2344" s="2">
        <v>1290.72</v>
      </c>
      <c r="L2344" t="s">
        <v>29</v>
      </c>
      <c r="M2344" t="s">
        <v>42</v>
      </c>
      <c r="N2344" s="3">
        <v>2</v>
      </c>
      <c r="O2344" s="3">
        <v>9</v>
      </c>
      <c r="P2344" t="b">
        <v>0</v>
      </c>
      <c r="Q2344" s="3">
        <v>7</v>
      </c>
      <c r="R2344" s="3">
        <v>5</v>
      </c>
      <c r="S2344" s="2">
        <f>Table1[[#This Row],[Unit_Price]]*Table1[[#This Row],[Quantity]]</f>
        <v>1290.72</v>
      </c>
    </row>
    <row r="2345" spans="1:19" hidden="1" x14ac:dyDescent="0.35">
      <c r="A2345" t="s">
        <v>4733</v>
      </c>
      <c r="B2345" t="s">
        <v>4734</v>
      </c>
      <c r="C2345" s="1">
        <v>45141</v>
      </c>
      <c r="D2345" s="3">
        <v>42</v>
      </c>
      <c r="E2345" t="s">
        <v>27</v>
      </c>
      <c r="F2345" t="s">
        <v>32</v>
      </c>
      <c r="G2345" t="s">
        <v>37</v>
      </c>
      <c r="H2345" s="2">
        <v>1022.98</v>
      </c>
      <c r="I2345" s="3">
        <v>1</v>
      </c>
      <c r="J2345" s="2">
        <v>0</v>
      </c>
      <c r="K2345" s="2">
        <v>1022.98</v>
      </c>
      <c r="L2345" t="s">
        <v>29</v>
      </c>
      <c r="M2345" t="s">
        <v>42</v>
      </c>
      <c r="N2345" s="3">
        <v>18</v>
      </c>
      <c r="O2345" s="3">
        <v>14</v>
      </c>
      <c r="P2345" t="b">
        <v>1</v>
      </c>
      <c r="Q2345" s="3">
        <v>3</v>
      </c>
      <c r="R2345" s="3">
        <v>1</v>
      </c>
      <c r="S2345" s="2">
        <f>Table1[[#This Row],[Unit_Price]]*Table1[[#This Row],[Quantity]]</f>
        <v>1022.98</v>
      </c>
    </row>
    <row r="2346" spans="1:19" hidden="1" x14ac:dyDescent="0.35">
      <c r="A2346" t="s">
        <v>4735</v>
      </c>
      <c r="B2346" t="s">
        <v>4736</v>
      </c>
      <c r="C2346" s="1">
        <v>45141</v>
      </c>
      <c r="D2346" s="3">
        <v>18</v>
      </c>
      <c r="E2346" t="s">
        <v>27</v>
      </c>
      <c r="F2346" t="s">
        <v>178</v>
      </c>
      <c r="G2346" t="s">
        <v>54</v>
      </c>
      <c r="H2346" s="2">
        <v>321.33999999999997</v>
      </c>
      <c r="I2346" s="3">
        <v>1</v>
      </c>
      <c r="J2346" s="2">
        <v>43.13</v>
      </c>
      <c r="K2346" s="2">
        <v>278.20999999999998</v>
      </c>
      <c r="L2346" t="s">
        <v>23</v>
      </c>
      <c r="M2346" t="s">
        <v>24</v>
      </c>
      <c r="N2346" s="3">
        <v>28</v>
      </c>
      <c r="O2346" s="3">
        <v>10</v>
      </c>
      <c r="P2346" t="b">
        <v>1</v>
      </c>
      <c r="Q2346" s="3">
        <v>6</v>
      </c>
      <c r="R2346" s="3">
        <v>4</v>
      </c>
      <c r="S2346" s="2">
        <f>Table1[[#This Row],[Unit_Price]]*Table1[[#This Row],[Quantity]]</f>
        <v>321.33999999999997</v>
      </c>
    </row>
    <row r="2347" spans="1:19" hidden="1" x14ac:dyDescent="0.35">
      <c r="A2347" t="s">
        <v>4737</v>
      </c>
      <c r="B2347" t="s">
        <v>4738</v>
      </c>
      <c r="C2347" s="1">
        <v>45141</v>
      </c>
      <c r="D2347" s="3">
        <v>20</v>
      </c>
      <c r="E2347" t="s">
        <v>27</v>
      </c>
      <c r="F2347" t="s">
        <v>178</v>
      </c>
      <c r="G2347" t="s">
        <v>37</v>
      </c>
      <c r="H2347" s="2">
        <v>3051.01</v>
      </c>
      <c r="I2347" s="3">
        <v>3</v>
      </c>
      <c r="J2347" s="2">
        <v>0</v>
      </c>
      <c r="K2347" s="2">
        <v>9153.0300000000007</v>
      </c>
      <c r="L2347" t="s">
        <v>23</v>
      </c>
      <c r="M2347" t="s">
        <v>42</v>
      </c>
      <c r="N2347" s="3">
        <v>10</v>
      </c>
      <c r="O2347" s="3">
        <v>8</v>
      </c>
      <c r="P2347" t="b">
        <v>1</v>
      </c>
      <c r="Q2347" s="3">
        <v>8</v>
      </c>
      <c r="R2347" s="3">
        <v>3</v>
      </c>
      <c r="S2347" s="2">
        <f>Table1[[#This Row],[Unit_Price]]*Table1[[#This Row],[Quantity]]</f>
        <v>9153.0300000000007</v>
      </c>
    </row>
    <row r="2348" spans="1:19" hidden="1" x14ac:dyDescent="0.35">
      <c r="A2348" t="s">
        <v>4739</v>
      </c>
      <c r="B2348" t="s">
        <v>4740</v>
      </c>
      <c r="C2348" s="1">
        <v>45141</v>
      </c>
      <c r="D2348" s="3">
        <v>26</v>
      </c>
      <c r="E2348" t="s">
        <v>27</v>
      </c>
      <c r="F2348" t="s">
        <v>48</v>
      </c>
      <c r="G2348" t="s">
        <v>22</v>
      </c>
      <c r="H2348" s="2">
        <v>125.48</v>
      </c>
      <c r="I2348" s="3">
        <v>1</v>
      </c>
      <c r="J2348" s="2">
        <v>34.229999999999997</v>
      </c>
      <c r="K2348" s="2">
        <v>91.25</v>
      </c>
      <c r="L2348" t="s">
        <v>29</v>
      </c>
      <c r="M2348" t="s">
        <v>24</v>
      </c>
      <c r="N2348" s="3">
        <v>12</v>
      </c>
      <c r="O2348" s="3">
        <v>6</v>
      </c>
      <c r="P2348" t="b">
        <v>1</v>
      </c>
      <c r="Q2348" s="3">
        <v>4</v>
      </c>
      <c r="R2348" s="3">
        <v>5</v>
      </c>
      <c r="S2348" s="2">
        <f>Table1[[#This Row],[Unit_Price]]*Table1[[#This Row],[Quantity]]</f>
        <v>125.48</v>
      </c>
    </row>
    <row r="2349" spans="1:19" hidden="1" x14ac:dyDescent="0.35">
      <c r="A2349" t="s">
        <v>4741</v>
      </c>
      <c r="B2349" t="s">
        <v>4742</v>
      </c>
      <c r="C2349" s="1">
        <v>45142</v>
      </c>
      <c r="D2349" s="3">
        <v>25</v>
      </c>
      <c r="E2349" t="s">
        <v>27</v>
      </c>
      <c r="F2349" t="s">
        <v>32</v>
      </c>
      <c r="G2349" t="s">
        <v>67</v>
      </c>
      <c r="H2349" s="2">
        <v>827.33</v>
      </c>
      <c r="I2349" s="3">
        <v>3</v>
      </c>
      <c r="J2349" s="2">
        <v>0</v>
      </c>
      <c r="K2349" s="2">
        <v>2481.9899999999998</v>
      </c>
      <c r="L2349" t="s">
        <v>23</v>
      </c>
      <c r="M2349" t="s">
        <v>24</v>
      </c>
      <c r="N2349" s="3">
        <v>4</v>
      </c>
      <c r="O2349" s="3">
        <v>12</v>
      </c>
      <c r="P2349" t="b">
        <v>1</v>
      </c>
      <c r="Q2349" s="3">
        <v>11</v>
      </c>
      <c r="R2349" s="3">
        <v>2</v>
      </c>
      <c r="S2349" s="2">
        <f>Table1[[#This Row],[Unit_Price]]*Table1[[#This Row],[Quantity]]</f>
        <v>2481.9900000000002</v>
      </c>
    </row>
    <row r="2350" spans="1:19" hidden="1" x14ac:dyDescent="0.35">
      <c r="A2350" t="s">
        <v>4743</v>
      </c>
      <c r="B2350" t="s">
        <v>4744</v>
      </c>
      <c r="C2350" s="1">
        <v>45142</v>
      </c>
      <c r="D2350" s="3">
        <v>41</v>
      </c>
      <c r="E2350" t="s">
        <v>27</v>
      </c>
      <c r="F2350" t="s">
        <v>48</v>
      </c>
      <c r="G2350" t="s">
        <v>22</v>
      </c>
      <c r="H2350" s="2">
        <v>602.4</v>
      </c>
      <c r="I2350" s="3">
        <v>3</v>
      </c>
      <c r="J2350" s="2">
        <v>0</v>
      </c>
      <c r="K2350" s="2">
        <v>1807.2</v>
      </c>
      <c r="L2350" t="s">
        <v>49</v>
      </c>
      <c r="M2350" t="s">
        <v>42</v>
      </c>
      <c r="N2350" s="3">
        <v>16</v>
      </c>
      <c r="O2350" s="3">
        <v>11</v>
      </c>
      <c r="P2350" t="b">
        <v>0</v>
      </c>
      <c r="Q2350" s="3">
        <v>6</v>
      </c>
      <c r="R2350" s="3">
        <v>3</v>
      </c>
      <c r="S2350" s="2">
        <f>Table1[[#This Row],[Unit_Price]]*Table1[[#This Row],[Quantity]]</f>
        <v>1807.1999999999998</v>
      </c>
    </row>
    <row r="2351" spans="1:19" hidden="1" x14ac:dyDescent="0.35">
      <c r="A2351" t="s">
        <v>4745</v>
      </c>
      <c r="B2351" t="s">
        <v>4746</v>
      </c>
      <c r="C2351" s="1">
        <v>45142</v>
      </c>
      <c r="D2351" s="3">
        <v>56</v>
      </c>
      <c r="E2351" t="s">
        <v>27</v>
      </c>
      <c r="F2351" t="s">
        <v>124</v>
      </c>
      <c r="G2351" t="s">
        <v>33</v>
      </c>
      <c r="H2351" s="2">
        <v>120.98</v>
      </c>
      <c r="I2351" s="3">
        <v>3</v>
      </c>
      <c r="J2351" s="2">
        <v>0</v>
      </c>
      <c r="K2351" s="2">
        <v>362.94</v>
      </c>
      <c r="L2351" t="s">
        <v>29</v>
      </c>
      <c r="M2351" t="s">
        <v>42</v>
      </c>
      <c r="N2351" s="3">
        <v>21</v>
      </c>
      <c r="O2351" s="3">
        <v>11</v>
      </c>
      <c r="P2351" t="b">
        <v>0</v>
      </c>
      <c r="Q2351" s="3">
        <v>2</v>
      </c>
      <c r="R2351" s="3">
        <v>4</v>
      </c>
      <c r="S2351" s="2">
        <f>Table1[[#This Row],[Unit_Price]]*Table1[[#This Row],[Quantity]]</f>
        <v>362.94</v>
      </c>
    </row>
    <row r="2352" spans="1:19" hidden="1" x14ac:dyDescent="0.35">
      <c r="A2352" t="s">
        <v>4747</v>
      </c>
      <c r="B2352" t="s">
        <v>4748</v>
      </c>
      <c r="C2352" s="1">
        <v>45142</v>
      </c>
      <c r="D2352" s="3">
        <v>27</v>
      </c>
      <c r="E2352" t="s">
        <v>20</v>
      </c>
      <c r="F2352" t="s">
        <v>21</v>
      </c>
      <c r="G2352" t="s">
        <v>22</v>
      </c>
      <c r="H2352" s="2">
        <v>425.87</v>
      </c>
      <c r="I2352" s="3">
        <v>2</v>
      </c>
      <c r="J2352" s="2">
        <v>0</v>
      </c>
      <c r="K2352" s="2">
        <v>851.74</v>
      </c>
      <c r="L2352" t="s">
        <v>29</v>
      </c>
      <c r="M2352" t="s">
        <v>24</v>
      </c>
      <c r="N2352" s="3">
        <v>39</v>
      </c>
      <c r="O2352" s="3">
        <v>9</v>
      </c>
      <c r="P2352" t="b">
        <v>1</v>
      </c>
      <c r="Q2352" s="3">
        <v>9</v>
      </c>
      <c r="R2352" s="3">
        <v>2</v>
      </c>
      <c r="S2352" s="2">
        <f>Table1[[#This Row],[Unit_Price]]*Table1[[#This Row],[Quantity]]</f>
        <v>851.74</v>
      </c>
    </row>
    <row r="2353" spans="1:19" hidden="1" x14ac:dyDescent="0.35">
      <c r="A2353" t="s">
        <v>4749</v>
      </c>
      <c r="B2353" t="s">
        <v>4750</v>
      </c>
      <c r="C2353" s="1">
        <v>45142</v>
      </c>
      <c r="D2353" s="3">
        <v>18</v>
      </c>
      <c r="E2353" t="s">
        <v>27</v>
      </c>
      <c r="F2353" t="s">
        <v>28</v>
      </c>
      <c r="G2353" t="s">
        <v>40</v>
      </c>
      <c r="H2353" s="2">
        <v>541.25</v>
      </c>
      <c r="I2353" s="3">
        <v>1</v>
      </c>
      <c r="J2353" s="2">
        <v>0</v>
      </c>
      <c r="K2353" s="2">
        <v>541.25</v>
      </c>
      <c r="L2353" t="s">
        <v>49</v>
      </c>
      <c r="M2353" t="s">
        <v>24</v>
      </c>
      <c r="N2353" s="3">
        <v>4</v>
      </c>
      <c r="O2353" s="3">
        <v>13</v>
      </c>
      <c r="P2353" t="b">
        <v>1</v>
      </c>
      <c r="Q2353" s="3">
        <v>4</v>
      </c>
      <c r="R2353" s="3">
        <v>5</v>
      </c>
      <c r="S2353" s="2">
        <f>Table1[[#This Row],[Unit_Price]]*Table1[[#This Row],[Quantity]]</f>
        <v>541.25</v>
      </c>
    </row>
    <row r="2354" spans="1:19" hidden="1" x14ac:dyDescent="0.35">
      <c r="A2354" t="s">
        <v>4751</v>
      </c>
      <c r="B2354" t="s">
        <v>4752</v>
      </c>
      <c r="C2354" s="1">
        <v>45142</v>
      </c>
      <c r="D2354" s="3">
        <v>39</v>
      </c>
      <c r="E2354" t="s">
        <v>20</v>
      </c>
      <c r="F2354" t="s">
        <v>28</v>
      </c>
      <c r="G2354" t="s">
        <v>40</v>
      </c>
      <c r="H2354" s="2">
        <v>347.79</v>
      </c>
      <c r="I2354" s="3">
        <v>2</v>
      </c>
      <c r="J2354" s="2">
        <v>26.74</v>
      </c>
      <c r="K2354" s="2">
        <v>668.84</v>
      </c>
      <c r="L2354" t="s">
        <v>49</v>
      </c>
      <c r="M2354" t="s">
        <v>24</v>
      </c>
      <c r="N2354" s="3">
        <v>16</v>
      </c>
      <c r="O2354" s="3">
        <v>6</v>
      </c>
      <c r="P2354" t="b">
        <v>1</v>
      </c>
      <c r="Q2354" s="3">
        <v>6</v>
      </c>
      <c r="R2354" s="3">
        <v>3</v>
      </c>
      <c r="S2354" s="2">
        <f>Table1[[#This Row],[Unit_Price]]*Table1[[#This Row],[Quantity]]</f>
        <v>695.58</v>
      </c>
    </row>
    <row r="2355" spans="1:19" hidden="1" x14ac:dyDescent="0.35">
      <c r="A2355" t="s">
        <v>4753</v>
      </c>
      <c r="B2355" t="s">
        <v>4754</v>
      </c>
      <c r="C2355" s="1">
        <v>45142</v>
      </c>
      <c r="D2355" s="3">
        <v>29</v>
      </c>
      <c r="E2355" t="s">
        <v>20</v>
      </c>
      <c r="F2355" t="s">
        <v>28</v>
      </c>
      <c r="G2355" t="s">
        <v>45</v>
      </c>
      <c r="H2355" s="2">
        <v>61.98</v>
      </c>
      <c r="I2355" s="3">
        <v>1</v>
      </c>
      <c r="J2355" s="2">
        <v>0</v>
      </c>
      <c r="K2355" s="2">
        <v>61.98</v>
      </c>
      <c r="L2355" t="s">
        <v>49</v>
      </c>
      <c r="M2355" t="s">
        <v>42</v>
      </c>
      <c r="N2355" s="3">
        <v>11</v>
      </c>
      <c r="O2355" s="3">
        <v>8</v>
      </c>
      <c r="P2355" t="b">
        <v>1</v>
      </c>
      <c r="Q2355" s="3">
        <v>6</v>
      </c>
      <c r="R2355" s="3">
        <v>4</v>
      </c>
      <c r="S2355" s="2">
        <f>Table1[[#This Row],[Unit_Price]]*Table1[[#This Row],[Quantity]]</f>
        <v>61.98</v>
      </c>
    </row>
    <row r="2356" spans="1:19" hidden="1" x14ac:dyDescent="0.35">
      <c r="A2356" t="s">
        <v>4755</v>
      </c>
      <c r="B2356" t="s">
        <v>4756</v>
      </c>
      <c r="C2356" s="1">
        <v>45142</v>
      </c>
      <c r="D2356" s="3">
        <v>32</v>
      </c>
      <c r="E2356" t="s">
        <v>27</v>
      </c>
      <c r="F2356" t="s">
        <v>88</v>
      </c>
      <c r="G2356" t="s">
        <v>45</v>
      </c>
      <c r="H2356" s="2">
        <v>121.81</v>
      </c>
      <c r="I2356" s="3">
        <v>4</v>
      </c>
      <c r="J2356" s="2">
        <v>20.55</v>
      </c>
      <c r="K2356" s="2">
        <v>466.69</v>
      </c>
      <c r="L2356" t="s">
        <v>29</v>
      </c>
      <c r="M2356" t="s">
        <v>24</v>
      </c>
      <c r="N2356" s="3">
        <v>7</v>
      </c>
      <c r="O2356" s="3">
        <v>11</v>
      </c>
      <c r="P2356" t="b">
        <v>1</v>
      </c>
      <c r="Q2356" s="3">
        <v>5</v>
      </c>
      <c r="R2356" s="3">
        <v>5</v>
      </c>
      <c r="S2356" s="2">
        <f>Table1[[#This Row],[Unit_Price]]*Table1[[#This Row],[Quantity]]</f>
        <v>487.24</v>
      </c>
    </row>
    <row r="2357" spans="1:19" hidden="1" x14ac:dyDescent="0.35">
      <c r="A2357" t="s">
        <v>4757</v>
      </c>
      <c r="B2357" t="s">
        <v>4758</v>
      </c>
      <c r="C2357" s="1">
        <v>45143</v>
      </c>
      <c r="D2357" s="3">
        <v>18</v>
      </c>
      <c r="E2357" t="s">
        <v>27</v>
      </c>
      <c r="F2357" t="s">
        <v>28</v>
      </c>
      <c r="G2357" t="s">
        <v>22</v>
      </c>
      <c r="H2357" s="2">
        <v>33.01</v>
      </c>
      <c r="I2357" s="3">
        <v>3</v>
      </c>
      <c r="J2357" s="2">
        <v>0</v>
      </c>
      <c r="K2357" s="2">
        <v>99.03</v>
      </c>
      <c r="L2357" t="s">
        <v>23</v>
      </c>
      <c r="M2357" t="s">
        <v>42</v>
      </c>
      <c r="N2357" s="3">
        <v>22</v>
      </c>
      <c r="O2357" s="3">
        <v>8</v>
      </c>
      <c r="P2357" t="b">
        <v>1</v>
      </c>
      <c r="Q2357" s="3">
        <v>7</v>
      </c>
      <c r="R2357" s="3">
        <v>4</v>
      </c>
      <c r="S2357" s="2">
        <f>Table1[[#This Row],[Unit_Price]]*Table1[[#This Row],[Quantity]]</f>
        <v>99.03</v>
      </c>
    </row>
    <row r="2358" spans="1:19" hidden="1" x14ac:dyDescent="0.35">
      <c r="A2358" t="s">
        <v>4759</v>
      </c>
      <c r="B2358" t="s">
        <v>4760</v>
      </c>
      <c r="C2358" s="1">
        <v>45143</v>
      </c>
      <c r="D2358" s="3">
        <v>28</v>
      </c>
      <c r="E2358" t="s">
        <v>20</v>
      </c>
      <c r="F2358" t="s">
        <v>36</v>
      </c>
      <c r="G2358" t="s">
        <v>22</v>
      </c>
      <c r="H2358" s="2">
        <v>176.15</v>
      </c>
      <c r="I2358" s="3">
        <v>5</v>
      </c>
      <c r="J2358" s="2">
        <v>12.35</v>
      </c>
      <c r="K2358" s="2">
        <v>868.4</v>
      </c>
      <c r="L2358" t="s">
        <v>99</v>
      </c>
      <c r="M2358" t="s">
        <v>55</v>
      </c>
      <c r="N2358" s="3">
        <v>10</v>
      </c>
      <c r="O2358" s="3">
        <v>9</v>
      </c>
      <c r="P2358" t="b">
        <v>1</v>
      </c>
      <c r="Q2358" s="3">
        <v>3</v>
      </c>
      <c r="R2358" s="3">
        <v>3</v>
      </c>
      <c r="S2358" s="2">
        <f>Table1[[#This Row],[Unit_Price]]*Table1[[#This Row],[Quantity]]</f>
        <v>880.75</v>
      </c>
    </row>
    <row r="2359" spans="1:19" hidden="1" x14ac:dyDescent="0.35">
      <c r="A2359" t="s">
        <v>4761</v>
      </c>
      <c r="B2359" t="s">
        <v>4762</v>
      </c>
      <c r="C2359" s="1">
        <v>45143</v>
      </c>
      <c r="D2359" s="3">
        <v>19</v>
      </c>
      <c r="E2359" t="s">
        <v>27</v>
      </c>
      <c r="F2359" t="s">
        <v>48</v>
      </c>
      <c r="G2359" t="s">
        <v>33</v>
      </c>
      <c r="H2359" s="2">
        <v>50.26</v>
      </c>
      <c r="I2359" s="3">
        <v>1</v>
      </c>
      <c r="J2359" s="2">
        <v>0</v>
      </c>
      <c r="K2359" s="2">
        <v>50.26</v>
      </c>
      <c r="L2359" t="s">
        <v>29</v>
      </c>
      <c r="M2359" t="s">
        <v>42</v>
      </c>
      <c r="N2359" s="3">
        <v>7</v>
      </c>
      <c r="O2359" s="3">
        <v>6</v>
      </c>
      <c r="P2359" t="b">
        <v>1</v>
      </c>
      <c r="Q2359" s="3">
        <v>3</v>
      </c>
      <c r="R2359" s="3">
        <v>5</v>
      </c>
      <c r="S2359" s="2">
        <f>Table1[[#This Row],[Unit_Price]]*Table1[[#This Row],[Quantity]]</f>
        <v>50.26</v>
      </c>
    </row>
    <row r="2360" spans="1:19" hidden="1" x14ac:dyDescent="0.35">
      <c r="A2360" t="s">
        <v>4763</v>
      </c>
      <c r="B2360" t="s">
        <v>4764</v>
      </c>
      <c r="C2360" s="1">
        <v>45143</v>
      </c>
      <c r="D2360" s="3">
        <v>24</v>
      </c>
      <c r="E2360" t="s">
        <v>20</v>
      </c>
      <c r="F2360" t="s">
        <v>28</v>
      </c>
      <c r="G2360" t="s">
        <v>45</v>
      </c>
      <c r="H2360" s="2">
        <v>99.2</v>
      </c>
      <c r="I2360" s="3">
        <v>1</v>
      </c>
      <c r="J2360" s="2">
        <v>0</v>
      </c>
      <c r="K2360" s="2">
        <v>99.2</v>
      </c>
      <c r="L2360" t="s">
        <v>29</v>
      </c>
      <c r="M2360" t="s">
        <v>42</v>
      </c>
      <c r="N2360" s="3">
        <v>13</v>
      </c>
      <c r="O2360" s="3">
        <v>10</v>
      </c>
      <c r="P2360" t="b">
        <v>1</v>
      </c>
      <c r="Q2360" s="3">
        <v>3</v>
      </c>
      <c r="R2360" s="3">
        <v>3</v>
      </c>
      <c r="S2360" s="2">
        <f>Table1[[#This Row],[Unit_Price]]*Table1[[#This Row],[Quantity]]</f>
        <v>99.2</v>
      </c>
    </row>
    <row r="2361" spans="1:19" hidden="1" x14ac:dyDescent="0.35">
      <c r="A2361" t="s">
        <v>4765</v>
      </c>
      <c r="B2361" t="s">
        <v>4766</v>
      </c>
      <c r="C2361" s="1">
        <v>45143</v>
      </c>
      <c r="D2361" s="3">
        <v>46</v>
      </c>
      <c r="E2361" t="s">
        <v>27</v>
      </c>
      <c r="F2361" t="s">
        <v>36</v>
      </c>
      <c r="G2361" t="s">
        <v>33</v>
      </c>
      <c r="H2361" s="2">
        <v>79.849999999999994</v>
      </c>
      <c r="I2361" s="3">
        <v>1</v>
      </c>
      <c r="J2361" s="2">
        <v>0</v>
      </c>
      <c r="K2361" s="2">
        <v>79.849999999999994</v>
      </c>
      <c r="L2361" t="s">
        <v>29</v>
      </c>
      <c r="M2361" t="s">
        <v>24</v>
      </c>
      <c r="N2361" s="3">
        <v>10</v>
      </c>
      <c r="O2361" s="3">
        <v>11</v>
      </c>
      <c r="P2361" t="b">
        <v>0</v>
      </c>
      <c r="Q2361" s="3">
        <v>9</v>
      </c>
      <c r="R2361" s="3">
        <v>5</v>
      </c>
      <c r="S2361" s="2">
        <f>Table1[[#This Row],[Unit_Price]]*Table1[[#This Row],[Quantity]]</f>
        <v>79.849999999999994</v>
      </c>
    </row>
    <row r="2362" spans="1:19" hidden="1" x14ac:dyDescent="0.35">
      <c r="A2362" t="s">
        <v>4767</v>
      </c>
      <c r="B2362" t="s">
        <v>4768</v>
      </c>
      <c r="C2362" s="1">
        <v>45143</v>
      </c>
      <c r="D2362" s="3">
        <v>33</v>
      </c>
      <c r="E2362" t="s">
        <v>20</v>
      </c>
      <c r="F2362" t="s">
        <v>36</v>
      </c>
      <c r="G2362" t="s">
        <v>22</v>
      </c>
      <c r="H2362" s="2">
        <v>130.09</v>
      </c>
      <c r="I2362" s="3">
        <v>5</v>
      </c>
      <c r="J2362" s="2">
        <v>0</v>
      </c>
      <c r="K2362" s="2">
        <v>650.45000000000005</v>
      </c>
      <c r="L2362" t="s">
        <v>29</v>
      </c>
      <c r="M2362" t="s">
        <v>55</v>
      </c>
      <c r="N2362" s="3">
        <v>4</v>
      </c>
      <c r="O2362" s="3">
        <v>12</v>
      </c>
      <c r="P2362" t="b">
        <v>1</v>
      </c>
      <c r="Q2362" s="3">
        <v>3</v>
      </c>
      <c r="R2362" s="3">
        <v>5</v>
      </c>
      <c r="S2362" s="2">
        <f>Table1[[#This Row],[Unit_Price]]*Table1[[#This Row],[Quantity]]</f>
        <v>650.45000000000005</v>
      </c>
    </row>
    <row r="2363" spans="1:19" hidden="1" x14ac:dyDescent="0.35">
      <c r="A2363" t="s">
        <v>4769</v>
      </c>
      <c r="B2363" t="s">
        <v>4770</v>
      </c>
      <c r="C2363" s="1">
        <v>45143</v>
      </c>
      <c r="D2363" s="3">
        <v>25</v>
      </c>
      <c r="E2363" t="s">
        <v>27</v>
      </c>
      <c r="F2363" t="s">
        <v>36</v>
      </c>
      <c r="G2363" t="s">
        <v>40</v>
      </c>
      <c r="H2363" s="2">
        <v>239.25</v>
      </c>
      <c r="I2363" s="3">
        <v>3</v>
      </c>
      <c r="J2363" s="2">
        <v>0</v>
      </c>
      <c r="K2363" s="2">
        <v>717.75</v>
      </c>
      <c r="L2363" t="s">
        <v>29</v>
      </c>
      <c r="M2363" t="s">
        <v>24</v>
      </c>
      <c r="N2363" s="3">
        <v>17</v>
      </c>
      <c r="O2363" s="3">
        <v>8</v>
      </c>
      <c r="P2363" t="b">
        <v>1</v>
      </c>
      <c r="Q2363" s="3">
        <v>5</v>
      </c>
      <c r="R2363" s="3">
        <v>4</v>
      </c>
      <c r="S2363" s="2">
        <f>Table1[[#This Row],[Unit_Price]]*Table1[[#This Row],[Quantity]]</f>
        <v>717.75</v>
      </c>
    </row>
    <row r="2364" spans="1:19" hidden="1" x14ac:dyDescent="0.35">
      <c r="A2364" t="s">
        <v>4771</v>
      </c>
      <c r="B2364" t="s">
        <v>4772</v>
      </c>
      <c r="C2364" s="1">
        <v>45143</v>
      </c>
      <c r="D2364" s="3">
        <v>32</v>
      </c>
      <c r="E2364" t="s">
        <v>20</v>
      </c>
      <c r="F2364" t="s">
        <v>32</v>
      </c>
      <c r="G2364" t="s">
        <v>67</v>
      </c>
      <c r="H2364" s="2">
        <v>343.67</v>
      </c>
      <c r="I2364" s="3">
        <v>1</v>
      </c>
      <c r="J2364" s="2">
        <v>0</v>
      </c>
      <c r="K2364" s="2">
        <v>343.67</v>
      </c>
      <c r="L2364" t="s">
        <v>23</v>
      </c>
      <c r="M2364" t="s">
        <v>42</v>
      </c>
      <c r="N2364" s="3">
        <v>10</v>
      </c>
      <c r="O2364" s="3">
        <v>11</v>
      </c>
      <c r="P2364" t="b">
        <v>1</v>
      </c>
      <c r="Q2364" s="3">
        <v>11</v>
      </c>
      <c r="R2364" s="3">
        <v>5</v>
      </c>
      <c r="S2364" s="2">
        <f>Table1[[#This Row],[Unit_Price]]*Table1[[#This Row],[Quantity]]</f>
        <v>343.67</v>
      </c>
    </row>
    <row r="2365" spans="1:19" hidden="1" x14ac:dyDescent="0.35">
      <c r="A2365" t="s">
        <v>4773</v>
      </c>
      <c r="B2365" t="s">
        <v>4774</v>
      </c>
      <c r="C2365" s="1">
        <v>45143</v>
      </c>
      <c r="D2365" s="3">
        <v>37</v>
      </c>
      <c r="E2365" t="s">
        <v>27</v>
      </c>
      <c r="F2365" t="s">
        <v>21</v>
      </c>
      <c r="G2365" t="s">
        <v>67</v>
      </c>
      <c r="H2365" s="2">
        <v>697.98</v>
      </c>
      <c r="I2365" s="3">
        <v>3</v>
      </c>
      <c r="J2365" s="2">
        <v>167.79</v>
      </c>
      <c r="K2365" s="2">
        <v>1926.15</v>
      </c>
      <c r="L2365" t="s">
        <v>23</v>
      </c>
      <c r="M2365" t="s">
        <v>55</v>
      </c>
      <c r="N2365" s="3">
        <v>17</v>
      </c>
      <c r="O2365" s="3">
        <v>14</v>
      </c>
      <c r="P2365" t="b">
        <v>1</v>
      </c>
      <c r="Q2365" s="3">
        <v>12</v>
      </c>
      <c r="R2365" s="3">
        <v>4</v>
      </c>
      <c r="S2365" s="2">
        <f>Table1[[#This Row],[Unit_Price]]*Table1[[#This Row],[Quantity]]</f>
        <v>2093.94</v>
      </c>
    </row>
    <row r="2366" spans="1:19" hidden="1" x14ac:dyDescent="0.35">
      <c r="A2366" t="s">
        <v>4775</v>
      </c>
      <c r="B2366" t="s">
        <v>4776</v>
      </c>
      <c r="C2366" s="1">
        <v>45143</v>
      </c>
      <c r="D2366" s="3">
        <v>27</v>
      </c>
      <c r="E2366" t="s">
        <v>20</v>
      </c>
      <c r="F2366" t="s">
        <v>21</v>
      </c>
      <c r="G2366" t="s">
        <v>22</v>
      </c>
      <c r="H2366" s="2">
        <v>216.72</v>
      </c>
      <c r="I2366" s="3">
        <v>1</v>
      </c>
      <c r="J2366" s="2">
        <v>0</v>
      </c>
      <c r="K2366" s="2">
        <v>216.72</v>
      </c>
      <c r="L2366" t="s">
        <v>99</v>
      </c>
      <c r="M2366" t="s">
        <v>24</v>
      </c>
      <c r="N2366" s="3">
        <v>20</v>
      </c>
      <c r="O2366" s="3">
        <v>7</v>
      </c>
      <c r="P2366" t="b">
        <v>0</v>
      </c>
      <c r="Q2366" s="3">
        <v>2</v>
      </c>
      <c r="R2366" s="3">
        <v>3</v>
      </c>
      <c r="S2366" s="2">
        <f>Table1[[#This Row],[Unit_Price]]*Table1[[#This Row],[Quantity]]</f>
        <v>216.72</v>
      </c>
    </row>
    <row r="2367" spans="1:19" hidden="1" x14ac:dyDescent="0.35">
      <c r="A2367" t="s">
        <v>4777</v>
      </c>
      <c r="B2367" t="s">
        <v>4778</v>
      </c>
      <c r="C2367" s="1">
        <v>45143</v>
      </c>
      <c r="D2367" s="3">
        <v>24</v>
      </c>
      <c r="E2367" t="s">
        <v>27</v>
      </c>
      <c r="F2367" t="s">
        <v>36</v>
      </c>
      <c r="G2367" t="s">
        <v>40</v>
      </c>
      <c r="H2367" s="2">
        <v>398.34</v>
      </c>
      <c r="I2367" s="3">
        <v>2</v>
      </c>
      <c r="J2367" s="2">
        <v>0</v>
      </c>
      <c r="K2367" s="2">
        <v>796.68</v>
      </c>
      <c r="L2367" t="s">
        <v>29</v>
      </c>
      <c r="M2367" t="s">
        <v>24</v>
      </c>
      <c r="N2367" s="3">
        <v>12</v>
      </c>
      <c r="O2367" s="3">
        <v>7</v>
      </c>
      <c r="P2367" t="b">
        <v>0</v>
      </c>
      <c r="Q2367" s="3">
        <v>7</v>
      </c>
      <c r="R2367" s="3">
        <v>5</v>
      </c>
      <c r="S2367" s="2">
        <f>Table1[[#This Row],[Unit_Price]]*Table1[[#This Row],[Quantity]]</f>
        <v>796.68</v>
      </c>
    </row>
    <row r="2368" spans="1:19" hidden="1" x14ac:dyDescent="0.35">
      <c r="A2368" t="s">
        <v>4779</v>
      </c>
      <c r="B2368" t="s">
        <v>4780</v>
      </c>
      <c r="C2368" s="1">
        <v>45143</v>
      </c>
      <c r="D2368" s="3">
        <v>29</v>
      </c>
      <c r="E2368" t="s">
        <v>20</v>
      </c>
      <c r="F2368" t="s">
        <v>48</v>
      </c>
      <c r="G2368" t="s">
        <v>37</v>
      </c>
      <c r="H2368" s="2">
        <v>2008.25</v>
      </c>
      <c r="I2368" s="3">
        <v>4</v>
      </c>
      <c r="J2368" s="2">
        <v>0</v>
      </c>
      <c r="K2368" s="2">
        <v>8033</v>
      </c>
      <c r="L2368" t="s">
        <v>49</v>
      </c>
      <c r="M2368" t="s">
        <v>42</v>
      </c>
      <c r="N2368" s="3">
        <v>4</v>
      </c>
      <c r="O2368" s="3">
        <v>9</v>
      </c>
      <c r="P2368" t="b">
        <v>1</v>
      </c>
      <c r="Q2368" s="3">
        <v>6</v>
      </c>
      <c r="R2368" s="3">
        <v>4</v>
      </c>
      <c r="S2368" s="2">
        <f>Table1[[#This Row],[Unit_Price]]*Table1[[#This Row],[Quantity]]</f>
        <v>8033</v>
      </c>
    </row>
    <row r="2369" spans="1:19" hidden="1" x14ac:dyDescent="0.35">
      <c r="A2369" t="s">
        <v>4781</v>
      </c>
      <c r="B2369" t="s">
        <v>4782</v>
      </c>
      <c r="C2369" s="1">
        <v>45143</v>
      </c>
      <c r="D2369" s="3">
        <v>22</v>
      </c>
      <c r="E2369" t="s">
        <v>20</v>
      </c>
      <c r="F2369" t="s">
        <v>28</v>
      </c>
      <c r="G2369" t="s">
        <v>33</v>
      </c>
      <c r="H2369" s="2">
        <v>36.21</v>
      </c>
      <c r="I2369" s="3">
        <v>2</v>
      </c>
      <c r="J2369" s="2">
        <v>0</v>
      </c>
      <c r="K2369" s="2">
        <v>72.42</v>
      </c>
      <c r="L2369" t="s">
        <v>29</v>
      </c>
      <c r="M2369" t="s">
        <v>42</v>
      </c>
      <c r="N2369" s="3">
        <v>16</v>
      </c>
      <c r="O2369" s="3">
        <v>10</v>
      </c>
      <c r="P2369" t="b">
        <v>0</v>
      </c>
      <c r="Q2369" s="3">
        <v>4</v>
      </c>
      <c r="R2369" s="3">
        <v>5</v>
      </c>
      <c r="S2369" s="2">
        <f>Table1[[#This Row],[Unit_Price]]*Table1[[#This Row],[Quantity]]</f>
        <v>72.42</v>
      </c>
    </row>
    <row r="2370" spans="1:19" hidden="1" x14ac:dyDescent="0.35">
      <c r="A2370" t="s">
        <v>4783</v>
      </c>
      <c r="B2370" t="s">
        <v>4784</v>
      </c>
      <c r="C2370" s="1">
        <v>45143</v>
      </c>
      <c r="D2370" s="3">
        <v>20</v>
      </c>
      <c r="E2370" t="s">
        <v>20</v>
      </c>
      <c r="F2370" t="s">
        <v>88</v>
      </c>
      <c r="G2370" t="s">
        <v>33</v>
      </c>
      <c r="H2370" s="2">
        <v>18.3</v>
      </c>
      <c r="I2370" s="3">
        <v>5</v>
      </c>
      <c r="J2370" s="2">
        <v>0</v>
      </c>
      <c r="K2370" s="2">
        <v>91.5</v>
      </c>
      <c r="L2370" t="s">
        <v>49</v>
      </c>
      <c r="M2370" t="s">
        <v>24</v>
      </c>
      <c r="N2370" s="3">
        <v>9</v>
      </c>
      <c r="O2370" s="3">
        <v>8</v>
      </c>
      <c r="P2370" t="b">
        <v>1</v>
      </c>
      <c r="Q2370" s="3">
        <v>3</v>
      </c>
      <c r="R2370" s="3">
        <v>4</v>
      </c>
      <c r="S2370" s="2">
        <f>Table1[[#This Row],[Unit_Price]]*Table1[[#This Row],[Quantity]]</f>
        <v>91.5</v>
      </c>
    </row>
    <row r="2371" spans="1:19" hidden="1" x14ac:dyDescent="0.35">
      <c r="A2371" t="s">
        <v>4785</v>
      </c>
      <c r="B2371" t="s">
        <v>4786</v>
      </c>
      <c r="C2371" s="1">
        <v>45143</v>
      </c>
      <c r="D2371" s="3">
        <v>38</v>
      </c>
      <c r="E2371" t="s">
        <v>27</v>
      </c>
      <c r="F2371" t="s">
        <v>28</v>
      </c>
      <c r="G2371" t="s">
        <v>70</v>
      </c>
      <c r="H2371" s="2">
        <v>40.72</v>
      </c>
      <c r="I2371" s="3">
        <v>2</v>
      </c>
      <c r="J2371" s="2">
        <v>0</v>
      </c>
      <c r="K2371" s="2">
        <v>81.44</v>
      </c>
      <c r="L2371" t="s">
        <v>23</v>
      </c>
      <c r="M2371" t="s">
        <v>24</v>
      </c>
      <c r="N2371" s="3">
        <v>12</v>
      </c>
      <c r="O2371" s="3">
        <v>7</v>
      </c>
      <c r="P2371" t="b">
        <v>1</v>
      </c>
      <c r="Q2371" s="3">
        <v>7</v>
      </c>
      <c r="R2371" s="3">
        <v>5</v>
      </c>
      <c r="S2371" s="2">
        <f>Table1[[#This Row],[Unit_Price]]*Table1[[#This Row],[Quantity]]</f>
        <v>81.44</v>
      </c>
    </row>
    <row r="2372" spans="1:19" hidden="1" x14ac:dyDescent="0.35">
      <c r="A2372" t="s">
        <v>4787</v>
      </c>
      <c r="B2372" t="s">
        <v>4788</v>
      </c>
      <c r="C2372" s="1">
        <v>45143</v>
      </c>
      <c r="D2372" s="3">
        <v>26</v>
      </c>
      <c r="E2372" t="s">
        <v>20</v>
      </c>
      <c r="F2372" t="s">
        <v>32</v>
      </c>
      <c r="G2372" t="s">
        <v>22</v>
      </c>
      <c r="H2372" s="2">
        <v>23.78</v>
      </c>
      <c r="I2372" s="3">
        <v>2</v>
      </c>
      <c r="J2372" s="2">
        <v>2.1800000000000002</v>
      </c>
      <c r="K2372" s="2">
        <v>45.38</v>
      </c>
      <c r="L2372" t="s">
        <v>29</v>
      </c>
      <c r="M2372" t="s">
        <v>24</v>
      </c>
      <c r="N2372" s="3">
        <v>15</v>
      </c>
      <c r="O2372" s="3">
        <v>9</v>
      </c>
      <c r="P2372" t="b">
        <v>0</v>
      </c>
      <c r="Q2372" s="3">
        <v>10</v>
      </c>
      <c r="R2372" s="3">
        <v>3</v>
      </c>
      <c r="S2372" s="2">
        <f>Table1[[#This Row],[Unit_Price]]*Table1[[#This Row],[Quantity]]</f>
        <v>47.56</v>
      </c>
    </row>
    <row r="2373" spans="1:19" hidden="1" x14ac:dyDescent="0.35">
      <c r="A2373" t="s">
        <v>4789</v>
      </c>
      <c r="B2373" t="s">
        <v>4790</v>
      </c>
      <c r="C2373" s="1">
        <v>45144</v>
      </c>
      <c r="D2373" s="3">
        <v>55</v>
      </c>
      <c r="E2373" t="s">
        <v>27</v>
      </c>
      <c r="F2373" t="s">
        <v>36</v>
      </c>
      <c r="G2373" t="s">
        <v>22</v>
      </c>
      <c r="H2373" s="2">
        <v>209.59</v>
      </c>
      <c r="I2373" s="3">
        <v>1</v>
      </c>
      <c r="J2373" s="2">
        <v>57.65</v>
      </c>
      <c r="K2373" s="2">
        <v>151.94</v>
      </c>
      <c r="L2373" t="s">
        <v>29</v>
      </c>
      <c r="M2373" t="s">
        <v>42</v>
      </c>
      <c r="N2373" s="3">
        <v>34</v>
      </c>
      <c r="O2373" s="3">
        <v>13</v>
      </c>
      <c r="P2373" t="b">
        <v>0</v>
      </c>
      <c r="Q2373" s="3">
        <v>7</v>
      </c>
      <c r="R2373" s="3">
        <v>4</v>
      </c>
      <c r="S2373" s="2">
        <f>Table1[[#This Row],[Unit_Price]]*Table1[[#This Row],[Quantity]]</f>
        <v>209.59</v>
      </c>
    </row>
    <row r="2374" spans="1:19" hidden="1" x14ac:dyDescent="0.35">
      <c r="A2374" t="s">
        <v>4791</v>
      </c>
      <c r="B2374" t="s">
        <v>4792</v>
      </c>
      <c r="C2374" s="1">
        <v>45144</v>
      </c>
      <c r="D2374" s="3">
        <v>48</v>
      </c>
      <c r="E2374" t="s">
        <v>27</v>
      </c>
      <c r="F2374" t="s">
        <v>36</v>
      </c>
      <c r="G2374" t="s">
        <v>45</v>
      </c>
      <c r="H2374" s="2">
        <v>57.82</v>
      </c>
      <c r="I2374" s="3">
        <v>3</v>
      </c>
      <c r="J2374" s="2">
        <v>11.98</v>
      </c>
      <c r="K2374" s="2">
        <v>161.47999999999999</v>
      </c>
      <c r="L2374" t="s">
        <v>23</v>
      </c>
      <c r="M2374" t="s">
        <v>24</v>
      </c>
      <c r="N2374" s="3">
        <v>8</v>
      </c>
      <c r="O2374" s="3">
        <v>9</v>
      </c>
      <c r="P2374" t="b">
        <v>1</v>
      </c>
      <c r="Q2374" s="3">
        <v>1</v>
      </c>
      <c r="R2374" s="3">
        <v>2</v>
      </c>
      <c r="S2374" s="2">
        <f>Table1[[#This Row],[Unit_Price]]*Table1[[#This Row],[Quantity]]</f>
        <v>173.46</v>
      </c>
    </row>
    <row r="2375" spans="1:19" hidden="1" x14ac:dyDescent="0.35">
      <c r="A2375" t="s">
        <v>4793</v>
      </c>
      <c r="B2375" t="s">
        <v>4794</v>
      </c>
      <c r="C2375" s="1">
        <v>45144</v>
      </c>
      <c r="D2375" s="3">
        <v>28</v>
      </c>
      <c r="E2375" t="s">
        <v>20</v>
      </c>
      <c r="F2375" t="s">
        <v>83</v>
      </c>
      <c r="G2375" t="s">
        <v>33</v>
      </c>
      <c r="H2375" s="2">
        <v>15.82</v>
      </c>
      <c r="I2375" s="3">
        <v>1</v>
      </c>
      <c r="J2375" s="2">
        <v>2.08</v>
      </c>
      <c r="K2375" s="2">
        <v>13.74</v>
      </c>
      <c r="L2375" t="s">
        <v>29</v>
      </c>
      <c r="M2375" t="s">
        <v>55</v>
      </c>
      <c r="N2375" s="3">
        <v>11</v>
      </c>
      <c r="O2375" s="3">
        <v>8</v>
      </c>
      <c r="P2375" t="b">
        <v>0</v>
      </c>
      <c r="Q2375" s="3">
        <v>9</v>
      </c>
      <c r="R2375" s="3">
        <v>4</v>
      </c>
      <c r="S2375" s="2">
        <f>Table1[[#This Row],[Unit_Price]]*Table1[[#This Row],[Quantity]]</f>
        <v>15.82</v>
      </c>
    </row>
    <row r="2376" spans="1:19" hidden="1" x14ac:dyDescent="0.35">
      <c r="A2376" t="s">
        <v>4795</v>
      </c>
      <c r="B2376" t="s">
        <v>4796</v>
      </c>
      <c r="C2376" s="1">
        <v>45144</v>
      </c>
      <c r="D2376" s="3">
        <v>32</v>
      </c>
      <c r="E2376" t="s">
        <v>20</v>
      </c>
      <c r="F2376" t="s">
        <v>21</v>
      </c>
      <c r="G2376" t="s">
        <v>45</v>
      </c>
      <c r="H2376" s="2">
        <v>129.71</v>
      </c>
      <c r="I2376" s="3">
        <v>1</v>
      </c>
      <c r="J2376" s="2">
        <v>0</v>
      </c>
      <c r="K2376" s="2">
        <v>129.71</v>
      </c>
      <c r="L2376" t="s">
        <v>49</v>
      </c>
      <c r="M2376" t="s">
        <v>42</v>
      </c>
      <c r="N2376" s="3">
        <v>23</v>
      </c>
      <c r="O2376" s="3">
        <v>9</v>
      </c>
      <c r="P2376" t="b">
        <v>0</v>
      </c>
      <c r="Q2376" s="3">
        <v>8</v>
      </c>
      <c r="R2376" s="3">
        <v>4</v>
      </c>
      <c r="S2376" s="2">
        <f>Table1[[#This Row],[Unit_Price]]*Table1[[#This Row],[Quantity]]</f>
        <v>129.71</v>
      </c>
    </row>
    <row r="2377" spans="1:19" hidden="1" x14ac:dyDescent="0.35">
      <c r="A2377" t="s">
        <v>4797</v>
      </c>
      <c r="B2377" t="s">
        <v>4798</v>
      </c>
      <c r="C2377" s="1">
        <v>45144</v>
      </c>
      <c r="D2377" s="3">
        <v>52</v>
      </c>
      <c r="E2377" t="s">
        <v>27</v>
      </c>
      <c r="F2377" t="s">
        <v>178</v>
      </c>
      <c r="G2377" t="s">
        <v>37</v>
      </c>
      <c r="H2377" s="2">
        <v>1290.94</v>
      </c>
      <c r="I2377" s="3">
        <v>1</v>
      </c>
      <c r="J2377" s="2">
        <v>0</v>
      </c>
      <c r="K2377" s="2">
        <v>1290.94</v>
      </c>
      <c r="L2377" t="s">
        <v>49</v>
      </c>
      <c r="M2377" t="s">
        <v>24</v>
      </c>
      <c r="N2377" s="3">
        <v>16</v>
      </c>
      <c r="O2377" s="3">
        <v>14</v>
      </c>
      <c r="P2377" t="b">
        <v>1</v>
      </c>
      <c r="Q2377" s="3">
        <v>13</v>
      </c>
      <c r="R2377" s="3">
        <v>1</v>
      </c>
      <c r="S2377" s="2">
        <f>Table1[[#This Row],[Unit_Price]]*Table1[[#This Row],[Quantity]]</f>
        <v>1290.94</v>
      </c>
    </row>
    <row r="2378" spans="1:19" hidden="1" x14ac:dyDescent="0.35">
      <c r="A2378" t="s">
        <v>4799</v>
      </c>
      <c r="B2378" t="s">
        <v>4800</v>
      </c>
      <c r="C2378" s="1">
        <v>45144</v>
      </c>
      <c r="D2378" s="3">
        <v>40</v>
      </c>
      <c r="E2378" t="s">
        <v>20</v>
      </c>
      <c r="F2378" t="s">
        <v>36</v>
      </c>
      <c r="G2378" t="s">
        <v>67</v>
      </c>
      <c r="H2378" s="2">
        <v>1023.65</v>
      </c>
      <c r="I2378" s="3">
        <v>1</v>
      </c>
      <c r="J2378" s="2">
        <v>0</v>
      </c>
      <c r="K2378" s="2">
        <v>1023.65</v>
      </c>
      <c r="L2378" t="s">
        <v>29</v>
      </c>
      <c r="M2378" t="s">
        <v>42</v>
      </c>
      <c r="N2378" s="3">
        <v>6</v>
      </c>
      <c r="O2378" s="3">
        <v>15</v>
      </c>
      <c r="P2378" t="b">
        <v>1</v>
      </c>
      <c r="Q2378" s="3">
        <v>12</v>
      </c>
      <c r="R2378" s="3">
        <v>3</v>
      </c>
      <c r="S2378" s="2">
        <f>Table1[[#This Row],[Unit_Price]]*Table1[[#This Row],[Quantity]]</f>
        <v>1023.65</v>
      </c>
    </row>
    <row r="2379" spans="1:19" hidden="1" x14ac:dyDescent="0.35">
      <c r="A2379" t="s">
        <v>4801</v>
      </c>
      <c r="B2379" t="s">
        <v>4802</v>
      </c>
      <c r="C2379" s="1">
        <v>45144</v>
      </c>
      <c r="D2379" s="3">
        <v>23</v>
      </c>
      <c r="E2379" t="s">
        <v>27</v>
      </c>
      <c r="F2379" t="s">
        <v>178</v>
      </c>
      <c r="G2379" t="s">
        <v>70</v>
      </c>
      <c r="H2379" s="2">
        <v>84.3</v>
      </c>
      <c r="I2379" s="3">
        <v>5</v>
      </c>
      <c r="J2379" s="2">
        <v>0</v>
      </c>
      <c r="K2379" s="2">
        <v>421.5</v>
      </c>
      <c r="L2379" t="s">
        <v>29</v>
      </c>
      <c r="M2379" t="s">
        <v>24</v>
      </c>
      <c r="N2379" s="3">
        <v>9</v>
      </c>
      <c r="O2379" s="3">
        <v>6</v>
      </c>
      <c r="P2379" t="b">
        <v>0</v>
      </c>
      <c r="Q2379" s="3">
        <v>4</v>
      </c>
      <c r="R2379" s="3">
        <v>5</v>
      </c>
      <c r="S2379" s="2">
        <f>Table1[[#This Row],[Unit_Price]]*Table1[[#This Row],[Quantity]]</f>
        <v>421.5</v>
      </c>
    </row>
    <row r="2380" spans="1:19" hidden="1" x14ac:dyDescent="0.35">
      <c r="A2380" t="s">
        <v>4803</v>
      </c>
      <c r="B2380" t="s">
        <v>4804</v>
      </c>
      <c r="C2380" s="1">
        <v>45144</v>
      </c>
      <c r="D2380" s="3">
        <v>47</v>
      </c>
      <c r="E2380" t="s">
        <v>27</v>
      </c>
      <c r="F2380" t="s">
        <v>36</v>
      </c>
      <c r="G2380" t="s">
        <v>22</v>
      </c>
      <c r="H2380" s="2">
        <v>252.4</v>
      </c>
      <c r="I2380" s="3">
        <v>2</v>
      </c>
      <c r="J2380" s="2">
        <v>70.3</v>
      </c>
      <c r="K2380" s="2">
        <v>434.5</v>
      </c>
      <c r="L2380" t="s">
        <v>29</v>
      </c>
      <c r="M2380" t="s">
        <v>24</v>
      </c>
      <c r="N2380" s="3">
        <v>7</v>
      </c>
      <c r="O2380" s="3">
        <v>12</v>
      </c>
      <c r="P2380" t="b">
        <v>1</v>
      </c>
      <c r="Q2380" s="3">
        <v>3</v>
      </c>
      <c r="R2380" s="3">
        <v>3</v>
      </c>
      <c r="S2380" s="2">
        <f>Table1[[#This Row],[Unit_Price]]*Table1[[#This Row],[Quantity]]</f>
        <v>504.8</v>
      </c>
    </row>
    <row r="2381" spans="1:19" hidden="1" x14ac:dyDescent="0.35">
      <c r="A2381" t="s">
        <v>4805</v>
      </c>
      <c r="B2381" t="s">
        <v>4806</v>
      </c>
      <c r="C2381" s="1">
        <v>45145</v>
      </c>
      <c r="D2381" s="3">
        <v>52</v>
      </c>
      <c r="E2381" t="s">
        <v>20</v>
      </c>
      <c r="F2381" t="s">
        <v>48</v>
      </c>
      <c r="G2381" t="s">
        <v>37</v>
      </c>
      <c r="H2381" s="2">
        <v>648.52</v>
      </c>
      <c r="I2381" s="3">
        <v>5</v>
      </c>
      <c r="J2381" s="2">
        <v>0</v>
      </c>
      <c r="K2381" s="2">
        <v>3242.6</v>
      </c>
      <c r="L2381" t="s">
        <v>99</v>
      </c>
      <c r="M2381" t="s">
        <v>55</v>
      </c>
      <c r="N2381" s="3">
        <v>4</v>
      </c>
      <c r="O2381" s="3">
        <v>7</v>
      </c>
      <c r="P2381" t="b">
        <v>0</v>
      </c>
      <c r="Q2381" s="3">
        <v>8</v>
      </c>
      <c r="R2381" s="3">
        <v>4</v>
      </c>
      <c r="S2381" s="2">
        <f>Table1[[#This Row],[Unit_Price]]*Table1[[#This Row],[Quantity]]</f>
        <v>3242.6</v>
      </c>
    </row>
    <row r="2382" spans="1:19" hidden="1" x14ac:dyDescent="0.35">
      <c r="A2382" t="s">
        <v>4807</v>
      </c>
      <c r="B2382" t="s">
        <v>4808</v>
      </c>
      <c r="C2382" s="1">
        <v>45145</v>
      </c>
      <c r="D2382" s="3">
        <v>27</v>
      </c>
      <c r="E2382" t="s">
        <v>20</v>
      </c>
      <c r="F2382" t="s">
        <v>32</v>
      </c>
      <c r="G2382" t="s">
        <v>40</v>
      </c>
      <c r="H2382" s="2">
        <v>239.35</v>
      </c>
      <c r="I2382" s="3">
        <v>1</v>
      </c>
      <c r="J2382" s="2">
        <v>0</v>
      </c>
      <c r="K2382" s="2">
        <v>239.35</v>
      </c>
      <c r="L2382" t="s">
        <v>49</v>
      </c>
      <c r="M2382" t="s">
        <v>42</v>
      </c>
      <c r="N2382" s="3">
        <v>9</v>
      </c>
      <c r="O2382" s="3">
        <v>9</v>
      </c>
      <c r="P2382" t="b">
        <v>0</v>
      </c>
      <c r="Q2382" s="3">
        <v>4</v>
      </c>
      <c r="R2382" s="3">
        <v>4</v>
      </c>
      <c r="S2382" s="2">
        <f>Table1[[#This Row],[Unit_Price]]*Table1[[#This Row],[Quantity]]</f>
        <v>239.35</v>
      </c>
    </row>
    <row r="2383" spans="1:19" hidden="1" x14ac:dyDescent="0.35">
      <c r="A2383" t="s">
        <v>4809</v>
      </c>
      <c r="B2383" t="s">
        <v>4810</v>
      </c>
      <c r="C2383" s="1">
        <v>45145</v>
      </c>
      <c r="D2383" s="3">
        <v>27</v>
      </c>
      <c r="E2383" t="s">
        <v>20</v>
      </c>
      <c r="F2383" t="s">
        <v>21</v>
      </c>
      <c r="G2383" t="s">
        <v>40</v>
      </c>
      <c r="H2383" s="2">
        <v>588.70000000000005</v>
      </c>
      <c r="I2383" s="3">
        <v>1</v>
      </c>
      <c r="J2383" s="2">
        <v>52.1</v>
      </c>
      <c r="K2383" s="2">
        <v>536.6</v>
      </c>
      <c r="L2383" t="s">
        <v>23</v>
      </c>
      <c r="M2383" t="s">
        <v>24</v>
      </c>
      <c r="N2383" s="3">
        <v>22</v>
      </c>
      <c r="O2383" s="3">
        <v>8</v>
      </c>
      <c r="P2383" t="b">
        <v>1</v>
      </c>
      <c r="Q2383" s="3">
        <v>3</v>
      </c>
      <c r="R2383" s="3">
        <v>4</v>
      </c>
      <c r="S2383" s="2">
        <f>Table1[[#This Row],[Unit_Price]]*Table1[[#This Row],[Quantity]]</f>
        <v>588.70000000000005</v>
      </c>
    </row>
    <row r="2384" spans="1:19" hidden="1" x14ac:dyDescent="0.35">
      <c r="A2384" t="s">
        <v>4811</v>
      </c>
      <c r="B2384" t="s">
        <v>4812</v>
      </c>
      <c r="C2384" s="1">
        <v>45145</v>
      </c>
      <c r="D2384" s="3">
        <v>50</v>
      </c>
      <c r="E2384" t="s">
        <v>27</v>
      </c>
      <c r="F2384" t="s">
        <v>36</v>
      </c>
      <c r="G2384" t="s">
        <v>40</v>
      </c>
      <c r="H2384" s="2">
        <v>673.01</v>
      </c>
      <c r="I2384" s="3">
        <v>3</v>
      </c>
      <c r="J2384" s="2">
        <v>0</v>
      </c>
      <c r="K2384" s="2">
        <v>2019.03</v>
      </c>
      <c r="L2384" t="s">
        <v>29</v>
      </c>
      <c r="M2384" t="s">
        <v>24</v>
      </c>
      <c r="N2384" s="3">
        <v>10</v>
      </c>
      <c r="O2384" s="3">
        <v>6</v>
      </c>
      <c r="P2384" t="b">
        <v>0</v>
      </c>
      <c r="Q2384" s="3">
        <v>8</v>
      </c>
      <c r="R2384" s="3">
        <v>5</v>
      </c>
      <c r="S2384" s="2">
        <f>Table1[[#This Row],[Unit_Price]]*Table1[[#This Row],[Quantity]]</f>
        <v>2019.03</v>
      </c>
    </row>
    <row r="2385" spans="1:19" hidden="1" x14ac:dyDescent="0.35">
      <c r="A2385" t="s">
        <v>4813</v>
      </c>
      <c r="B2385" t="s">
        <v>4814</v>
      </c>
      <c r="C2385" s="1">
        <v>45145</v>
      </c>
      <c r="D2385" s="3">
        <v>25</v>
      </c>
      <c r="E2385" t="s">
        <v>27</v>
      </c>
      <c r="F2385" t="s">
        <v>88</v>
      </c>
      <c r="G2385" t="s">
        <v>37</v>
      </c>
      <c r="H2385" s="2">
        <v>4257.38</v>
      </c>
      <c r="I2385" s="3">
        <v>5</v>
      </c>
      <c r="J2385" s="2">
        <v>1075.0899999999999</v>
      </c>
      <c r="K2385" s="2">
        <v>20211.810000000001</v>
      </c>
      <c r="L2385" t="s">
        <v>99</v>
      </c>
      <c r="M2385" t="s">
        <v>42</v>
      </c>
      <c r="N2385" s="3">
        <v>12</v>
      </c>
      <c r="O2385" s="3">
        <v>8</v>
      </c>
      <c r="P2385" t="b">
        <v>0</v>
      </c>
      <c r="Q2385" s="3">
        <v>2</v>
      </c>
      <c r="R2385" s="3">
        <v>4</v>
      </c>
      <c r="S2385" s="2">
        <f>Table1[[#This Row],[Unit_Price]]*Table1[[#This Row],[Quantity]]</f>
        <v>21286.9</v>
      </c>
    </row>
    <row r="2386" spans="1:19" hidden="1" x14ac:dyDescent="0.35">
      <c r="A2386" t="s">
        <v>4815</v>
      </c>
      <c r="B2386" t="s">
        <v>4816</v>
      </c>
      <c r="C2386" s="1">
        <v>45145</v>
      </c>
      <c r="D2386" s="3">
        <v>46</v>
      </c>
      <c r="E2386" t="s">
        <v>27</v>
      </c>
      <c r="F2386" t="s">
        <v>28</v>
      </c>
      <c r="G2386" t="s">
        <v>33</v>
      </c>
      <c r="H2386" s="2">
        <v>48.72</v>
      </c>
      <c r="I2386" s="3">
        <v>3</v>
      </c>
      <c r="J2386" s="2">
        <v>12.45</v>
      </c>
      <c r="K2386" s="2">
        <v>133.71</v>
      </c>
      <c r="L2386" t="s">
        <v>29</v>
      </c>
      <c r="M2386" t="s">
        <v>24</v>
      </c>
      <c r="N2386" s="3">
        <v>8</v>
      </c>
      <c r="O2386" s="3">
        <v>10</v>
      </c>
      <c r="P2386" t="b">
        <v>1</v>
      </c>
      <c r="Q2386" s="3">
        <v>8</v>
      </c>
      <c r="R2386" s="3">
        <v>2</v>
      </c>
      <c r="S2386" s="2">
        <f>Table1[[#This Row],[Unit_Price]]*Table1[[#This Row],[Quantity]]</f>
        <v>146.16</v>
      </c>
    </row>
    <row r="2387" spans="1:19" hidden="1" x14ac:dyDescent="0.35">
      <c r="A2387" t="s">
        <v>4817</v>
      </c>
      <c r="B2387" t="s">
        <v>4818</v>
      </c>
      <c r="C2387" s="1">
        <v>45145</v>
      </c>
      <c r="D2387" s="3">
        <v>27</v>
      </c>
      <c r="E2387" t="s">
        <v>27</v>
      </c>
      <c r="F2387" t="s">
        <v>48</v>
      </c>
      <c r="G2387" t="s">
        <v>33</v>
      </c>
      <c r="H2387" s="2">
        <v>71.36</v>
      </c>
      <c r="I2387" s="3">
        <v>3</v>
      </c>
      <c r="J2387" s="2">
        <v>0</v>
      </c>
      <c r="K2387" s="2">
        <v>214.08</v>
      </c>
      <c r="L2387" t="s">
        <v>41</v>
      </c>
      <c r="M2387" t="s">
        <v>24</v>
      </c>
      <c r="N2387" s="3">
        <v>10</v>
      </c>
      <c r="O2387" s="3">
        <v>6</v>
      </c>
      <c r="P2387" t="b">
        <v>0</v>
      </c>
      <c r="Q2387" s="3">
        <v>10</v>
      </c>
      <c r="R2387" s="3">
        <v>4</v>
      </c>
      <c r="S2387" s="2">
        <f>Table1[[#This Row],[Unit_Price]]*Table1[[#This Row],[Quantity]]</f>
        <v>214.07999999999998</v>
      </c>
    </row>
    <row r="2388" spans="1:19" hidden="1" x14ac:dyDescent="0.35">
      <c r="A2388" t="s">
        <v>4819</v>
      </c>
      <c r="B2388" t="s">
        <v>4820</v>
      </c>
      <c r="C2388" s="1">
        <v>45145</v>
      </c>
      <c r="D2388" s="3">
        <v>42</v>
      </c>
      <c r="E2388" t="s">
        <v>20</v>
      </c>
      <c r="F2388" t="s">
        <v>178</v>
      </c>
      <c r="G2388" t="s">
        <v>40</v>
      </c>
      <c r="H2388" s="2">
        <v>857.14</v>
      </c>
      <c r="I2388" s="3">
        <v>3</v>
      </c>
      <c r="J2388" s="2">
        <v>0</v>
      </c>
      <c r="K2388" s="2">
        <v>2571.42</v>
      </c>
      <c r="L2388" t="s">
        <v>49</v>
      </c>
      <c r="M2388" t="s">
        <v>24</v>
      </c>
      <c r="N2388" s="3">
        <v>5</v>
      </c>
      <c r="O2388" s="3">
        <v>10</v>
      </c>
      <c r="P2388" t="b">
        <v>1</v>
      </c>
      <c r="Q2388" s="3">
        <v>12</v>
      </c>
      <c r="R2388" s="3">
        <v>2</v>
      </c>
      <c r="S2388" s="2">
        <f>Table1[[#This Row],[Unit_Price]]*Table1[[#This Row],[Quantity]]</f>
        <v>2571.42</v>
      </c>
    </row>
    <row r="2389" spans="1:19" hidden="1" x14ac:dyDescent="0.35">
      <c r="A2389" t="s">
        <v>4821</v>
      </c>
      <c r="B2389" t="s">
        <v>4822</v>
      </c>
      <c r="C2389" s="1">
        <v>45146</v>
      </c>
      <c r="D2389" s="3">
        <v>21</v>
      </c>
      <c r="E2389" t="s">
        <v>27</v>
      </c>
      <c r="F2389" t="s">
        <v>83</v>
      </c>
      <c r="G2389" t="s">
        <v>37</v>
      </c>
      <c r="H2389" s="2">
        <v>969.29</v>
      </c>
      <c r="I2389" s="3">
        <v>5</v>
      </c>
      <c r="J2389" s="2">
        <v>212.87</v>
      </c>
      <c r="K2389" s="2">
        <v>4633.58</v>
      </c>
      <c r="L2389" t="s">
        <v>29</v>
      </c>
      <c r="M2389" t="s">
        <v>24</v>
      </c>
      <c r="N2389" s="3">
        <v>15</v>
      </c>
      <c r="O2389" s="3">
        <v>5</v>
      </c>
      <c r="P2389" t="b">
        <v>0</v>
      </c>
      <c r="Q2389" s="3">
        <v>4</v>
      </c>
      <c r="R2389" s="3">
        <v>3</v>
      </c>
      <c r="S2389" s="2">
        <f>Table1[[#This Row],[Unit_Price]]*Table1[[#This Row],[Quantity]]</f>
        <v>4846.45</v>
      </c>
    </row>
    <row r="2390" spans="1:19" hidden="1" x14ac:dyDescent="0.35">
      <c r="A2390" t="s">
        <v>4823</v>
      </c>
      <c r="B2390" t="s">
        <v>4824</v>
      </c>
      <c r="C2390" s="1">
        <v>45146</v>
      </c>
      <c r="D2390" s="3">
        <v>43</v>
      </c>
      <c r="E2390" t="s">
        <v>27</v>
      </c>
      <c r="F2390" t="s">
        <v>32</v>
      </c>
      <c r="G2390" t="s">
        <v>40</v>
      </c>
      <c r="H2390" s="2">
        <v>530.97</v>
      </c>
      <c r="I2390" s="3">
        <v>1</v>
      </c>
      <c r="J2390" s="2">
        <v>130.30000000000001</v>
      </c>
      <c r="K2390" s="2">
        <v>400.67</v>
      </c>
      <c r="L2390" t="s">
        <v>23</v>
      </c>
      <c r="M2390" t="s">
        <v>24</v>
      </c>
      <c r="N2390" s="3">
        <v>8</v>
      </c>
      <c r="O2390" s="3">
        <v>13</v>
      </c>
      <c r="P2390" t="b">
        <v>1</v>
      </c>
      <c r="Q2390" s="3">
        <v>3</v>
      </c>
      <c r="R2390" s="3">
        <v>3</v>
      </c>
      <c r="S2390" s="2">
        <f>Table1[[#This Row],[Unit_Price]]*Table1[[#This Row],[Quantity]]</f>
        <v>530.97</v>
      </c>
    </row>
    <row r="2391" spans="1:19" hidden="1" x14ac:dyDescent="0.35">
      <c r="A2391" t="s">
        <v>4825</v>
      </c>
      <c r="B2391" t="s">
        <v>4826</v>
      </c>
      <c r="C2391" s="1">
        <v>45146</v>
      </c>
      <c r="D2391" s="3">
        <v>23</v>
      </c>
      <c r="E2391" t="s">
        <v>20</v>
      </c>
      <c r="F2391" t="s">
        <v>21</v>
      </c>
      <c r="G2391" t="s">
        <v>67</v>
      </c>
      <c r="H2391" s="2">
        <v>1137.51</v>
      </c>
      <c r="I2391" s="3">
        <v>2</v>
      </c>
      <c r="J2391" s="2">
        <v>0</v>
      </c>
      <c r="K2391" s="2">
        <v>2275.02</v>
      </c>
      <c r="L2391" t="s">
        <v>29</v>
      </c>
      <c r="M2391" t="s">
        <v>42</v>
      </c>
      <c r="N2391" s="3">
        <v>51</v>
      </c>
      <c r="O2391" s="3">
        <v>13</v>
      </c>
      <c r="P2391" t="b">
        <v>1</v>
      </c>
      <c r="Q2391" s="3">
        <v>11</v>
      </c>
      <c r="R2391" s="3">
        <v>1</v>
      </c>
      <c r="S2391" s="2">
        <f>Table1[[#This Row],[Unit_Price]]*Table1[[#This Row],[Quantity]]</f>
        <v>2275.02</v>
      </c>
    </row>
    <row r="2392" spans="1:19" hidden="1" x14ac:dyDescent="0.35">
      <c r="A2392" t="s">
        <v>4827</v>
      </c>
      <c r="B2392" t="s">
        <v>4828</v>
      </c>
      <c r="C2392" s="1">
        <v>45146</v>
      </c>
      <c r="D2392" s="3">
        <v>35</v>
      </c>
      <c r="E2392" t="s">
        <v>27</v>
      </c>
      <c r="F2392" t="s">
        <v>36</v>
      </c>
      <c r="G2392" t="s">
        <v>37</v>
      </c>
      <c r="H2392" s="2">
        <v>2512.7800000000002</v>
      </c>
      <c r="I2392" s="3">
        <v>1</v>
      </c>
      <c r="J2392" s="2">
        <v>0</v>
      </c>
      <c r="K2392" s="2">
        <v>2512.7800000000002</v>
      </c>
      <c r="L2392" t="s">
        <v>49</v>
      </c>
      <c r="M2392" t="s">
        <v>42</v>
      </c>
      <c r="N2392" s="3">
        <v>31</v>
      </c>
      <c r="O2392" s="3">
        <v>8</v>
      </c>
      <c r="P2392" t="b">
        <v>1</v>
      </c>
      <c r="Q2392" s="3">
        <v>7</v>
      </c>
      <c r="R2392" s="3">
        <v>5</v>
      </c>
      <c r="S2392" s="2">
        <f>Table1[[#This Row],[Unit_Price]]*Table1[[#This Row],[Quantity]]</f>
        <v>2512.7800000000002</v>
      </c>
    </row>
    <row r="2393" spans="1:19" hidden="1" x14ac:dyDescent="0.35">
      <c r="A2393" t="s">
        <v>4829</v>
      </c>
      <c r="B2393" t="s">
        <v>4830</v>
      </c>
      <c r="C2393" s="1">
        <v>45146</v>
      </c>
      <c r="D2393" s="3">
        <v>36</v>
      </c>
      <c r="E2393" t="s">
        <v>27</v>
      </c>
      <c r="F2393" t="s">
        <v>36</v>
      </c>
      <c r="G2393" t="s">
        <v>22</v>
      </c>
      <c r="H2393" s="2">
        <v>30.25</v>
      </c>
      <c r="I2393" s="3">
        <v>1</v>
      </c>
      <c r="J2393" s="2">
        <v>0</v>
      </c>
      <c r="K2393" s="2">
        <v>30.25</v>
      </c>
      <c r="L2393" t="s">
        <v>29</v>
      </c>
      <c r="M2393" t="s">
        <v>42</v>
      </c>
      <c r="N2393" s="3">
        <v>20</v>
      </c>
      <c r="O2393" s="3">
        <v>4</v>
      </c>
      <c r="P2393" t="b">
        <v>0</v>
      </c>
      <c r="Q2393" s="3">
        <v>2</v>
      </c>
      <c r="R2393" s="3">
        <v>3</v>
      </c>
      <c r="S2393" s="2">
        <f>Table1[[#This Row],[Unit_Price]]*Table1[[#This Row],[Quantity]]</f>
        <v>30.25</v>
      </c>
    </row>
    <row r="2394" spans="1:19" hidden="1" x14ac:dyDescent="0.35">
      <c r="A2394" t="s">
        <v>4831</v>
      </c>
      <c r="B2394" t="s">
        <v>4832</v>
      </c>
      <c r="C2394" s="1">
        <v>45146</v>
      </c>
      <c r="D2394" s="3">
        <v>25</v>
      </c>
      <c r="E2394" t="s">
        <v>27</v>
      </c>
      <c r="F2394" t="s">
        <v>48</v>
      </c>
      <c r="G2394" t="s">
        <v>33</v>
      </c>
      <c r="H2394" s="2">
        <v>45.21</v>
      </c>
      <c r="I2394" s="3">
        <v>1</v>
      </c>
      <c r="J2394" s="2">
        <v>0</v>
      </c>
      <c r="K2394" s="2">
        <v>45.21</v>
      </c>
      <c r="L2394" t="s">
        <v>49</v>
      </c>
      <c r="M2394" t="s">
        <v>55</v>
      </c>
      <c r="N2394" s="3">
        <v>19</v>
      </c>
      <c r="O2394" s="3">
        <v>2</v>
      </c>
      <c r="P2394" t="b">
        <v>1</v>
      </c>
      <c r="Q2394" s="3">
        <v>3</v>
      </c>
      <c r="R2394" s="3">
        <v>5</v>
      </c>
      <c r="S2394" s="2">
        <f>Table1[[#This Row],[Unit_Price]]*Table1[[#This Row],[Quantity]]</f>
        <v>45.21</v>
      </c>
    </row>
    <row r="2395" spans="1:19" hidden="1" x14ac:dyDescent="0.35">
      <c r="A2395" t="s">
        <v>4833</v>
      </c>
      <c r="B2395" t="s">
        <v>4834</v>
      </c>
      <c r="C2395" s="1">
        <v>45146</v>
      </c>
      <c r="D2395" s="3">
        <v>20</v>
      </c>
      <c r="E2395" t="s">
        <v>20</v>
      </c>
      <c r="F2395" t="s">
        <v>21</v>
      </c>
      <c r="G2395" t="s">
        <v>22</v>
      </c>
      <c r="H2395" s="2">
        <v>128.82</v>
      </c>
      <c r="I2395" s="3">
        <v>4</v>
      </c>
      <c r="J2395" s="2">
        <v>0</v>
      </c>
      <c r="K2395" s="2">
        <v>515.28</v>
      </c>
      <c r="L2395" t="s">
        <v>49</v>
      </c>
      <c r="M2395" t="s">
        <v>24</v>
      </c>
      <c r="N2395" s="3">
        <v>4</v>
      </c>
      <c r="O2395" s="3">
        <v>8</v>
      </c>
      <c r="P2395" t="b">
        <v>0</v>
      </c>
      <c r="Q2395" s="3">
        <v>12</v>
      </c>
      <c r="R2395" s="3">
        <v>4</v>
      </c>
      <c r="S2395" s="2">
        <f>Table1[[#This Row],[Unit_Price]]*Table1[[#This Row],[Quantity]]</f>
        <v>515.28</v>
      </c>
    </row>
    <row r="2396" spans="1:19" hidden="1" x14ac:dyDescent="0.35">
      <c r="A2396" t="s">
        <v>4835</v>
      </c>
      <c r="B2396" t="s">
        <v>4836</v>
      </c>
      <c r="C2396" s="1">
        <v>45146</v>
      </c>
      <c r="D2396" s="3">
        <v>26</v>
      </c>
      <c r="E2396" t="s">
        <v>27</v>
      </c>
      <c r="F2396" t="s">
        <v>178</v>
      </c>
      <c r="G2396" t="s">
        <v>54</v>
      </c>
      <c r="H2396" s="2">
        <v>293.22000000000003</v>
      </c>
      <c r="I2396" s="3">
        <v>3</v>
      </c>
      <c r="J2396" s="2">
        <v>0</v>
      </c>
      <c r="K2396" s="2">
        <v>879.66</v>
      </c>
      <c r="L2396" t="s">
        <v>23</v>
      </c>
      <c r="M2396" t="s">
        <v>24</v>
      </c>
      <c r="N2396" s="3">
        <v>11</v>
      </c>
      <c r="O2396" s="3">
        <v>15</v>
      </c>
      <c r="P2396" t="b">
        <v>0</v>
      </c>
      <c r="Q2396" s="3">
        <v>11</v>
      </c>
      <c r="R2396" s="3">
        <v>4</v>
      </c>
      <c r="S2396" s="2">
        <f>Table1[[#This Row],[Unit_Price]]*Table1[[#This Row],[Quantity]]</f>
        <v>879.66000000000008</v>
      </c>
    </row>
    <row r="2397" spans="1:19" hidden="1" x14ac:dyDescent="0.35">
      <c r="A2397" t="s">
        <v>4837</v>
      </c>
      <c r="B2397" t="s">
        <v>4838</v>
      </c>
      <c r="C2397" s="1">
        <v>45146</v>
      </c>
      <c r="D2397" s="3">
        <v>42</v>
      </c>
      <c r="E2397" t="s">
        <v>27</v>
      </c>
      <c r="F2397" t="s">
        <v>178</v>
      </c>
      <c r="G2397" t="s">
        <v>40</v>
      </c>
      <c r="H2397" s="2">
        <v>82.69</v>
      </c>
      <c r="I2397" s="3">
        <v>1</v>
      </c>
      <c r="J2397" s="2">
        <v>0</v>
      </c>
      <c r="K2397" s="2">
        <v>82.69</v>
      </c>
      <c r="L2397" t="s">
        <v>49</v>
      </c>
      <c r="M2397" t="s">
        <v>42</v>
      </c>
      <c r="N2397" s="3">
        <v>10</v>
      </c>
      <c r="O2397" s="3">
        <v>13</v>
      </c>
      <c r="P2397" t="b">
        <v>0</v>
      </c>
      <c r="Q2397" s="3">
        <v>11</v>
      </c>
      <c r="R2397" s="3">
        <v>5</v>
      </c>
      <c r="S2397" s="2">
        <f>Table1[[#This Row],[Unit_Price]]*Table1[[#This Row],[Quantity]]</f>
        <v>82.69</v>
      </c>
    </row>
    <row r="2398" spans="1:19" hidden="1" x14ac:dyDescent="0.35">
      <c r="A2398" t="s">
        <v>4839</v>
      </c>
      <c r="B2398" t="s">
        <v>4840</v>
      </c>
      <c r="C2398" s="1">
        <v>45146</v>
      </c>
      <c r="D2398" s="3">
        <v>38</v>
      </c>
      <c r="E2398" t="s">
        <v>27</v>
      </c>
      <c r="F2398" t="s">
        <v>32</v>
      </c>
      <c r="G2398" t="s">
        <v>70</v>
      </c>
      <c r="H2398" s="2">
        <v>67.02</v>
      </c>
      <c r="I2398" s="3">
        <v>1</v>
      </c>
      <c r="J2398" s="2">
        <v>0</v>
      </c>
      <c r="K2398" s="2">
        <v>67.02</v>
      </c>
      <c r="L2398" t="s">
        <v>29</v>
      </c>
      <c r="M2398" t="s">
        <v>24</v>
      </c>
      <c r="N2398" s="3">
        <v>17</v>
      </c>
      <c r="O2398" s="3">
        <v>11</v>
      </c>
      <c r="P2398" t="b">
        <v>0</v>
      </c>
      <c r="Q2398" s="3">
        <v>14</v>
      </c>
      <c r="R2398" s="3">
        <v>5</v>
      </c>
      <c r="S2398" s="2">
        <f>Table1[[#This Row],[Unit_Price]]*Table1[[#This Row],[Quantity]]</f>
        <v>67.02</v>
      </c>
    </row>
    <row r="2399" spans="1:19" hidden="1" x14ac:dyDescent="0.35">
      <c r="A2399" t="s">
        <v>4841</v>
      </c>
      <c r="B2399" t="s">
        <v>4842</v>
      </c>
      <c r="C2399" s="1">
        <v>45146</v>
      </c>
      <c r="D2399" s="3">
        <v>34</v>
      </c>
      <c r="E2399" t="s">
        <v>20</v>
      </c>
      <c r="F2399" t="s">
        <v>66</v>
      </c>
      <c r="G2399" t="s">
        <v>54</v>
      </c>
      <c r="H2399" s="2">
        <v>277.10000000000002</v>
      </c>
      <c r="I2399" s="3">
        <v>3</v>
      </c>
      <c r="J2399" s="2">
        <v>0</v>
      </c>
      <c r="K2399" s="2">
        <v>831.3</v>
      </c>
      <c r="L2399" t="s">
        <v>29</v>
      </c>
      <c r="M2399" t="s">
        <v>42</v>
      </c>
      <c r="N2399" s="3">
        <v>13</v>
      </c>
      <c r="O2399" s="3">
        <v>12</v>
      </c>
      <c r="P2399" t="b">
        <v>1</v>
      </c>
      <c r="Q2399" s="3">
        <v>4</v>
      </c>
      <c r="R2399" s="3">
        <v>4</v>
      </c>
      <c r="S2399" s="2">
        <f>Table1[[#This Row],[Unit_Price]]*Table1[[#This Row],[Quantity]]</f>
        <v>831.30000000000007</v>
      </c>
    </row>
    <row r="2400" spans="1:19" hidden="1" x14ac:dyDescent="0.35">
      <c r="A2400" t="s">
        <v>4843</v>
      </c>
      <c r="B2400" t="s">
        <v>4844</v>
      </c>
      <c r="C2400" s="1">
        <v>45146</v>
      </c>
      <c r="D2400" s="3">
        <v>30</v>
      </c>
      <c r="E2400" t="s">
        <v>27</v>
      </c>
      <c r="F2400" t="s">
        <v>48</v>
      </c>
      <c r="G2400" t="s">
        <v>37</v>
      </c>
      <c r="H2400" s="2">
        <v>1342.44</v>
      </c>
      <c r="I2400" s="3">
        <v>5</v>
      </c>
      <c r="J2400" s="2">
        <v>365.02</v>
      </c>
      <c r="K2400" s="2">
        <v>6347.18</v>
      </c>
      <c r="L2400" t="s">
        <v>29</v>
      </c>
      <c r="M2400" t="s">
        <v>42</v>
      </c>
      <c r="N2400" s="3">
        <v>5</v>
      </c>
      <c r="O2400" s="3">
        <v>11</v>
      </c>
      <c r="P2400" t="b">
        <v>1</v>
      </c>
      <c r="Q2400" s="3">
        <v>9</v>
      </c>
      <c r="R2400" s="3">
        <v>4</v>
      </c>
      <c r="S2400" s="2">
        <f>Table1[[#This Row],[Unit_Price]]*Table1[[#This Row],[Quantity]]</f>
        <v>6712.2000000000007</v>
      </c>
    </row>
    <row r="2401" spans="1:19" hidden="1" x14ac:dyDescent="0.35">
      <c r="A2401" t="s">
        <v>4845</v>
      </c>
      <c r="B2401" t="s">
        <v>4846</v>
      </c>
      <c r="C2401" s="1">
        <v>45146</v>
      </c>
      <c r="D2401" s="3">
        <v>21</v>
      </c>
      <c r="E2401" t="s">
        <v>20</v>
      </c>
      <c r="F2401" t="s">
        <v>36</v>
      </c>
      <c r="G2401" t="s">
        <v>67</v>
      </c>
      <c r="H2401" s="2">
        <v>2188.2600000000002</v>
      </c>
      <c r="I2401" s="3">
        <v>5</v>
      </c>
      <c r="J2401" s="2">
        <v>0</v>
      </c>
      <c r="K2401" s="2">
        <v>10941.3</v>
      </c>
      <c r="L2401" t="s">
        <v>29</v>
      </c>
      <c r="M2401" t="s">
        <v>24</v>
      </c>
      <c r="N2401" s="3">
        <v>15</v>
      </c>
      <c r="O2401" s="3">
        <v>3</v>
      </c>
      <c r="P2401" t="b">
        <v>0</v>
      </c>
      <c r="Q2401" s="3">
        <v>7</v>
      </c>
      <c r="R2401" s="3">
        <v>4</v>
      </c>
      <c r="S2401" s="2">
        <f>Table1[[#This Row],[Unit_Price]]*Table1[[#This Row],[Quantity]]</f>
        <v>10941.300000000001</v>
      </c>
    </row>
    <row r="2402" spans="1:19" hidden="1" x14ac:dyDescent="0.35">
      <c r="A2402" t="s">
        <v>4847</v>
      </c>
      <c r="B2402" t="s">
        <v>4848</v>
      </c>
      <c r="C2402" s="1">
        <v>45146</v>
      </c>
      <c r="D2402" s="3">
        <v>45</v>
      </c>
      <c r="E2402" t="s">
        <v>20</v>
      </c>
      <c r="F2402" t="s">
        <v>36</v>
      </c>
      <c r="G2402" t="s">
        <v>70</v>
      </c>
      <c r="H2402" s="2">
        <v>123.08</v>
      </c>
      <c r="I2402" s="3">
        <v>1</v>
      </c>
      <c r="J2402" s="2">
        <v>0</v>
      </c>
      <c r="K2402" s="2">
        <v>123.08</v>
      </c>
      <c r="L2402" t="s">
        <v>23</v>
      </c>
      <c r="M2402" t="s">
        <v>24</v>
      </c>
      <c r="N2402" s="3">
        <v>10</v>
      </c>
      <c r="O2402" s="3">
        <v>8</v>
      </c>
      <c r="P2402" t="b">
        <v>1</v>
      </c>
      <c r="Q2402" s="3">
        <v>9</v>
      </c>
      <c r="R2402" s="3">
        <v>4</v>
      </c>
      <c r="S2402" s="2">
        <f>Table1[[#This Row],[Unit_Price]]*Table1[[#This Row],[Quantity]]</f>
        <v>123.08</v>
      </c>
    </row>
    <row r="2403" spans="1:19" hidden="1" x14ac:dyDescent="0.35">
      <c r="A2403" t="s">
        <v>4849</v>
      </c>
      <c r="B2403" t="s">
        <v>4850</v>
      </c>
      <c r="C2403" s="1">
        <v>45147</v>
      </c>
      <c r="D2403" s="3">
        <v>34</v>
      </c>
      <c r="E2403" t="s">
        <v>27</v>
      </c>
      <c r="F2403" t="s">
        <v>32</v>
      </c>
      <c r="G2403" t="s">
        <v>22</v>
      </c>
      <c r="H2403" s="2">
        <v>225.15</v>
      </c>
      <c r="I2403" s="3">
        <v>1</v>
      </c>
      <c r="J2403" s="2">
        <v>0</v>
      </c>
      <c r="K2403" s="2">
        <v>225.15</v>
      </c>
      <c r="L2403" t="s">
        <v>29</v>
      </c>
      <c r="M2403" t="s">
        <v>24</v>
      </c>
      <c r="N2403" s="3">
        <v>5</v>
      </c>
      <c r="O2403" s="3">
        <v>13</v>
      </c>
      <c r="P2403" t="b">
        <v>0</v>
      </c>
      <c r="Q2403" s="3">
        <v>8</v>
      </c>
      <c r="R2403" s="3">
        <v>4</v>
      </c>
      <c r="S2403" s="2">
        <f>Table1[[#This Row],[Unit_Price]]*Table1[[#This Row],[Quantity]]</f>
        <v>225.15</v>
      </c>
    </row>
    <row r="2404" spans="1:19" hidden="1" x14ac:dyDescent="0.35">
      <c r="A2404" t="s">
        <v>4851</v>
      </c>
      <c r="B2404" t="s">
        <v>4852</v>
      </c>
      <c r="C2404" s="1">
        <v>45147</v>
      </c>
      <c r="D2404" s="3">
        <v>44</v>
      </c>
      <c r="E2404" t="s">
        <v>20</v>
      </c>
      <c r="F2404" t="s">
        <v>48</v>
      </c>
      <c r="G2404" t="s">
        <v>40</v>
      </c>
      <c r="H2404" s="2">
        <v>328.05</v>
      </c>
      <c r="I2404" s="3">
        <v>4</v>
      </c>
      <c r="J2404" s="2">
        <v>0</v>
      </c>
      <c r="K2404" s="2">
        <v>1312.2</v>
      </c>
      <c r="L2404" t="s">
        <v>23</v>
      </c>
      <c r="M2404" t="s">
        <v>42</v>
      </c>
      <c r="N2404" s="3">
        <v>12</v>
      </c>
      <c r="O2404" s="3">
        <v>2</v>
      </c>
      <c r="P2404" t="b">
        <v>0</v>
      </c>
      <c r="Q2404" s="3">
        <v>14</v>
      </c>
      <c r="R2404" s="3">
        <v>2</v>
      </c>
      <c r="S2404" s="2">
        <f>Table1[[#This Row],[Unit_Price]]*Table1[[#This Row],[Quantity]]</f>
        <v>1312.2</v>
      </c>
    </row>
    <row r="2405" spans="1:19" hidden="1" x14ac:dyDescent="0.35">
      <c r="A2405" t="s">
        <v>4853</v>
      </c>
      <c r="B2405" t="s">
        <v>4854</v>
      </c>
      <c r="C2405" s="1">
        <v>45147</v>
      </c>
      <c r="D2405" s="3">
        <v>40</v>
      </c>
      <c r="E2405" t="s">
        <v>20</v>
      </c>
      <c r="F2405" t="s">
        <v>36</v>
      </c>
      <c r="G2405" t="s">
        <v>33</v>
      </c>
      <c r="H2405" s="2">
        <v>20.399999999999999</v>
      </c>
      <c r="I2405" s="3">
        <v>2</v>
      </c>
      <c r="J2405" s="2">
        <v>0</v>
      </c>
      <c r="K2405" s="2">
        <v>40.799999999999997</v>
      </c>
      <c r="L2405" t="s">
        <v>29</v>
      </c>
      <c r="M2405" t="s">
        <v>42</v>
      </c>
      <c r="N2405" s="3">
        <v>19</v>
      </c>
      <c r="O2405" s="3">
        <v>10</v>
      </c>
      <c r="P2405" t="b">
        <v>1</v>
      </c>
      <c r="Q2405" s="3">
        <v>7</v>
      </c>
      <c r="R2405" s="3">
        <v>5</v>
      </c>
      <c r="S2405" s="2">
        <f>Table1[[#This Row],[Unit_Price]]*Table1[[#This Row],[Quantity]]</f>
        <v>40.799999999999997</v>
      </c>
    </row>
    <row r="2406" spans="1:19" hidden="1" x14ac:dyDescent="0.35">
      <c r="A2406" t="s">
        <v>4855</v>
      </c>
      <c r="B2406" t="s">
        <v>4856</v>
      </c>
      <c r="C2406" s="1">
        <v>45147</v>
      </c>
      <c r="D2406" s="3">
        <v>35</v>
      </c>
      <c r="E2406" t="s">
        <v>27</v>
      </c>
      <c r="F2406" t="s">
        <v>178</v>
      </c>
      <c r="G2406" t="s">
        <v>37</v>
      </c>
      <c r="H2406" s="2">
        <v>5456.52</v>
      </c>
      <c r="I2406" s="3">
        <v>1</v>
      </c>
      <c r="J2406" s="2">
        <v>0</v>
      </c>
      <c r="K2406" s="2">
        <v>5456.52</v>
      </c>
      <c r="L2406" t="s">
        <v>23</v>
      </c>
      <c r="M2406" t="s">
        <v>42</v>
      </c>
      <c r="N2406" s="3">
        <v>19</v>
      </c>
      <c r="O2406" s="3">
        <v>13</v>
      </c>
      <c r="P2406" t="b">
        <v>1</v>
      </c>
      <c r="Q2406" s="3">
        <v>4</v>
      </c>
      <c r="R2406" s="3">
        <v>1</v>
      </c>
      <c r="S2406" s="2">
        <f>Table1[[#This Row],[Unit_Price]]*Table1[[#This Row],[Quantity]]</f>
        <v>5456.52</v>
      </c>
    </row>
    <row r="2407" spans="1:19" hidden="1" x14ac:dyDescent="0.35">
      <c r="A2407" t="s">
        <v>4857</v>
      </c>
      <c r="B2407" t="s">
        <v>4858</v>
      </c>
      <c r="C2407" s="1">
        <v>45147</v>
      </c>
      <c r="D2407" s="3">
        <v>18</v>
      </c>
      <c r="E2407" t="s">
        <v>20</v>
      </c>
      <c r="F2407" t="s">
        <v>28</v>
      </c>
      <c r="G2407" t="s">
        <v>33</v>
      </c>
      <c r="H2407" s="2">
        <v>113.58</v>
      </c>
      <c r="I2407" s="3">
        <v>2</v>
      </c>
      <c r="J2407" s="2">
        <v>0</v>
      </c>
      <c r="K2407" s="2">
        <v>227.16</v>
      </c>
      <c r="L2407" t="s">
        <v>29</v>
      </c>
      <c r="M2407" t="s">
        <v>24</v>
      </c>
      <c r="N2407" s="3">
        <v>7</v>
      </c>
      <c r="O2407" s="3">
        <v>11</v>
      </c>
      <c r="P2407" t="b">
        <v>1</v>
      </c>
      <c r="Q2407" s="3">
        <v>7</v>
      </c>
      <c r="R2407" s="3">
        <v>4</v>
      </c>
      <c r="S2407" s="2">
        <f>Table1[[#This Row],[Unit_Price]]*Table1[[#This Row],[Quantity]]</f>
        <v>227.16</v>
      </c>
    </row>
    <row r="2408" spans="1:19" hidden="1" x14ac:dyDescent="0.35">
      <c r="A2408" t="s">
        <v>4859</v>
      </c>
      <c r="B2408" t="s">
        <v>4860</v>
      </c>
      <c r="C2408" s="1">
        <v>45147</v>
      </c>
      <c r="D2408" s="3">
        <v>34</v>
      </c>
      <c r="E2408" t="s">
        <v>27</v>
      </c>
      <c r="F2408" t="s">
        <v>48</v>
      </c>
      <c r="G2408" t="s">
        <v>22</v>
      </c>
      <c r="H2408" s="2">
        <v>127.55</v>
      </c>
      <c r="I2408" s="3">
        <v>2</v>
      </c>
      <c r="J2408" s="2">
        <v>26.29</v>
      </c>
      <c r="K2408" s="2">
        <v>228.81</v>
      </c>
      <c r="L2408" t="s">
        <v>29</v>
      </c>
      <c r="M2408" t="s">
        <v>24</v>
      </c>
      <c r="N2408" s="3">
        <v>12</v>
      </c>
      <c r="O2408" s="3">
        <v>12</v>
      </c>
      <c r="P2408" t="b">
        <v>0</v>
      </c>
      <c r="Q2408" s="3">
        <v>5</v>
      </c>
      <c r="R2408" s="3">
        <v>4</v>
      </c>
      <c r="S2408" s="2">
        <f>Table1[[#This Row],[Unit_Price]]*Table1[[#This Row],[Quantity]]</f>
        <v>255.1</v>
      </c>
    </row>
    <row r="2409" spans="1:19" hidden="1" x14ac:dyDescent="0.35">
      <c r="A2409" t="s">
        <v>4861</v>
      </c>
      <c r="B2409" t="s">
        <v>4862</v>
      </c>
      <c r="C2409" s="1">
        <v>45147</v>
      </c>
      <c r="D2409" s="3">
        <v>48</v>
      </c>
      <c r="E2409" t="s">
        <v>27</v>
      </c>
      <c r="F2409" t="s">
        <v>48</v>
      </c>
      <c r="G2409" t="s">
        <v>70</v>
      </c>
      <c r="H2409" s="2">
        <v>44.01</v>
      </c>
      <c r="I2409" s="3">
        <v>1</v>
      </c>
      <c r="J2409" s="2">
        <v>9.42</v>
      </c>
      <c r="K2409" s="2">
        <v>34.590000000000003</v>
      </c>
      <c r="L2409" t="s">
        <v>29</v>
      </c>
      <c r="M2409" t="s">
        <v>42</v>
      </c>
      <c r="N2409" s="3">
        <v>22</v>
      </c>
      <c r="O2409" s="3">
        <v>9</v>
      </c>
      <c r="P2409" t="b">
        <v>1</v>
      </c>
      <c r="Q2409" s="3">
        <v>4</v>
      </c>
      <c r="R2409" s="3">
        <v>4</v>
      </c>
      <c r="S2409" s="2">
        <f>Table1[[#This Row],[Unit_Price]]*Table1[[#This Row],[Quantity]]</f>
        <v>44.01</v>
      </c>
    </row>
    <row r="2410" spans="1:19" hidden="1" x14ac:dyDescent="0.35">
      <c r="A2410" t="s">
        <v>4863</v>
      </c>
      <c r="B2410" t="s">
        <v>4864</v>
      </c>
      <c r="C2410" s="1">
        <v>45147</v>
      </c>
      <c r="D2410" s="3">
        <v>21</v>
      </c>
      <c r="E2410" t="s">
        <v>20</v>
      </c>
      <c r="F2410" t="s">
        <v>178</v>
      </c>
      <c r="G2410" t="s">
        <v>70</v>
      </c>
      <c r="H2410" s="2">
        <v>50.03</v>
      </c>
      <c r="I2410" s="3">
        <v>5</v>
      </c>
      <c r="J2410" s="2">
        <v>11.53</v>
      </c>
      <c r="K2410" s="2">
        <v>238.62</v>
      </c>
      <c r="L2410" t="s">
        <v>49</v>
      </c>
      <c r="M2410" t="s">
        <v>24</v>
      </c>
      <c r="N2410" s="3">
        <v>36</v>
      </c>
      <c r="O2410" s="3">
        <v>9</v>
      </c>
      <c r="P2410" t="b">
        <v>1</v>
      </c>
      <c r="Q2410" s="3">
        <v>7</v>
      </c>
      <c r="R2410" s="3">
        <v>5</v>
      </c>
      <c r="S2410" s="2">
        <f>Table1[[#This Row],[Unit_Price]]*Table1[[#This Row],[Quantity]]</f>
        <v>250.15</v>
      </c>
    </row>
    <row r="2411" spans="1:19" hidden="1" x14ac:dyDescent="0.35">
      <c r="A2411" t="s">
        <v>4865</v>
      </c>
      <c r="B2411" t="s">
        <v>4866</v>
      </c>
      <c r="C2411" s="1">
        <v>45147</v>
      </c>
      <c r="D2411" s="3">
        <v>43</v>
      </c>
      <c r="E2411" t="s">
        <v>27</v>
      </c>
      <c r="F2411" t="s">
        <v>36</v>
      </c>
      <c r="G2411" t="s">
        <v>37</v>
      </c>
      <c r="H2411" s="2">
        <v>3802.5</v>
      </c>
      <c r="I2411" s="3">
        <v>1</v>
      </c>
      <c r="J2411" s="2">
        <v>0</v>
      </c>
      <c r="K2411" s="2">
        <v>3802.5</v>
      </c>
      <c r="L2411" t="s">
        <v>29</v>
      </c>
      <c r="M2411" t="s">
        <v>42</v>
      </c>
      <c r="N2411" s="3">
        <v>14</v>
      </c>
      <c r="O2411" s="3">
        <v>7</v>
      </c>
      <c r="P2411" t="b">
        <v>1</v>
      </c>
      <c r="Q2411" s="3">
        <v>14</v>
      </c>
      <c r="R2411" s="3">
        <v>4</v>
      </c>
      <c r="S2411" s="2">
        <f>Table1[[#This Row],[Unit_Price]]*Table1[[#This Row],[Quantity]]</f>
        <v>3802.5</v>
      </c>
    </row>
    <row r="2412" spans="1:19" hidden="1" x14ac:dyDescent="0.35">
      <c r="A2412" t="s">
        <v>4867</v>
      </c>
      <c r="B2412" t="s">
        <v>4868</v>
      </c>
      <c r="C2412" s="1">
        <v>45147</v>
      </c>
      <c r="D2412" s="3">
        <v>35</v>
      </c>
      <c r="E2412" t="s">
        <v>27</v>
      </c>
      <c r="F2412" t="s">
        <v>36</v>
      </c>
      <c r="G2412" t="s">
        <v>33</v>
      </c>
      <c r="H2412" s="2">
        <v>28.6</v>
      </c>
      <c r="I2412" s="3">
        <v>1</v>
      </c>
      <c r="J2412" s="2">
        <v>0</v>
      </c>
      <c r="K2412" s="2">
        <v>28.6</v>
      </c>
      <c r="L2412" t="s">
        <v>23</v>
      </c>
      <c r="M2412" t="s">
        <v>24</v>
      </c>
      <c r="N2412" s="3">
        <v>15</v>
      </c>
      <c r="O2412" s="3">
        <v>8</v>
      </c>
      <c r="P2412" t="b">
        <v>1</v>
      </c>
      <c r="Q2412" s="3">
        <v>7</v>
      </c>
      <c r="R2412" s="3">
        <v>4</v>
      </c>
      <c r="S2412" s="2">
        <f>Table1[[#This Row],[Unit_Price]]*Table1[[#This Row],[Quantity]]</f>
        <v>28.6</v>
      </c>
    </row>
    <row r="2413" spans="1:19" hidden="1" x14ac:dyDescent="0.35">
      <c r="A2413" t="s">
        <v>4869</v>
      </c>
      <c r="B2413" t="s">
        <v>4870</v>
      </c>
      <c r="C2413" s="1">
        <v>45147</v>
      </c>
      <c r="D2413" s="3">
        <v>37</v>
      </c>
      <c r="E2413" t="s">
        <v>27</v>
      </c>
      <c r="F2413" t="s">
        <v>32</v>
      </c>
      <c r="G2413" t="s">
        <v>54</v>
      </c>
      <c r="H2413" s="2">
        <v>87.27</v>
      </c>
      <c r="I2413" s="3">
        <v>1</v>
      </c>
      <c r="J2413" s="2">
        <v>8.64</v>
      </c>
      <c r="K2413" s="2">
        <v>78.63</v>
      </c>
      <c r="L2413" t="s">
        <v>99</v>
      </c>
      <c r="M2413" t="s">
        <v>42</v>
      </c>
      <c r="N2413" s="3">
        <v>9</v>
      </c>
      <c r="O2413" s="3">
        <v>12</v>
      </c>
      <c r="P2413" t="b">
        <v>0</v>
      </c>
      <c r="Q2413" s="3">
        <v>8</v>
      </c>
      <c r="R2413" s="3">
        <v>4</v>
      </c>
      <c r="S2413" s="2">
        <f>Table1[[#This Row],[Unit_Price]]*Table1[[#This Row],[Quantity]]</f>
        <v>87.27</v>
      </c>
    </row>
    <row r="2414" spans="1:19" hidden="1" x14ac:dyDescent="0.35">
      <c r="A2414" t="s">
        <v>4871</v>
      </c>
      <c r="B2414" t="s">
        <v>4872</v>
      </c>
      <c r="C2414" s="1">
        <v>45147</v>
      </c>
      <c r="D2414" s="3">
        <v>31</v>
      </c>
      <c r="E2414" t="s">
        <v>27</v>
      </c>
      <c r="F2414" t="s">
        <v>36</v>
      </c>
      <c r="G2414" t="s">
        <v>70</v>
      </c>
      <c r="H2414" s="2">
        <v>33.590000000000003</v>
      </c>
      <c r="I2414" s="3">
        <v>1</v>
      </c>
      <c r="J2414" s="2">
        <v>0</v>
      </c>
      <c r="K2414" s="2">
        <v>33.590000000000003</v>
      </c>
      <c r="L2414" t="s">
        <v>23</v>
      </c>
      <c r="M2414" t="s">
        <v>42</v>
      </c>
      <c r="N2414" s="3">
        <v>21</v>
      </c>
      <c r="O2414" s="3">
        <v>10</v>
      </c>
      <c r="P2414" t="b">
        <v>0</v>
      </c>
      <c r="Q2414" s="3">
        <v>6</v>
      </c>
      <c r="R2414" s="3">
        <v>5</v>
      </c>
      <c r="S2414" s="2">
        <f>Table1[[#This Row],[Unit_Price]]*Table1[[#This Row],[Quantity]]</f>
        <v>33.590000000000003</v>
      </c>
    </row>
    <row r="2415" spans="1:19" hidden="1" x14ac:dyDescent="0.35">
      <c r="A2415" t="s">
        <v>4873</v>
      </c>
      <c r="B2415" t="s">
        <v>4874</v>
      </c>
      <c r="C2415" s="1">
        <v>45147</v>
      </c>
      <c r="D2415" s="3">
        <v>42</v>
      </c>
      <c r="E2415" t="s">
        <v>27</v>
      </c>
      <c r="F2415" t="s">
        <v>32</v>
      </c>
      <c r="G2415" t="s">
        <v>22</v>
      </c>
      <c r="H2415" s="2">
        <v>161.82</v>
      </c>
      <c r="I2415" s="3">
        <v>1</v>
      </c>
      <c r="J2415" s="2">
        <v>0</v>
      </c>
      <c r="K2415" s="2">
        <v>161.82</v>
      </c>
      <c r="L2415" t="s">
        <v>23</v>
      </c>
      <c r="M2415" t="s">
        <v>42</v>
      </c>
      <c r="N2415" s="3">
        <v>6</v>
      </c>
      <c r="O2415" s="3">
        <v>9</v>
      </c>
      <c r="P2415" t="b">
        <v>1</v>
      </c>
      <c r="Q2415" s="3">
        <v>8</v>
      </c>
      <c r="R2415" s="3">
        <v>3</v>
      </c>
      <c r="S2415" s="2">
        <f>Table1[[#This Row],[Unit_Price]]*Table1[[#This Row],[Quantity]]</f>
        <v>161.82</v>
      </c>
    </row>
    <row r="2416" spans="1:19" hidden="1" x14ac:dyDescent="0.35">
      <c r="A2416" t="s">
        <v>4875</v>
      </c>
      <c r="B2416" t="s">
        <v>4876</v>
      </c>
      <c r="C2416" s="1">
        <v>45147</v>
      </c>
      <c r="D2416" s="3">
        <v>47</v>
      </c>
      <c r="E2416" t="s">
        <v>20</v>
      </c>
      <c r="F2416" t="s">
        <v>124</v>
      </c>
      <c r="G2416" t="s">
        <v>67</v>
      </c>
      <c r="H2416" s="2">
        <v>159.22</v>
      </c>
      <c r="I2416" s="3">
        <v>2</v>
      </c>
      <c r="J2416" s="2">
        <v>31.31</v>
      </c>
      <c r="K2416" s="2">
        <v>287.13</v>
      </c>
      <c r="L2416" t="s">
        <v>29</v>
      </c>
      <c r="M2416" t="s">
        <v>24</v>
      </c>
      <c r="N2416" s="3">
        <v>12</v>
      </c>
      <c r="O2416" s="3">
        <v>7</v>
      </c>
      <c r="P2416" t="b">
        <v>0</v>
      </c>
      <c r="Q2416" s="3">
        <v>3</v>
      </c>
      <c r="R2416" s="3">
        <v>5</v>
      </c>
      <c r="S2416" s="2">
        <f>Table1[[#This Row],[Unit_Price]]*Table1[[#This Row],[Quantity]]</f>
        <v>318.44</v>
      </c>
    </row>
    <row r="2417" spans="1:19" hidden="1" x14ac:dyDescent="0.35">
      <c r="A2417" t="s">
        <v>4877</v>
      </c>
      <c r="B2417" t="s">
        <v>4878</v>
      </c>
      <c r="C2417" s="1">
        <v>45147</v>
      </c>
      <c r="D2417" s="3">
        <v>41</v>
      </c>
      <c r="E2417" t="s">
        <v>20</v>
      </c>
      <c r="F2417" t="s">
        <v>32</v>
      </c>
      <c r="G2417" t="s">
        <v>40</v>
      </c>
      <c r="H2417" s="2">
        <v>1110.52</v>
      </c>
      <c r="I2417" s="3">
        <v>2</v>
      </c>
      <c r="J2417" s="2">
        <v>0</v>
      </c>
      <c r="K2417" s="2">
        <v>2221.04</v>
      </c>
      <c r="L2417" t="s">
        <v>23</v>
      </c>
      <c r="M2417" t="s">
        <v>24</v>
      </c>
      <c r="N2417" s="3">
        <v>10</v>
      </c>
      <c r="O2417" s="3">
        <v>6</v>
      </c>
      <c r="P2417" t="b">
        <v>1</v>
      </c>
      <c r="Q2417" s="3">
        <v>4</v>
      </c>
      <c r="R2417" s="3">
        <v>5</v>
      </c>
      <c r="S2417" s="2">
        <f>Table1[[#This Row],[Unit_Price]]*Table1[[#This Row],[Quantity]]</f>
        <v>2221.04</v>
      </c>
    </row>
    <row r="2418" spans="1:19" hidden="1" x14ac:dyDescent="0.35">
      <c r="A2418" t="s">
        <v>4879</v>
      </c>
      <c r="B2418" t="s">
        <v>4880</v>
      </c>
      <c r="C2418" s="1">
        <v>45148</v>
      </c>
      <c r="D2418" s="3">
        <v>18</v>
      </c>
      <c r="E2418" t="s">
        <v>27</v>
      </c>
      <c r="F2418" t="s">
        <v>48</v>
      </c>
      <c r="G2418" t="s">
        <v>40</v>
      </c>
      <c r="H2418" s="2">
        <v>481.95</v>
      </c>
      <c r="I2418" s="3">
        <v>1</v>
      </c>
      <c r="J2418" s="2">
        <v>40.119999999999997</v>
      </c>
      <c r="K2418" s="2">
        <v>441.83</v>
      </c>
      <c r="L2418" t="s">
        <v>23</v>
      </c>
      <c r="M2418" t="s">
        <v>42</v>
      </c>
      <c r="N2418" s="3">
        <v>7</v>
      </c>
      <c r="O2418" s="3">
        <v>10</v>
      </c>
      <c r="P2418" t="b">
        <v>1</v>
      </c>
      <c r="Q2418" s="3">
        <v>6</v>
      </c>
      <c r="R2418" s="3">
        <v>3</v>
      </c>
      <c r="S2418" s="2">
        <f>Table1[[#This Row],[Unit_Price]]*Table1[[#This Row],[Quantity]]</f>
        <v>481.95</v>
      </c>
    </row>
    <row r="2419" spans="1:19" hidden="1" x14ac:dyDescent="0.35">
      <c r="A2419" t="s">
        <v>4881</v>
      </c>
      <c r="B2419" t="s">
        <v>4882</v>
      </c>
      <c r="C2419" s="1">
        <v>45148</v>
      </c>
      <c r="D2419" s="3">
        <v>67</v>
      </c>
      <c r="E2419" t="s">
        <v>27</v>
      </c>
      <c r="F2419" t="s">
        <v>36</v>
      </c>
      <c r="G2419" t="s">
        <v>33</v>
      </c>
      <c r="H2419" s="2">
        <v>86.86</v>
      </c>
      <c r="I2419" s="3">
        <v>2</v>
      </c>
      <c r="J2419" s="2">
        <v>0</v>
      </c>
      <c r="K2419" s="2">
        <v>173.72</v>
      </c>
      <c r="L2419" t="s">
        <v>29</v>
      </c>
      <c r="M2419" t="s">
        <v>24</v>
      </c>
      <c r="N2419" s="3">
        <v>18</v>
      </c>
      <c r="O2419" s="3">
        <v>12</v>
      </c>
      <c r="P2419" t="b">
        <v>1</v>
      </c>
      <c r="Q2419" s="3">
        <v>6</v>
      </c>
      <c r="R2419" s="3">
        <v>1</v>
      </c>
      <c r="S2419" s="2">
        <f>Table1[[#This Row],[Unit_Price]]*Table1[[#This Row],[Quantity]]</f>
        <v>173.72</v>
      </c>
    </row>
    <row r="2420" spans="1:19" hidden="1" x14ac:dyDescent="0.35">
      <c r="A2420" t="s">
        <v>4883</v>
      </c>
      <c r="B2420" t="s">
        <v>4884</v>
      </c>
      <c r="C2420" s="1">
        <v>45148</v>
      </c>
      <c r="D2420" s="3">
        <v>48</v>
      </c>
      <c r="E2420" t="s">
        <v>27</v>
      </c>
      <c r="F2420" t="s">
        <v>21</v>
      </c>
      <c r="G2420" t="s">
        <v>33</v>
      </c>
      <c r="H2420" s="2">
        <v>112.98</v>
      </c>
      <c r="I2420" s="3">
        <v>1</v>
      </c>
      <c r="J2420" s="2">
        <v>28.89</v>
      </c>
      <c r="K2420" s="2">
        <v>84.09</v>
      </c>
      <c r="L2420" t="s">
        <v>29</v>
      </c>
      <c r="M2420" t="s">
        <v>24</v>
      </c>
      <c r="N2420" s="3">
        <v>7</v>
      </c>
      <c r="O2420" s="3">
        <v>9</v>
      </c>
      <c r="P2420" t="b">
        <v>0</v>
      </c>
      <c r="Q2420" s="3">
        <v>11</v>
      </c>
      <c r="R2420" s="3">
        <v>5</v>
      </c>
      <c r="S2420" s="2">
        <f>Table1[[#This Row],[Unit_Price]]*Table1[[#This Row],[Quantity]]</f>
        <v>112.98</v>
      </c>
    </row>
    <row r="2421" spans="1:19" hidden="1" x14ac:dyDescent="0.35">
      <c r="A2421" t="s">
        <v>4885</v>
      </c>
      <c r="B2421" t="s">
        <v>4886</v>
      </c>
      <c r="C2421" s="1">
        <v>45148</v>
      </c>
      <c r="D2421" s="3">
        <v>20</v>
      </c>
      <c r="E2421" t="s">
        <v>20</v>
      </c>
      <c r="F2421" t="s">
        <v>36</v>
      </c>
      <c r="G2421" t="s">
        <v>37</v>
      </c>
      <c r="H2421" s="2">
        <v>5278.17</v>
      </c>
      <c r="I2421" s="3">
        <v>2</v>
      </c>
      <c r="J2421" s="2">
        <v>0</v>
      </c>
      <c r="K2421" s="2">
        <v>10556.34</v>
      </c>
      <c r="L2421" t="s">
        <v>99</v>
      </c>
      <c r="M2421" t="s">
        <v>55</v>
      </c>
      <c r="N2421" s="3">
        <v>19</v>
      </c>
      <c r="O2421" s="3">
        <v>7</v>
      </c>
      <c r="P2421" t="b">
        <v>1</v>
      </c>
      <c r="Q2421" s="3">
        <v>8</v>
      </c>
      <c r="R2421" s="3">
        <v>4</v>
      </c>
      <c r="S2421" s="2">
        <f>Table1[[#This Row],[Unit_Price]]*Table1[[#This Row],[Quantity]]</f>
        <v>10556.34</v>
      </c>
    </row>
    <row r="2422" spans="1:19" hidden="1" x14ac:dyDescent="0.35">
      <c r="A2422" t="s">
        <v>4887</v>
      </c>
      <c r="B2422" t="s">
        <v>4888</v>
      </c>
      <c r="C2422" s="1">
        <v>45148</v>
      </c>
      <c r="D2422" s="3">
        <v>41</v>
      </c>
      <c r="E2422" t="s">
        <v>20</v>
      </c>
      <c r="F2422" t="s">
        <v>32</v>
      </c>
      <c r="G2422" t="s">
        <v>45</v>
      </c>
      <c r="H2422" s="2">
        <v>209.1</v>
      </c>
      <c r="I2422" s="3">
        <v>1</v>
      </c>
      <c r="J2422" s="2">
        <v>0</v>
      </c>
      <c r="K2422" s="2">
        <v>209.1</v>
      </c>
      <c r="L2422" t="s">
        <v>23</v>
      </c>
      <c r="M2422" t="s">
        <v>24</v>
      </c>
      <c r="N2422" s="3">
        <v>9</v>
      </c>
      <c r="O2422" s="3">
        <v>9</v>
      </c>
      <c r="P2422" t="b">
        <v>0</v>
      </c>
      <c r="Q2422" s="3">
        <v>11</v>
      </c>
      <c r="R2422" s="3">
        <v>5</v>
      </c>
      <c r="S2422" s="2">
        <f>Table1[[#This Row],[Unit_Price]]*Table1[[#This Row],[Quantity]]</f>
        <v>209.1</v>
      </c>
    </row>
    <row r="2423" spans="1:19" hidden="1" x14ac:dyDescent="0.35">
      <c r="A2423" t="s">
        <v>4889</v>
      </c>
      <c r="B2423" t="s">
        <v>4890</v>
      </c>
      <c r="C2423" s="1">
        <v>45148</v>
      </c>
      <c r="D2423" s="3">
        <v>56</v>
      </c>
      <c r="E2423" t="s">
        <v>20</v>
      </c>
      <c r="F2423" t="s">
        <v>28</v>
      </c>
      <c r="G2423" t="s">
        <v>40</v>
      </c>
      <c r="H2423" s="2">
        <v>671.08</v>
      </c>
      <c r="I2423" s="3">
        <v>5</v>
      </c>
      <c r="J2423" s="2">
        <v>0</v>
      </c>
      <c r="K2423" s="2">
        <v>3355.4</v>
      </c>
      <c r="L2423" t="s">
        <v>41</v>
      </c>
      <c r="M2423" t="s">
        <v>42</v>
      </c>
      <c r="N2423" s="3">
        <v>3</v>
      </c>
      <c r="O2423" s="3">
        <v>9</v>
      </c>
      <c r="P2423" t="b">
        <v>1</v>
      </c>
      <c r="Q2423" s="3">
        <v>7</v>
      </c>
      <c r="R2423" s="3">
        <v>4</v>
      </c>
      <c r="S2423" s="2">
        <f>Table1[[#This Row],[Unit_Price]]*Table1[[#This Row],[Quantity]]</f>
        <v>3355.4</v>
      </c>
    </row>
    <row r="2424" spans="1:19" hidden="1" x14ac:dyDescent="0.35">
      <c r="A2424" t="s">
        <v>4891</v>
      </c>
      <c r="B2424" t="s">
        <v>4892</v>
      </c>
      <c r="C2424" s="1">
        <v>45149</v>
      </c>
      <c r="D2424" s="3">
        <v>42</v>
      </c>
      <c r="E2424" t="s">
        <v>27</v>
      </c>
      <c r="F2424" t="s">
        <v>21</v>
      </c>
      <c r="G2424" t="s">
        <v>37</v>
      </c>
      <c r="H2424" s="2">
        <v>1391.18</v>
      </c>
      <c r="I2424" s="3">
        <v>2</v>
      </c>
      <c r="J2424" s="2">
        <v>0</v>
      </c>
      <c r="K2424" s="2">
        <v>2782.36</v>
      </c>
      <c r="L2424" t="s">
        <v>23</v>
      </c>
      <c r="M2424" t="s">
        <v>24</v>
      </c>
      <c r="N2424" s="3">
        <v>8</v>
      </c>
      <c r="O2424" s="3">
        <v>10</v>
      </c>
      <c r="P2424" t="b">
        <v>1</v>
      </c>
      <c r="Q2424" s="3">
        <v>5</v>
      </c>
      <c r="R2424" s="3">
        <v>4</v>
      </c>
      <c r="S2424" s="2">
        <f>Table1[[#This Row],[Unit_Price]]*Table1[[#This Row],[Quantity]]</f>
        <v>2782.36</v>
      </c>
    </row>
    <row r="2425" spans="1:19" hidden="1" x14ac:dyDescent="0.35">
      <c r="A2425" t="s">
        <v>4893</v>
      </c>
      <c r="B2425" t="s">
        <v>4894</v>
      </c>
      <c r="C2425" s="1">
        <v>45149</v>
      </c>
      <c r="D2425" s="3">
        <v>37</v>
      </c>
      <c r="E2425" t="s">
        <v>20</v>
      </c>
      <c r="F2425" t="s">
        <v>36</v>
      </c>
      <c r="G2425" t="s">
        <v>54</v>
      </c>
      <c r="H2425" s="2">
        <v>451.28</v>
      </c>
      <c r="I2425" s="3">
        <v>2</v>
      </c>
      <c r="J2425" s="2">
        <v>0</v>
      </c>
      <c r="K2425" s="2">
        <v>902.56</v>
      </c>
      <c r="L2425" t="s">
        <v>29</v>
      </c>
      <c r="M2425" t="s">
        <v>42</v>
      </c>
      <c r="N2425" s="3">
        <v>15</v>
      </c>
      <c r="O2425" s="3">
        <v>8</v>
      </c>
      <c r="P2425" t="b">
        <v>1</v>
      </c>
      <c r="Q2425" s="3">
        <v>3</v>
      </c>
      <c r="R2425" s="3">
        <v>5</v>
      </c>
      <c r="S2425" s="2">
        <f>Table1[[#This Row],[Unit_Price]]*Table1[[#This Row],[Quantity]]</f>
        <v>902.56</v>
      </c>
    </row>
    <row r="2426" spans="1:19" hidden="1" x14ac:dyDescent="0.35">
      <c r="A2426" t="s">
        <v>4895</v>
      </c>
      <c r="B2426" t="s">
        <v>4896</v>
      </c>
      <c r="C2426" s="1">
        <v>45149</v>
      </c>
      <c r="D2426" s="3">
        <v>30</v>
      </c>
      <c r="E2426" t="s">
        <v>20</v>
      </c>
      <c r="F2426" t="s">
        <v>21</v>
      </c>
      <c r="G2426" t="s">
        <v>70</v>
      </c>
      <c r="H2426" s="2">
        <v>55.83</v>
      </c>
      <c r="I2426" s="3">
        <v>1</v>
      </c>
      <c r="J2426" s="2">
        <v>13.04</v>
      </c>
      <c r="K2426" s="2">
        <v>42.79</v>
      </c>
      <c r="L2426" t="s">
        <v>23</v>
      </c>
      <c r="M2426" t="s">
        <v>42</v>
      </c>
      <c r="N2426" s="3">
        <v>8</v>
      </c>
      <c r="O2426" s="3">
        <v>7</v>
      </c>
      <c r="P2426" t="b">
        <v>0</v>
      </c>
      <c r="Q2426" s="3">
        <v>20</v>
      </c>
      <c r="R2426" s="3">
        <v>5</v>
      </c>
      <c r="S2426" s="2">
        <f>Table1[[#This Row],[Unit_Price]]*Table1[[#This Row],[Quantity]]</f>
        <v>55.83</v>
      </c>
    </row>
    <row r="2427" spans="1:19" hidden="1" x14ac:dyDescent="0.35">
      <c r="A2427" t="s">
        <v>4897</v>
      </c>
      <c r="B2427" t="s">
        <v>4898</v>
      </c>
      <c r="C2427" s="1">
        <v>45149</v>
      </c>
      <c r="D2427" s="3">
        <v>27</v>
      </c>
      <c r="E2427" t="s">
        <v>20</v>
      </c>
      <c r="F2427" t="s">
        <v>36</v>
      </c>
      <c r="G2427" t="s">
        <v>22</v>
      </c>
      <c r="H2427" s="2">
        <v>191.94</v>
      </c>
      <c r="I2427" s="3">
        <v>4</v>
      </c>
      <c r="J2427" s="2">
        <v>42.99</v>
      </c>
      <c r="K2427" s="2">
        <v>724.77</v>
      </c>
      <c r="L2427" t="s">
        <v>29</v>
      </c>
      <c r="M2427" t="s">
        <v>42</v>
      </c>
      <c r="N2427" s="3">
        <v>4</v>
      </c>
      <c r="O2427" s="3">
        <v>7</v>
      </c>
      <c r="P2427" t="b">
        <v>1</v>
      </c>
      <c r="Q2427" s="3">
        <v>2</v>
      </c>
      <c r="R2427" s="3">
        <v>1</v>
      </c>
      <c r="S2427" s="2">
        <f>Table1[[#This Row],[Unit_Price]]*Table1[[#This Row],[Quantity]]</f>
        <v>767.76</v>
      </c>
    </row>
    <row r="2428" spans="1:19" hidden="1" x14ac:dyDescent="0.35">
      <c r="A2428" t="s">
        <v>4899</v>
      </c>
      <c r="B2428" t="s">
        <v>4900</v>
      </c>
      <c r="C2428" s="1">
        <v>45149</v>
      </c>
      <c r="D2428" s="3">
        <v>35</v>
      </c>
      <c r="E2428" t="s">
        <v>27</v>
      </c>
      <c r="F2428" t="s">
        <v>21</v>
      </c>
      <c r="G2428" t="s">
        <v>22</v>
      </c>
      <c r="H2428" s="2">
        <v>249.81</v>
      </c>
      <c r="I2428" s="3">
        <v>4</v>
      </c>
      <c r="J2428" s="2">
        <v>0</v>
      </c>
      <c r="K2428" s="2">
        <v>999.24</v>
      </c>
      <c r="L2428" t="s">
        <v>99</v>
      </c>
      <c r="M2428" t="s">
        <v>24</v>
      </c>
      <c r="N2428" s="3">
        <v>16</v>
      </c>
      <c r="O2428" s="3">
        <v>9</v>
      </c>
      <c r="P2428" t="b">
        <v>0</v>
      </c>
      <c r="Q2428" s="3">
        <v>6</v>
      </c>
      <c r="R2428" s="3">
        <v>5</v>
      </c>
      <c r="S2428" s="2">
        <f>Table1[[#This Row],[Unit_Price]]*Table1[[#This Row],[Quantity]]</f>
        <v>999.24</v>
      </c>
    </row>
    <row r="2429" spans="1:19" hidden="1" x14ac:dyDescent="0.35">
      <c r="A2429" t="s">
        <v>4901</v>
      </c>
      <c r="B2429" t="s">
        <v>4902</v>
      </c>
      <c r="C2429" s="1">
        <v>45149</v>
      </c>
      <c r="D2429" s="3">
        <v>42</v>
      </c>
      <c r="E2429" t="s">
        <v>20</v>
      </c>
      <c r="F2429" t="s">
        <v>83</v>
      </c>
      <c r="G2429" t="s">
        <v>33</v>
      </c>
      <c r="H2429" s="2">
        <v>60.23</v>
      </c>
      <c r="I2429" s="3">
        <v>3</v>
      </c>
      <c r="J2429" s="2">
        <v>0</v>
      </c>
      <c r="K2429" s="2">
        <v>180.69</v>
      </c>
      <c r="L2429" t="s">
        <v>49</v>
      </c>
      <c r="M2429" t="s">
        <v>24</v>
      </c>
      <c r="N2429" s="3">
        <v>4</v>
      </c>
      <c r="O2429" s="3">
        <v>7</v>
      </c>
      <c r="P2429" t="b">
        <v>1</v>
      </c>
      <c r="Q2429" s="3">
        <v>5</v>
      </c>
      <c r="R2429" s="3">
        <v>4</v>
      </c>
      <c r="S2429" s="2">
        <f>Table1[[#This Row],[Unit_Price]]*Table1[[#This Row],[Quantity]]</f>
        <v>180.69</v>
      </c>
    </row>
    <row r="2430" spans="1:19" hidden="1" x14ac:dyDescent="0.35">
      <c r="A2430" t="s">
        <v>4903</v>
      </c>
      <c r="B2430" t="s">
        <v>4904</v>
      </c>
      <c r="C2430" s="1">
        <v>45149</v>
      </c>
      <c r="D2430" s="3">
        <v>37</v>
      </c>
      <c r="E2430" t="s">
        <v>20</v>
      </c>
      <c r="F2430" t="s">
        <v>66</v>
      </c>
      <c r="G2430" t="s">
        <v>40</v>
      </c>
      <c r="H2430" s="2">
        <v>561.6</v>
      </c>
      <c r="I2430" s="3">
        <v>3</v>
      </c>
      <c r="J2430" s="2">
        <v>0</v>
      </c>
      <c r="K2430" s="2">
        <v>1684.8</v>
      </c>
      <c r="L2430" t="s">
        <v>99</v>
      </c>
      <c r="M2430" t="s">
        <v>24</v>
      </c>
      <c r="N2430" s="3">
        <v>16</v>
      </c>
      <c r="O2430" s="3">
        <v>9</v>
      </c>
      <c r="P2430" t="b">
        <v>1</v>
      </c>
      <c r="Q2430" s="3">
        <v>4</v>
      </c>
      <c r="R2430" s="3">
        <v>2</v>
      </c>
      <c r="S2430" s="2">
        <f>Table1[[#This Row],[Unit_Price]]*Table1[[#This Row],[Quantity]]</f>
        <v>1684.8000000000002</v>
      </c>
    </row>
    <row r="2431" spans="1:19" hidden="1" x14ac:dyDescent="0.35">
      <c r="A2431" t="s">
        <v>4905</v>
      </c>
      <c r="B2431" t="s">
        <v>4906</v>
      </c>
      <c r="C2431" s="1">
        <v>45149</v>
      </c>
      <c r="D2431" s="3">
        <v>35</v>
      </c>
      <c r="E2431" t="s">
        <v>27</v>
      </c>
      <c r="F2431" t="s">
        <v>88</v>
      </c>
      <c r="G2431" t="s">
        <v>67</v>
      </c>
      <c r="H2431" s="2">
        <v>591.59</v>
      </c>
      <c r="I2431" s="3">
        <v>3</v>
      </c>
      <c r="J2431" s="2">
        <v>0</v>
      </c>
      <c r="K2431" s="2">
        <v>1774.77</v>
      </c>
      <c r="L2431" t="s">
        <v>29</v>
      </c>
      <c r="M2431" t="s">
        <v>42</v>
      </c>
      <c r="N2431" s="3">
        <v>13</v>
      </c>
      <c r="O2431" s="3">
        <v>14</v>
      </c>
      <c r="P2431" t="b">
        <v>0</v>
      </c>
      <c r="Q2431" s="3">
        <v>6</v>
      </c>
      <c r="R2431" s="3">
        <v>4</v>
      </c>
      <c r="S2431" s="2">
        <f>Table1[[#This Row],[Unit_Price]]*Table1[[#This Row],[Quantity]]</f>
        <v>1774.77</v>
      </c>
    </row>
    <row r="2432" spans="1:19" hidden="1" x14ac:dyDescent="0.35">
      <c r="A2432" t="s">
        <v>4907</v>
      </c>
      <c r="B2432" t="s">
        <v>4908</v>
      </c>
      <c r="C2432" s="1">
        <v>45149</v>
      </c>
      <c r="D2432" s="3">
        <v>40</v>
      </c>
      <c r="E2432" t="s">
        <v>27</v>
      </c>
      <c r="F2432" t="s">
        <v>48</v>
      </c>
      <c r="G2432" t="s">
        <v>54</v>
      </c>
      <c r="H2432" s="2">
        <v>288.68</v>
      </c>
      <c r="I2432" s="3">
        <v>1</v>
      </c>
      <c r="J2432" s="2">
        <v>0</v>
      </c>
      <c r="K2432" s="2">
        <v>288.68</v>
      </c>
      <c r="L2432" t="s">
        <v>29</v>
      </c>
      <c r="M2432" t="s">
        <v>24</v>
      </c>
      <c r="N2432" s="3">
        <v>3</v>
      </c>
      <c r="O2432" s="3">
        <v>4</v>
      </c>
      <c r="P2432" t="b">
        <v>0</v>
      </c>
      <c r="Q2432" s="3">
        <v>6</v>
      </c>
      <c r="R2432" s="3">
        <v>2</v>
      </c>
      <c r="S2432" s="2">
        <f>Table1[[#This Row],[Unit_Price]]*Table1[[#This Row],[Quantity]]</f>
        <v>288.68</v>
      </c>
    </row>
    <row r="2433" spans="1:19" hidden="1" x14ac:dyDescent="0.35">
      <c r="A2433" t="s">
        <v>4909</v>
      </c>
      <c r="B2433" t="s">
        <v>4910</v>
      </c>
      <c r="C2433" s="1">
        <v>45150</v>
      </c>
      <c r="D2433" s="3">
        <v>26</v>
      </c>
      <c r="E2433" t="s">
        <v>27</v>
      </c>
      <c r="F2433" t="s">
        <v>178</v>
      </c>
      <c r="G2433" t="s">
        <v>54</v>
      </c>
      <c r="H2433" s="2">
        <v>216.5</v>
      </c>
      <c r="I2433" s="3">
        <v>1</v>
      </c>
      <c r="J2433" s="2">
        <v>0</v>
      </c>
      <c r="K2433" s="2">
        <v>216.5</v>
      </c>
      <c r="L2433" t="s">
        <v>23</v>
      </c>
      <c r="M2433" t="s">
        <v>24</v>
      </c>
      <c r="N2433" s="3">
        <v>12</v>
      </c>
      <c r="O2433" s="3">
        <v>8</v>
      </c>
      <c r="P2433" t="b">
        <v>1</v>
      </c>
      <c r="Q2433" s="3">
        <v>4</v>
      </c>
      <c r="R2433" s="3">
        <v>4</v>
      </c>
      <c r="S2433" s="2">
        <f>Table1[[#This Row],[Unit_Price]]*Table1[[#This Row],[Quantity]]</f>
        <v>216.5</v>
      </c>
    </row>
    <row r="2434" spans="1:19" hidden="1" x14ac:dyDescent="0.35">
      <c r="A2434" t="s">
        <v>4911</v>
      </c>
      <c r="B2434" t="s">
        <v>4912</v>
      </c>
      <c r="C2434" s="1">
        <v>45150</v>
      </c>
      <c r="D2434" s="3">
        <v>27</v>
      </c>
      <c r="E2434" t="s">
        <v>27</v>
      </c>
      <c r="F2434" t="s">
        <v>48</v>
      </c>
      <c r="G2434" t="s">
        <v>54</v>
      </c>
      <c r="H2434" s="2">
        <v>324.69</v>
      </c>
      <c r="I2434" s="3">
        <v>1</v>
      </c>
      <c r="J2434" s="2">
        <v>0</v>
      </c>
      <c r="K2434" s="2">
        <v>324.69</v>
      </c>
      <c r="L2434" t="s">
        <v>99</v>
      </c>
      <c r="M2434" t="s">
        <v>24</v>
      </c>
      <c r="N2434" s="3">
        <v>5</v>
      </c>
      <c r="O2434" s="3">
        <v>7</v>
      </c>
      <c r="P2434" t="b">
        <v>0</v>
      </c>
      <c r="Q2434" s="3">
        <v>5</v>
      </c>
      <c r="R2434" s="3">
        <v>5</v>
      </c>
      <c r="S2434" s="2">
        <f>Table1[[#This Row],[Unit_Price]]*Table1[[#This Row],[Quantity]]</f>
        <v>324.69</v>
      </c>
    </row>
    <row r="2435" spans="1:19" hidden="1" x14ac:dyDescent="0.35">
      <c r="A2435" t="s">
        <v>4913</v>
      </c>
      <c r="B2435" t="s">
        <v>4914</v>
      </c>
      <c r="C2435" s="1">
        <v>45150</v>
      </c>
      <c r="D2435" s="3">
        <v>46</v>
      </c>
      <c r="E2435" t="s">
        <v>27</v>
      </c>
      <c r="F2435" t="s">
        <v>48</v>
      </c>
      <c r="G2435" t="s">
        <v>22</v>
      </c>
      <c r="H2435" s="2">
        <v>208.22</v>
      </c>
      <c r="I2435" s="3">
        <v>1</v>
      </c>
      <c r="J2435" s="2">
        <v>0</v>
      </c>
      <c r="K2435" s="2">
        <v>208.22</v>
      </c>
      <c r="L2435" t="s">
        <v>29</v>
      </c>
      <c r="M2435" t="s">
        <v>24</v>
      </c>
      <c r="N2435" s="3">
        <v>18</v>
      </c>
      <c r="O2435" s="3">
        <v>9</v>
      </c>
      <c r="P2435" t="b">
        <v>0</v>
      </c>
      <c r="Q2435" s="3">
        <v>8</v>
      </c>
      <c r="R2435" s="3">
        <v>5</v>
      </c>
      <c r="S2435" s="2">
        <f>Table1[[#This Row],[Unit_Price]]*Table1[[#This Row],[Quantity]]</f>
        <v>208.22</v>
      </c>
    </row>
    <row r="2436" spans="1:19" hidden="1" x14ac:dyDescent="0.35">
      <c r="A2436" t="s">
        <v>4915</v>
      </c>
      <c r="B2436" t="s">
        <v>4916</v>
      </c>
      <c r="C2436" s="1">
        <v>45150</v>
      </c>
      <c r="D2436" s="3">
        <v>18</v>
      </c>
      <c r="E2436" t="s">
        <v>27</v>
      </c>
      <c r="F2436" t="s">
        <v>32</v>
      </c>
      <c r="G2436" t="s">
        <v>67</v>
      </c>
      <c r="H2436" s="2">
        <v>599.44000000000005</v>
      </c>
      <c r="I2436" s="3">
        <v>1</v>
      </c>
      <c r="J2436" s="2">
        <v>0</v>
      </c>
      <c r="K2436" s="2">
        <v>599.44000000000005</v>
      </c>
      <c r="L2436" t="s">
        <v>29</v>
      </c>
      <c r="M2436" t="s">
        <v>42</v>
      </c>
      <c r="N2436" s="3">
        <v>16</v>
      </c>
      <c r="O2436" s="3">
        <v>9</v>
      </c>
      <c r="P2436" t="b">
        <v>1</v>
      </c>
      <c r="Q2436" s="3">
        <v>5</v>
      </c>
      <c r="R2436" s="3">
        <v>5</v>
      </c>
      <c r="S2436" s="2">
        <f>Table1[[#This Row],[Unit_Price]]*Table1[[#This Row],[Quantity]]</f>
        <v>599.44000000000005</v>
      </c>
    </row>
    <row r="2437" spans="1:19" hidden="1" x14ac:dyDescent="0.35">
      <c r="A2437" t="s">
        <v>4917</v>
      </c>
      <c r="B2437" t="s">
        <v>4918</v>
      </c>
      <c r="C2437" s="1">
        <v>45150</v>
      </c>
      <c r="D2437" s="3">
        <v>20</v>
      </c>
      <c r="E2437" t="s">
        <v>27</v>
      </c>
      <c r="F2437" t="s">
        <v>32</v>
      </c>
      <c r="G2437" t="s">
        <v>45</v>
      </c>
      <c r="H2437" s="2">
        <v>74.45</v>
      </c>
      <c r="I2437" s="3">
        <v>3</v>
      </c>
      <c r="J2437" s="2">
        <v>5.0199999999999996</v>
      </c>
      <c r="K2437" s="2">
        <v>218.33</v>
      </c>
      <c r="L2437" t="s">
        <v>23</v>
      </c>
      <c r="M2437" t="s">
        <v>42</v>
      </c>
      <c r="N2437" s="3">
        <v>26</v>
      </c>
      <c r="O2437" s="3">
        <v>9</v>
      </c>
      <c r="P2437" t="b">
        <v>1</v>
      </c>
      <c r="Q2437" s="3">
        <v>13</v>
      </c>
      <c r="R2437" s="3">
        <v>5</v>
      </c>
      <c r="S2437" s="2">
        <f>Table1[[#This Row],[Unit_Price]]*Table1[[#This Row],[Quantity]]</f>
        <v>223.35000000000002</v>
      </c>
    </row>
    <row r="2438" spans="1:19" hidden="1" x14ac:dyDescent="0.35">
      <c r="A2438" t="s">
        <v>4919</v>
      </c>
      <c r="B2438" t="s">
        <v>4920</v>
      </c>
      <c r="C2438" s="1">
        <v>45150</v>
      </c>
      <c r="D2438" s="3">
        <v>29</v>
      </c>
      <c r="E2438" t="s">
        <v>27</v>
      </c>
      <c r="F2438" t="s">
        <v>178</v>
      </c>
      <c r="G2438" t="s">
        <v>33</v>
      </c>
      <c r="H2438" s="2">
        <v>94.37</v>
      </c>
      <c r="I2438" s="3">
        <v>1</v>
      </c>
      <c r="J2438" s="2">
        <v>6.99</v>
      </c>
      <c r="K2438" s="2">
        <v>87.38</v>
      </c>
      <c r="L2438" t="s">
        <v>99</v>
      </c>
      <c r="M2438" t="s">
        <v>24</v>
      </c>
      <c r="N2438" s="3">
        <v>24</v>
      </c>
      <c r="O2438" s="3">
        <v>10</v>
      </c>
      <c r="P2438" t="b">
        <v>0</v>
      </c>
      <c r="Q2438" s="3">
        <v>6</v>
      </c>
      <c r="R2438" s="3">
        <v>3</v>
      </c>
      <c r="S2438" s="2">
        <f>Table1[[#This Row],[Unit_Price]]*Table1[[#This Row],[Quantity]]</f>
        <v>94.37</v>
      </c>
    </row>
    <row r="2439" spans="1:19" hidden="1" x14ac:dyDescent="0.35">
      <c r="A2439" t="s">
        <v>4921</v>
      </c>
      <c r="B2439" t="s">
        <v>4922</v>
      </c>
      <c r="C2439" s="1">
        <v>45150</v>
      </c>
      <c r="D2439" s="3">
        <v>37</v>
      </c>
      <c r="E2439" t="s">
        <v>27</v>
      </c>
      <c r="F2439" t="s">
        <v>28</v>
      </c>
      <c r="G2439" t="s">
        <v>22</v>
      </c>
      <c r="H2439" s="2">
        <v>72.459999999999994</v>
      </c>
      <c r="I2439" s="3">
        <v>3</v>
      </c>
      <c r="J2439" s="2">
        <v>0</v>
      </c>
      <c r="K2439" s="2">
        <v>217.38</v>
      </c>
      <c r="L2439" t="s">
        <v>99</v>
      </c>
      <c r="M2439" t="s">
        <v>24</v>
      </c>
      <c r="N2439" s="3">
        <v>23</v>
      </c>
      <c r="O2439" s="3">
        <v>8</v>
      </c>
      <c r="P2439" t="b">
        <v>1</v>
      </c>
      <c r="Q2439" s="3">
        <v>6</v>
      </c>
      <c r="R2439" s="3">
        <v>5</v>
      </c>
      <c r="S2439" s="2">
        <f>Table1[[#This Row],[Unit_Price]]*Table1[[#This Row],[Quantity]]</f>
        <v>217.38</v>
      </c>
    </row>
    <row r="2440" spans="1:19" hidden="1" x14ac:dyDescent="0.35">
      <c r="A2440" t="s">
        <v>4923</v>
      </c>
      <c r="B2440" t="s">
        <v>4924</v>
      </c>
      <c r="C2440" s="1">
        <v>45150</v>
      </c>
      <c r="D2440" s="3">
        <v>56</v>
      </c>
      <c r="E2440" t="s">
        <v>20</v>
      </c>
      <c r="F2440" t="s">
        <v>83</v>
      </c>
      <c r="G2440" t="s">
        <v>54</v>
      </c>
      <c r="H2440" s="2">
        <v>380.4</v>
      </c>
      <c r="I2440" s="3">
        <v>1</v>
      </c>
      <c r="J2440" s="2">
        <v>50.93</v>
      </c>
      <c r="K2440" s="2">
        <v>329.47</v>
      </c>
      <c r="L2440" t="s">
        <v>29</v>
      </c>
      <c r="M2440" t="s">
        <v>24</v>
      </c>
      <c r="N2440" s="3">
        <v>1</v>
      </c>
      <c r="O2440" s="3">
        <v>10</v>
      </c>
      <c r="P2440" t="b">
        <v>1</v>
      </c>
      <c r="Q2440" s="3">
        <v>5</v>
      </c>
      <c r="R2440" s="3">
        <v>2</v>
      </c>
      <c r="S2440" s="2">
        <f>Table1[[#This Row],[Unit_Price]]*Table1[[#This Row],[Quantity]]</f>
        <v>380.4</v>
      </c>
    </row>
    <row r="2441" spans="1:19" hidden="1" x14ac:dyDescent="0.35">
      <c r="A2441" t="s">
        <v>4925</v>
      </c>
      <c r="B2441" t="s">
        <v>4926</v>
      </c>
      <c r="C2441" s="1">
        <v>45150</v>
      </c>
      <c r="D2441" s="3">
        <v>41</v>
      </c>
      <c r="E2441" t="s">
        <v>20</v>
      </c>
      <c r="F2441" t="s">
        <v>36</v>
      </c>
      <c r="G2441" t="s">
        <v>70</v>
      </c>
      <c r="H2441" s="2">
        <v>155.07</v>
      </c>
      <c r="I2441" s="3">
        <v>5</v>
      </c>
      <c r="J2441" s="2">
        <v>0</v>
      </c>
      <c r="K2441" s="2">
        <v>775.35</v>
      </c>
      <c r="L2441" t="s">
        <v>23</v>
      </c>
      <c r="M2441" t="s">
        <v>42</v>
      </c>
      <c r="N2441" s="3">
        <v>2</v>
      </c>
      <c r="O2441" s="3">
        <v>13</v>
      </c>
      <c r="P2441" t="b">
        <v>1</v>
      </c>
      <c r="Q2441" s="3">
        <v>5</v>
      </c>
      <c r="R2441" s="3">
        <v>1</v>
      </c>
      <c r="S2441" s="2">
        <f>Table1[[#This Row],[Unit_Price]]*Table1[[#This Row],[Quantity]]</f>
        <v>775.34999999999991</v>
      </c>
    </row>
    <row r="2442" spans="1:19" hidden="1" x14ac:dyDescent="0.35">
      <c r="A2442" t="s">
        <v>4927</v>
      </c>
      <c r="B2442" t="s">
        <v>4928</v>
      </c>
      <c r="C2442" s="1">
        <v>45150</v>
      </c>
      <c r="D2442" s="3">
        <v>39</v>
      </c>
      <c r="E2442" t="s">
        <v>27</v>
      </c>
      <c r="F2442" t="s">
        <v>32</v>
      </c>
      <c r="G2442" t="s">
        <v>40</v>
      </c>
      <c r="H2442" s="2">
        <v>487.84</v>
      </c>
      <c r="I2442" s="3">
        <v>5</v>
      </c>
      <c r="J2442" s="2">
        <v>52.45</v>
      </c>
      <c r="K2442" s="2">
        <v>2386.75</v>
      </c>
      <c r="L2442" t="s">
        <v>29</v>
      </c>
      <c r="M2442" t="s">
        <v>42</v>
      </c>
      <c r="N2442" s="3">
        <v>22</v>
      </c>
      <c r="O2442" s="3">
        <v>5</v>
      </c>
      <c r="P2442" t="b">
        <v>1</v>
      </c>
      <c r="Q2442" s="3">
        <v>8</v>
      </c>
      <c r="R2442" s="3">
        <v>5</v>
      </c>
      <c r="S2442" s="2">
        <f>Table1[[#This Row],[Unit_Price]]*Table1[[#This Row],[Quantity]]</f>
        <v>2439.1999999999998</v>
      </c>
    </row>
    <row r="2443" spans="1:19" hidden="1" x14ac:dyDescent="0.35">
      <c r="A2443" t="s">
        <v>4929</v>
      </c>
      <c r="B2443" t="s">
        <v>4930</v>
      </c>
      <c r="C2443" s="1">
        <v>45150</v>
      </c>
      <c r="D2443" s="3">
        <v>36</v>
      </c>
      <c r="E2443" t="s">
        <v>27</v>
      </c>
      <c r="F2443" t="s">
        <v>178</v>
      </c>
      <c r="G2443" t="s">
        <v>22</v>
      </c>
      <c r="H2443" s="2">
        <v>155.34</v>
      </c>
      <c r="I2443" s="3">
        <v>1</v>
      </c>
      <c r="J2443" s="2">
        <v>29.53</v>
      </c>
      <c r="K2443" s="2">
        <v>125.81</v>
      </c>
      <c r="L2443" t="s">
        <v>23</v>
      </c>
      <c r="M2443" t="s">
        <v>55</v>
      </c>
      <c r="N2443" s="3">
        <v>23</v>
      </c>
      <c r="O2443" s="3">
        <v>12</v>
      </c>
      <c r="P2443" t="b">
        <v>0</v>
      </c>
      <c r="Q2443" s="3">
        <v>7</v>
      </c>
      <c r="R2443" s="3">
        <v>4</v>
      </c>
      <c r="S2443" s="2">
        <f>Table1[[#This Row],[Unit_Price]]*Table1[[#This Row],[Quantity]]</f>
        <v>155.34</v>
      </c>
    </row>
    <row r="2444" spans="1:19" hidden="1" x14ac:dyDescent="0.35">
      <c r="A2444" t="s">
        <v>4931</v>
      </c>
      <c r="B2444" t="s">
        <v>4932</v>
      </c>
      <c r="C2444" s="1">
        <v>45150</v>
      </c>
      <c r="D2444" s="3">
        <v>40</v>
      </c>
      <c r="E2444" t="s">
        <v>27</v>
      </c>
      <c r="F2444" t="s">
        <v>21</v>
      </c>
      <c r="G2444" t="s">
        <v>22</v>
      </c>
      <c r="H2444" s="2">
        <v>65.56</v>
      </c>
      <c r="I2444" s="3">
        <v>5</v>
      </c>
      <c r="J2444" s="2">
        <v>0</v>
      </c>
      <c r="K2444" s="2">
        <v>327.8</v>
      </c>
      <c r="L2444" t="s">
        <v>23</v>
      </c>
      <c r="M2444" t="s">
        <v>42</v>
      </c>
      <c r="N2444" s="3">
        <v>33</v>
      </c>
      <c r="O2444" s="3">
        <v>8</v>
      </c>
      <c r="P2444" t="b">
        <v>1</v>
      </c>
      <c r="Q2444" s="3">
        <v>8</v>
      </c>
      <c r="R2444" s="3">
        <v>5</v>
      </c>
      <c r="S2444" s="2">
        <f>Table1[[#This Row],[Unit_Price]]*Table1[[#This Row],[Quantity]]</f>
        <v>327.8</v>
      </c>
    </row>
    <row r="2445" spans="1:19" hidden="1" x14ac:dyDescent="0.35">
      <c r="A2445" t="s">
        <v>4933</v>
      </c>
      <c r="B2445" t="s">
        <v>4934</v>
      </c>
      <c r="C2445" s="1">
        <v>45151</v>
      </c>
      <c r="D2445" s="3">
        <v>18</v>
      </c>
      <c r="E2445" t="s">
        <v>27</v>
      </c>
      <c r="F2445" t="s">
        <v>36</v>
      </c>
      <c r="G2445" t="s">
        <v>70</v>
      </c>
      <c r="H2445" s="2">
        <v>26.26</v>
      </c>
      <c r="I2445" s="3">
        <v>2</v>
      </c>
      <c r="J2445" s="2">
        <v>0</v>
      </c>
      <c r="K2445" s="2">
        <v>52.52</v>
      </c>
      <c r="L2445" t="s">
        <v>23</v>
      </c>
      <c r="M2445" t="s">
        <v>24</v>
      </c>
      <c r="N2445" s="3">
        <v>23</v>
      </c>
      <c r="O2445" s="3">
        <v>8</v>
      </c>
      <c r="P2445" t="b">
        <v>1</v>
      </c>
      <c r="Q2445" s="3">
        <v>8</v>
      </c>
      <c r="R2445" s="3">
        <v>5</v>
      </c>
      <c r="S2445" s="2">
        <f>Table1[[#This Row],[Unit_Price]]*Table1[[#This Row],[Quantity]]</f>
        <v>52.52</v>
      </c>
    </row>
    <row r="2446" spans="1:19" hidden="1" x14ac:dyDescent="0.35">
      <c r="A2446" t="s">
        <v>4935</v>
      </c>
      <c r="B2446" t="s">
        <v>4936</v>
      </c>
      <c r="C2446" s="1">
        <v>45151</v>
      </c>
      <c r="D2446" s="3">
        <v>18</v>
      </c>
      <c r="E2446" t="s">
        <v>20</v>
      </c>
      <c r="F2446" t="s">
        <v>36</v>
      </c>
      <c r="G2446" t="s">
        <v>33</v>
      </c>
      <c r="H2446" s="2">
        <v>19.04</v>
      </c>
      <c r="I2446" s="3">
        <v>2</v>
      </c>
      <c r="J2446" s="2">
        <v>1.41</v>
      </c>
      <c r="K2446" s="2">
        <v>36.67</v>
      </c>
      <c r="L2446" t="s">
        <v>29</v>
      </c>
      <c r="M2446" t="s">
        <v>24</v>
      </c>
      <c r="N2446" s="3">
        <v>14</v>
      </c>
      <c r="O2446" s="3">
        <v>9</v>
      </c>
      <c r="P2446" t="b">
        <v>1</v>
      </c>
      <c r="Q2446" s="3">
        <v>4</v>
      </c>
      <c r="R2446" s="3">
        <v>3</v>
      </c>
      <c r="S2446" s="2">
        <f>Table1[[#This Row],[Unit_Price]]*Table1[[#This Row],[Quantity]]</f>
        <v>38.08</v>
      </c>
    </row>
    <row r="2447" spans="1:19" hidden="1" x14ac:dyDescent="0.35">
      <c r="A2447" t="s">
        <v>4937</v>
      </c>
      <c r="B2447" t="s">
        <v>4938</v>
      </c>
      <c r="C2447" s="1">
        <v>45151</v>
      </c>
      <c r="D2447" s="3">
        <v>53</v>
      </c>
      <c r="E2447" t="s">
        <v>20</v>
      </c>
      <c r="F2447" t="s">
        <v>36</v>
      </c>
      <c r="G2447" t="s">
        <v>70</v>
      </c>
      <c r="H2447" s="2">
        <v>50.61</v>
      </c>
      <c r="I2447" s="3">
        <v>1</v>
      </c>
      <c r="J2447" s="2">
        <v>0</v>
      </c>
      <c r="K2447" s="2">
        <v>50.61</v>
      </c>
      <c r="L2447" t="s">
        <v>99</v>
      </c>
      <c r="M2447" t="s">
        <v>24</v>
      </c>
      <c r="N2447" s="3">
        <v>13</v>
      </c>
      <c r="O2447" s="3">
        <v>7</v>
      </c>
      <c r="P2447" t="b">
        <v>1</v>
      </c>
      <c r="Q2447" s="3">
        <v>11</v>
      </c>
      <c r="R2447" s="3">
        <v>3</v>
      </c>
      <c r="S2447" s="2">
        <f>Table1[[#This Row],[Unit_Price]]*Table1[[#This Row],[Quantity]]</f>
        <v>50.61</v>
      </c>
    </row>
    <row r="2448" spans="1:19" hidden="1" x14ac:dyDescent="0.35">
      <c r="A2448" t="s">
        <v>4939</v>
      </c>
      <c r="B2448" t="s">
        <v>4940</v>
      </c>
      <c r="C2448" s="1">
        <v>45151</v>
      </c>
      <c r="D2448" s="3">
        <v>42</v>
      </c>
      <c r="E2448" t="s">
        <v>27</v>
      </c>
      <c r="F2448" t="s">
        <v>88</v>
      </c>
      <c r="G2448" t="s">
        <v>54</v>
      </c>
      <c r="H2448" s="2">
        <v>314.60000000000002</v>
      </c>
      <c r="I2448" s="3">
        <v>2</v>
      </c>
      <c r="J2448" s="2">
        <v>0</v>
      </c>
      <c r="K2448" s="2">
        <v>629.20000000000005</v>
      </c>
      <c r="L2448" t="s">
        <v>29</v>
      </c>
      <c r="M2448" t="s">
        <v>24</v>
      </c>
      <c r="N2448" s="3">
        <v>14</v>
      </c>
      <c r="O2448" s="3">
        <v>8</v>
      </c>
      <c r="P2448" t="b">
        <v>0</v>
      </c>
      <c r="Q2448" s="3">
        <v>11</v>
      </c>
      <c r="R2448" s="3">
        <v>5</v>
      </c>
      <c r="S2448" s="2">
        <f>Table1[[#This Row],[Unit_Price]]*Table1[[#This Row],[Quantity]]</f>
        <v>629.20000000000005</v>
      </c>
    </row>
    <row r="2449" spans="1:19" hidden="1" x14ac:dyDescent="0.35">
      <c r="A2449" t="s">
        <v>4941</v>
      </c>
      <c r="B2449" t="s">
        <v>4942</v>
      </c>
      <c r="C2449" s="1">
        <v>45151</v>
      </c>
      <c r="D2449" s="3">
        <v>34</v>
      </c>
      <c r="E2449" t="s">
        <v>20</v>
      </c>
      <c r="F2449" t="s">
        <v>21</v>
      </c>
      <c r="G2449" t="s">
        <v>70</v>
      </c>
      <c r="H2449" s="2">
        <v>34.14</v>
      </c>
      <c r="I2449" s="3">
        <v>5</v>
      </c>
      <c r="J2449" s="2">
        <v>0</v>
      </c>
      <c r="K2449" s="2">
        <v>170.7</v>
      </c>
      <c r="L2449" t="s">
        <v>29</v>
      </c>
      <c r="M2449" t="s">
        <v>24</v>
      </c>
      <c r="N2449" s="3">
        <v>4</v>
      </c>
      <c r="O2449" s="3">
        <v>11</v>
      </c>
      <c r="P2449" t="b">
        <v>0</v>
      </c>
      <c r="Q2449" s="3">
        <v>3</v>
      </c>
      <c r="R2449" s="3">
        <v>5</v>
      </c>
      <c r="S2449" s="2">
        <f>Table1[[#This Row],[Unit_Price]]*Table1[[#This Row],[Quantity]]</f>
        <v>170.7</v>
      </c>
    </row>
    <row r="2450" spans="1:19" hidden="1" x14ac:dyDescent="0.35">
      <c r="A2450" t="s">
        <v>4943</v>
      </c>
      <c r="B2450" t="s">
        <v>4944</v>
      </c>
      <c r="C2450" s="1">
        <v>45151</v>
      </c>
      <c r="D2450" s="3">
        <v>52</v>
      </c>
      <c r="E2450" t="s">
        <v>27</v>
      </c>
      <c r="F2450" t="s">
        <v>32</v>
      </c>
      <c r="G2450" t="s">
        <v>33</v>
      </c>
      <c r="H2450" s="2">
        <v>28.67</v>
      </c>
      <c r="I2450" s="3">
        <v>5</v>
      </c>
      <c r="J2450" s="2">
        <v>8.34</v>
      </c>
      <c r="K2450" s="2">
        <v>135.01</v>
      </c>
      <c r="L2450" t="s">
        <v>23</v>
      </c>
      <c r="M2450" t="s">
        <v>42</v>
      </c>
      <c r="N2450" s="3">
        <v>8</v>
      </c>
      <c r="O2450" s="3">
        <v>11</v>
      </c>
      <c r="P2450" t="b">
        <v>1</v>
      </c>
      <c r="Q2450" s="3">
        <v>6</v>
      </c>
      <c r="R2450" s="3">
        <v>4</v>
      </c>
      <c r="S2450" s="2">
        <f>Table1[[#This Row],[Unit_Price]]*Table1[[#This Row],[Quantity]]</f>
        <v>143.35000000000002</v>
      </c>
    </row>
    <row r="2451" spans="1:19" hidden="1" x14ac:dyDescent="0.35">
      <c r="A2451" t="s">
        <v>4945</v>
      </c>
      <c r="B2451" t="s">
        <v>4946</v>
      </c>
      <c r="C2451" s="1">
        <v>45151</v>
      </c>
      <c r="D2451" s="3">
        <v>27</v>
      </c>
      <c r="E2451" t="s">
        <v>27</v>
      </c>
      <c r="F2451" t="s">
        <v>32</v>
      </c>
      <c r="G2451" t="s">
        <v>40</v>
      </c>
      <c r="H2451" s="2">
        <v>836.48</v>
      </c>
      <c r="I2451" s="3">
        <v>2</v>
      </c>
      <c r="J2451" s="2">
        <v>0</v>
      </c>
      <c r="K2451" s="2">
        <v>1672.96</v>
      </c>
      <c r="L2451" t="s">
        <v>29</v>
      </c>
      <c r="M2451" t="s">
        <v>42</v>
      </c>
      <c r="N2451" s="3">
        <v>32</v>
      </c>
      <c r="O2451" s="3">
        <v>12</v>
      </c>
      <c r="P2451" t="b">
        <v>0</v>
      </c>
      <c r="Q2451" s="3">
        <v>5</v>
      </c>
      <c r="R2451" s="3">
        <v>4</v>
      </c>
      <c r="S2451" s="2">
        <f>Table1[[#This Row],[Unit_Price]]*Table1[[#This Row],[Quantity]]</f>
        <v>1672.96</v>
      </c>
    </row>
    <row r="2452" spans="1:19" hidden="1" x14ac:dyDescent="0.35">
      <c r="A2452" t="s">
        <v>4947</v>
      </c>
      <c r="B2452" t="s">
        <v>4948</v>
      </c>
      <c r="C2452" s="1">
        <v>45151</v>
      </c>
      <c r="D2452" s="3">
        <v>20</v>
      </c>
      <c r="E2452" t="s">
        <v>20</v>
      </c>
      <c r="F2452" t="s">
        <v>83</v>
      </c>
      <c r="G2452" t="s">
        <v>54</v>
      </c>
      <c r="H2452" s="2">
        <v>212.56</v>
      </c>
      <c r="I2452" s="3">
        <v>2</v>
      </c>
      <c r="J2452" s="2">
        <v>0</v>
      </c>
      <c r="K2452" s="2">
        <v>425.12</v>
      </c>
      <c r="L2452" t="s">
        <v>23</v>
      </c>
      <c r="M2452" t="s">
        <v>42</v>
      </c>
      <c r="N2452" s="3">
        <v>12</v>
      </c>
      <c r="O2452" s="3">
        <v>19</v>
      </c>
      <c r="P2452" t="b">
        <v>1</v>
      </c>
      <c r="Q2452" s="3">
        <v>7</v>
      </c>
      <c r="R2452" s="3">
        <v>4</v>
      </c>
      <c r="S2452" s="2">
        <f>Table1[[#This Row],[Unit_Price]]*Table1[[#This Row],[Quantity]]</f>
        <v>425.12</v>
      </c>
    </row>
    <row r="2453" spans="1:19" hidden="1" x14ac:dyDescent="0.35">
      <c r="A2453" t="s">
        <v>4949</v>
      </c>
      <c r="B2453" t="s">
        <v>4950</v>
      </c>
      <c r="C2453" s="1">
        <v>45151</v>
      </c>
      <c r="D2453" s="3">
        <v>44</v>
      </c>
      <c r="E2453" t="s">
        <v>27</v>
      </c>
      <c r="F2453" t="s">
        <v>66</v>
      </c>
      <c r="G2453" t="s">
        <v>70</v>
      </c>
      <c r="H2453" s="2">
        <v>32.53</v>
      </c>
      <c r="I2453" s="3">
        <v>5</v>
      </c>
      <c r="J2453" s="2">
        <v>3.22</v>
      </c>
      <c r="K2453" s="2">
        <v>159.43</v>
      </c>
      <c r="L2453" t="s">
        <v>29</v>
      </c>
      <c r="M2453" t="s">
        <v>42</v>
      </c>
      <c r="N2453" s="3">
        <v>16</v>
      </c>
      <c r="O2453" s="3">
        <v>10</v>
      </c>
      <c r="P2453" t="b">
        <v>1</v>
      </c>
      <c r="Q2453" s="3">
        <v>5</v>
      </c>
      <c r="R2453" s="3">
        <v>4</v>
      </c>
      <c r="S2453" s="2">
        <f>Table1[[#This Row],[Unit_Price]]*Table1[[#This Row],[Quantity]]</f>
        <v>162.65</v>
      </c>
    </row>
    <row r="2454" spans="1:19" hidden="1" x14ac:dyDescent="0.35">
      <c r="A2454" t="s">
        <v>4951</v>
      </c>
      <c r="B2454" t="s">
        <v>4952</v>
      </c>
      <c r="C2454" s="1">
        <v>45151</v>
      </c>
      <c r="D2454" s="3">
        <v>33</v>
      </c>
      <c r="E2454" t="s">
        <v>20</v>
      </c>
      <c r="F2454" t="s">
        <v>48</v>
      </c>
      <c r="G2454" t="s">
        <v>67</v>
      </c>
      <c r="H2454" s="2">
        <v>950.12</v>
      </c>
      <c r="I2454" s="3">
        <v>2</v>
      </c>
      <c r="J2454" s="2">
        <v>0</v>
      </c>
      <c r="K2454" s="2">
        <v>1900.24</v>
      </c>
      <c r="L2454" t="s">
        <v>49</v>
      </c>
      <c r="M2454" t="s">
        <v>42</v>
      </c>
      <c r="N2454" s="3">
        <v>6</v>
      </c>
      <c r="O2454" s="3">
        <v>8</v>
      </c>
      <c r="P2454" t="b">
        <v>0</v>
      </c>
      <c r="Q2454" s="3">
        <v>7</v>
      </c>
      <c r="R2454" s="3">
        <v>2</v>
      </c>
      <c r="S2454" s="2">
        <f>Table1[[#This Row],[Unit_Price]]*Table1[[#This Row],[Quantity]]</f>
        <v>1900.24</v>
      </c>
    </row>
    <row r="2455" spans="1:19" hidden="1" x14ac:dyDescent="0.35">
      <c r="A2455" t="s">
        <v>4953</v>
      </c>
      <c r="B2455" t="s">
        <v>4954</v>
      </c>
      <c r="C2455" s="1">
        <v>45151</v>
      </c>
      <c r="D2455" s="3">
        <v>68</v>
      </c>
      <c r="E2455" t="s">
        <v>20</v>
      </c>
      <c r="F2455" t="s">
        <v>124</v>
      </c>
      <c r="G2455" t="s">
        <v>37</v>
      </c>
      <c r="H2455" s="2">
        <v>1031.8900000000001</v>
      </c>
      <c r="I2455" s="3">
        <v>2</v>
      </c>
      <c r="J2455" s="2">
        <v>304.55</v>
      </c>
      <c r="K2455" s="2">
        <v>1759.23</v>
      </c>
      <c r="L2455" t="s">
        <v>23</v>
      </c>
      <c r="M2455" t="s">
        <v>24</v>
      </c>
      <c r="N2455" s="3">
        <v>10</v>
      </c>
      <c r="O2455" s="3">
        <v>6</v>
      </c>
      <c r="P2455" t="b">
        <v>1</v>
      </c>
      <c r="Q2455" s="3">
        <v>4</v>
      </c>
      <c r="R2455" s="3">
        <v>3</v>
      </c>
      <c r="S2455" s="2">
        <f>Table1[[#This Row],[Unit_Price]]*Table1[[#This Row],[Quantity]]</f>
        <v>2063.7800000000002</v>
      </c>
    </row>
    <row r="2456" spans="1:19" hidden="1" x14ac:dyDescent="0.35">
      <c r="A2456" t="s">
        <v>4955</v>
      </c>
      <c r="B2456" t="s">
        <v>4956</v>
      </c>
      <c r="C2456" s="1">
        <v>45151</v>
      </c>
      <c r="D2456" s="3">
        <v>41</v>
      </c>
      <c r="E2456" t="s">
        <v>27</v>
      </c>
      <c r="F2456" t="s">
        <v>21</v>
      </c>
      <c r="G2456" t="s">
        <v>33</v>
      </c>
      <c r="H2456" s="2">
        <v>40.479999999999997</v>
      </c>
      <c r="I2456" s="3">
        <v>2</v>
      </c>
      <c r="J2456" s="2">
        <v>0</v>
      </c>
      <c r="K2456" s="2">
        <v>80.959999999999994</v>
      </c>
      <c r="L2456" t="s">
        <v>29</v>
      </c>
      <c r="M2456" t="s">
        <v>24</v>
      </c>
      <c r="N2456" s="3">
        <v>6</v>
      </c>
      <c r="O2456" s="3">
        <v>8</v>
      </c>
      <c r="P2456" t="b">
        <v>1</v>
      </c>
      <c r="Q2456" s="3">
        <v>2</v>
      </c>
      <c r="R2456" s="3">
        <v>3</v>
      </c>
      <c r="S2456" s="2">
        <f>Table1[[#This Row],[Unit_Price]]*Table1[[#This Row],[Quantity]]</f>
        <v>80.959999999999994</v>
      </c>
    </row>
    <row r="2457" spans="1:19" hidden="1" x14ac:dyDescent="0.35">
      <c r="A2457" t="s">
        <v>4957</v>
      </c>
      <c r="B2457" t="s">
        <v>4958</v>
      </c>
      <c r="C2457" s="1">
        <v>45151</v>
      </c>
      <c r="D2457" s="3">
        <v>18</v>
      </c>
      <c r="E2457" t="s">
        <v>20</v>
      </c>
      <c r="F2457" t="s">
        <v>178</v>
      </c>
      <c r="G2457" t="s">
        <v>54</v>
      </c>
      <c r="H2457" s="2">
        <v>282.60000000000002</v>
      </c>
      <c r="I2457" s="3">
        <v>3</v>
      </c>
      <c r="J2457" s="2">
        <v>0</v>
      </c>
      <c r="K2457" s="2">
        <v>847.8</v>
      </c>
      <c r="L2457" t="s">
        <v>41</v>
      </c>
      <c r="M2457" t="s">
        <v>42</v>
      </c>
      <c r="N2457" s="3">
        <v>17</v>
      </c>
      <c r="O2457" s="3">
        <v>4</v>
      </c>
      <c r="P2457" t="b">
        <v>0</v>
      </c>
      <c r="Q2457" s="3">
        <v>4</v>
      </c>
      <c r="R2457" s="3">
        <v>3</v>
      </c>
      <c r="S2457" s="2">
        <f>Table1[[#This Row],[Unit_Price]]*Table1[[#This Row],[Quantity]]</f>
        <v>847.80000000000007</v>
      </c>
    </row>
    <row r="2458" spans="1:19" hidden="1" x14ac:dyDescent="0.35">
      <c r="A2458" t="s">
        <v>4959</v>
      </c>
      <c r="B2458" t="s">
        <v>4960</v>
      </c>
      <c r="C2458" s="1">
        <v>45152</v>
      </c>
      <c r="D2458" s="3">
        <v>45</v>
      </c>
      <c r="E2458" t="s">
        <v>20</v>
      </c>
      <c r="F2458" t="s">
        <v>88</v>
      </c>
      <c r="G2458" t="s">
        <v>40</v>
      </c>
      <c r="H2458" s="2">
        <v>256.32</v>
      </c>
      <c r="I2458" s="3">
        <v>2</v>
      </c>
      <c r="J2458" s="2">
        <v>0</v>
      </c>
      <c r="K2458" s="2">
        <v>512.64</v>
      </c>
      <c r="L2458" t="s">
        <v>29</v>
      </c>
      <c r="M2458" t="s">
        <v>42</v>
      </c>
      <c r="N2458" s="3">
        <v>8</v>
      </c>
      <c r="O2458" s="3">
        <v>8</v>
      </c>
      <c r="P2458" t="b">
        <v>1</v>
      </c>
      <c r="Q2458" s="3">
        <v>4</v>
      </c>
      <c r="R2458" s="3">
        <v>4</v>
      </c>
      <c r="S2458" s="2">
        <f>Table1[[#This Row],[Unit_Price]]*Table1[[#This Row],[Quantity]]</f>
        <v>512.64</v>
      </c>
    </row>
    <row r="2459" spans="1:19" hidden="1" x14ac:dyDescent="0.35">
      <c r="A2459" t="s">
        <v>4961</v>
      </c>
      <c r="B2459" t="s">
        <v>4962</v>
      </c>
      <c r="C2459" s="1">
        <v>45152</v>
      </c>
      <c r="D2459" s="3">
        <v>21</v>
      </c>
      <c r="E2459" t="s">
        <v>20</v>
      </c>
      <c r="F2459" t="s">
        <v>36</v>
      </c>
      <c r="G2459" t="s">
        <v>40</v>
      </c>
      <c r="H2459" s="2">
        <v>61.73</v>
      </c>
      <c r="I2459" s="3">
        <v>1</v>
      </c>
      <c r="J2459" s="2">
        <v>8.44</v>
      </c>
      <c r="K2459" s="2">
        <v>53.29</v>
      </c>
      <c r="L2459" t="s">
        <v>29</v>
      </c>
      <c r="M2459" t="s">
        <v>42</v>
      </c>
      <c r="N2459" s="3">
        <v>9</v>
      </c>
      <c r="O2459" s="3">
        <v>5</v>
      </c>
      <c r="P2459" t="b">
        <v>1</v>
      </c>
      <c r="Q2459" s="3">
        <v>4</v>
      </c>
      <c r="R2459" s="3">
        <v>5</v>
      </c>
      <c r="S2459" s="2">
        <f>Table1[[#This Row],[Unit_Price]]*Table1[[#This Row],[Quantity]]</f>
        <v>61.73</v>
      </c>
    </row>
    <row r="2460" spans="1:19" hidden="1" x14ac:dyDescent="0.35">
      <c r="A2460" t="s">
        <v>4963</v>
      </c>
      <c r="B2460" t="s">
        <v>4964</v>
      </c>
      <c r="C2460" s="1">
        <v>45152</v>
      </c>
      <c r="D2460" s="3">
        <v>40</v>
      </c>
      <c r="E2460" t="s">
        <v>20</v>
      </c>
      <c r="F2460" t="s">
        <v>32</v>
      </c>
      <c r="G2460" t="s">
        <v>37</v>
      </c>
      <c r="H2460" s="2">
        <v>1095.73</v>
      </c>
      <c r="I2460" s="3">
        <v>1</v>
      </c>
      <c r="J2460" s="2">
        <v>308.85000000000002</v>
      </c>
      <c r="K2460" s="2">
        <v>786.88</v>
      </c>
      <c r="L2460" t="s">
        <v>49</v>
      </c>
      <c r="M2460" t="s">
        <v>42</v>
      </c>
      <c r="N2460" s="3">
        <v>18</v>
      </c>
      <c r="O2460" s="3">
        <v>5</v>
      </c>
      <c r="P2460" t="b">
        <v>0</v>
      </c>
      <c r="Q2460" s="3">
        <v>2</v>
      </c>
      <c r="R2460" s="3">
        <v>5</v>
      </c>
      <c r="S2460" s="2">
        <f>Table1[[#This Row],[Unit_Price]]*Table1[[#This Row],[Quantity]]</f>
        <v>1095.73</v>
      </c>
    </row>
    <row r="2461" spans="1:19" hidden="1" x14ac:dyDescent="0.35">
      <c r="A2461" t="s">
        <v>4965</v>
      </c>
      <c r="B2461" t="s">
        <v>4966</v>
      </c>
      <c r="C2461" s="1">
        <v>45152</v>
      </c>
      <c r="D2461" s="3">
        <v>32</v>
      </c>
      <c r="E2461" t="s">
        <v>27</v>
      </c>
      <c r="F2461" t="s">
        <v>32</v>
      </c>
      <c r="G2461" t="s">
        <v>45</v>
      </c>
      <c r="H2461" s="2">
        <v>49.52</v>
      </c>
      <c r="I2461" s="3">
        <v>1</v>
      </c>
      <c r="J2461" s="2">
        <v>0</v>
      </c>
      <c r="K2461" s="2">
        <v>49.52</v>
      </c>
      <c r="L2461" t="s">
        <v>99</v>
      </c>
      <c r="M2461" t="s">
        <v>24</v>
      </c>
      <c r="N2461" s="3">
        <v>17</v>
      </c>
      <c r="O2461" s="3">
        <v>13</v>
      </c>
      <c r="P2461" t="b">
        <v>1</v>
      </c>
      <c r="Q2461" s="3">
        <v>10</v>
      </c>
      <c r="R2461" s="3">
        <v>1</v>
      </c>
      <c r="S2461" s="2">
        <f>Table1[[#This Row],[Unit_Price]]*Table1[[#This Row],[Quantity]]</f>
        <v>49.52</v>
      </c>
    </row>
    <row r="2462" spans="1:19" hidden="1" x14ac:dyDescent="0.35">
      <c r="A2462" t="s">
        <v>4967</v>
      </c>
      <c r="B2462" t="s">
        <v>4968</v>
      </c>
      <c r="C2462" s="1">
        <v>45152</v>
      </c>
      <c r="D2462" s="3">
        <v>35</v>
      </c>
      <c r="E2462" t="s">
        <v>20</v>
      </c>
      <c r="F2462" t="s">
        <v>36</v>
      </c>
      <c r="G2462" t="s">
        <v>37</v>
      </c>
      <c r="H2462" s="2">
        <v>2147.15</v>
      </c>
      <c r="I2462" s="3">
        <v>1</v>
      </c>
      <c r="J2462" s="2">
        <v>457.95</v>
      </c>
      <c r="K2462" s="2">
        <v>1689.2</v>
      </c>
      <c r="L2462" t="s">
        <v>29</v>
      </c>
      <c r="M2462" t="s">
        <v>55</v>
      </c>
      <c r="N2462" s="3">
        <v>29</v>
      </c>
      <c r="O2462" s="3">
        <v>7</v>
      </c>
      <c r="P2462" t="b">
        <v>0</v>
      </c>
      <c r="Q2462" s="3">
        <v>7</v>
      </c>
      <c r="R2462" s="3">
        <v>1</v>
      </c>
      <c r="S2462" s="2">
        <f>Table1[[#This Row],[Unit_Price]]*Table1[[#This Row],[Quantity]]</f>
        <v>2147.15</v>
      </c>
    </row>
    <row r="2463" spans="1:19" hidden="1" x14ac:dyDescent="0.35">
      <c r="A2463" t="s">
        <v>4969</v>
      </c>
      <c r="B2463" t="s">
        <v>4970</v>
      </c>
      <c r="C2463" s="1">
        <v>45152</v>
      </c>
      <c r="D2463" s="3">
        <v>18</v>
      </c>
      <c r="E2463" t="s">
        <v>20</v>
      </c>
      <c r="F2463" t="s">
        <v>36</v>
      </c>
      <c r="G2463" t="s">
        <v>45</v>
      </c>
      <c r="H2463" s="2">
        <v>136.91</v>
      </c>
      <c r="I2463" s="3">
        <v>3</v>
      </c>
      <c r="J2463" s="2">
        <v>0</v>
      </c>
      <c r="K2463" s="2">
        <v>410.73</v>
      </c>
      <c r="L2463" t="s">
        <v>29</v>
      </c>
      <c r="M2463" t="s">
        <v>42</v>
      </c>
      <c r="N2463" s="3">
        <v>9</v>
      </c>
      <c r="O2463" s="3">
        <v>7</v>
      </c>
      <c r="P2463" t="b">
        <v>1</v>
      </c>
      <c r="Q2463" s="3">
        <v>8</v>
      </c>
      <c r="R2463" s="3">
        <v>5</v>
      </c>
      <c r="S2463" s="2">
        <f>Table1[[#This Row],[Unit_Price]]*Table1[[#This Row],[Quantity]]</f>
        <v>410.73</v>
      </c>
    </row>
    <row r="2464" spans="1:19" hidden="1" x14ac:dyDescent="0.35">
      <c r="A2464" t="s">
        <v>4971</v>
      </c>
      <c r="B2464" t="s">
        <v>4972</v>
      </c>
      <c r="C2464" s="1">
        <v>45152</v>
      </c>
      <c r="D2464" s="3">
        <v>29</v>
      </c>
      <c r="E2464" t="s">
        <v>20</v>
      </c>
      <c r="F2464" t="s">
        <v>36</v>
      </c>
      <c r="G2464" t="s">
        <v>22</v>
      </c>
      <c r="H2464" s="2">
        <v>230.8</v>
      </c>
      <c r="I2464" s="3">
        <v>1</v>
      </c>
      <c r="J2464" s="2">
        <v>0</v>
      </c>
      <c r="K2464" s="2">
        <v>230.8</v>
      </c>
      <c r="L2464" t="s">
        <v>49</v>
      </c>
      <c r="M2464" t="s">
        <v>24</v>
      </c>
      <c r="N2464" s="3">
        <v>7</v>
      </c>
      <c r="O2464" s="3">
        <v>8</v>
      </c>
      <c r="P2464" t="b">
        <v>1</v>
      </c>
      <c r="Q2464" s="3">
        <v>6</v>
      </c>
      <c r="R2464" s="3">
        <v>4</v>
      </c>
      <c r="S2464" s="2">
        <f>Table1[[#This Row],[Unit_Price]]*Table1[[#This Row],[Quantity]]</f>
        <v>230.8</v>
      </c>
    </row>
    <row r="2465" spans="1:19" hidden="1" x14ac:dyDescent="0.35">
      <c r="A2465" t="s">
        <v>4973</v>
      </c>
      <c r="B2465" t="s">
        <v>4974</v>
      </c>
      <c r="C2465" s="1">
        <v>45152</v>
      </c>
      <c r="D2465" s="3">
        <v>31</v>
      </c>
      <c r="E2465" t="s">
        <v>27</v>
      </c>
      <c r="F2465" t="s">
        <v>66</v>
      </c>
      <c r="G2465" t="s">
        <v>22</v>
      </c>
      <c r="H2465" s="2">
        <v>185.7</v>
      </c>
      <c r="I2465" s="3">
        <v>5</v>
      </c>
      <c r="J2465" s="2">
        <v>0</v>
      </c>
      <c r="K2465" s="2">
        <v>928.5</v>
      </c>
      <c r="L2465" t="s">
        <v>29</v>
      </c>
      <c r="M2465" t="s">
        <v>55</v>
      </c>
      <c r="N2465" s="3">
        <v>8</v>
      </c>
      <c r="O2465" s="3">
        <v>14</v>
      </c>
      <c r="P2465" t="b">
        <v>1</v>
      </c>
      <c r="Q2465" s="3">
        <v>10</v>
      </c>
      <c r="R2465" s="3">
        <v>3</v>
      </c>
      <c r="S2465" s="2">
        <f>Table1[[#This Row],[Unit_Price]]*Table1[[#This Row],[Quantity]]</f>
        <v>928.5</v>
      </c>
    </row>
    <row r="2466" spans="1:19" hidden="1" x14ac:dyDescent="0.35">
      <c r="A2466" t="s">
        <v>4975</v>
      </c>
      <c r="B2466" t="s">
        <v>4976</v>
      </c>
      <c r="C2466" s="1">
        <v>45152</v>
      </c>
      <c r="D2466" s="3">
        <v>39</v>
      </c>
      <c r="E2466" t="s">
        <v>20</v>
      </c>
      <c r="F2466" t="s">
        <v>124</v>
      </c>
      <c r="G2466" t="s">
        <v>67</v>
      </c>
      <c r="H2466" s="2">
        <v>892.5</v>
      </c>
      <c r="I2466" s="3">
        <v>4</v>
      </c>
      <c r="J2466" s="2">
        <v>101.13</v>
      </c>
      <c r="K2466" s="2">
        <v>3468.87</v>
      </c>
      <c r="L2466" t="s">
        <v>49</v>
      </c>
      <c r="M2466" t="s">
        <v>24</v>
      </c>
      <c r="N2466" s="3">
        <v>6</v>
      </c>
      <c r="O2466" s="3">
        <v>14</v>
      </c>
      <c r="P2466" t="b">
        <v>1</v>
      </c>
      <c r="Q2466" s="3">
        <v>8</v>
      </c>
      <c r="R2466" s="3">
        <v>4</v>
      </c>
      <c r="S2466" s="2">
        <f>Table1[[#This Row],[Unit_Price]]*Table1[[#This Row],[Quantity]]</f>
        <v>3570</v>
      </c>
    </row>
    <row r="2467" spans="1:19" hidden="1" x14ac:dyDescent="0.35">
      <c r="A2467" t="s">
        <v>4977</v>
      </c>
      <c r="B2467" t="s">
        <v>4978</v>
      </c>
      <c r="C2467" s="1">
        <v>45152</v>
      </c>
      <c r="D2467" s="3">
        <v>54</v>
      </c>
      <c r="E2467" t="s">
        <v>27</v>
      </c>
      <c r="F2467" t="s">
        <v>178</v>
      </c>
      <c r="G2467" t="s">
        <v>40</v>
      </c>
      <c r="H2467" s="2">
        <v>376.73</v>
      </c>
      <c r="I2467" s="3">
        <v>1</v>
      </c>
      <c r="J2467" s="2">
        <v>0</v>
      </c>
      <c r="K2467" s="2">
        <v>376.73</v>
      </c>
      <c r="L2467" t="s">
        <v>23</v>
      </c>
      <c r="M2467" t="s">
        <v>42</v>
      </c>
      <c r="N2467" s="3">
        <v>20</v>
      </c>
      <c r="O2467" s="3">
        <v>9</v>
      </c>
      <c r="P2467" t="b">
        <v>1</v>
      </c>
      <c r="Q2467" s="3">
        <v>6</v>
      </c>
      <c r="R2467" s="3">
        <v>5</v>
      </c>
      <c r="S2467" s="2">
        <f>Table1[[#This Row],[Unit_Price]]*Table1[[#This Row],[Quantity]]</f>
        <v>376.73</v>
      </c>
    </row>
    <row r="2468" spans="1:19" hidden="1" x14ac:dyDescent="0.35">
      <c r="A2468" t="s">
        <v>4979</v>
      </c>
      <c r="B2468" t="s">
        <v>4980</v>
      </c>
      <c r="C2468" s="1">
        <v>45152</v>
      </c>
      <c r="D2468" s="3">
        <v>22</v>
      </c>
      <c r="E2468" t="s">
        <v>27</v>
      </c>
      <c r="F2468" t="s">
        <v>178</v>
      </c>
      <c r="G2468" t="s">
        <v>70</v>
      </c>
      <c r="H2468" s="2">
        <v>37.9</v>
      </c>
      <c r="I2468" s="3">
        <v>1</v>
      </c>
      <c r="J2468" s="2">
        <v>0</v>
      </c>
      <c r="K2468" s="2">
        <v>37.9</v>
      </c>
      <c r="L2468" t="s">
        <v>23</v>
      </c>
      <c r="M2468" t="s">
        <v>24</v>
      </c>
      <c r="N2468" s="3">
        <v>6</v>
      </c>
      <c r="O2468" s="3">
        <v>9</v>
      </c>
      <c r="P2468" t="b">
        <v>1</v>
      </c>
      <c r="Q2468" s="3">
        <v>7</v>
      </c>
      <c r="R2468" s="3">
        <v>3</v>
      </c>
      <c r="S2468" s="2">
        <f>Table1[[#This Row],[Unit_Price]]*Table1[[#This Row],[Quantity]]</f>
        <v>37.9</v>
      </c>
    </row>
    <row r="2469" spans="1:19" hidden="1" x14ac:dyDescent="0.35">
      <c r="A2469" t="s">
        <v>4981</v>
      </c>
      <c r="B2469" t="s">
        <v>4982</v>
      </c>
      <c r="C2469" s="1">
        <v>45152</v>
      </c>
      <c r="D2469" s="3">
        <v>32</v>
      </c>
      <c r="E2469" t="s">
        <v>20</v>
      </c>
      <c r="F2469" t="s">
        <v>21</v>
      </c>
      <c r="G2469" t="s">
        <v>40</v>
      </c>
      <c r="H2469" s="2">
        <v>182.8</v>
      </c>
      <c r="I2469" s="3">
        <v>2</v>
      </c>
      <c r="J2469" s="2">
        <v>0</v>
      </c>
      <c r="K2469" s="2">
        <v>365.6</v>
      </c>
      <c r="L2469" t="s">
        <v>41</v>
      </c>
      <c r="M2469" t="s">
        <v>42</v>
      </c>
      <c r="N2469" s="3">
        <v>10</v>
      </c>
      <c r="O2469" s="3">
        <v>7</v>
      </c>
      <c r="P2469" t="b">
        <v>0</v>
      </c>
      <c r="Q2469" s="3">
        <v>4</v>
      </c>
      <c r="R2469" s="3">
        <v>4</v>
      </c>
      <c r="S2469" s="2">
        <f>Table1[[#This Row],[Unit_Price]]*Table1[[#This Row],[Quantity]]</f>
        <v>365.6</v>
      </c>
    </row>
    <row r="2470" spans="1:19" hidden="1" x14ac:dyDescent="0.35">
      <c r="A2470" t="s">
        <v>4983</v>
      </c>
      <c r="B2470" t="s">
        <v>4984</v>
      </c>
      <c r="C2470" s="1">
        <v>45152</v>
      </c>
      <c r="D2470" s="3">
        <v>33</v>
      </c>
      <c r="E2470" t="s">
        <v>27</v>
      </c>
      <c r="F2470" t="s">
        <v>48</v>
      </c>
      <c r="G2470" t="s">
        <v>37</v>
      </c>
      <c r="H2470" s="2">
        <v>1968.83</v>
      </c>
      <c r="I2470" s="3">
        <v>1</v>
      </c>
      <c r="J2470" s="2">
        <v>0</v>
      </c>
      <c r="K2470" s="2">
        <v>1968.83</v>
      </c>
      <c r="L2470" t="s">
        <v>41</v>
      </c>
      <c r="M2470" t="s">
        <v>24</v>
      </c>
      <c r="N2470" s="3">
        <v>33</v>
      </c>
      <c r="O2470" s="3">
        <v>4</v>
      </c>
      <c r="P2470" t="b">
        <v>0</v>
      </c>
      <c r="Q2470" s="3">
        <v>3</v>
      </c>
      <c r="R2470" s="3">
        <v>4</v>
      </c>
      <c r="S2470" s="2">
        <f>Table1[[#This Row],[Unit_Price]]*Table1[[#This Row],[Quantity]]</f>
        <v>1968.83</v>
      </c>
    </row>
    <row r="2471" spans="1:19" hidden="1" x14ac:dyDescent="0.35">
      <c r="A2471" t="s">
        <v>4985</v>
      </c>
      <c r="B2471" t="s">
        <v>4986</v>
      </c>
      <c r="C2471" s="1">
        <v>45153</v>
      </c>
      <c r="D2471" s="3">
        <v>26</v>
      </c>
      <c r="E2471" t="s">
        <v>27</v>
      </c>
      <c r="F2471" t="s">
        <v>28</v>
      </c>
      <c r="G2471" t="s">
        <v>54</v>
      </c>
      <c r="H2471" s="2">
        <v>310.89</v>
      </c>
      <c r="I2471" s="3">
        <v>1</v>
      </c>
      <c r="J2471" s="2">
        <v>16.57</v>
      </c>
      <c r="K2471" s="2">
        <v>294.32</v>
      </c>
      <c r="L2471" t="s">
        <v>49</v>
      </c>
      <c r="M2471" t="s">
        <v>24</v>
      </c>
      <c r="N2471" s="3">
        <v>7</v>
      </c>
      <c r="O2471" s="3">
        <v>7</v>
      </c>
      <c r="P2471" t="b">
        <v>0</v>
      </c>
      <c r="Q2471" s="3">
        <v>14</v>
      </c>
      <c r="R2471" s="3">
        <v>4</v>
      </c>
      <c r="S2471" s="2">
        <f>Table1[[#This Row],[Unit_Price]]*Table1[[#This Row],[Quantity]]</f>
        <v>310.89</v>
      </c>
    </row>
    <row r="2472" spans="1:19" hidden="1" x14ac:dyDescent="0.35">
      <c r="A2472" t="s">
        <v>4987</v>
      </c>
      <c r="B2472" t="s">
        <v>4988</v>
      </c>
      <c r="C2472" s="1">
        <v>45153</v>
      </c>
      <c r="D2472" s="3">
        <v>48</v>
      </c>
      <c r="E2472" t="s">
        <v>27</v>
      </c>
      <c r="F2472" t="s">
        <v>36</v>
      </c>
      <c r="G2472" t="s">
        <v>67</v>
      </c>
      <c r="H2472" s="2">
        <v>429.03</v>
      </c>
      <c r="I2472" s="3">
        <v>1</v>
      </c>
      <c r="J2472" s="2">
        <v>0</v>
      </c>
      <c r="K2472" s="2">
        <v>429.03</v>
      </c>
      <c r="L2472" t="s">
        <v>29</v>
      </c>
      <c r="M2472" t="s">
        <v>24</v>
      </c>
      <c r="N2472" s="3">
        <v>13</v>
      </c>
      <c r="O2472" s="3">
        <v>4</v>
      </c>
      <c r="P2472" t="b">
        <v>1</v>
      </c>
      <c r="Q2472" s="3">
        <v>4</v>
      </c>
      <c r="R2472" s="3">
        <v>4</v>
      </c>
      <c r="S2472" s="2">
        <f>Table1[[#This Row],[Unit_Price]]*Table1[[#This Row],[Quantity]]</f>
        <v>429.03</v>
      </c>
    </row>
    <row r="2473" spans="1:19" hidden="1" x14ac:dyDescent="0.35">
      <c r="A2473" t="s">
        <v>4989</v>
      </c>
      <c r="B2473" t="s">
        <v>4990</v>
      </c>
      <c r="C2473" s="1">
        <v>45153</v>
      </c>
      <c r="D2473" s="3">
        <v>46</v>
      </c>
      <c r="E2473" t="s">
        <v>27</v>
      </c>
      <c r="F2473" t="s">
        <v>36</v>
      </c>
      <c r="G2473" t="s">
        <v>45</v>
      </c>
      <c r="H2473" s="2">
        <v>239.39</v>
      </c>
      <c r="I2473" s="3">
        <v>2</v>
      </c>
      <c r="J2473" s="2">
        <v>20.03</v>
      </c>
      <c r="K2473" s="2">
        <v>458.75</v>
      </c>
      <c r="L2473" t="s">
        <v>23</v>
      </c>
      <c r="M2473" t="s">
        <v>24</v>
      </c>
      <c r="N2473" s="3">
        <v>23</v>
      </c>
      <c r="O2473" s="3">
        <v>13</v>
      </c>
      <c r="P2473" t="b">
        <v>0</v>
      </c>
      <c r="Q2473" s="3">
        <v>3</v>
      </c>
      <c r="R2473" s="3">
        <v>5</v>
      </c>
      <c r="S2473" s="2">
        <f>Table1[[#This Row],[Unit_Price]]*Table1[[#This Row],[Quantity]]</f>
        <v>478.78</v>
      </c>
    </row>
    <row r="2474" spans="1:19" hidden="1" x14ac:dyDescent="0.35">
      <c r="A2474" t="s">
        <v>4991</v>
      </c>
      <c r="B2474" t="s">
        <v>4992</v>
      </c>
      <c r="C2474" s="1">
        <v>45153</v>
      </c>
      <c r="D2474" s="3">
        <v>40</v>
      </c>
      <c r="E2474" t="s">
        <v>27</v>
      </c>
      <c r="F2474" t="s">
        <v>48</v>
      </c>
      <c r="G2474" t="s">
        <v>70</v>
      </c>
      <c r="H2474" s="2">
        <v>135.77000000000001</v>
      </c>
      <c r="I2474" s="3">
        <v>1</v>
      </c>
      <c r="J2474" s="2">
        <v>0</v>
      </c>
      <c r="K2474" s="2">
        <v>135.77000000000001</v>
      </c>
      <c r="L2474" t="s">
        <v>29</v>
      </c>
      <c r="M2474" t="s">
        <v>55</v>
      </c>
      <c r="N2474" s="3">
        <v>12</v>
      </c>
      <c r="O2474" s="3">
        <v>10</v>
      </c>
      <c r="P2474" t="b">
        <v>0</v>
      </c>
      <c r="Q2474" s="3">
        <v>2</v>
      </c>
      <c r="R2474" s="3">
        <v>5</v>
      </c>
      <c r="S2474" s="2">
        <f>Table1[[#This Row],[Unit_Price]]*Table1[[#This Row],[Quantity]]</f>
        <v>135.77000000000001</v>
      </c>
    </row>
    <row r="2475" spans="1:19" hidden="1" x14ac:dyDescent="0.35">
      <c r="A2475" t="s">
        <v>4993</v>
      </c>
      <c r="B2475" t="s">
        <v>4994</v>
      </c>
      <c r="C2475" s="1">
        <v>45153</v>
      </c>
      <c r="D2475" s="3">
        <v>38</v>
      </c>
      <c r="E2475" t="s">
        <v>27</v>
      </c>
      <c r="F2475" t="s">
        <v>124</v>
      </c>
      <c r="G2475" t="s">
        <v>45</v>
      </c>
      <c r="H2475" s="2">
        <v>142.03</v>
      </c>
      <c r="I2475" s="3">
        <v>2</v>
      </c>
      <c r="J2475" s="2">
        <v>0</v>
      </c>
      <c r="K2475" s="2">
        <v>284.06</v>
      </c>
      <c r="L2475" t="s">
        <v>49</v>
      </c>
      <c r="M2475" t="s">
        <v>55</v>
      </c>
      <c r="N2475" s="3">
        <v>17</v>
      </c>
      <c r="O2475" s="3">
        <v>8</v>
      </c>
      <c r="P2475" t="b">
        <v>1</v>
      </c>
      <c r="Q2475" s="3">
        <v>6</v>
      </c>
      <c r="R2475" s="3">
        <v>4</v>
      </c>
      <c r="S2475" s="2">
        <f>Table1[[#This Row],[Unit_Price]]*Table1[[#This Row],[Quantity]]</f>
        <v>284.06</v>
      </c>
    </row>
    <row r="2476" spans="1:19" hidden="1" x14ac:dyDescent="0.35">
      <c r="A2476" t="s">
        <v>4995</v>
      </c>
      <c r="B2476" t="s">
        <v>4996</v>
      </c>
      <c r="C2476" s="1">
        <v>45153</v>
      </c>
      <c r="D2476" s="3">
        <v>28</v>
      </c>
      <c r="E2476" t="s">
        <v>27</v>
      </c>
      <c r="F2476" t="s">
        <v>36</v>
      </c>
      <c r="G2476" t="s">
        <v>67</v>
      </c>
      <c r="H2476" s="2">
        <v>470.28</v>
      </c>
      <c r="I2476" s="3">
        <v>4</v>
      </c>
      <c r="J2476" s="2">
        <v>0</v>
      </c>
      <c r="K2476" s="2">
        <v>1881.12</v>
      </c>
      <c r="L2476" t="s">
        <v>29</v>
      </c>
      <c r="M2476" t="s">
        <v>24</v>
      </c>
      <c r="N2476" s="3">
        <v>5</v>
      </c>
      <c r="O2476" s="3">
        <v>7</v>
      </c>
      <c r="P2476" t="b">
        <v>0</v>
      </c>
      <c r="Q2476" s="3">
        <v>10</v>
      </c>
      <c r="R2476" s="3">
        <v>4</v>
      </c>
      <c r="S2476" s="2">
        <f>Table1[[#This Row],[Unit_Price]]*Table1[[#This Row],[Quantity]]</f>
        <v>1881.12</v>
      </c>
    </row>
    <row r="2477" spans="1:19" hidden="1" x14ac:dyDescent="0.35">
      <c r="A2477" t="s">
        <v>4997</v>
      </c>
      <c r="B2477" t="s">
        <v>4998</v>
      </c>
      <c r="C2477" s="1">
        <v>45153</v>
      </c>
      <c r="D2477" s="3">
        <v>47</v>
      </c>
      <c r="E2477" t="s">
        <v>27</v>
      </c>
      <c r="F2477" t="s">
        <v>28</v>
      </c>
      <c r="G2477" t="s">
        <v>67</v>
      </c>
      <c r="H2477" s="2">
        <v>1366.53</v>
      </c>
      <c r="I2477" s="3">
        <v>5</v>
      </c>
      <c r="J2477" s="2">
        <v>0</v>
      </c>
      <c r="K2477" s="2">
        <v>6832.65</v>
      </c>
      <c r="L2477" t="s">
        <v>23</v>
      </c>
      <c r="M2477" t="s">
        <v>42</v>
      </c>
      <c r="N2477" s="3">
        <v>8</v>
      </c>
      <c r="O2477" s="3">
        <v>8</v>
      </c>
      <c r="P2477" t="b">
        <v>1</v>
      </c>
      <c r="Q2477" s="3">
        <v>2</v>
      </c>
      <c r="R2477" s="3">
        <v>5</v>
      </c>
      <c r="S2477" s="2">
        <f>Table1[[#This Row],[Unit_Price]]*Table1[[#This Row],[Quantity]]</f>
        <v>6832.65</v>
      </c>
    </row>
    <row r="2478" spans="1:19" hidden="1" x14ac:dyDescent="0.35">
      <c r="A2478" t="s">
        <v>4999</v>
      </c>
      <c r="B2478" t="s">
        <v>5000</v>
      </c>
      <c r="C2478" s="1">
        <v>45153</v>
      </c>
      <c r="D2478" s="3">
        <v>41</v>
      </c>
      <c r="E2478" t="s">
        <v>27</v>
      </c>
      <c r="F2478" t="s">
        <v>32</v>
      </c>
      <c r="G2478" t="s">
        <v>70</v>
      </c>
      <c r="H2478" s="2">
        <v>17.25</v>
      </c>
      <c r="I2478" s="3">
        <v>3</v>
      </c>
      <c r="J2478" s="2">
        <v>1.07</v>
      </c>
      <c r="K2478" s="2">
        <v>50.68</v>
      </c>
      <c r="L2478" t="s">
        <v>41</v>
      </c>
      <c r="M2478" t="s">
        <v>42</v>
      </c>
      <c r="N2478" s="3">
        <v>14</v>
      </c>
      <c r="O2478" s="3">
        <v>17</v>
      </c>
      <c r="P2478" t="b">
        <v>0</v>
      </c>
      <c r="Q2478" s="3">
        <v>3</v>
      </c>
      <c r="R2478" s="3">
        <v>4</v>
      </c>
      <c r="S2478" s="2">
        <f>Table1[[#This Row],[Unit_Price]]*Table1[[#This Row],[Quantity]]</f>
        <v>51.75</v>
      </c>
    </row>
    <row r="2479" spans="1:19" hidden="1" x14ac:dyDescent="0.35">
      <c r="A2479" t="s">
        <v>5001</v>
      </c>
      <c r="B2479" t="s">
        <v>5002</v>
      </c>
      <c r="C2479" s="1">
        <v>45153</v>
      </c>
      <c r="D2479" s="3">
        <v>20</v>
      </c>
      <c r="E2479" t="s">
        <v>20</v>
      </c>
      <c r="F2479" t="s">
        <v>83</v>
      </c>
      <c r="G2479" t="s">
        <v>67</v>
      </c>
      <c r="H2479" s="2">
        <v>369.3</v>
      </c>
      <c r="I2479" s="3">
        <v>1</v>
      </c>
      <c r="J2479" s="2">
        <v>48.95</v>
      </c>
      <c r="K2479" s="2">
        <v>320.35000000000002</v>
      </c>
      <c r="L2479" t="s">
        <v>29</v>
      </c>
      <c r="M2479" t="s">
        <v>24</v>
      </c>
      <c r="N2479" s="3">
        <v>15</v>
      </c>
      <c r="O2479" s="3">
        <v>10</v>
      </c>
      <c r="P2479" t="b">
        <v>0</v>
      </c>
      <c r="Q2479" s="3">
        <v>4</v>
      </c>
      <c r="R2479" s="3">
        <v>5</v>
      </c>
      <c r="S2479" s="2">
        <f>Table1[[#This Row],[Unit_Price]]*Table1[[#This Row],[Quantity]]</f>
        <v>369.3</v>
      </c>
    </row>
    <row r="2480" spans="1:19" hidden="1" x14ac:dyDescent="0.35">
      <c r="A2480" t="s">
        <v>5003</v>
      </c>
      <c r="B2480" t="s">
        <v>5004</v>
      </c>
      <c r="C2480" s="1">
        <v>45153</v>
      </c>
      <c r="D2480" s="3">
        <v>36</v>
      </c>
      <c r="E2480" t="s">
        <v>20</v>
      </c>
      <c r="F2480" t="s">
        <v>21</v>
      </c>
      <c r="G2480" t="s">
        <v>33</v>
      </c>
      <c r="H2480" s="2">
        <v>11.45</v>
      </c>
      <c r="I2480" s="3">
        <v>5</v>
      </c>
      <c r="J2480" s="2">
        <v>1.88</v>
      </c>
      <c r="K2480" s="2">
        <v>55.37</v>
      </c>
      <c r="L2480" t="s">
        <v>23</v>
      </c>
      <c r="M2480" t="s">
        <v>42</v>
      </c>
      <c r="N2480" s="3">
        <v>29</v>
      </c>
      <c r="O2480" s="3">
        <v>9</v>
      </c>
      <c r="P2480" t="b">
        <v>1</v>
      </c>
      <c r="Q2480" s="3">
        <v>8</v>
      </c>
      <c r="R2480" s="3">
        <v>4</v>
      </c>
      <c r="S2480" s="2">
        <f>Table1[[#This Row],[Unit_Price]]*Table1[[#This Row],[Quantity]]</f>
        <v>57.25</v>
      </c>
    </row>
    <row r="2481" spans="1:19" hidden="1" x14ac:dyDescent="0.35">
      <c r="A2481" t="s">
        <v>5005</v>
      </c>
      <c r="B2481" t="s">
        <v>5006</v>
      </c>
      <c r="C2481" s="1">
        <v>45153</v>
      </c>
      <c r="D2481" s="3">
        <v>47</v>
      </c>
      <c r="E2481" t="s">
        <v>20</v>
      </c>
      <c r="F2481" t="s">
        <v>32</v>
      </c>
      <c r="G2481" t="s">
        <v>45</v>
      </c>
      <c r="H2481" s="2">
        <v>160.82</v>
      </c>
      <c r="I2481" s="3">
        <v>1</v>
      </c>
      <c r="J2481" s="2">
        <v>0</v>
      </c>
      <c r="K2481" s="2">
        <v>160.82</v>
      </c>
      <c r="L2481" t="s">
        <v>29</v>
      </c>
      <c r="M2481" t="s">
        <v>42</v>
      </c>
      <c r="N2481" s="3">
        <v>37</v>
      </c>
      <c r="O2481" s="3">
        <v>7</v>
      </c>
      <c r="P2481" t="b">
        <v>1</v>
      </c>
      <c r="Q2481" s="3">
        <v>9</v>
      </c>
      <c r="R2481" s="3">
        <v>3</v>
      </c>
      <c r="S2481" s="2">
        <f>Table1[[#This Row],[Unit_Price]]*Table1[[#This Row],[Quantity]]</f>
        <v>160.82</v>
      </c>
    </row>
    <row r="2482" spans="1:19" hidden="1" x14ac:dyDescent="0.35">
      <c r="A2482" t="s">
        <v>5007</v>
      </c>
      <c r="B2482" t="s">
        <v>5008</v>
      </c>
      <c r="C2482" s="1">
        <v>45153</v>
      </c>
      <c r="D2482" s="3">
        <v>26</v>
      </c>
      <c r="E2482" t="s">
        <v>20</v>
      </c>
      <c r="F2482" t="s">
        <v>88</v>
      </c>
      <c r="G2482" t="s">
        <v>37</v>
      </c>
      <c r="H2482" s="2">
        <v>1265.69</v>
      </c>
      <c r="I2482" s="3">
        <v>1</v>
      </c>
      <c r="J2482" s="2">
        <v>0</v>
      </c>
      <c r="K2482" s="2">
        <v>1265.69</v>
      </c>
      <c r="L2482" t="s">
        <v>29</v>
      </c>
      <c r="M2482" t="s">
        <v>24</v>
      </c>
      <c r="N2482" s="3">
        <v>11</v>
      </c>
      <c r="O2482" s="3">
        <v>7</v>
      </c>
      <c r="P2482" t="b">
        <v>1</v>
      </c>
      <c r="Q2482" s="3">
        <v>5</v>
      </c>
      <c r="R2482" s="3">
        <v>2</v>
      </c>
      <c r="S2482" s="2">
        <f>Table1[[#This Row],[Unit_Price]]*Table1[[#This Row],[Quantity]]</f>
        <v>1265.69</v>
      </c>
    </row>
    <row r="2483" spans="1:19" hidden="1" x14ac:dyDescent="0.35">
      <c r="A2483" t="s">
        <v>5009</v>
      </c>
      <c r="B2483" t="s">
        <v>5010</v>
      </c>
      <c r="C2483" s="1">
        <v>45153</v>
      </c>
      <c r="D2483" s="3">
        <v>46</v>
      </c>
      <c r="E2483" t="s">
        <v>20</v>
      </c>
      <c r="F2483" t="s">
        <v>124</v>
      </c>
      <c r="G2483" t="s">
        <v>33</v>
      </c>
      <c r="H2483" s="2">
        <v>57.31</v>
      </c>
      <c r="I2483" s="3">
        <v>2</v>
      </c>
      <c r="J2483" s="2">
        <v>0</v>
      </c>
      <c r="K2483" s="2">
        <v>114.62</v>
      </c>
      <c r="L2483" t="s">
        <v>29</v>
      </c>
      <c r="M2483" t="s">
        <v>42</v>
      </c>
      <c r="N2483" s="3">
        <v>7</v>
      </c>
      <c r="O2483" s="3">
        <v>15</v>
      </c>
      <c r="P2483" t="b">
        <v>0</v>
      </c>
      <c r="Q2483" s="3">
        <v>9</v>
      </c>
      <c r="R2483" s="3">
        <v>5</v>
      </c>
      <c r="S2483" s="2">
        <f>Table1[[#This Row],[Unit_Price]]*Table1[[#This Row],[Quantity]]</f>
        <v>114.62</v>
      </c>
    </row>
    <row r="2484" spans="1:19" hidden="1" x14ac:dyDescent="0.35">
      <c r="A2484" t="s">
        <v>5011</v>
      </c>
      <c r="B2484" t="s">
        <v>5012</v>
      </c>
      <c r="C2484" s="1">
        <v>45153</v>
      </c>
      <c r="D2484" s="3">
        <v>34</v>
      </c>
      <c r="E2484" t="s">
        <v>20</v>
      </c>
      <c r="F2484" t="s">
        <v>66</v>
      </c>
      <c r="G2484" t="s">
        <v>70</v>
      </c>
      <c r="H2484" s="2">
        <v>31.74</v>
      </c>
      <c r="I2484" s="3">
        <v>2</v>
      </c>
      <c r="J2484" s="2">
        <v>0</v>
      </c>
      <c r="K2484" s="2">
        <v>63.48</v>
      </c>
      <c r="L2484" t="s">
        <v>49</v>
      </c>
      <c r="M2484" t="s">
        <v>24</v>
      </c>
      <c r="N2484" s="3">
        <v>10</v>
      </c>
      <c r="O2484" s="3">
        <v>6</v>
      </c>
      <c r="P2484" t="b">
        <v>1</v>
      </c>
      <c r="Q2484" s="3">
        <v>4</v>
      </c>
      <c r="R2484" s="3">
        <v>4</v>
      </c>
      <c r="S2484" s="2">
        <f>Table1[[#This Row],[Unit_Price]]*Table1[[#This Row],[Quantity]]</f>
        <v>63.48</v>
      </c>
    </row>
    <row r="2485" spans="1:19" hidden="1" x14ac:dyDescent="0.35">
      <c r="A2485" t="s">
        <v>5013</v>
      </c>
      <c r="B2485" t="s">
        <v>5014</v>
      </c>
      <c r="C2485" s="1">
        <v>45153</v>
      </c>
      <c r="D2485" s="3">
        <v>37</v>
      </c>
      <c r="E2485" t="s">
        <v>20</v>
      </c>
      <c r="F2485" t="s">
        <v>88</v>
      </c>
      <c r="G2485" t="s">
        <v>45</v>
      </c>
      <c r="H2485" s="2">
        <v>264.62</v>
      </c>
      <c r="I2485" s="3">
        <v>2</v>
      </c>
      <c r="J2485" s="2">
        <v>0</v>
      </c>
      <c r="K2485" s="2">
        <v>529.24</v>
      </c>
      <c r="L2485" t="s">
        <v>49</v>
      </c>
      <c r="M2485" t="s">
        <v>24</v>
      </c>
      <c r="N2485" s="3">
        <v>29</v>
      </c>
      <c r="O2485" s="3">
        <v>10</v>
      </c>
      <c r="P2485" t="b">
        <v>1</v>
      </c>
      <c r="Q2485" s="3">
        <v>8</v>
      </c>
      <c r="R2485" s="3">
        <v>4</v>
      </c>
      <c r="S2485" s="2">
        <f>Table1[[#This Row],[Unit_Price]]*Table1[[#This Row],[Quantity]]</f>
        <v>529.24</v>
      </c>
    </row>
    <row r="2486" spans="1:19" hidden="1" x14ac:dyDescent="0.35">
      <c r="A2486" t="s">
        <v>5015</v>
      </c>
      <c r="B2486" t="s">
        <v>5016</v>
      </c>
      <c r="C2486" s="1">
        <v>45154</v>
      </c>
      <c r="D2486" s="3">
        <v>47</v>
      </c>
      <c r="E2486" t="s">
        <v>20</v>
      </c>
      <c r="F2486" t="s">
        <v>48</v>
      </c>
      <c r="G2486" t="s">
        <v>22</v>
      </c>
      <c r="H2486" s="2">
        <v>97.38</v>
      </c>
      <c r="I2486" s="3">
        <v>3</v>
      </c>
      <c r="J2486" s="2">
        <v>8.8000000000000007</v>
      </c>
      <c r="K2486" s="2">
        <v>283.33999999999997</v>
      </c>
      <c r="L2486" t="s">
        <v>49</v>
      </c>
      <c r="M2486" t="s">
        <v>24</v>
      </c>
      <c r="N2486" s="3">
        <v>19</v>
      </c>
      <c r="O2486" s="3">
        <v>5</v>
      </c>
      <c r="P2486" t="b">
        <v>0</v>
      </c>
      <c r="Q2486" s="3">
        <v>2</v>
      </c>
      <c r="R2486" s="3">
        <v>5</v>
      </c>
      <c r="S2486" s="2">
        <f>Table1[[#This Row],[Unit_Price]]*Table1[[#This Row],[Quantity]]</f>
        <v>292.14</v>
      </c>
    </row>
    <row r="2487" spans="1:19" hidden="1" x14ac:dyDescent="0.35">
      <c r="A2487" t="s">
        <v>5017</v>
      </c>
      <c r="B2487" t="s">
        <v>5018</v>
      </c>
      <c r="C2487" s="1">
        <v>45154</v>
      </c>
      <c r="D2487" s="3">
        <v>50</v>
      </c>
      <c r="E2487" t="s">
        <v>20</v>
      </c>
      <c r="F2487" t="s">
        <v>66</v>
      </c>
      <c r="G2487" t="s">
        <v>54</v>
      </c>
      <c r="H2487" s="2">
        <v>427.23</v>
      </c>
      <c r="I2487" s="3">
        <v>2</v>
      </c>
      <c r="J2487" s="2">
        <v>69.91</v>
      </c>
      <c r="K2487" s="2">
        <v>784.55</v>
      </c>
      <c r="L2487" t="s">
        <v>41</v>
      </c>
      <c r="M2487" t="s">
        <v>42</v>
      </c>
      <c r="N2487" s="3">
        <v>15</v>
      </c>
      <c r="O2487" s="3">
        <v>5</v>
      </c>
      <c r="P2487" t="b">
        <v>1</v>
      </c>
      <c r="Q2487" s="3">
        <v>3</v>
      </c>
      <c r="R2487" s="3">
        <v>5</v>
      </c>
      <c r="S2487" s="2">
        <f>Table1[[#This Row],[Unit_Price]]*Table1[[#This Row],[Quantity]]</f>
        <v>854.46</v>
      </c>
    </row>
    <row r="2488" spans="1:19" hidden="1" x14ac:dyDescent="0.35">
      <c r="A2488" t="s">
        <v>5019</v>
      </c>
      <c r="B2488" t="s">
        <v>5020</v>
      </c>
      <c r="C2488" s="1">
        <v>45154</v>
      </c>
      <c r="D2488" s="3">
        <v>49</v>
      </c>
      <c r="E2488" t="s">
        <v>20</v>
      </c>
      <c r="F2488" t="s">
        <v>36</v>
      </c>
      <c r="G2488" t="s">
        <v>45</v>
      </c>
      <c r="H2488" s="2">
        <v>112.15</v>
      </c>
      <c r="I2488" s="3">
        <v>5</v>
      </c>
      <c r="J2488" s="2">
        <v>0</v>
      </c>
      <c r="K2488" s="2">
        <v>560.75</v>
      </c>
      <c r="L2488" t="s">
        <v>29</v>
      </c>
      <c r="M2488" t="s">
        <v>24</v>
      </c>
      <c r="N2488" s="3">
        <v>10</v>
      </c>
      <c r="O2488" s="3">
        <v>12</v>
      </c>
      <c r="P2488" t="b">
        <v>0</v>
      </c>
      <c r="Q2488" s="3">
        <v>7</v>
      </c>
      <c r="R2488" s="3">
        <v>4</v>
      </c>
      <c r="S2488" s="2">
        <f>Table1[[#This Row],[Unit_Price]]*Table1[[#This Row],[Quantity]]</f>
        <v>560.75</v>
      </c>
    </row>
    <row r="2489" spans="1:19" hidden="1" x14ac:dyDescent="0.35">
      <c r="A2489" t="s">
        <v>5021</v>
      </c>
      <c r="B2489" t="s">
        <v>5022</v>
      </c>
      <c r="C2489" s="1">
        <v>45154</v>
      </c>
      <c r="D2489" s="3">
        <v>54</v>
      </c>
      <c r="E2489" t="s">
        <v>20</v>
      </c>
      <c r="F2489" t="s">
        <v>28</v>
      </c>
      <c r="G2489" t="s">
        <v>67</v>
      </c>
      <c r="H2489" s="2">
        <v>664</v>
      </c>
      <c r="I2489" s="3">
        <v>3</v>
      </c>
      <c r="J2489" s="2">
        <v>0</v>
      </c>
      <c r="K2489" s="2">
        <v>1992</v>
      </c>
      <c r="L2489" t="s">
        <v>23</v>
      </c>
      <c r="M2489" t="s">
        <v>42</v>
      </c>
      <c r="N2489" s="3">
        <v>15</v>
      </c>
      <c r="O2489" s="3">
        <v>2</v>
      </c>
      <c r="P2489" t="b">
        <v>1</v>
      </c>
      <c r="Q2489" s="3">
        <v>9</v>
      </c>
      <c r="R2489" s="3">
        <v>3</v>
      </c>
      <c r="S2489" s="2">
        <f>Table1[[#This Row],[Unit_Price]]*Table1[[#This Row],[Quantity]]</f>
        <v>1992</v>
      </c>
    </row>
    <row r="2490" spans="1:19" hidden="1" x14ac:dyDescent="0.35">
      <c r="A2490" t="s">
        <v>5023</v>
      </c>
      <c r="B2490" t="s">
        <v>5024</v>
      </c>
      <c r="C2490" s="1">
        <v>45154</v>
      </c>
      <c r="D2490" s="3">
        <v>30</v>
      </c>
      <c r="E2490" t="s">
        <v>27</v>
      </c>
      <c r="F2490" t="s">
        <v>88</v>
      </c>
      <c r="G2490" t="s">
        <v>33</v>
      </c>
      <c r="H2490" s="2">
        <v>106.09</v>
      </c>
      <c r="I2490" s="3">
        <v>1</v>
      </c>
      <c r="J2490" s="2">
        <v>0</v>
      </c>
      <c r="K2490" s="2">
        <v>106.09</v>
      </c>
      <c r="L2490" t="s">
        <v>23</v>
      </c>
      <c r="M2490" t="s">
        <v>24</v>
      </c>
      <c r="N2490" s="3">
        <v>9</v>
      </c>
      <c r="O2490" s="3">
        <v>13</v>
      </c>
      <c r="P2490" t="b">
        <v>1</v>
      </c>
      <c r="Q2490" s="3">
        <v>7</v>
      </c>
      <c r="R2490" s="3">
        <v>4</v>
      </c>
      <c r="S2490" s="2">
        <f>Table1[[#This Row],[Unit_Price]]*Table1[[#This Row],[Quantity]]</f>
        <v>106.09</v>
      </c>
    </row>
    <row r="2491" spans="1:19" hidden="1" x14ac:dyDescent="0.35">
      <c r="A2491" t="s">
        <v>5025</v>
      </c>
      <c r="B2491" t="s">
        <v>5026</v>
      </c>
      <c r="C2491" s="1">
        <v>45154</v>
      </c>
      <c r="D2491" s="3">
        <v>37</v>
      </c>
      <c r="E2491" t="s">
        <v>20</v>
      </c>
      <c r="F2491" t="s">
        <v>36</v>
      </c>
      <c r="G2491" t="s">
        <v>37</v>
      </c>
      <c r="H2491" s="2">
        <v>1734.29</v>
      </c>
      <c r="I2491" s="3">
        <v>1</v>
      </c>
      <c r="J2491" s="2">
        <v>345.67</v>
      </c>
      <c r="K2491" s="2">
        <v>1388.62</v>
      </c>
      <c r="L2491" t="s">
        <v>23</v>
      </c>
      <c r="M2491" t="s">
        <v>24</v>
      </c>
      <c r="N2491" s="3">
        <v>36</v>
      </c>
      <c r="O2491" s="3">
        <v>6</v>
      </c>
      <c r="P2491" t="b">
        <v>0</v>
      </c>
      <c r="Q2491" s="3">
        <v>2</v>
      </c>
      <c r="R2491" s="3">
        <v>5</v>
      </c>
      <c r="S2491" s="2">
        <f>Table1[[#This Row],[Unit_Price]]*Table1[[#This Row],[Quantity]]</f>
        <v>1734.29</v>
      </c>
    </row>
    <row r="2492" spans="1:19" hidden="1" x14ac:dyDescent="0.35">
      <c r="A2492" t="s">
        <v>5027</v>
      </c>
      <c r="B2492" t="s">
        <v>5028</v>
      </c>
      <c r="C2492" s="1">
        <v>45154</v>
      </c>
      <c r="D2492" s="3">
        <v>27</v>
      </c>
      <c r="E2492" t="s">
        <v>27</v>
      </c>
      <c r="F2492" t="s">
        <v>28</v>
      </c>
      <c r="G2492" t="s">
        <v>45</v>
      </c>
      <c r="H2492" s="2">
        <v>38.619999999999997</v>
      </c>
      <c r="I2492" s="3">
        <v>1</v>
      </c>
      <c r="J2492" s="2">
        <v>0</v>
      </c>
      <c r="K2492" s="2">
        <v>38.619999999999997</v>
      </c>
      <c r="L2492" t="s">
        <v>29</v>
      </c>
      <c r="M2492" t="s">
        <v>24</v>
      </c>
      <c r="N2492" s="3">
        <v>15</v>
      </c>
      <c r="O2492" s="3">
        <v>10</v>
      </c>
      <c r="P2492" t="b">
        <v>1</v>
      </c>
      <c r="Q2492" s="3">
        <v>4</v>
      </c>
      <c r="R2492" s="3">
        <v>4</v>
      </c>
      <c r="S2492" s="2">
        <f>Table1[[#This Row],[Unit_Price]]*Table1[[#This Row],[Quantity]]</f>
        <v>38.619999999999997</v>
      </c>
    </row>
    <row r="2493" spans="1:19" hidden="1" x14ac:dyDescent="0.35">
      <c r="A2493" t="s">
        <v>5029</v>
      </c>
      <c r="B2493" t="s">
        <v>5030</v>
      </c>
      <c r="C2493" s="1">
        <v>45154</v>
      </c>
      <c r="D2493" s="3">
        <v>18</v>
      </c>
      <c r="E2493" t="s">
        <v>27</v>
      </c>
      <c r="F2493" t="s">
        <v>36</v>
      </c>
      <c r="G2493" t="s">
        <v>67</v>
      </c>
      <c r="H2493" s="2">
        <v>1033.8</v>
      </c>
      <c r="I2493" s="3">
        <v>1</v>
      </c>
      <c r="J2493" s="2">
        <v>278.66000000000003</v>
      </c>
      <c r="K2493" s="2">
        <v>755.14</v>
      </c>
      <c r="L2493" t="s">
        <v>29</v>
      </c>
      <c r="M2493" t="s">
        <v>24</v>
      </c>
      <c r="N2493" s="3">
        <v>7</v>
      </c>
      <c r="O2493" s="3">
        <v>6</v>
      </c>
      <c r="P2493" t="b">
        <v>1</v>
      </c>
      <c r="Q2493" s="3">
        <v>8</v>
      </c>
      <c r="R2493" s="3">
        <v>5</v>
      </c>
      <c r="S2493" s="2">
        <f>Table1[[#This Row],[Unit_Price]]*Table1[[#This Row],[Quantity]]</f>
        <v>1033.8</v>
      </c>
    </row>
    <row r="2494" spans="1:19" hidden="1" x14ac:dyDescent="0.35">
      <c r="A2494" t="s">
        <v>5031</v>
      </c>
      <c r="B2494" t="s">
        <v>5032</v>
      </c>
      <c r="C2494" s="1">
        <v>45154</v>
      </c>
      <c r="D2494" s="3">
        <v>39</v>
      </c>
      <c r="E2494" t="s">
        <v>20</v>
      </c>
      <c r="F2494" t="s">
        <v>178</v>
      </c>
      <c r="G2494" t="s">
        <v>67</v>
      </c>
      <c r="H2494" s="2">
        <v>1143.5</v>
      </c>
      <c r="I2494" s="3">
        <v>1</v>
      </c>
      <c r="J2494" s="2">
        <v>192.16</v>
      </c>
      <c r="K2494" s="2">
        <v>951.34</v>
      </c>
      <c r="L2494" t="s">
        <v>29</v>
      </c>
      <c r="M2494" t="s">
        <v>24</v>
      </c>
      <c r="N2494" s="3">
        <v>15</v>
      </c>
      <c r="O2494" s="3">
        <v>7</v>
      </c>
      <c r="P2494" t="b">
        <v>1</v>
      </c>
      <c r="Q2494" s="3">
        <v>3</v>
      </c>
      <c r="R2494" s="3">
        <v>5</v>
      </c>
      <c r="S2494" s="2">
        <f>Table1[[#This Row],[Unit_Price]]*Table1[[#This Row],[Quantity]]</f>
        <v>1143.5</v>
      </c>
    </row>
    <row r="2495" spans="1:19" hidden="1" x14ac:dyDescent="0.35">
      <c r="A2495" t="s">
        <v>5033</v>
      </c>
      <c r="B2495" t="s">
        <v>5034</v>
      </c>
      <c r="C2495" s="1">
        <v>45154</v>
      </c>
      <c r="D2495" s="3">
        <v>56</v>
      </c>
      <c r="E2495" t="s">
        <v>27</v>
      </c>
      <c r="F2495" t="s">
        <v>21</v>
      </c>
      <c r="G2495" t="s">
        <v>45</v>
      </c>
      <c r="H2495" s="2">
        <v>71.88</v>
      </c>
      <c r="I2495" s="3">
        <v>5</v>
      </c>
      <c r="J2495" s="2">
        <v>0</v>
      </c>
      <c r="K2495" s="2">
        <v>359.4</v>
      </c>
      <c r="L2495" t="s">
        <v>29</v>
      </c>
      <c r="M2495" t="s">
        <v>42</v>
      </c>
      <c r="N2495" s="3">
        <v>17</v>
      </c>
      <c r="O2495" s="3">
        <v>7</v>
      </c>
      <c r="P2495" t="b">
        <v>0</v>
      </c>
      <c r="Q2495" s="3">
        <v>3</v>
      </c>
      <c r="R2495" s="3">
        <v>1</v>
      </c>
      <c r="S2495" s="2">
        <f>Table1[[#This Row],[Unit_Price]]*Table1[[#This Row],[Quantity]]</f>
        <v>359.4</v>
      </c>
    </row>
    <row r="2496" spans="1:19" hidden="1" x14ac:dyDescent="0.35">
      <c r="A2496" t="s">
        <v>5035</v>
      </c>
      <c r="B2496" t="s">
        <v>5036</v>
      </c>
      <c r="C2496" s="1">
        <v>45154</v>
      </c>
      <c r="D2496" s="3">
        <v>30</v>
      </c>
      <c r="E2496" t="s">
        <v>27</v>
      </c>
      <c r="F2496" t="s">
        <v>32</v>
      </c>
      <c r="G2496" t="s">
        <v>54</v>
      </c>
      <c r="H2496" s="2">
        <v>247.44</v>
      </c>
      <c r="I2496" s="3">
        <v>1</v>
      </c>
      <c r="J2496" s="2">
        <v>68.680000000000007</v>
      </c>
      <c r="K2496" s="2">
        <v>178.76</v>
      </c>
      <c r="L2496" t="s">
        <v>23</v>
      </c>
      <c r="M2496" t="s">
        <v>24</v>
      </c>
      <c r="N2496" s="3">
        <v>17</v>
      </c>
      <c r="O2496" s="3">
        <v>14</v>
      </c>
      <c r="P2496" t="b">
        <v>1</v>
      </c>
      <c r="Q2496" s="3">
        <v>6</v>
      </c>
      <c r="R2496" s="3">
        <v>3</v>
      </c>
      <c r="S2496" s="2">
        <f>Table1[[#This Row],[Unit_Price]]*Table1[[#This Row],[Quantity]]</f>
        <v>247.44</v>
      </c>
    </row>
    <row r="2497" spans="1:19" hidden="1" x14ac:dyDescent="0.35">
      <c r="A2497" t="s">
        <v>5037</v>
      </c>
      <c r="B2497" t="s">
        <v>5038</v>
      </c>
      <c r="C2497" s="1">
        <v>45155</v>
      </c>
      <c r="D2497" s="3">
        <v>34</v>
      </c>
      <c r="E2497" t="s">
        <v>27</v>
      </c>
      <c r="F2497" t="s">
        <v>88</v>
      </c>
      <c r="G2497" t="s">
        <v>37</v>
      </c>
      <c r="H2497" s="2">
        <v>2773.69</v>
      </c>
      <c r="I2497" s="3">
        <v>2</v>
      </c>
      <c r="J2497" s="2">
        <v>0</v>
      </c>
      <c r="K2497" s="2">
        <v>5547.38</v>
      </c>
      <c r="L2497" t="s">
        <v>23</v>
      </c>
      <c r="M2497" t="s">
        <v>24</v>
      </c>
      <c r="N2497" s="3">
        <v>5</v>
      </c>
      <c r="O2497" s="3">
        <v>7</v>
      </c>
      <c r="P2497" t="b">
        <v>1</v>
      </c>
      <c r="Q2497" s="3">
        <v>11</v>
      </c>
      <c r="R2497" s="3">
        <v>4</v>
      </c>
      <c r="S2497" s="2">
        <f>Table1[[#This Row],[Unit_Price]]*Table1[[#This Row],[Quantity]]</f>
        <v>5547.38</v>
      </c>
    </row>
    <row r="2498" spans="1:19" hidden="1" x14ac:dyDescent="0.35">
      <c r="A2498" t="s">
        <v>5039</v>
      </c>
      <c r="B2498" t="s">
        <v>5040</v>
      </c>
      <c r="C2498" s="1">
        <v>45155</v>
      </c>
      <c r="D2498" s="3">
        <v>38</v>
      </c>
      <c r="E2498" t="s">
        <v>20</v>
      </c>
      <c r="F2498" t="s">
        <v>36</v>
      </c>
      <c r="G2498" t="s">
        <v>54</v>
      </c>
      <c r="H2498" s="2">
        <v>333.45</v>
      </c>
      <c r="I2498" s="3">
        <v>1</v>
      </c>
      <c r="J2498" s="2">
        <v>94.34</v>
      </c>
      <c r="K2498" s="2">
        <v>239.11</v>
      </c>
      <c r="L2498" t="s">
        <v>49</v>
      </c>
      <c r="M2498" t="s">
        <v>24</v>
      </c>
      <c r="N2498" s="3">
        <v>14</v>
      </c>
      <c r="O2498" s="3">
        <v>11</v>
      </c>
      <c r="P2498" t="b">
        <v>1</v>
      </c>
      <c r="Q2498" s="3">
        <v>7</v>
      </c>
      <c r="R2498" s="3">
        <v>5</v>
      </c>
      <c r="S2498" s="2">
        <f>Table1[[#This Row],[Unit_Price]]*Table1[[#This Row],[Quantity]]</f>
        <v>333.45</v>
      </c>
    </row>
    <row r="2499" spans="1:19" hidden="1" x14ac:dyDescent="0.35">
      <c r="A2499" t="s">
        <v>5041</v>
      </c>
      <c r="B2499" t="s">
        <v>5042</v>
      </c>
      <c r="C2499" s="1">
        <v>45155</v>
      </c>
      <c r="D2499" s="3">
        <v>45</v>
      </c>
      <c r="E2499" t="s">
        <v>20</v>
      </c>
      <c r="F2499" t="s">
        <v>21</v>
      </c>
      <c r="G2499" t="s">
        <v>45</v>
      </c>
      <c r="H2499" s="2">
        <v>84.13</v>
      </c>
      <c r="I2499" s="3">
        <v>1</v>
      </c>
      <c r="J2499" s="2">
        <v>0</v>
      </c>
      <c r="K2499" s="2">
        <v>84.13</v>
      </c>
      <c r="L2499" t="s">
        <v>23</v>
      </c>
      <c r="M2499" t="s">
        <v>24</v>
      </c>
      <c r="N2499" s="3">
        <v>23</v>
      </c>
      <c r="O2499" s="3">
        <v>8</v>
      </c>
      <c r="P2499" t="b">
        <v>1</v>
      </c>
      <c r="Q2499" s="3">
        <v>3</v>
      </c>
      <c r="R2499" s="3">
        <v>5</v>
      </c>
      <c r="S2499" s="2">
        <f>Table1[[#This Row],[Unit_Price]]*Table1[[#This Row],[Quantity]]</f>
        <v>84.13</v>
      </c>
    </row>
    <row r="2500" spans="1:19" hidden="1" x14ac:dyDescent="0.35">
      <c r="A2500" t="s">
        <v>5043</v>
      </c>
      <c r="B2500" t="s">
        <v>5044</v>
      </c>
      <c r="C2500" s="1">
        <v>45155</v>
      </c>
      <c r="D2500" s="3">
        <v>34</v>
      </c>
      <c r="E2500" t="s">
        <v>129</v>
      </c>
      <c r="F2500" t="s">
        <v>48</v>
      </c>
      <c r="G2500" t="s">
        <v>22</v>
      </c>
      <c r="H2500" s="2">
        <v>69.540000000000006</v>
      </c>
      <c r="I2500" s="3">
        <v>1</v>
      </c>
      <c r="J2500" s="2">
        <v>16.32</v>
      </c>
      <c r="K2500" s="2">
        <v>53.22</v>
      </c>
      <c r="L2500" t="s">
        <v>23</v>
      </c>
      <c r="M2500" t="s">
        <v>24</v>
      </c>
      <c r="N2500" s="3">
        <v>20</v>
      </c>
      <c r="O2500" s="3">
        <v>9</v>
      </c>
      <c r="P2500" t="b">
        <v>0</v>
      </c>
      <c r="Q2500" s="3">
        <v>8</v>
      </c>
      <c r="R2500" s="3">
        <v>5</v>
      </c>
      <c r="S2500" s="2">
        <f>Table1[[#This Row],[Unit_Price]]*Table1[[#This Row],[Quantity]]</f>
        <v>69.540000000000006</v>
      </c>
    </row>
    <row r="2501" spans="1:19" hidden="1" x14ac:dyDescent="0.35">
      <c r="A2501" t="s">
        <v>5045</v>
      </c>
      <c r="B2501" t="s">
        <v>5046</v>
      </c>
      <c r="C2501" s="1">
        <v>45155</v>
      </c>
      <c r="D2501" s="3">
        <v>48</v>
      </c>
      <c r="E2501" t="s">
        <v>20</v>
      </c>
      <c r="F2501" t="s">
        <v>21</v>
      </c>
      <c r="G2501" t="s">
        <v>40</v>
      </c>
      <c r="H2501" s="2">
        <v>240.41</v>
      </c>
      <c r="I2501" s="3">
        <v>2</v>
      </c>
      <c r="J2501" s="2">
        <v>0</v>
      </c>
      <c r="K2501" s="2">
        <v>480.82</v>
      </c>
      <c r="L2501" t="s">
        <v>29</v>
      </c>
      <c r="M2501" t="s">
        <v>55</v>
      </c>
      <c r="N2501" s="3">
        <v>17</v>
      </c>
      <c r="O2501" s="3">
        <v>8</v>
      </c>
      <c r="P2501" t="b">
        <v>0</v>
      </c>
      <c r="Q2501" s="3">
        <v>3</v>
      </c>
      <c r="R2501" s="3">
        <v>4</v>
      </c>
      <c r="S2501" s="2">
        <f>Table1[[#This Row],[Unit_Price]]*Table1[[#This Row],[Quantity]]</f>
        <v>480.82</v>
      </c>
    </row>
    <row r="2502" spans="1:19" hidden="1" x14ac:dyDescent="0.35">
      <c r="A2502" t="s">
        <v>5047</v>
      </c>
      <c r="B2502" t="s">
        <v>5048</v>
      </c>
      <c r="C2502" s="1">
        <v>45155</v>
      </c>
      <c r="D2502" s="3">
        <v>32</v>
      </c>
      <c r="E2502" t="s">
        <v>20</v>
      </c>
      <c r="F2502" t="s">
        <v>178</v>
      </c>
      <c r="G2502" t="s">
        <v>37</v>
      </c>
      <c r="H2502" s="2">
        <v>982.26</v>
      </c>
      <c r="I2502" s="3">
        <v>2</v>
      </c>
      <c r="J2502" s="2">
        <v>0</v>
      </c>
      <c r="K2502" s="2">
        <v>1964.52</v>
      </c>
      <c r="L2502" t="s">
        <v>23</v>
      </c>
      <c r="M2502" t="s">
        <v>24</v>
      </c>
      <c r="N2502" s="3">
        <v>11</v>
      </c>
      <c r="O2502" s="3">
        <v>6</v>
      </c>
      <c r="P2502" t="b">
        <v>1</v>
      </c>
      <c r="Q2502" s="3">
        <v>2</v>
      </c>
      <c r="R2502" s="3">
        <v>4</v>
      </c>
      <c r="S2502" s="2">
        <f>Table1[[#This Row],[Unit_Price]]*Table1[[#This Row],[Quantity]]</f>
        <v>1964.52</v>
      </c>
    </row>
    <row r="2503" spans="1:19" hidden="1" x14ac:dyDescent="0.35">
      <c r="A2503" t="s">
        <v>5049</v>
      </c>
      <c r="B2503" t="s">
        <v>5050</v>
      </c>
      <c r="C2503" s="1">
        <v>45155</v>
      </c>
      <c r="D2503" s="3">
        <v>40</v>
      </c>
      <c r="E2503" t="s">
        <v>20</v>
      </c>
      <c r="F2503" t="s">
        <v>88</v>
      </c>
      <c r="G2503" t="s">
        <v>70</v>
      </c>
      <c r="H2503" s="2">
        <v>19.690000000000001</v>
      </c>
      <c r="I2503" s="3">
        <v>1</v>
      </c>
      <c r="J2503" s="2">
        <v>0</v>
      </c>
      <c r="K2503" s="2">
        <v>19.690000000000001</v>
      </c>
      <c r="L2503" t="s">
        <v>99</v>
      </c>
      <c r="M2503" t="s">
        <v>24</v>
      </c>
      <c r="N2503" s="3">
        <v>28</v>
      </c>
      <c r="O2503" s="3">
        <v>11</v>
      </c>
      <c r="P2503" t="b">
        <v>0</v>
      </c>
      <c r="Q2503" s="3">
        <v>6</v>
      </c>
      <c r="R2503" s="3">
        <v>5</v>
      </c>
      <c r="S2503" s="2">
        <f>Table1[[#This Row],[Unit_Price]]*Table1[[#This Row],[Quantity]]</f>
        <v>19.690000000000001</v>
      </c>
    </row>
    <row r="2504" spans="1:19" hidden="1" x14ac:dyDescent="0.35">
      <c r="A2504" t="s">
        <v>5051</v>
      </c>
      <c r="B2504" t="s">
        <v>5052</v>
      </c>
      <c r="C2504" s="1">
        <v>45155</v>
      </c>
      <c r="D2504" s="3">
        <v>55</v>
      </c>
      <c r="E2504" t="s">
        <v>27</v>
      </c>
      <c r="F2504" t="s">
        <v>36</v>
      </c>
      <c r="G2504" t="s">
        <v>54</v>
      </c>
      <c r="H2504" s="2">
        <v>224.49</v>
      </c>
      <c r="I2504" s="3">
        <v>2</v>
      </c>
      <c r="J2504" s="2">
        <v>14.64</v>
      </c>
      <c r="K2504" s="2">
        <v>434.34</v>
      </c>
      <c r="L2504" t="s">
        <v>49</v>
      </c>
      <c r="M2504" t="s">
        <v>24</v>
      </c>
      <c r="N2504" s="3">
        <v>18</v>
      </c>
      <c r="O2504" s="3">
        <v>8</v>
      </c>
      <c r="P2504" t="b">
        <v>1</v>
      </c>
      <c r="Q2504" s="3">
        <v>5</v>
      </c>
      <c r="R2504" s="3">
        <v>4</v>
      </c>
      <c r="S2504" s="2">
        <f>Table1[[#This Row],[Unit_Price]]*Table1[[#This Row],[Quantity]]</f>
        <v>448.98</v>
      </c>
    </row>
    <row r="2505" spans="1:19" hidden="1" x14ac:dyDescent="0.35">
      <c r="A2505" t="s">
        <v>5053</v>
      </c>
      <c r="B2505" t="s">
        <v>5054</v>
      </c>
      <c r="C2505" s="1">
        <v>45155</v>
      </c>
      <c r="D2505" s="3">
        <v>24</v>
      </c>
      <c r="E2505" t="s">
        <v>20</v>
      </c>
      <c r="F2505" t="s">
        <v>36</v>
      </c>
      <c r="G2505" t="s">
        <v>45</v>
      </c>
      <c r="H2505" s="2">
        <v>117.6</v>
      </c>
      <c r="I2505" s="3">
        <v>1</v>
      </c>
      <c r="J2505" s="2">
        <v>0</v>
      </c>
      <c r="K2505" s="2">
        <v>117.6</v>
      </c>
      <c r="L2505" t="s">
        <v>49</v>
      </c>
      <c r="M2505" t="s">
        <v>42</v>
      </c>
      <c r="N2505" s="3">
        <v>10</v>
      </c>
      <c r="O2505" s="3">
        <v>10</v>
      </c>
      <c r="P2505" t="b">
        <v>1</v>
      </c>
      <c r="Q2505" s="3">
        <v>10</v>
      </c>
      <c r="R2505" s="3">
        <v>4</v>
      </c>
      <c r="S2505" s="2">
        <f>Table1[[#This Row],[Unit_Price]]*Table1[[#This Row],[Quantity]]</f>
        <v>117.6</v>
      </c>
    </row>
    <row r="2506" spans="1:19" hidden="1" x14ac:dyDescent="0.35">
      <c r="A2506" t="s">
        <v>5055</v>
      </c>
      <c r="B2506" t="s">
        <v>5056</v>
      </c>
      <c r="C2506" s="1">
        <v>45155</v>
      </c>
      <c r="D2506" s="3">
        <v>26</v>
      </c>
      <c r="E2506" t="s">
        <v>20</v>
      </c>
      <c r="F2506" t="s">
        <v>66</v>
      </c>
      <c r="G2506" t="s">
        <v>45</v>
      </c>
      <c r="H2506" s="2">
        <v>369.99</v>
      </c>
      <c r="I2506" s="3">
        <v>1</v>
      </c>
      <c r="J2506" s="2">
        <v>0</v>
      </c>
      <c r="K2506" s="2">
        <v>369.99</v>
      </c>
      <c r="L2506" t="s">
        <v>23</v>
      </c>
      <c r="M2506" t="s">
        <v>24</v>
      </c>
      <c r="N2506" s="3">
        <v>8</v>
      </c>
      <c r="O2506" s="3">
        <v>14</v>
      </c>
      <c r="P2506" t="b">
        <v>1</v>
      </c>
      <c r="Q2506" s="3">
        <v>3</v>
      </c>
      <c r="R2506" s="3">
        <v>3</v>
      </c>
      <c r="S2506" s="2">
        <f>Table1[[#This Row],[Unit_Price]]*Table1[[#This Row],[Quantity]]</f>
        <v>369.99</v>
      </c>
    </row>
    <row r="2507" spans="1:19" hidden="1" x14ac:dyDescent="0.35">
      <c r="A2507" t="s">
        <v>5057</v>
      </c>
      <c r="B2507" t="s">
        <v>5058</v>
      </c>
      <c r="C2507" s="1">
        <v>45156</v>
      </c>
      <c r="D2507" s="3">
        <v>39</v>
      </c>
      <c r="E2507" t="s">
        <v>27</v>
      </c>
      <c r="F2507" t="s">
        <v>36</v>
      </c>
      <c r="G2507" t="s">
        <v>22</v>
      </c>
      <c r="H2507" s="2">
        <v>235.68</v>
      </c>
      <c r="I2507" s="3">
        <v>4</v>
      </c>
      <c r="J2507" s="2">
        <v>0</v>
      </c>
      <c r="K2507" s="2">
        <v>942.72</v>
      </c>
      <c r="L2507" t="s">
        <v>29</v>
      </c>
      <c r="M2507" t="s">
        <v>42</v>
      </c>
      <c r="N2507" s="3">
        <v>5</v>
      </c>
      <c r="O2507" s="3">
        <v>4</v>
      </c>
      <c r="P2507" t="b">
        <v>1</v>
      </c>
      <c r="Q2507" s="3">
        <v>3</v>
      </c>
      <c r="R2507" s="3">
        <v>4</v>
      </c>
      <c r="S2507" s="2">
        <f>Table1[[#This Row],[Unit_Price]]*Table1[[#This Row],[Quantity]]</f>
        <v>942.72</v>
      </c>
    </row>
    <row r="2508" spans="1:19" hidden="1" x14ac:dyDescent="0.35">
      <c r="A2508" t="s">
        <v>5059</v>
      </c>
      <c r="B2508" t="s">
        <v>5060</v>
      </c>
      <c r="C2508" s="1">
        <v>45156</v>
      </c>
      <c r="D2508" s="3">
        <v>33</v>
      </c>
      <c r="E2508" t="s">
        <v>27</v>
      </c>
      <c r="F2508" t="s">
        <v>178</v>
      </c>
      <c r="G2508" t="s">
        <v>67</v>
      </c>
      <c r="H2508" s="2">
        <v>287.45</v>
      </c>
      <c r="I2508" s="3">
        <v>1</v>
      </c>
      <c r="J2508" s="2">
        <v>0</v>
      </c>
      <c r="K2508" s="2">
        <v>287.45</v>
      </c>
      <c r="L2508" t="s">
        <v>49</v>
      </c>
      <c r="M2508" t="s">
        <v>42</v>
      </c>
      <c r="N2508" s="3">
        <v>17</v>
      </c>
      <c r="O2508" s="3">
        <v>9</v>
      </c>
      <c r="P2508" t="b">
        <v>1</v>
      </c>
      <c r="Q2508" s="3">
        <v>15</v>
      </c>
      <c r="R2508" s="3">
        <v>5</v>
      </c>
      <c r="S2508" s="2">
        <f>Table1[[#This Row],[Unit_Price]]*Table1[[#This Row],[Quantity]]</f>
        <v>287.45</v>
      </c>
    </row>
    <row r="2509" spans="1:19" hidden="1" x14ac:dyDescent="0.35">
      <c r="A2509" t="s">
        <v>5061</v>
      </c>
      <c r="B2509" t="s">
        <v>5062</v>
      </c>
      <c r="C2509" s="1">
        <v>45156</v>
      </c>
      <c r="D2509" s="3">
        <v>28</v>
      </c>
      <c r="E2509" t="s">
        <v>20</v>
      </c>
      <c r="F2509" t="s">
        <v>36</v>
      </c>
      <c r="G2509" t="s">
        <v>22</v>
      </c>
      <c r="H2509" s="2">
        <v>196.38</v>
      </c>
      <c r="I2509" s="3">
        <v>2</v>
      </c>
      <c r="J2509" s="2">
        <v>0</v>
      </c>
      <c r="K2509" s="2">
        <v>392.76</v>
      </c>
      <c r="L2509" t="s">
        <v>23</v>
      </c>
      <c r="M2509" t="s">
        <v>24</v>
      </c>
      <c r="N2509" s="3">
        <v>9</v>
      </c>
      <c r="O2509" s="3">
        <v>10</v>
      </c>
      <c r="P2509" t="b">
        <v>0</v>
      </c>
      <c r="Q2509" s="3">
        <v>6</v>
      </c>
      <c r="R2509" s="3">
        <v>3</v>
      </c>
      <c r="S2509" s="2">
        <f>Table1[[#This Row],[Unit_Price]]*Table1[[#This Row],[Quantity]]</f>
        <v>392.76</v>
      </c>
    </row>
    <row r="2510" spans="1:19" hidden="1" x14ac:dyDescent="0.35">
      <c r="A2510" t="s">
        <v>5063</v>
      </c>
      <c r="B2510" t="s">
        <v>5064</v>
      </c>
      <c r="C2510" s="1">
        <v>45156</v>
      </c>
      <c r="D2510" s="3">
        <v>32</v>
      </c>
      <c r="E2510" t="s">
        <v>20</v>
      </c>
      <c r="F2510" t="s">
        <v>48</v>
      </c>
      <c r="G2510" t="s">
        <v>45</v>
      </c>
      <c r="H2510" s="2">
        <v>74.47</v>
      </c>
      <c r="I2510" s="3">
        <v>1</v>
      </c>
      <c r="J2510" s="2">
        <v>11.57</v>
      </c>
      <c r="K2510" s="2">
        <v>62.9</v>
      </c>
      <c r="L2510" t="s">
        <v>49</v>
      </c>
      <c r="M2510" t="s">
        <v>24</v>
      </c>
      <c r="N2510" s="3">
        <v>7</v>
      </c>
      <c r="O2510" s="3">
        <v>7</v>
      </c>
      <c r="P2510" t="b">
        <v>1</v>
      </c>
      <c r="Q2510" s="3">
        <v>17</v>
      </c>
      <c r="R2510" s="3">
        <v>1</v>
      </c>
      <c r="S2510" s="2">
        <f>Table1[[#This Row],[Unit_Price]]*Table1[[#This Row],[Quantity]]</f>
        <v>74.47</v>
      </c>
    </row>
    <row r="2511" spans="1:19" hidden="1" x14ac:dyDescent="0.35">
      <c r="A2511" t="s">
        <v>5065</v>
      </c>
      <c r="B2511" t="s">
        <v>5066</v>
      </c>
      <c r="C2511" s="1">
        <v>45156</v>
      </c>
      <c r="D2511" s="3">
        <v>20</v>
      </c>
      <c r="E2511" t="s">
        <v>27</v>
      </c>
      <c r="F2511" t="s">
        <v>124</v>
      </c>
      <c r="G2511" t="s">
        <v>67</v>
      </c>
      <c r="H2511" s="2">
        <v>873.05</v>
      </c>
      <c r="I2511" s="3">
        <v>2</v>
      </c>
      <c r="J2511" s="2">
        <v>0</v>
      </c>
      <c r="K2511" s="2">
        <v>1746.1</v>
      </c>
      <c r="L2511" t="s">
        <v>49</v>
      </c>
      <c r="M2511" t="s">
        <v>24</v>
      </c>
      <c r="N2511" s="3">
        <v>23</v>
      </c>
      <c r="O2511" s="3">
        <v>7</v>
      </c>
      <c r="P2511" t="b">
        <v>1</v>
      </c>
      <c r="Q2511" s="3">
        <v>8</v>
      </c>
      <c r="R2511" s="3">
        <v>4</v>
      </c>
      <c r="S2511" s="2">
        <f>Table1[[#This Row],[Unit_Price]]*Table1[[#This Row],[Quantity]]</f>
        <v>1746.1</v>
      </c>
    </row>
    <row r="2512" spans="1:19" hidden="1" x14ac:dyDescent="0.35">
      <c r="A2512" t="s">
        <v>5067</v>
      </c>
      <c r="B2512" t="s">
        <v>5068</v>
      </c>
      <c r="C2512" s="1">
        <v>45156</v>
      </c>
      <c r="D2512" s="3">
        <v>38</v>
      </c>
      <c r="E2512" t="s">
        <v>27</v>
      </c>
      <c r="F2512" t="s">
        <v>178</v>
      </c>
      <c r="G2512" t="s">
        <v>70</v>
      </c>
      <c r="H2512" s="2">
        <v>36.15</v>
      </c>
      <c r="I2512" s="3">
        <v>1</v>
      </c>
      <c r="J2512" s="2">
        <v>0</v>
      </c>
      <c r="K2512" s="2">
        <v>36.15</v>
      </c>
      <c r="L2512" t="s">
        <v>23</v>
      </c>
      <c r="M2512" t="s">
        <v>42</v>
      </c>
      <c r="N2512" s="3">
        <v>20</v>
      </c>
      <c r="O2512" s="3">
        <v>13</v>
      </c>
      <c r="P2512" t="b">
        <v>1</v>
      </c>
      <c r="Q2512" s="3">
        <v>4</v>
      </c>
      <c r="R2512" s="3">
        <v>5</v>
      </c>
      <c r="S2512" s="2">
        <f>Table1[[#This Row],[Unit_Price]]*Table1[[#This Row],[Quantity]]</f>
        <v>36.15</v>
      </c>
    </row>
    <row r="2513" spans="1:19" hidden="1" x14ac:dyDescent="0.35">
      <c r="A2513" t="s">
        <v>5069</v>
      </c>
      <c r="B2513" t="s">
        <v>5070</v>
      </c>
      <c r="C2513" s="1">
        <v>45156</v>
      </c>
      <c r="D2513" s="3">
        <v>43</v>
      </c>
      <c r="E2513" t="s">
        <v>27</v>
      </c>
      <c r="F2513" t="s">
        <v>36</v>
      </c>
      <c r="G2513" t="s">
        <v>45</v>
      </c>
      <c r="H2513" s="2">
        <v>36.69</v>
      </c>
      <c r="I2513" s="3">
        <v>3</v>
      </c>
      <c r="J2513" s="2">
        <v>0</v>
      </c>
      <c r="K2513" s="2">
        <v>110.07</v>
      </c>
      <c r="L2513" t="s">
        <v>41</v>
      </c>
      <c r="M2513" t="s">
        <v>42</v>
      </c>
      <c r="N2513" s="3">
        <v>13</v>
      </c>
      <c r="O2513" s="3">
        <v>3</v>
      </c>
      <c r="P2513" t="b">
        <v>0</v>
      </c>
      <c r="Q2513" s="3">
        <v>3</v>
      </c>
      <c r="R2513" s="3">
        <v>5</v>
      </c>
      <c r="S2513" s="2">
        <f>Table1[[#This Row],[Unit_Price]]*Table1[[#This Row],[Quantity]]</f>
        <v>110.07</v>
      </c>
    </row>
    <row r="2514" spans="1:19" hidden="1" x14ac:dyDescent="0.35">
      <c r="A2514" t="s">
        <v>5071</v>
      </c>
      <c r="B2514" t="s">
        <v>5072</v>
      </c>
      <c r="C2514" s="1">
        <v>45156</v>
      </c>
      <c r="D2514" s="3">
        <v>18</v>
      </c>
      <c r="E2514" t="s">
        <v>20</v>
      </c>
      <c r="F2514" t="s">
        <v>32</v>
      </c>
      <c r="G2514" t="s">
        <v>54</v>
      </c>
      <c r="H2514" s="2">
        <v>528.51</v>
      </c>
      <c r="I2514" s="3">
        <v>1</v>
      </c>
      <c r="J2514" s="2">
        <v>0</v>
      </c>
      <c r="K2514" s="2">
        <v>528.51</v>
      </c>
      <c r="L2514" t="s">
        <v>29</v>
      </c>
      <c r="M2514" t="s">
        <v>24</v>
      </c>
      <c r="N2514" s="3">
        <v>9</v>
      </c>
      <c r="O2514" s="3">
        <v>12</v>
      </c>
      <c r="P2514" t="b">
        <v>1</v>
      </c>
      <c r="Q2514" s="3">
        <v>4</v>
      </c>
      <c r="R2514" s="3">
        <v>5</v>
      </c>
      <c r="S2514" s="2">
        <f>Table1[[#This Row],[Unit_Price]]*Table1[[#This Row],[Quantity]]</f>
        <v>528.51</v>
      </c>
    </row>
    <row r="2515" spans="1:19" hidden="1" x14ac:dyDescent="0.35">
      <c r="A2515" t="s">
        <v>5073</v>
      </c>
      <c r="B2515" t="s">
        <v>5074</v>
      </c>
      <c r="C2515" s="1">
        <v>45156</v>
      </c>
      <c r="D2515" s="3">
        <v>34</v>
      </c>
      <c r="E2515" t="s">
        <v>20</v>
      </c>
      <c r="F2515" t="s">
        <v>32</v>
      </c>
      <c r="G2515" t="s">
        <v>70</v>
      </c>
      <c r="H2515" s="2">
        <v>20.94</v>
      </c>
      <c r="I2515" s="3">
        <v>2</v>
      </c>
      <c r="J2515" s="2">
        <v>0</v>
      </c>
      <c r="K2515" s="2">
        <v>41.88</v>
      </c>
      <c r="L2515" t="s">
        <v>29</v>
      </c>
      <c r="M2515" t="s">
        <v>42</v>
      </c>
      <c r="N2515" s="3">
        <v>12</v>
      </c>
      <c r="O2515" s="3">
        <v>10</v>
      </c>
      <c r="P2515" t="b">
        <v>0</v>
      </c>
      <c r="Q2515" s="3">
        <v>7</v>
      </c>
      <c r="R2515" s="3">
        <v>2</v>
      </c>
      <c r="S2515" s="2">
        <f>Table1[[#This Row],[Unit_Price]]*Table1[[#This Row],[Quantity]]</f>
        <v>41.88</v>
      </c>
    </row>
    <row r="2516" spans="1:19" hidden="1" x14ac:dyDescent="0.35">
      <c r="A2516" t="s">
        <v>5075</v>
      </c>
      <c r="B2516" t="s">
        <v>5076</v>
      </c>
      <c r="C2516" s="1">
        <v>45156</v>
      </c>
      <c r="D2516" s="3">
        <v>52</v>
      </c>
      <c r="E2516" t="s">
        <v>27</v>
      </c>
      <c r="F2516" t="s">
        <v>36</v>
      </c>
      <c r="G2516" t="s">
        <v>22</v>
      </c>
      <c r="H2516" s="2">
        <v>98.15</v>
      </c>
      <c r="I2516" s="3">
        <v>1</v>
      </c>
      <c r="J2516" s="2">
        <v>12.6</v>
      </c>
      <c r="K2516" s="2">
        <v>85.55</v>
      </c>
      <c r="L2516" t="s">
        <v>29</v>
      </c>
      <c r="M2516" t="s">
        <v>24</v>
      </c>
      <c r="N2516" s="3">
        <v>10</v>
      </c>
      <c r="O2516" s="3">
        <v>14</v>
      </c>
      <c r="P2516" t="b">
        <v>1</v>
      </c>
      <c r="Q2516" s="3">
        <v>10</v>
      </c>
      <c r="R2516" s="3">
        <v>4</v>
      </c>
      <c r="S2516" s="2">
        <f>Table1[[#This Row],[Unit_Price]]*Table1[[#This Row],[Quantity]]</f>
        <v>98.15</v>
      </c>
    </row>
    <row r="2517" spans="1:19" hidden="1" x14ac:dyDescent="0.35">
      <c r="A2517" t="s">
        <v>5077</v>
      </c>
      <c r="B2517" t="s">
        <v>5078</v>
      </c>
      <c r="C2517" s="1">
        <v>45157</v>
      </c>
      <c r="D2517" s="3">
        <v>41</v>
      </c>
      <c r="E2517" t="s">
        <v>20</v>
      </c>
      <c r="F2517" t="s">
        <v>88</v>
      </c>
      <c r="G2517" t="s">
        <v>54</v>
      </c>
      <c r="H2517" s="2">
        <v>203.53</v>
      </c>
      <c r="I2517" s="3">
        <v>1</v>
      </c>
      <c r="J2517" s="2">
        <v>0</v>
      </c>
      <c r="K2517" s="2">
        <v>203.53</v>
      </c>
      <c r="L2517" t="s">
        <v>29</v>
      </c>
      <c r="M2517" t="s">
        <v>42</v>
      </c>
      <c r="N2517" s="3">
        <v>24</v>
      </c>
      <c r="O2517" s="3">
        <v>5</v>
      </c>
      <c r="P2517" t="b">
        <v>0</v>
      </c>
      <c r="Q2517" s="3">
        <v>10</v>
      </c>
      <c r="R2517" s="3">
        <v>2</v>
      </c>
      <c r="S2517" s="2">
        <f>Table1[[#This Row],[Unit_Price]]*Table1[[#This Row],[Quantity]]</f>
        <v>203.53</v>
      </c>
    </row>
    <row r="2518" spans="1:19" hidden="1" x14ac:dyDescent="0.35">
      <c r="A2518" t="s">
        <v>5079</v>
      </c>
      <c r="B2518" t="s">
        <v>5080</v>
      </c>
      <c r="C2518" s="1">
        <v>45157</v>
      </c>
      <c r="D2518" s="3">
        <v>37</v>
      </c>
      <c r="E2518" t="s">
        <v>27</v>
      </c>
      <c r="F2518" t="s">
        <v>178</v>
      </c>
      <c r="G2518" t="s">
        <v>67</v>
      </c>
      <c r="H2518" s="2">
        <v>472.32</v>
      </c>
      <c r="I2518" s="3">
        <v>3</v>
      </c>
      <c r="J2518" s="2">
        <v>132.80000000000001</v>
      </c>
      <c r="K2518" s="2">
        <v>1284.1600000000001</v>
      </c>
      <c r="L2518" t="s">
        <v>29</v>
      </c>
      <c r="M2518" t="s">
        <v>42</v>
      </c>
      <c r="N2518" s="3">
        <v>17</v>
      </c>
      <c r="O2518" s="3">
        <v>7</v>
      </c>
      <c r="P2518" t="b">
        <v>0</v>
      </c>
      <c r="Q2518" s="3">
        <v>7</v>
      </c>
      <c r="R2518" s="3">
        <v>4</v>
      </c>
      <c r="S2518" s="2">
        <f>Table1[[#This Row],[Unit_Price]]*Table1[[#This Row],[Quantity]]</f>
        <v>1416.96</v>
      </c>
    </row>
    <row r="2519" spans="1:19" hidden="1" x14ac:dyDescent="0.35">
      <c r="A2519" t="s">
        <v>5081</v>
      </c>
      <c r="B2519" t="s">
        <v>5082</v>
      </c>
      <c r="C2519" s="1">
        <v>45157</v>
      </c>
      <c r="D2519" s="3">
        <v>29</v>
      </c>
      <c r="E2519" t="s">
        <v>20</v>
      </c>
      <c r="F2519" t="s">
        <v>178</v>
      </c>
      <c r="G2519" t="s">
        <v>45</v>
      </c>
      <c r="H2519" s="2">
        <v>144.24</v>
      </c>
      <c r="I2519" s="3">
        <v>1</v>
      </c>
      <c r="J2519" s="2">
        <v>0</v>
      </c>
      <c r="K2519" s="2">
        <v>144.24</v>
      </c>
      <c r="L2519" t="s">
        <v>23</v>
      </c>
      <c r="M2519" t="s">
        <v>24</v>
      </c>
      <c r="N2519" s="3">
        <v>18</v>
      </c>
      <c r="O2519" s="3">
        <v>9</v>
      </c>
      <c r="P2519" t="b">
        <v>1</v>
      </c>
      <c r="Q2519" s="3">
        <v>7</v>
      </c>
      <c r="R2519" s="3">
        <v>5</v>
      </c>
      <c r="S2519" s="2">
        <f>Table1[[#This Row],[Unit_Price]]*Table1[[#This Row],[Quantity]]</f>
        <v>144.24</v>
      </c>
    </row>
    <row r="2520" spans="1:19" hidden="1" x14ac:dyDescent="0.35">
      <c r="A2520" t="s">
        <v>5083</v>
      </c>
      <c r="B2520" t="s">
        <v>5084</v>
      </c>
      <c r="C2520" s="1">
        <v>45157</v>
      </c>
      <c r="D2520" s="3">
        <v>39</v>
      </c>
      <c r="E2520" t="s">
        <v>27</v>
      </c>
      <c r="F2520" t="s">
        <v>124</v>
      </c>
      <c r="G2520" t="s">
        <v>45</v>
      </c>
      <c r="H2520" s="2">
        <v>117.96</v>
      </c>
      <c r="I2520" s="3">
        <v>1</v>
      </c>
      <c r="J2520" s="2">
        <v>14.56</v>
      </c>
      <c r="K2520" s="2">
        <v>103.4</v>
      </c>
      <c r="L2520" t="s">
        <v>29</v>
      </c>
      <c r="M2520" t="s">
        <v>55</v>
      </c>
      <c r="N2520" s="3">
        <v>8</v>
      </c>
      <c r="O2520" s="3">
        <v>11</v>
      </c>
      <c r="P2520" t="b">
        <v>0</v>
      </c>
      <c r="Q2520" s="3">
        <v>6</v>
      </c>
      <c r="R2520" s="3">
        <v>4</v>
      </c>
      <c r="S2520" s="2">
        <f>Table1[[#This Row],[Unit_Price]]*Table1[[#This Row],[Quantity]]</f>
        <v>117.96</v>
      </c>
    </row>
    <row r="2521" spans="1:19" hidden="1" x14ac:dyDescent="0.35">
      <c r="A2521" t="s">
        <v>5085</v>
      </c>
      <c r="B2521" t="s">
        <v>5086</v>
      </c>
      <c r="C2521" s="1">
        <v>45157</v>
      </c>
      <c r="D2521" s="3">
        <v>25</v>
      </c>
      <c r="E2521" t="s">
        <v>20</v>
      </c>
      <c r="F2521" t="s">
        <v>83</v>
      </c>
      <c r="G2521" t="s">
        <v>70</v>
      </c>
      <c r="H2521" s="2">
        <v>22.31</v>
      </c>
      <c r="I2521" s="3">
        <v>1</v>
      </c>
      <c r="J2521" s="2">
        <v>0</v>
      </c>
      <c r="K2521" s="2">
        <v>22.31</v>
      </c>
      <c r="L2521" t="s">
        <v>49</v>
      </c>
      <c r="M2521" t="s">
        <v>24</v>
      </c>
      <c r="N2521" s="3">
        <v>24</v>
      </c>
      <c r="O2521" s="3">
        <v>4</v>
      </c>
      <c r="P2521" t="b">
        <v>1</v>
      </c>
      <c r="Q2521" s="3">
        <v>4</v>
      </c>
      <c r="R2521" s="3">
        <v>2</v>
      </c>
      <c r="S2521" s="2">
        <f>Table1[[#This Row],[Unit_Price]]*Table1[[#This Row],[Quantity]]</f>
        <v>22.31</v>
      </c>
    </row>
    <row r="2522" spans="1:19" hidden="1" x14ac:dyDescent="0.35">
      <c r="A2522" t="s">
        <v>5087</v>
      </c>
      <c r="B2522" t="s">
        <v>5088</v>
      </c>
      <c r="C2522" s="1">
        <v>45157</v>
      </c>
      <c r="D2522" s="3">
        <v>42</v>
      </c>
      <c r="E2522" t="s">
        <v>129</v>
      </c>
      <c r="F2522" t="s">
        <v>48</v>
      </c>
      <c r="G2522" t="s">
        <v>67</v>
      </c>
      <c r="H2522" s="2">
        <v>1172.74</v>
      </c>
      <c r="I2522" s="3">
        <v>1</v>
      </c>
      <c r="J2522" s="2">
        <v>0</v>
      </c>
      <c r="K2522" s="2">
        <v>1172.74</v>
      </c>
      <c r="L2522" t="s">
        <v>29</v>
      </c>
      <c r="M2522" t="s">
        <v>55</v>
      </c>
      <c r="N2522" s="3">
        <v>16</v>
      </c>
      <c r="O2522" s="3">
        <v>11</v>
      </c>
      <c r="P2522" t="b">
        <v>0</v>
      </c>
      <c r="Q2522" s="3">
        <v>3</v>
      </c>
      <c r="R2522" s="3">
        <v>3</v>
      </c>
      <c r="S2522" s="2">
        <f>Table1[[#This Row],[Unit_Price]]*Table1[[#This Row],[Quantity]]</f>
        <v>1172.74</v>
      </c>
    </row>
    <row r="2523" spans="1:19" hidden="1" x14ac:dyDescent="0.35">
      <c r="A2523" t="s">
        <v>5089</v>
      </c>
      <c r="B2523" t="s">
        <v>5090</v>
      </c>
      <c r="C2523" s="1">
        <v>45157</v>
      </c>
      <c r="D2523" s="3">
        <v>23</v>
      </c>
      <c r="E2523" t="s">
        <v>27</v>
      </c>
      <c r="F2523" t="s">
        <v>36</v>
      </c>
      <c r="G2523" t="s">
        <v>40</v>
      </c>
      <c r="H2523" s="2">
        <v>1035.52</v>
      </c>
      <c r="I2523" s="3">
        <v>1</v>
      </c>
      <c r="J2523" s="2">
        <v>0</v>
      </c>
      <c r="K2523" s="2">
        <v>1035.52</v>
      </c>
      <c r="L2523" t="s">
        <v>23</v>
      </c>
      <c r="M2523" t="s">
        <v>24</v>
      </c>
      <c r="N2523" s="3">
        <v>8</v>
      </c>
      <c r="O2523" s="3">
        <v>10</v>
      </c>
      <c r="P2523" t="b">
        <v>1</v>
      </c>
      <c r="Q2523" s="3">
        <v>7</v>
      </c>
      <c r="R2523" s="3">
        <v>5</v>
      </c>
      <c r="S2523" s="2">
        <f>Table1[[#This Row],[Unit_Price]]*Table1[[#This Row],[Quantity]]</f>
        <v>1035.52</v>
      </c>
    </row>
    <row r="2524" spans="1:19" hidden="1" x14ac:dyDescent="0.35">
      <c r="A2524" t="s">
        <v>5091</v>
      </c>
      <c r="B2524" t="s">
        <v>5092</v>
      </c>
      <c r="C2524" s="1">
        <v>45157</v>
      </c>
      <c r="D2524" s="3">
        <v>41</v>
      </c>
      <c r="E2524" t="s">
        <v>27</v>
      </c>
      <c r="F2524" t="s">
        <v>28</v>
      </c>
      <c r="G2524" t="s">
        <v>33</v>
      </c>
      <c r="H2524" s="2">
        <v>59.76</v>
      </c>
      <c r="I2524" s="3">
        <v>1</v>
      </c>
      <c r="J2524" s="2">
        <v>0</v>
      </c>
      <c r="K2524" s="2">
        <v>59.76</v>
      </c>
      <c r="L2524" t="s">
        <v>99</v>
      </c>
      <c r="M2524" t="s">
        <v>24</v>
      </c>
      <c r="N2524" s="3">
        <v>5</v>
      </c>
      <c r="O2524" s="3">
        <v>5</v>
      </c>
      <c r="P2524" t="b">
        <v>1</v>
      </c>
      <c r="Q2524" s="3">
        <v>9</v>
      </c>
      <c r="R2524" s="3">
        <v>5</v>
      </c>
      <c r="S2524" s="2">
        <f>Table1[[#This Row],[Unit_Price]]*Table1[[#This Row],[Quantity]]</f>
        <v>59.76</v>
      </c>
    </row>
    <row r="2525" spans="1:19" hidden="1" x14ac:dyDescent="0.35">
      <c r="A2525" t="s">
        <v>5093</v>
      </c>
      <c r="B2525" t="s">
        <v>5094</v>
      </c>
      <c r="C2525" s="1">
        <v>45157</v>
      </c>
      <c r="D2525" s="3">
        <v>26</v>
      </c>
      <c r="E2525" t="s">
        <v>20</v>
      </c>
      <c r="F2525" t="s">
        <v>83</v>
      </c>
      <c r="G2525" t="s">
        <v>54</v>
      </c>
      <c r="H2525" s="2">
        <v>313.11</v>
      </c>
      <c r="I2525" s="3">
        <v>2</v>
      </c>
      <c r="J2525" s="2">
        <v>68.52</v>
      </c>
      <c r="K2525" s="2">
        <v>557.70000000000005</v>
      </c>
      <c r="L2525" t="s">
        <v>29</v>
      </c>
      <c r="M2525" t="s">
        <v>55</v>
      </c>
      <c r="N2525" s="3">
        <v>7</v>
      </c>
      <c r="O2525" s="3">
        <v>4</v>
      </c>
      <c r="P2525" t="b">
        <v>1</v>
      </c>
      <c r="Q2525" s="3">
        <v>9</v>
      </c>
      <c r="R2525" s="3">
        <v>5</v>
      </c>
      <c r="S2525" s="2">
        <f>Table1[[#This Row],[Unit_Price]]*Table1[[#This Row],[Quantity]]</f>
        <v>626.22</v>
      </c>
    </row>
    <row r="2526" spans="1:19" hidden="1" x14ac:dyDescent="0.35">
      <c r="A2526" t="s">
        <v>5095</v>
      </c>
      <c r="B2526" t="s">
        <v>5096</v>
      </c>
      <c r="C2526" s="1">
        <v>45157</v>
      </c>
      <c r="D2526" s="3">
        <v>30</v>
      </c>
      <c r="E2526" t="s">
        <v>20</v>
      </c>
      <c r="F2526" t="s">
        <v>21</v>
      </c>
      <c r="G2526" t="s">
        <v>54</v>
      </c>
      <c r="H2526" s="2">
        <v>192.75</v>
      </c>
      <c r="I2526" s="3">
        <v>3</v>
      </c>
      <c r="J2526" s="2">
        <v>0</v>
      </c>
      <c r="K2526" s="2">
        <v>578.25</v>
      </c>
      <c r="L2526" t="s">
        <v>49</v>
      </c>
      <c r="M2526" t="s">
        <v>24</v>
      </c>
      <c r="N2526" s="3">
        <v>12</v>
      </c>
      <c r="O2526" s="3">
        <v>10</v>
      </c>
      <c r="P2526" t="b">
        <v>1</v>
      </c>
      <c r="Q2526" s="3">
        <v>2</v>
      </c>
      <c r="R2526" s="3">
        <v>4</v>
      </c>
      <c r="S2526" s="2">
        <f>Table1[[#This Row],[Unit_Price]]*Table1[[#This Row],[Quantity]]</f>
        <v>578.25</v>
      </c>
    </row>
    <row r="2527" spans="1:19" hidden="1" x14ac:dyDescent="0.35">
      <c r="A2527" t="s">
        <v>5097</v>
      </c>
      <c r="B2527" t="s">
        <v>5098</v>
      </c>
      <c r="C2527" s="1">
        <v>45157</v>
      </c>
      <c r="D2527" s="3">
        <v>37</v>
      </c>
      <c r="E2527" t="s">
        <v>27</v>
      </c>
      <c r="F2527" t="s">
        <v>66</v>
      </c>
      <c r="G2527" t="s">
        <v>40</v>
      </c>
      <c r="H2527" s="2">
        <v>136.47</v>
      </c>
      <c r="I2527" s="3">
        <v>2</v>
      </c>
      <c r="J2527" s="2">
        <v>0</v>
      </c>
      <c r="K2527" s="2">
        <v>272.94</v>
      </c>
      <c r="L2527" t="s">
        <v>29</v>
      </c>
      <c r="M2527" t="s">
        <v>24</v>
      </c>
      <c r="N2527" s="3">
        <v>8</v>
      </c>
      <c r="O2527" s="3">
        <v>9</v>
      </c>
      <c r="P2527" t="b">
        <v>0</v>
      </c>
      <c r="Q2527" s="3">
        <v>4</v>
      </c>
      <c r="R2527" s="3">
        <v>4</v>
      </c>
      <c r="S2527" s="2">
        <f>Table1[[#This Row],[Unit_Price]]*Table1[[#This Row],[Quantity]]</f>
        <v>272.94</v>
      </c>
    </row>
    <row r="2528" spans="1:19" hidden="1" x14ac:dyDescent="0.35">
      <c r="A2528" t="s">
        <v>5099</v>
      </c>
      <c r="B2528" t="s">
        <v>5100</v>
      </c>
      <c r="C2528" s="1">
        <v>45157</v>
      </c>
      <c r="D2528" s="3">
        <v>42</v>
      </c>
      <c r="E2528" t="s">
        <v>20</v>
      </c>
      <c r="F2528" t="s">
        <v>32</v>
      </c>
      <c r="G2528" t="s">
        <v>67</v>
      </c>
      <c r="H2528" s="2">
        <v>898.9</v>
      </c>
      <c r="I2528" s="3">
        <v>4</v>
      </c>
      <c r="J2528" s="2">
        <v>0</v>
      </c>
      <c r="K2528" s="2">
        <v>3595.6</v>
      </c>
      <c r="L2528" t="s">
        <v>29</v>
      </c>
      <c r="M2528" t="s">
        <v>55</v>
      </c>
      <c r="N2528" s="3">
        <v>17</v>
      </c>
      <c r="O2528" s="3">
        <v>13</v>
      </c>
      <c r="P2528" t="b">
        <v>1</v>
      </c>
      <c r="Q2528" s="3">
        <v>5</v>
      </c>
      <c r="R2528" s="3">
        <v>5</v>
      </c>
      <c r="S2528" s="2">
        <f>Table1[[#This Row],[Unit_Price]]*Table1[[#This Row],[Quantity]]</f>
        <v>3595.6</v>
      </c>
    </row>
    <row r="2529" spans="1:19" hidden="1" x14ac:dyDescent="0.35">
      <c r="A2529" t="s">
        <v>5101</v>
      </c>
      <c r="B2529" t="s">
        <v>5102</v>
      </c>
      <c r="C2529" s="1">
        <v>45157</v>
      </c>
      <c r="D2529" s="3">
        <v>37</v>
      </c>
      <c r="E2529" t="s">
        <v>27</v>
      </c>
      <c r="F2529" t="s">
        <v>124</v>
      </c>
      <c r="G2529" t="s">
        <v>40</v>
      </c>
      <c r="H2529" s="2">
        <v>327</v>
      </c>
      <c r="I2529" s="3">
        <v>2</v>
      </c>
      <c r="J2529" s="2">
        <v>0</v>
      </c>
      <c r="K2529" s="2">
        <v>654</v>
      </c>
      <c r="L2529" t="s">
        <v>23</v>
      </c>
      <c r="M2529" t="s">
        <v>42</v>
      </c>
      <c r="N2529" s="3">
        <v>4</v>
      </c>
      <c r="O2529" s="3">
        <v>4</v>
      </c>
      <c r="P2529" t="b">
        <v>1</v>
      </c>
      <c r="Q2529" s="3">
        <v>14</v>
      </c>
      <c r="R2529" s="3">
        <v>2</v>
      </c>
      <c r="S2529" s="2">
        <f>Table1[[#This Row],[Unit_Price]]*Table1[[#This Row],[Quantity]]</f>
        <v>654</v>
      </c>
    </row>
    <row r="2530" spans="1:19" hidden="1" x14ac:dyDescent="0.35">
      <c r="A2530" t="s">
        <v>5103</v>
      </c>
      <c r="B2530" t="s">
        <v>5104</v>
      </c>
      <c r="C2530" s="1">
        <v>45157</v>
      </c>
      <c r="D2530" s="3">
        <v>32</v>
      </c>
      <c r="E2530" t="s">
        <v>27</v>
      </c>
      <c r="F2530" t="s">
        <v>36</v>
      </c>
      <c r="G2530" t="s">
        <v>70</v>
      </c>
      <c r="H2530" s="2">
        <v>73.739999999999995</v>
      </c>
      <c r="I2530" s="3">
        <v>1</v>
      </c>
      <c r="J2530" s="2">
        <v>0</v>
      </c>
      <c r="K2530" s="2">
        <v>73.739999999999995</v>
      </c>
      <c r="L2530" t="s">
        <v>23</v>
      </c>
      <c r="M2530" t="s">
        <v>24</v>
      </c>
      <c r="N2530" s="3">
        <v>12</v>
      </c>
      <c r="O2530" s="3">
        <v>12</v>
      </c>
      <c r="P2530" t="b">
        <v>1</v>
      </c>
      <c r="Q2530" s="3">
        <v>6</v>
      </c>
      <c r="R2530" s="3">
        <v>3</v>
      </c>
      <c r="S2530" s="2">
        <f>Table1[[#This Row],[Unit_Price]]*Table1[[#This Row],[Quantity]]</f>
        <v>73.739999999999995</v>
      </c>
    </row>
    <row r="2531" spans="1:19" hidden="1" x14ac:dyDescent="0.35">
      <c r="A2531" t="s">
        <v>5105</v>
      </c>
      <c r="B2531" t="s">
        <v>5106</v>
      </c>
      <c r="C2531" s="1">
        <v>45157</v>
      </c>
      <c r="D2531" s="3">
        <v>27</v>
      </c>
      <c r="E2531" t="s">
        <v>20</v>
      </c>
      <c r="F2531" t="s">
        <v>21</v>
      </c>
      <c r="G2531" t="s">
        <v>33</v>
      </c>
      <c r="H2531" s="2">
        <v>43.54</v>
      </c>
      <c r="I2531" s="3">
        <v>5</v>
      </c>
      <c r="J2531" s="2">
        <v>5.37</v>
      </c>
      <c r="K2531" s="2">
        <v>212.33</v>
      </c>
      <c r="L2531" t="s">
        <v>23</v>
      </c>
      <c r="M2531" t="s">
        <v>24</v>
      </c>
      <c r="N2531" s="3">
        <v>29</v>
      </c>
      <c r="O2531" s="3">
        <v>9</v>
      </c>
      <c r="P2531" t="b">
        <v>1</v>
      </c>
      <c r="Q2531" s="3">
        <v>7</v>
      </c>
      <c r="R2531" s="3">
        <v>5</v>
      </c>
      <c r="S2531" s="2">
        <f>Table1[[#This Row],[Unit_Price]]*Table1[[#This Row],[Quantity]]</f>
        <v>217.7</v>
      </c>
    </row>
    <row r="2532" spans="1:19" hidden="1" x14ac:dyDescent="0.35">
      <c r="A2532" t="s">
        <v>5107</v>
      </c>
      <c r="B2532" t="s">
        <v>5108</v>
      </c>
      <c r="C2532" s="1">
        <v>45157</v>
      </c>
      <c r="D2532" s="3">
        <v>41</v>
      </c>
      <c r="E2532" t="s">
        <v>20</v>
      </c>
      <c r="F2532" t="s">
        <v>36</v>
      </c>
      <c r="G2532" t="s">
        <v>54</v>
      </c>
      <c r="H2532" s="2">
        <v>158.36000000000001</v>
      </c>
      <c r="I2532" s="3">
        <v>1</v>
      </c>
      <c r="J2532" s="2">
        <v>32.450000000000003</v>
      </c>
      <c r="K2532" s="2">
        <v>125.91</v>
      </c>
      <c r="L2532" t="s">
        <v>49</v>
      </c>
      <c r="M2532" t="s">
        <v>24</v>
      </c>
      <c r="N2532" s="3">
        <v>11</v>
      </c>
      <c r="O2532" s="3">
        <v>8</v>
      </c>
      <c r="P2532" t="b">
        <v>1</v>
      </c>
      <c r="Q2532" s="3">
        <v>9</v>
      </c>
      <c r="R2532" s="3">
        <v>5</v>
      </c>
      <c r="S2532" s="2">
        <f>Table1[[#This Row],[Unit_Price]]*Table1[[#This Row],[Quantity]]</f>
        <v>158.36000000000001</v>
      </c>
    </row>
    <row r="2533" spans="1:19" hidden="1" x14ac:dyDescent="0.35">
      <c r="A2533" t="s">
        <v>5109</v>
      </c>
      <c r="B2533" t="s">
        <v>5110</v>
      </c>
      <c r="C2533" s="1">
        <v>45157</v>
      </c>
      <c r="D2533" s="3">
        <v>44</v>
      </c>
      <c r="E2533" t="s">
        <v>27</v>
      </c>
      <c r="F2533" t="s">
        <v>36</v>
      </c>
      <c r="G2533" t="s">
        <v>22</v>
      </c>
      <c r="H2533" s="2">
        <v>76.59</v>
      </c>
      <c r="I2533" s="3">
        <v>1</v>
      </c>
      <c r="J2533" s="2">
        <v>0</v>
      </c>
      <c r="K2533" s="2">
        <v>76.59</v>
      </c>
      <c r="L2533" t="s">
        <v>23</v>
      </c>
      <c r="M2533" t="s">
        <v>24</v>
      </c>
      <c r="N2533" s="3">
        <v>19</v>
      </c>
      <c r="O2533" s="3">
        <v>9</v>
      </c>
      <c r="P2533" t="b">
        <v>1</v>
      </c>
      <c r="Q2533" s="3">
        <v>8</v>
      </c>
      <c r="R2533" s="3">
        <v>5</v>
      </c>
      <c r="S2533" s="2">
        <f>Table1[[#This Row],[Unit_Price]]*Table1[[#This Row],[Quantity]]</f>
        <v>76.59</v>
      </c>
    </row>
    <row r="2534" spans="1:19" hidden="1" x14ac:dyDescent="0.35">
      <c r="A2534" t="s">
        <v>5111</v>
      </c>
      <c r="B2534" t="s">
        <v>5112</v>
      </c>
      <c r="C2534" s="1">
        <v>45157</v>
      </c>
      <c r="D2534" s="3">
        <v>35</v>
      </c>
      <c r="E2534" t="s">
        <v>20</v>
      </c>
      <c r="F2534" t="s">
        <v>83</v>
      </c>
      <c r="G2534" t="s">
        <v>45</v>
      </c>
      <c r="H2534" s="2">
        <v>30.79</v>
      </c>
      <c r="I2534" s="3">
        <v>1</v>
      </c>
      <c r="J2534" s="2">
        <v>4.2699999999999996</v>
      </c>
      <c r="K2534" s="2">
        <v>26.52</v>
      </c>
      <c r="L2534" t="s">
        <v>29</v>
      </c>
      <c r="M2534" t="s">
        <v>42</v>
      </c>
      <c r="N2534" s="3">
        <v>10</v>
      </c>
      <c r="O2534" s="3">
        <v>5</v>
      </c>
      <c r="P2534" t="b">
        <v>1</v>
      </c>
      <c r="Q2534" s="3">
        <v>1</v>
      </c>
      <c r="R2534" s="3">
        <v>3</v>
      </c>
      <c r="S2534" s="2">
        <f>Table1[[#This Row],[Unit_Price]]*Table1[[#This Row],[Quantity]]</f>
        <v>30.79</v>
      </c>
    </row>
    <row r="2535" spans="1:19" hidden="1" x14ac:dyDescent="0.35">
      <c r="A2535" t="s">
        <v>5113</v>
      </c>
      <c r="B2535" t="s">
        <v>5114</v>
      </c>
      <c r="C2535" s="1">
        <v>45158</v>
      </c>
      <c r="D2535" s="3">
        <v>50</v>
      </c>
      <c r="E2535" t="s">
        <v>27</v>
      </c>
      <c r="F2535" t="s">
        <v>36</v>
      </c>
      <c r="G2535" t="s">
        <v>54</v>
      </c>
      <c r="H2535" s="2">
        <v>194.15</v>
      </c>
      <c r="I2535" s="3">
        <v>1</v>
      </c>
      <c r="J2535" s="2">
        <v>0</v>
      </c>
      <c r="K2535" s="2">
        <v>194.15</v>
      </c>
      <c r="L2535" t="s">
        <v>29</v>
      </c>
      <c r="M2535" t="s">
        <v>24</v>
      </c>
      <c r="N2535" s="3">
        <v>6</v>
      </c>
      <c r="O2535" s="3">
        <v>8</v>
      </c>
      <c r="P2535" t="b">
        <v>0</v>
      </c>
      <c r="Q2535" s="3">
        <v>7</v>
      </c>
      <c r="R2535" s="3">
        <v>3</v>
      </c>
      <c r="S2535" s="2">
        <f>Table1[[#This Row],[Unit_Price]]*Table1[[#This Row],[Quantity]]</f>
        <v>194.15</v>
      </c>
    </row>
    <row r="2536" spans="1:19" hidden="1" x14ac:dyDescent="0.35">
      <c r="A2536" t="s">
        <v>5115</v>
      </c>
      <c r="B2536" t="s">
        <v>5116</v>
      </c>
      <c r="C2536" s="1">
        <v>45158</v>
      </c>
      <c r="D2536" s="3">
        <v>48</v>
      </c>
      <c r="E2536" t="s">
        <v>20</v>
      </c>
      <c r="F2536" t="s">
        <v>36</v>
      </c>
      <c r="G2536" t="s">
        <v>45</v>
      </c>
      <c r="H2536" s="2">
        <v>98.5</v>
      </c>
      <c r="I2536" s="3">
        <v>1</v>
      </c>
      <c r="J2536" s="2">
        <v>18.79</v>
      </c>
      <c r="K2536" s="2">
        <v>79.709999999999994</v>
      </c>
      <c r="L2536" t="s">
        <v>29</v>
      </c>
      <c r="M2536" t="s">
        <v>55</v>
      </c>
      <c r="N2536" s="3">
        <v>8</v>
      </c>
      <c r="O2536" s="3">
        <v>11</v>
      </c>
      <c r="P2536" t="b">
        <v>1</v>
      </c>
      <c r="Q2536" s="3">
        <v>8</v>
      </c>
      <c r="R2536" s="3">
        <v>5</v>
      </c>
      <c r="S2536" s="2">
        <f>Table1[[#This Row],[Unit_Price]]*Table1[[#This Row],[Quantity]]</f>
        <v>98.5</v>
      </c>
    </row>
    <row r="2537" spans="1:19" hidden="1" x14ac:dyDescent="0.35">
      <c r="A2537" t="s">
        <v>5117</v>
      </c>
      <c r="B2537" t="s">
        <v>5118</v>
      </c>
      <c r="C2537" s="1">
        <v>45158</v>
      </c>
      <c r="D2537" s="3">
        <v>30</v>
      </c>
      <c r="E2537" t="s">
        <v>27</v>
      </c>
      <c r="F2537" t="s">
        <v>66</v>
      </c>
      <c r="G2537" t="s">
        <v>37</v>
      </c>
      <c r="H2537" s="2">
        <v>1275.5899999999999</v>
      </c>
      <c r="I2537" s="3">
        <v>4</v>
      </c>
      <c r="J2537" s="2">
        <v>304.13</v>
      </c>
      <c r="K2537" s="2">
        <v>4798.2299999999996</v>
      </c>
      <c r="L2537" t="s">
        <v>23</v>
      </c>
      <c r="M2537" t="s">
        <v>24</v>
      </c>
      <c r="N2537" s="3">
        <v>9</v>
      </c>
      <c r="O2537" s="3">
        <v>6</v>
      </c>
      <c r="P2537" t="b">
        <v>0</v>
      </c>
      <c r="Q2537" s="3">
        <v>2</v>
      </c>
      <c r="R2537" s="3">
        <v>3</v>
      </c>
      <c r="S2537" s="2">
        <f>Table1[[#This Row],[Unit_Price]]*Table1[[#This Row],[Quantity]]</f>
        <v>5102.3599999999997</v>
      </c>
    </row>
    <row r="2538" spans="1:19" hidden="1" x14ac:dyDescent="0.35">
      <c r="A2538" t="s">
        <v>5119</v>
      </c>
      <c r="B2538" t="s">
        <v>5120</v>
      </c>
      <c r="C2538" s="1">
        <v>45158</v>
      </c>
      <c r="D2538" s="3">
        <v>18</v>
      </c>
      <c r="E2538" t="s">
        <v>27</v>
      </c>
      <c r="F2538" t="s">
        <v>36</v>
      </c>
      <c r="G2538" t="s">
        <v>40</v>
      </c>
      <c r="H2538" s="2">
        <v>1286.51</v>
      </c>
      <c r="I2538" s="3">
        <v>2</v>
      </c>
      <c r="J2538" s="2">
        <v>181.6</v>
      </c>
      <c r="K2538" s="2">
        <v>2391.42</v>
      </c>
      <c r="L2538" t="s">
        <v>23</v>
      </c>
      <c r="M2538" t="s">
        <v>42</v>
      </c>
      <c r="N2538" s="3">
        <v>9</v>
      </c>
      <c r="O2538" s="3">
        <v>12</v>
      </c>
      <c r="P2538" t="b">
        <v>0</v>
      </c>
      <c r="Q2538" s="3">
        <v>9</v>
      </c>
      <c r="R2538" s="3">
        <v>2</v>
      </c>
      <c r="S2538" s="2">
        <f>Table1[[#This Row],[Unit_Price]]*Table1[[#This Row],[Quantity]]</f>
        <v>2573.02</v>
      </c>
    </row>
    <row r="2539" spans="1:19" hidden="1" x14ac:dyDescent="0.35">
      <c r="A2539" t="s">
        <v>5121</v>
      </c>
      <c r="B2539" t="s">
        <v>5122</v>
      </c>
      <c r="C2539" s="1">
        <v>45158</v>
      </c>
      <c r="D2539" s="3">
        <v>52</v>
      </c>
      <c r="E2539" t="s">
        <v>20</v>
      </c>
      <c r="F2539" t="s">
        <v>36</v>
      </c>
      <c r="G2539" t="s">
        <v>33</v>
      </c>
      <c r="H2539" s="2">
        <v>54.75</v>
      </c>
      <c r="I2539" s="3">
        <v>2</v>
      </c>
      <c r="J2539" s="2">
        <v>0</v>
      </c>
      <c r="K2539" s="2">
        <v>109.5</v>
      </c>
      <c r="L2539" t="s">
        <v>49</v>
      </c>
      <c r="M2539" t="s">
        <v>24</v>
      </c>
      <c r="N2539" s="3">
        <v>17</v>
      </c>
      <c r="O2539" s="3">
        <v>11</v>
      </c>
      <c r="P2539" t="b">
        <v>1</v>
      </c>
      <c r="Q2539" s="3">
        <v>1</v>
      </c>
      <c r="R2539" s="3">
        <v>3</v>
      </c>
      <c r="S2539" s="2">
        <f>Table1[[#This Row],[Unit_Price]]*Table1[[#This Row],[Quantity]]</f>
        <v>109.5</v>
      </c>
    </row>
    <row r="2540" spans="1:19" hidden="1" x14ac:dyDescent="0.35">
      <c r="A2540" t="s">
        <v>5123</v>
      </c>
      <c r="B2540" t="s">
        <v>5124</v>
      </c>
      <c r="C2540" s="1">
        <v>45158</v>
      </c>
      <c r="D2540" s="3">
        <v>72</v>
      </c>
      <c r="E2540" t="s">
        <v>20</v>
      </c>
      <c r="F2540" t="s">
        <v>88</v>
      </c>
      <c r="G2540" t="s">
        <v>45</v>
      </c>
      <c r="H2540" s="2">
        <v>51.04</v>
      </c>
      <c r="I2540" s="3">
        <v>1</v>
      </c>
      <c r="J2540" s="2">
        <v>0</v>
      </c>
      <c r="K2540" s="2">
        <v>51.04</v>
      </c>
      <c r="L2540" t="s">
        <v>29</v>
      </c>
      <c r="M2540" t="s">
        <v>24</v>
      </c>
      <c r="N2540" s="3">
        <v>14</v>
      </c>
      <c r="O2540" s="3">
        <v>6</v>
      </c>
      <c r="P2540" t="b">
        <v>0</v>
      </c>
      <c r="Q2540" s="3">
        <v>4</v>
      </c>
      <c r="R2540" s="3">
        <v>3</v>
      </c>
      <c r="S2540" s="2">
        <f>Table1[[#This Row],[Unit_Price]]*Table1[[#This Row],[Quantity]]</f>
        <v>51.04</v>
      </c>
    </row>
    <row r="2541" spans="1:19" hidden="1" x14ac:dyDescent="0.35">
      <c r="A2541" t="s">
        <v>5125</v>
      </c>
      <c r="B2541" t="s">
        <v>5126</v>
      </c>
      <c r="C2541" s="1">
        <v>45158</v>
      </c>
      <c r="D2541" s="3">
        <v>52</v>
      </c>
      <c r="E2541" t="s">
        <v>27</v>
      </c>
      <c r="F2541" t="s">
        <v>66</v>
      </c>
      <c r="G2541" t="s">
        <v>37</v>
      </c>
      <c r="H2541" s="2">
        <v>1507.76</v>
      </c>
      <c r="I2541" s="3">
        <v>4</v>
      </c>
      <c r="J2541" s="2">
        <v>0</v>
      </c>
      <c r="K2541" s="2">
        <v>6031.04</v>
      </c>
      <c r="L2541" t="s">
        <v>49</v>
      </c>
      <c r="M2541" t="s">
        <v>24</v>
      </c>
      <c r="N2541" s="3">
        <v>18</v>
      </c>
      <c r="O2541" s="3">
        <v>7</v>
      </c>
      <c r="P2541" t="b">
        <v>0</v>
      </c>
      <c r="Q2541" s="3">
        <v>10</v>
      </c>
      <c r="R2541" s="3">
        <v>5</v>
      </c>
      <c r="S2541" s="2">
        <f>Table1[[#This Row],[Unit_Price]]*Table1[[#This Row],[Quantity]]</f>
        <v>6031.04</v>
      </c>
    </row>
    <row r="2542" spans="1:19" hidden="1" x14ac:dyDescent="0.35">
      <c r="A2542" t="s">
        <v>5127</v>
      </c>
      <c r="B2542" t="s">
        <v>5128</v>
      </c>
      <c r="C2542" s="1">
        <v>45158</v>
      </c>
      <c r="D2542" s="3">
        <v>36</v>
      </c>
      <c r="E2542" t="s">
        <v>27</v>
      </c>
      <c r="F2542" t="s">
        <v>124</v>
      </c>
      <c r="G2542" t="s">
        <v>37</v>
      </c>
      <c r="H2542" s="2">
        <v>1507.43</v>
      </c>
      <c r="I2542" s="3">
        <v>5</v>
      </c>
      <c r="J2542" s="2">
        <v>422.07</v>
      </c>
      <c r="K2542" s="2">
        <v>7115.08</v>
      </c>
      <c r="L2542" t="s">
        <v>23</v>
      </c>
      <c r="M2542" t="s">
        <v>24</v>
      </c>
      <c r="N2542" s="3">
        <v>9</v>
      </c>
      <c r="O2542" s="3">
        <v>11</v>
      </c>
      <c r="P2542" t="b">
        <v>0</v>
      </c>
      <c r="Q2542" s="3">
        <v>7</v>
      </c>
      <c r="R2542" s="3">
        <v>1</v>
      </c>
      <c r="S2542" s="2">
        <f>Table1[[#This Row],[Unit_Price]]*Table1[[#This Row],[Quantity]]</f>
        <v>7537.1500000000005</v>
      </c>
    </row>
    <row r="2543" spans="1:19" hidden="1" x14ac:dyDescent="0.35">
      <c r="A2543" t="s">
        <v>5129</v>
      </c>
      <c r="B2543" t="s">
        <v>5130</v>
      </c>
      <c r="C2543" s="1">
        <v>45158</v>
      </c>
      <c r="D2543" s="3">
        <v>22</v>
      </c>
      <c r="E2543" t="s">
        <v>27</v>
      </c>
      <c r="F2543" t="s">
        <v>28</v>
      </c>
      <c r="G2543" t="s">
        <v>45</v>
      </c>
      <c r="H2543" s="2">
        <v>85.35</v>
      </c>
      <c r="I2543" s="3">
        <v>4</v>
      </c>
      <c r="J2543" s="2">
        <v>19.72</v>
      </c>
      <c r="K2543" s="2">
        <v>321.68</v>
      </c>
      <c r="L2543" t="s">
        <v>29</v>
      </c>
      <c r="M2543" t="s">
        <v>24</v>
      </c>
      <c r="N2543" s="3">
        <v>21</v>
      </c>
      <c r="O2543" s="3">
        <v>10</v>
      </c>
      <c r="P2543" t="b">
        <v>1</v>
      </c>
      <c r="Q2543" s="3">
        <v>3</v>
      </c>
      <c r="R2543" s="3">
        <v>4</v>
      </c>
      <c r="S2543" s="2">
        <f>Table1[[#This Row],[Unit_Price]]*Table1[[#This Row],[Quantity]]</f>
        <v>341.4</v>
      </c>
    </row>
    <row r="2544" spans="1:19" hidden="1" x14ac:dyDescent="0.35">
      <c r="A2544" t="s">
        <v>5131</v>
      </c>
      <c r="B2544" t="s">
        <v>5132</v>
      </c>
      <c r="C2544" s="1">
        <v>45158</v>
      </c>
      <c r="D2544" s="3">
        <v>18</v>
      </c>
      <c r="E2544" t="s">
        <v>27</v>
      </c>
      <c r="F2544" t="s">
        <v>36</v>
      </c>
      <c r="G2544" t="s">
        <v>45</v>
      </c>
      <c r="H2544" s="2">
        <v>86.87</v>
      </c>
      <c r="I2544" s="3">
        <v>5</v>
      </c>
      <c r="J2544" s="2">
        <v>0</v>
      </c>
      <c r="K2544" s="2">
        <v>434.35</v>
      </c>
      <c r="L2544" t="s">
        <v>29</v>
      </c>
      <c r="M2544" t="s">
        <v>24</v>
      </c>
      <c r="N2544" s="3">
        <v>9</v>
      </c>
      <c r="O2544" s="3">
        <v>11</v>
      </c>
      <c r="P2544" t="b">
        <v>0</v>
      </c>
      <c r="Q2544" s="3">
        <v>2</v>
      </c>
      <c r="R2544" s="3">
        <v>4</v>
      </c>
      <c r="S2544" s="2">
        <f>Table1[[#This Row],[Unit_Price]]*Table1[[#This Row],[Quantity]]</f>
        <v>434.35</v>
      </c>
    </row>
    <row r="2545" spans="1:19" hidden="1" x14ac:dyDescent="0.35">
      <c r="A2545" t="s">
        <v>5133</v>
      </c>
      <c r="B2545" t="s">
        <v>5134</v>
      </c>
      <c r="C2545" s="1">
        <v>45159</v>
      </c>
      <c r="D2545" s="3">
        <v>23</v>
      </c>
      <c r="E2545" t="s">
        <v>27</v>
      </c>
      <c r="F2545" t="s">
        <v>32</v>
      </c>
      <c r="G2545" t="s">
        <v>70</v>
      </c>
      <c r="H2545" s="2">
        <v>97.02</v>
      </c>
      <c r="I2545" s="3">
        <v>4</v>
      </c>
      <c r="J2545" s="2">
        <v>8.56</v>
      </c>
      <c r="K2545" s="2">
        <v>379.52</v>
      </c>
      <c r="L2545" t="s">
        <v>23</v>
      </c>
      <c r="M2545" t="s">
        <v>55</v>
      </c>
      <c r="N2545" s="3">
        <v>36</v>
      </c>
      <c r="O2545" s="3">
        <v>16</v>
      </c>
      <c r="P2545" t="b">
        <v>1</v>
      </c>
      <c r="Q2545" s="3">
        <v>7</v>
      </c>
      <c r="R2545" s="3">
        <v>2</v>
      </c>
      <c r="S2545" s="2">
        <f>Table1[[#This Row],[Unit_Price]]*Table1[[#This Row],[Quantity]]</f>
        <v>388.08</v>
      </c>
    </row>
    <row r="2546" spans="1:19" hidden="1" x14ac:dyDescent="0.35">
      <c r="A2546" t="s">
        <v>5135</v>
      </c>
      <c r="B2546" t="s">
        <v>5136</v>
      </c>
      <c r="C2546" s="1">
        <v>45159</v>
      </c>
      <c r="D2546" s="3">
        <v>35</v>
      </c>
      <c r="E2546" t="s">
        <v>27</v>
      </c>
      <c r="F2546" t="s">
        <v>36</v>
      </c>
      <c r="G2546" t="s">
        <v>40</v>
      </c>
      <c r="H2546" s="2">
        <v>407.91</v>
      </c>
      <c r="I2546" s="3">
        <v>1</v>
      </c>
      <c r="J2546" s="2">
        <v>0</v>
      </c>
      <c r="K2546" s="2">
        <v>407.91</v>
      </c>
      <c r="L2546" t="s">
        <v>29</v>
      </c>
      <c r="M2546" t="s">
        <v>24</v>
      </c>
      <c r="N2546" s="3">
        <v>18</v>
      </c>
      <c r="O2546" s="3">
        <v>11</v>
      </c>
      <c r="P2546" t="b">
        <v>0</v>
      </c>
      <c r="Q2546" s="3">
        <v>8</v>
      </c>
      <c r="R2546" s="3">
        <v>4</v>
      </c>
      <c r="S2546" s="2">
        <f>Table1[[#This Row],[Unit_Price]]*Table1[[#This Row],[Quantity]]</f>
        <v>407.91</v>
      </c>
    </row>
    <row r="2547" spans="1:19" hidden="1" x14ac:dyDescent="0.35">
      <c r="A2547" t="s">
        <v>5137</v>
      </c>
      <c r="B2547" t="s">
        <v>5138</v>
      </c>
      <c r="C2547" s="1">
        <v>45159</v>
      </c>
      <c r="D2547" s="3">
        <v>18</v>
      </c>
      <c r="E2547" t="s">
        <v>20</v>
      </c>
      <c r="F2547" t="s">
        <v>36</v>
      </c>
      <c r="G2547" t="s">
        <v>67</v>
      </c>
      <c r="H2547" s="2">
        <v>542.21</v>
      </c>
      <c r="I2547" s="3">
        <v>4</v>
      </c>
      <c r="J2547" s="2">
        <v>0</v>
      </c>
      <c r="K2547" s="2">
        <v>2168.84</v>
      </c>
      <c r="L2547" t="s">
        <v>23</v>
      </c>
      <c r="M2547" t="s">
        <v>24</v>
      </c>
      <c r="N2547" s="3">
        <v>9</v>
      </c>
      <c r="O2547" s="3">
        <v>8</v>
      </c>
      <c r="P2547" t="b">
        <v>1</v>
      </c>
      <c r="Q2547" s="3">
        <v>4</v>
      </c>
      <c r="R2547" s="3">
        <v>4</v>
      </c>
      <c r="S2547" s="2">
        <f>Table1[[#This Row],[Unit_Price]]*Table1[[#This Row],[Quantity]]</f>
        <v>2168.84</v>
      </c>
    </row>
    <row r="2548" spans="1:19" hidden="1" x14ac:dyDescent="0.35">
      <c r="A2548" t="s">
        <v>5139</v>
      </c>
      <c r="B2548" t="s">
        <v>5140</v>
      </c>
      <c r="C2548" s="1">
        <v>45159</v>
      </c>
      <c r="D2548" s="3">
        <v>61</v>
      </c>
      <c r="E2548" t="s">
        <v>20</v>
      </c>
      <c r="F2548" t="s">
        <v>36</v>
      </c>
      <c r="G2548" t="s">
        <v>54</v>
      </c>
      <c r="H2548" s="2">
        <v>211.34</v>
      </c>
      <c r="I2548" s="3">
        <v>1</v>
      </c>
      <c r="J2548" s="2">
        <v>0</v>
      </c>
      <c r="K2548" s="2">
        <v>211.34</v>
      </c>
      <c r="L2548" t="s">
        <v>41</v>
      </c>
      <c r="M2548" t="s">
        <v>42</v>
      </c>
      <c r="N2548" s="3">
        <v>6</v>
      </c>
      <c r="O2548" s="3">
        <v>14</v>
      </c>
      <c r="P2548" t="b">
        <v>1</v>
      </c>
      <c r="Q2548" s="3">
        <v>14</v>
      </c>
      <c r="R2548" s="3">
        <v>5</v>
      </c>
      <c r="S2548" s="2">
        <f>Table1[[#This Row],[Unit_Price]]*Table1[[#This Row],[Quantity]]</f>
        <v>211.34</v>
      </c>
    </row>
    <row r="2549" spans="1:19" hidden="1" x14ac:dyDescent="0.35">
      <c r="A2549" t="s">
        <v>5141</v>
      </c>
      <c r="B2549" t="s">
        <v>5142</v>
      </c>
      <c r="C2549" s="1">
        <v>45159</v>
      </c>
      <c r="D2549" s="3">
        <v>18</v>
      </c>
      <c r="E2549" t="s">
        <v>20</v>
      </c>
      <c r="F2549" t="s">
        <v>32</v>
      </c>
      <c r="G2549" t="s">
        <v>22</v>
      </c>
      <c r="H2549" s="2">
        <v>32.68</v>
      </c>
      <c r="I2549" s="3">
        <v>1</v>
      </c>
      <c r="J2549" s="2">
        <v>0</v>
      </c>
      <c r="K2549" s="2">
        <v>32.68</v>
      </c>
      <c r="L2549" t="s">
        <v>49</v>
      </c>
      <c r="M2549" t="s">
        <v>55</v>
      </c>
      <c r="N2549" s="3">
        <v>41</v>
      </c>
      <c r="O2549" s="3">
        <v>7</v>
      </c>
      <c r="P2549" t="b">
        <v>0</v>
      </c>
      <c r="Q2549" s="3">
        <v>6</v>
      </c>
      <c r="R2549" s="3">
        <v>4</v>
      </c>
      <c r="S2549" s="2">
        <f>Table1[[#This Row],[Unit_Price]]*Table1[[#This Row],[Quantity]]</f>
        <v>32.68</v>
      </c>
    </row>
    <row r="2550" spans="1:19" hidden="1" x14ac:dyDescent="0.35">
      <c r="A2550" t="s">
        <v>5143</v>
      </c>
      <c r="B2550" t="s">
        <v>5144</v>
      </c>
      <c r="C2550" s="1">
        <v>45159</v>
      </c>
      <c r="D2550" s="3">
        <v>18</v>
      </c>
      <c r="E2550" t="s">
        <v>20</v>
      </c>
      <c r="F2550" t="s">
        <v>21</v>
      </c>
      <c r="G2550" t="s">
        <v>54</v>
      </c>
      <c r="H2550" s="2">
        <v>214.09</v>
      </c>
      <c r="I2550" s="3">
        <v>2</v>
      </c>
      <c r="J2550" s="2">
        <v>0</v>
      </c>
      <c r="K2550" s="2">
        <v>428.18</v>
      </c>
      <c r="L2550" t="s">
        <v>23</v>
      </c>
      <c r="M2550" t="s">
        <v>42</v>
      </c>
      <c r="N2550" s="3">
        <v>9</v>
      </c>
      <c r="O2550" s="3">
        <v>9</v>
      </c>
      <c r="P2550" t="b">
        <v>0</v>
      </c>
      <c r="Q2550" s="3">
        <v>4</v>
      </c>
      <c r="R2550" s="3">
        <v>4</v>
      </c>
      <c r="S2550" s="2">
        <f>Table1[[#This Row],[Unit_Price]]*Table1[[#This Row],[Quantity]]</f>
        <v>428.18</v>
      </c>
    </row>
    <row r="2551" spans="1:19" hidden="1" x14ac:dyDescent="0.35">
      <c r="A2551" t="s">
        <v>5145</v>
      </c>
      <c r="B2551" t="s">
        <v>5146</v>
      </c>
      <c r="C2551" s="1">
        <v>45159</v>
      </c>
      <c r="D2551" s="3">
        <v>61</v>
      </c>
      <c r="E2551" t="s">
        <v>20</v>
      </c>
      <c r="F2551" t="s">
        <v>36</v>
      </c>
      <c r="G2551" t="s">
        <v>70</v>
      </c>
      <c r="H2551" s="2">
        <v>74.709999999999994</v>
      </c>
      <c r="I2551" s="3">
        <v>1</v>
      </c>
      <c r="J2551" s="2">
        <v>3.75</v>
      </c>
      <c r="K2551" s="2">
        <v>70.959999999999994</v>
      </c>
      <c r="L2551" t="s">
        <v>23</v>
      </c>
      <c r="M2551" t="s">
        <v>24</v>
      </c>
      <c r="N2551" s="3">
        <v>20</v>
      </c>
      <c r="O2551" s="3">
        <v>7</v>
      </c>
      <c r="P2551" t="b">
        <v>1</v>
      </c>
      <c r="Q2551" s="3">
        <v>2</v>
      </c>
      <c r="R2551" s="3">
        <v>4</v>
      </c>
      <c r="S2551" s="2">
        <f>Table1[[#This Row],[Unit_Price]]*Table1[[#This Row],[Quantity]]</f>
        <v>74.709999999999994</v>
      </c>
    </row>
    <row r="2552" spans="1:19" hidden="1" x14ac:dyDescent="0.35">
      <c r="A2552" t="s">
        <v>5147</v>
      </c>
      <c r="B2552" t="s">
        <v>5148</v>
      </c>
      <c r="C2552" s="1">
        <v>45159</v>
      </c>
      <c r="D2552" s="3">
        <v>36</v>
      </c>
      <c r="E2552" t="s">
        <v>20</v>
      </c>
      <c r="F2552" t="s">
        <v>36</v>
      </c>
      <c r="G2552" t="s">
        <v>45</v>
      </c>
      <c r="H2552" s="2">
        <v>71.650000000000006</v>
      </c>
      <c r="I2552" s="3">
        <v>1</v>
      </c>
      <c r="J2552" s="2">
        <v>18.100000000000001</v>
      </c>
      <c r="K2552" s="2">
        <v>53.55</v>
      </c>
      <c r="L2552" t="s">
        <v>29</v>
      </c>
      <c r="M2552" t="s">
        <v>42</v>
      </c>
      <c r="N2552" s="3">
        <v>26</v>
      </c>
      <c r="O2552" s="3">
        <v>12</v>
      </c>
      <c r="P2552" t="b">
        <v>0</v>
      </c>
      <c r="Q2552" s="3">
        <v>6</v>
      </c>
      <c r="R2552" s="3">
        <v>5</v>
      </c>
      <c r="S2552" s="2">
        <f>Table1[[#This Row],[Unit_Price]]*Table1[[#This Row],[Quantity]]</f>
        <v>71.650000000000006</v>
      </c>
    </row>
    <row r="2553" spans="1:19" hidden="1" x14ac:dyDescent="0.35">
      <c r="A2553" t="s">
        <v>5149</v>
      </c>
      <c r="B2553" t="s">
        <v>5150</v>
      </c>
      <c r="C2553" s="1">
        <v>45159</v>
      </c>
      <c r="D2553" s="3">
        <v>29</v>
      </c>
      <c r="E2553" t="s">
        <v>27</v>
      </c>
      <c r="F2553" t="s">
        <v>48</v>
      </c>
      <c r="G2553" t="s">
        <v>37</v>
      </c>
      <c r="H2553" s="2">
        <v>283.97000000000003</v>
      </c>
      <c r="I2553" s="3">
        <v>5</v>
      </c>
      <c r="J2553" s="2">
        <v>0</v>
      </c>
      <c r="K2553" s="2">
        <v>1419.85</v>
      </c>
      <c r="L2553" t="s">
        <v>29</v>
      </c>
      <c r="M2553" t="s">
        <v>24</v>
      </c>
      <c r="N2553" s="3">
        <v>12</v>
      </c>
      <c r="O2553" s="3">
        <v>6</v>
      </c>
      <c r="P2553" t="b">
        <v>0</v>
      </c>
      <c r="Q2553" s="3">
        <v>12</v>
      </c>
      <c r="R2553" s="3">
        <v>4</v>
      </c>
      <c r="S2553" s="2">
        <f>Table1[[#This Row],[Unit_Price]]*Table1[[#This Row],[Quantity]]</f>
        <v>1419.8500000000001</v>
      </c>
    </row>
    <row r="2554" spans="1:19" hidden="1" x14ac:dyDescent="0.35">
      <c r="A2554" t="s">
        <v>5151</v>
      </c>
      <c r="B2554" t="s">
        <v>5152</v>
      </c>
      <c r="C2554" s="1">
        <v>45159</v>
      </c>
      <c r="D2554" s="3">
        <v>54</v>
      </c>
      <c r="E2554" t="s">
        <v>27</v>
      </c>
      <c r="F2554" t="s">
        <v>36</v>
      </c>
      <c r="G2554" t="s">
        <v>37</v>
      </c>
      <c r="H2554" s="2">
        <v>526.35</v>
      </c>
      <c r="I2554" s="3">
        <v>3</v>
      </c>
      <c r="J2554" s="2">
        <v>0</v>
      </c>
      <c r="K2554" s="2">
        <v>1579.05</v>
      </c>
      <c r="L2554" t="s">
        <v>99</v>
      </c>
      <c r="M2554" t="s">
        <v>42</v>
      </c>
      <c r="N2554" s="3">
        <v>20</v>
      </c>
      <c r="O2554" s="3">
        <v>12</v>
      </c>
      <c r="P2554" t="b">
        <v>0</v>
      </c>
      <c r="Q2554" s="3">
        <v>6</v>
      </c>
      <c r="R2554" s="3">
        <v>2</v>
      </c>
      <c r="S2554" s="2">
        <f>Table1[[#This Row],[Unit_Price]]*Table1[[#This Row],[Quantity]]</f>
        <v>1579.0500000000002</v>
      </c>
    </row>
    <row r="2555" spans="1:19" hidden="1" x14ac:dyDescent="0.35">
      <c r="A2555" t="s">
        <v>5153</v>
      </c>
      <c r="B2555" t="s">
        <v>5154</v>
      </c>
      <c r="C2555" s="1">
        <v>45159</v>
      </c>
      <c r="D2555" s="3">
        <v>42</v>
      </c>
      <c r="E2555" t="s">
        <v>27</v>
      </c>
      <c r="F2555" t="s">
        <v>21</v>
      </c>
      <c r="G2555" t="s">
        <v>40</v>
      </c>
      <c r="H2555" s="2">
        <v>1046.04</v>
      </c>
      <c r="I2555" s="3">
        <v>1</v>
      </c>
      <c r="J2555" s="2">
        <v>251.72</v>
      </c>
      <c r="K2555" s="2">
        <v>794.32</v>
      </c>
      <c r="L2555" t="s">
        <v>29</v>
      </c>
      <c r="M2555" t="s">
        <v>24</v>
      </c>
      <c r="N2555" s="3">
        <v>6</v>
      </c>
      <c r="O2555" s="3">
        <v>11</v>
      </c>
      <c r="P2555" t="b">
        <v>1</v>
      </c>
      <c r="Q2555" s="3">
        <v>7</v>
      </c>
      <c r="R2555" s="3">
        <v>5</v>
      </c>
      <c r="S2555" s="2">
        <f>Table1[[#This Row],[Unit_Price]]*Table1[[#This Row],[Quantity]]</f>
        <v>1046.04</v>
      </c>
    </row>
    <row r="2556" spans="1:19" hidden="1" x14ac:dyDescent="0.35">
      <c r="A2556" t="s">
        <v>5155</v>
      </c>
      <c r="B2556" t="s">
        <v>5156</v>
      </c>
      <c r="C2556" s="1">
        <v>45159</v>
      </c>
      <c r="D2556" s="3">
        <v>18</v>
      </c>
      <c r="E2556" t="s">
        <v>27</v>
      </c>
      <c r="F2556" t="s">
        <v>28</v>
      </c>
      <c r="G2556" t="s">
        <v>40</v>
      </c>
      <c r="H2556" s="2">
        <v>889.53</v>
      </c>
      <c r="I2556" s="3">
        <v>5</v>
      </c>
      <c r="J2556" s="2">
        <v>90.54</v>
      </c>
      <c r="K2556" s="2">
        <v>4357.1099999999997</v>
      </c>
      <c r="L2556" t="s">
        <v>23</v>
      </c>
      <c r="M2556" t="s">
        <v>24</v>
      </c>
      <c r="N2556" s="3">
        <v>12</v>
      </c>
      <c r="O2556" s="3">
        <v>12</v>
      </c>
      <c r="P2556" t="b">
        <v>0</v>
      </c>
      <c r="Q2556" s="3">
        <v>11</v>
      </c>
      <c r="R2556" s="3">
        <v>4</v>
      </c>
      <c r="S2556" s="2">
        <f>Table1[[#This Row],[Unit_Price]]*Table1[[#This Row],[Quantity]]</f>
        <v>4447.6499999999996</v>
      </c>
    </row>
    <row r="2557" spans="1:19" hidden="1" x14ac:dyDescent="0.35">
      <c r="A2557" t="s">
        <v>5157</v>
      </c>
      <c r="B2557" t="s">
        <v>5158</v>
      </c>
      <c r="C2557" s="1">
        <v>45159</v>
      </c>
      <c r="D2557" s="3">
        <v>32</v>
      </c>
      <c r="E2557" t="s">
        <v>20</v>
      </c>
      <c r="F2557" t="s">
        <v>178</v>
      </c>
      <c r="G2557" t="s">
        <v>37</v>
      </c>
      <c r="H2557" s="2">
        <v>2726.18</v>
      </c>
      <c r="I2557" s="3">
        <v>5</v>
      </c>
      <c r="J2557" s="2">
        <v>0</v>
      </c>
      <c r="K2557" s="2">
        <v>13630.9</v>
      </c>
      <c r="L2557" t="s">
        <v>49</v>
      </c>
      <c r="M2557" t="s">
        <v>24</v>
      </c>
      <c r="N2557" s="3">
        <v>26</v>
      </c>
      <c r="O2557" s="3">
        <v>10</v>
      </c>
      <c r="P2557" t="b">
        <v>0</v>
      </c>
      <c r="Q2557" s="3">
        <v>4</v>
      </c>
      <c r="R2557" s="3">
        <v>2</v>
      </c>
      <c r="S2557" s="2">
        <f>Table1[[#This Row],[Unit_Price]]*Table1[[#This Row],[Quantity]]</f>
        <v>13630.9</v>
      </c>
    </row>
    <row r="2558" spans="1:19" hidden="1" x14ac:dyDescent="0.35">
      <c r="A2558" t="s">
        <v>5159</v>
      </c>
      <c r="B2558" t="s">
        <v>5160</v>
      </c>
      <c r="C2558" s="1">
        <v>45159</v>
      </c>
      <c r="D2558" s="3">
        <v>48</v>
      </c>
      <c r="E2558" t="s">
        <v>20</v>
      </c>
      <c r="F2558" t="s">
        <v>32</v>
      </c>
      <c r="G2558" t="s">
        <v>22</v>
      </c>
      <c r="H2558" s="2">
        <v>300.12</v>
      </c>
      <c r="I2558" s="3">
        <v>1</v>
      </c>
      <c r="J2558" s="2">
        <v>0</v>
      </c>
      <c r="K2558" s="2">
        <v>300.12</v>
      </c>
      <c r="L2558" t="s">
        <v>29</v>
      </c>
      <c r="M2558" t="s">
        <v>42</v>
      </c>
      <c r="N2558" s="3">
        <v>15</v>
      </c>
      <c r="O2558" s="3">
        <v>8</v>
      </c>
      <c r="P2558" t="b">
        <v>0</v>
      </c>
      <c r="Q2558" s="3">
        <v>8</v>
      </c>
      <c r="R2558" s="3">
        <v>5</v>
      </c>
      <c r="S2558" s="2">
        <f>Table1[[#This Row],[Unit_Price]]*Table1[[#This Row],[Quantity]]</f>
        <v>300.12</v>
      </c>
    </row>
    <row r="2559" spans="1:19" hidden="1" x14ac:dyDescent="0.35">
      <c r="A2559" t="s">
        <v>5161</v>
      </c>
      <c r="B2559" t="s">
        <v>5162</v>
      </c>
      <c r="C2559" s="1">
        <v>45159</v>
      </c>
      <c r="D2559" s="3">
        <v>32</v>
      </c>
      <c r="E2559" t="s">
        <v>27</v>
      </c>
      <c r="F2559" t="s">
        <v>178</v>
      </c>
      <c r="G2559" t="s">
        <v>70</v>
      </c>
      <c r="H2559" s="2">
        <v>24.89</v>
      </c>
      <c r="I2559" s="3">
        <v>1</v>
      </c>
      <c r="J2559" s="2">
        <v>0</v>
      </c>
      <c r="K2559" s="2">
        <v>24.89</v>
      </c>
      <c r="L2559" t="s">
        <v>49</v>
      </c>
      <c r="M2559" t="s">
        <v>42</v>
      </c>
      <c r="N2559" s="3">
        <v>14</v>
      </c>
      <c r="O2559" s="3">
        <v>9</v>
      </c>
      <c r="P2559" t="b">
        <v>1</v>
      </c>
      <c r="Q2559" s="3">
        <v>10</v>
      </c>
      <c r="R2559" s="3">
        <v>5</v>
      </c>
      <c r="S2559" s="2">
        <f>Table1[[#This Row],[Unit_Price]]*Table1[[#This Row],[Quantity]]</f>
        <v>24.89</v>
      </c>
    </row>
    <row r="2560" spans="1:19" hidden="1" x14ac:dyDescent="0.35">
      <c r="A2560" t="s">
        <v>5163</v>
      </c>
      <c r="B2560" t="s">
        <v>5164</v>
      </c>
      <c r="C2560" s="1">
        <v>45159</v>
      </c>
      <c r="D2560" s="3">
        <v>43</v>
      </c>
      <c r="E2560" t="s">
        <v>20</v>
      </c>
      <c r="F2560" t="s">
        <v>32</v>
      </c>
      <c r="G2560" t="s">
        <v>40</v>
      </c>
      <c r="H2560" s="2">
        <v>469.69</v>
      </c>
      <c r="I2560" s="3">
        <v>1</v>
      </c>
      <c r="J2560" s="2">
        <v>80.709999999999994</v>
      </c>
      <c r="K2560" s="2">
        <v>388.98</v>
      </c>
      <c r="L2560" t="s">
        <v>29</v>
      </c>
      <c r="M2560" t="s">
        <v>24</v>
      </c>
      <c r="N2560" s="3">
        <v>12</v>
      </c>
      <c r="O2560" s="3">
        <v>7</v>
      </c>
      <c r="P2560" t="b">
        <v>0</v>
      </c>
      <c r="Q2560" s="3">
        <v>9</v>
      </c>
      <c r="R2560" s="3">
        <v>4</v>
      </c>
      <c r="S2560" s="2">
        <f>Table1[[#This Row],[Unit_Price]]*Table1[[#This Row],[Quantity]]</f>
        <v>469.69</v>
      </c>
    </row>
    <row r="2561" spans="1:19" hidden="1" x14ac:dyDescent="0.35">
      <c r="A2561" t="s">
        <v>5165</v>
      </c>
      <c r="B2561" t="s">
        <v>5166</v>
      </c>
      <c r="C2561" s="1">
        <v>45159</v>
      </c>
      <c r="D2561" s="3">
        <v>41</v>
      </c>
      <c r="E2561" t="s">
        <v>27</v>
      </c>
      <c r="F2561" t="s">
        <v>32</v>
      </c>
      <c r="G2561" t="s">
        <v>54</v>
      </c>
      <c r="H2561" s="2">
        <v>112.21</v>
      </c>
      <c r="I2561" s="3">
        <v>1</v>
      </c>
      <c r="J2561" s="2">
        <v>0</v>
      </c>
      <c r="K2561" s="2">
        <v>112.21</v>
      </c>
      <c r="L2561" t="s">
        <v>23</v>
      </c>
      <c r="M2561" t="s">
        <v>24</v>
      </c>
      <c r="N2561" s="3">
        <v>24</v>
      </c>
      <c r="O2561" s="3">
        <v>8</v>
      </c>
      <c r="P2561" t="b">
        <v>1</v>
      </c>
      <c r="Q2561" s="3">
        <v>5</v>
      </c>
      <c r="R2561" s="3">
        <v>3</v>
      </c>
      <c r="S2561" s="2">
        <f>Table1[[#This Row],[Unit_Price]]*Table1[[#This Row],[Quantity]]</f>
        <v>112.21</v>
      </c>
    </row>
    <row r="2562" spans="1:19" hidden="1" x14ac:dyDescent="0.35">
      <c r="A2562" t="s">
        <v>5167</v>
      </c>
      <c r="B2562" t="s">
        <v>5168</v>
      </c>
      <c r="C2562" s="1">
        <v>45159</v>
      </c>
      <c r="D2562" s="3">
        <v>24</v>
      </c>
      <c r="E2562" t="s">
        <v>20</v>
      </c>
      <c r="F2562" t="s">
        <v>28</v>
      </c>
      <c r="G2562" t="s">
        <v>33</v>
      </c>
      <c r="H2562" s="2">
        <v>68.58</v>
      </c>
      <c r="I2562" s="3">
        <v>4</v>
      </c>
      <c r="J2562" s="2">
        <v>0</v>
      </c>
      <c r="K2562" s="2">
        <v>274.32</v>
      </c>
      <c r="L2562" t="s">
        <v>29</v>
      </c>
      <c r="M2562" t="s">
        <v>24</v>
      </c>
      <c r="N2562" s="3">
        <v>22</v>
      </c>
      <c r="O2562" s="3">
        <v>14</v>
      </c>
      <c r="P2562" t="b">
        <v>1</v>
      </c>
      <c r="Q2562" s="3">
        <v>3</v>
      </c>
      <c r="R2562" s="3">
        <v>2</v>
      </c>
      <c r="S2562" s="2">
        <f>Table1[[#This Row],[Unit_Price]]*Table1[[#This Row],[Quantity]]</f>
        <v>274.32</v>
      </c>
    </row>
    <row r="2563" spans="1:19" hidden="1" x14ac:dyDescent="0.35">
      <c r="A2563" t="s">
        <v>5169</v>
      </c>
      <c r="B2563" t="s">
        <v>5170</v>
      </c>
      <c r="C2563" s="1">
        <v>45159</v>
      </c>
      <c r="D2563" s="3">
        <v>27</v>
      </c>
      <c r="E2563" t="s">
        <v>20</v>
      </c>
      <c r="F2563" t="s">
        <v>36</v>
      </c>
      <c r="G2563" t="s">
        <v>45</v>
      </c>
      <c r="H2563" s="2">
        <v>189.27</v>
      </c>
      <c r="I2563" s="3">
        <v>2</v>
      </c>
      <c r="J2563" s="2">
        <v>45.53</v>
      </c>
      <c r="K2563" s="2">
        <v>333.01</v>
      </c>
      <c r="L2563" t="s">
        <v>49</v>
      </c>
      <c r="M2563" t="s">
        <v>24</v>
      </c>
      <c r="N2563" s="3">
        <v>9</v>
      </c>
      <c r="O2563" s="3">
        <v>10</v>
      </c>
      <c r="P2563" t="b">
        <v>0</v>
      </c>
      <c r="Q2563" s="3">
        <v>11</v>
      </c>
      <c r="R2563" s="3">
        <v>5</v>
      </c>
      <c r="S2563" s="2">
        <f>Table1[[#This Row],[Unit_Price]]*Table1[[#This Row],[Quantity]]</f>
        <v>378.54</v>
      </c>
    </row>
    <row r="2564" spans="1:19" hidden="1" x14ac:dyDescent="0.35">
      <c r="A2564" t="s">
        <v>5171</v>
      </c>
      <c r="B2564" t="s">
        <v>5172</v>
      </c>
      <c r="C2564" s="1">
        <v>45160</v>
      </c>
      <c r="D2564" s="3">
        <v>39</v>
      </c>
      <c r="E2564" t="s">
        <v>27</v>
      </c>
      <c r="F2564" t="s">
        <v>88</v>
      </c>
      <c r="G2564" t="s">
        <v>67</v>
      </c>
      <c r="H2564" s="2">
        <v>672.26</v>
      </c>
      <c r="I2564" s="3">
        <v>5</v>
      </c>
      <c r="J2564" s="2">
        <v>0</v>
      </c>
      <c r="K2564" s="2">
        <v>3361.3</v>
      </c>
      <c r="L2564" t="s">
        <v>29</v>
      </c>
      <c r="M2564" t="s">
        <v>42</v>
      </c>
      <c r="N2564" s="3">
        <v>14</v>
      </c>
      <c r="O2564" s="3">
        <v>7</v>
      </c>
      <c r="P2564" t="b">
        <v>1</v>
      </c>
      <c r="Q2564" s="3">
        <v>11</v>
      </c>
      <c r="R2564" s="3">
        <v>4</v>
      </c>
      <c r="S2564" s="2">
        <f>Table1[[#This Row],[Unit_Price]]*Table1[[#This Row],[Quantity]]</f>
        <v>3361.3</v>
      </c>
    </row>
    <row r="2565" spans="1:19" hidden="1" x14ac:dyDescent="0.35">
      <c r="A2565" t="s">
        <v>5173</v>
      </c>
      <c r="B2565" t="s">
        <v>5174</v>
      </c>
      <c r="C2565" s="1">
        <v>45160</v>
      </c>
      <c r="D2565" s="3">
        <v>30</v>
      </c>
      <c r="E2565" t="s">
        <v>20</v>
      </c>
      <c r="F2565" t="s">
        <v>36</v>
      </c>
      <c r="G2565" t="s">
        <v>33</v>
      </c>
      <c r="H2565" s="2">
        <v>24.66</v>
      </c>
      <c r="I2565" s="3">
        <v>1</v>
      </c>
      <c r="J2565" s="2">
        <v>0</v>
      </c>
      <c r="K2565" s="2">
        <v>24.66</v>
      </c>
      <c r="L2565" t="s">
        <v>49</v>
      </c>
      <c r="M2565" t="s">
        <v>24</v>
      </c>
      <c r="N2565" s="3">
        <v>9</v>
      </c>
      <c r="O2565" s="3">
        <v>13</v>
      </c>
      <c r="P2565" t="b">
        <v>0</v>
      </c>
      <c r="Q2565" s="3">
        <v>4</v>
      </c>
      <c r="R2565" s="3">
        <v>3</v>
      </c>
      <c r="S2565" s="2">
        <f>Table1[[#This Row],[Unit_Price]]*Table1[[#This Row],[Quantity]]</f>
        <v>24.66</v>
      </c>
    </row>
    <row r="2566" spans="1:19" hidden="1" x14ac:dyDescent="0.35">
      <c r="A2566" t="s">
        <v>5175</v>
      </c>
      <c r="B2566" t="s">
        <v>5176</v>
      </c>
      <c r="C2566" s="1">
        <v>45160</v>
      </c>
      <c r="D2566" s="3">
        <v>37</v>
      </c>
      <c r="E2566" t="s">
        <v>20</v>
      </c>
      <c r="F2566" t="s">
        <v>32</v>
      </c>
      <c r="G2566" t="s">
        <v>40</v>
      </c>
      <c r="H2566" s="2">
        <v>983.48</v>
      </c>
      <c r="I2566" s="3">
        <v>2</v>
      </c>
      <c r="J2566" s="2">
        <v>0</v>
      </c>
      <c r="K2566" s="2">
        <v>1966.96</v>
      </c>
      <c r="L2566" t="s">
        <v>29</v>
      </c>
      <c r="M2566" t="s">
        <v>24</v>
      </c>
      <c r="N2566" s="3">
        <v>11</v>
      </c>
      <c r="O2566" s="3">
        <v>14</v>
      </c>
      <c r="P2566" t="b">
        <v>0</v>
      </c>
      <c r="Q2566" s="3">
        <v>5</v>
      </c>
      <c r="R2566" s="3">
        <v>4</v>
      </c>
      <c r="S2566" s="2">
        <f>Table1[[#This Row],[Unit_Price]]*Table1[[#This Row],[Quantity]]</f>
        <v>1966.96</v>
      </c>
    </row>
    <row r="2567" spans="1:19" hidden="1" x14ac:dyDescent="0.35">
      <c r="A2567" t="s">
        <v>5177</v>
      </c>
      <c r="B2567" t="s">
        <v>5178</v>
      </c>
      <c r="C2567" s="1">
        <v>45160</v>
      </c>
      <c r="D2567" s="3">
        <v>28</v>
      </c>
      <c r="E2567" t="s">
        <v>20</v>
      </c>
      <c r="F2567" t="s">
        <v>36</v>
      </c>
      <c r="G2567" t="s">
        <v>33</v>
      </c>
      <c r="H2567" s="2">
        <v>42.49</v>
      </c>
      <c r="I2567" s="3">
        <v>1</v>
      </c>
      <c r="J2567" s="2">
        <v>5.61</v>
      </c>
      <c r="K2567" s="2">
        <v>36.880000000000003</v>
      </c>
      <c r="L2567" t="s">
        <v>29</v>
      </c>
      <c r="M2567" t="s">
        <v>55</v>
      </c>
      <c r="N2567" s="3">
        <v>24</v>
      </c>
      <c r="O2567" s="3">
        <v>8</v>
      </c>
      <c r="P2567" t="b">
        <v>1</v>
      </c>
      <c r="Q2567" s="3">
        <v>4</v>
      </c>
      <c r="R2567" s="3">
        <v>5</v>
      </c>
      <c r="S2567" s="2">
        <f>Table1[[#This Row],[Unit_Price]]*Table1[[#This Row],[Quantity]]</f>
        <v>42.49</v>
      </c>
    </row>
    <row r="2568" spans="1:19" hidden="1" x14ac:dyDescent="0.35">
      <c r="A2568" t="s">
        <v>5179</v>
      </c>
      <c r="B2568" t="s">
        <v>5180</v>
      </c>
      <c r="C2568" s="1">
        <v>45160</v>
      </c>
      <c r="D2568" s="3">
        <v>54</v>
      </c>
      <c r="E2568" t="s">
        <v>27</v>
      </c>
      <c r="F2568" t="s">
        <v>32</v>
      </c>
      <c r="G2568" t="s">
        <v>37</v>
      </c>
      <c r="H2568" s="2">
        <v>727.43</v>
      </c>
      <c r="I2568" s="3">
        <v>5</v>
      </c>
      <c r="J2568" s="2">
        <v>133.16999999999999</v>
      </c>
      <c r="K2568" s="2">
        <v>3503.98</v>
      </c>
      <c r="L2568" t="s">
        <v>23</v>
      </c>
      <c r="M2568" t="s">
        <v>42</v>
      </c>
      <c r="N2568" s="3">
        <v>14</v>
      </c>
      <c r="O2568" s="3">
        <v>13</v>
      </c>
      <c r="P2568" t="b">
        <v>1</v>
      </c>
      <c r="Q2568" s="3">
        <v>4</v>
      </c>
      <c r="R2568" s="3">
        <v>5</v>
      </c>
      <c r="S2568" s="2">
        <f>Table1[[#This Row],[Unit_Price]]*Table1[[#This Row],[Quantity]]</f>
        <v>3637.1499999999996</v>
      </c>
    </row>
    <row r="2569" spans="1:19" hidden="1" x14ac:dyDescent="0.35">
      <c r="A2569" t="s">
        <v>5181</v>
      </c>
      <c r="B2569" t="s">
        <v>5182</v>
      </c>
      <c r="C2569" s="1">
        <v>45160</v>
      </c>
      <c r="D2569" s="3">
        <v>19</v>
      </c>
      <c r="E2569" t="s">
        <v>20</v>
      </c>
      <c r="F2569" t="s">
        <v>36</v>
      </c>
      <c r="G2569" t="s">
        <v>54</v>
      </c>
      <c r="H2569" s="2">
        <v>86.82</v>
      </c>
      <c r="I2569" s="3">
        <v>1</v>
      </c>
      <c r="J2569" s="2">
        <v>0</v>
      </c>
      <c r="K2569" s="2">
        <v>86.82</v>
      </c>
      <c r="L2569" t="s">
        <v>23</v>
      </c>
      <c r="M2569" t="s">
        <v>55</v>
      </c>
      <c r="N2569" s="3">
        <v>10</v>
      </c>
      <c r="O2569" s="3">
        <v>10</v>
      </c>
      <c r="P2569" t="b">
        <v>1</v>
      </c>
      <c r="Q2569" s="3">
        <v>6</v>
      </c>
      <c r="R2569" s="3">
        <v>4</v>
      </c>
      <c r="S2569" s="2">
        <f>Table1[[#This Row],[Unit_Price]]*Table1[[#This Row],[Quantity]]</f>
        <v>86.82</v>
      </c>
    </row>
    <row r="2570" spans="1:19" hidden="1" x14ac:dyDescent="0.35">
      <c r="A2570" t="s">
        <v>5183</v>
      </c>
      <c r="B2570" t="s">
        <v>5184</v>
      </c>
      <c r="C2570" s="1">
        <v>45160</v>
      </c>
      <c r="D2570" s="3">
        <v>38</v>
      </c>
      <c r="E2570" t="s">
        <v>20</v>
      </c>
      <c r="F2570" t="s">
        <v>36</v>
      </c>
      <c r="G2570" t="s">
        <v>45</v>
      </c>
      <c r="H2570" s="2">
        <v>216.17</v>
      </c>
      <c r="I2570" s="3">
        <v>1</v>
      </c>
      <c r="J2570" s="2">
        <v>23.99</v>
      </c>
      <c r="K2570" s="2">
        <v>192.18</v>
      </c>
      <c r="L2570" t="s">
        <v>29</v>
      </c>
      <c r="M2570" t="s">
        <v>42</v>
      </c>
      <c r="N2570" s="3">
        <v>3</v>
      </c>
      <c r="O2570" s="3">
        <v>9</v>
      </c>
      <c r="P2570" t="b">
        <v>0</v>
      </c>
      <c r="Q2570" s="3">
        <v>10</v>
      </c>
      <c r="R2570" s="3">
        <v>4</v>
      </c>
      <c r="S2570" s="2">
        <f>Table1[[#This Row],[Unit_Price]]*Table1[[#This Row],[Quantity]]</f>
        <v>216.17</v>
      </c>
    </row>
    <row r="2571" spans="1:19" hidden="1" x14ac:dyDescent="0.35">
      <c r="A2571" t="s">
        <v>5185</v>
      </c>
      <c r="B2571" t="s">
        <v>5186</v>
      </c>
      <c r="C2571" s="1">
        <v>45160</v>
      </c>
      <c r="D2571" s="3">
        <v>18</v>
      </c>
      <c r="E2571" t="s">
        <v>20</v>
      </c>
      <c r="F2571" t="s">
        <v>36</v>
      </c>
      <c r="G2571" t="s">
        <v>54</v>
      </c>
      <c r="H2571" s="2">
        <v>78.94</v>
      </c>
      <c r="I2571" s="3">
        <v>1</v>
      </c>
      <c r="J2571" s="2">
        <v>0</v>
      </c>
      <c r="K2571" s="2">
        <v>78.94</v>
      </c>
      <c r="L2571" t="s">
        <v>29</v>
      </c>
      <c r="M2571" t="s">
        <v>42</v>
      </c>
      <c r="N2571" s="3">
        <v>18</v>
      </c>
      <c r="O2571" s="3">
        <v>8</v>
      </c>
      <c r="P2571" t="b">
        <v>1</v>
      </c>
      <c r="Q2571" s="3">
        <v>14</v>
      </c>
      <c r="R2571" s="3">
        <v>4</v>
      </c>
      <c r="S2571" s="2">
        <f>Table1[[#This Row],[Unit_Price]]*Table1[[#This Row],[Quantity]]</f>
        <v>78.94</v>
      </c>
    </row>
    <row r="2572" spans="1:19" hidden="1" x14ac:dyDescent="0.35">
      <c r="A2572" t="s">
        <v>5187</v>
      </c>
      <c r="B2572" t="s">
        <v>5188</v>
      </c>
      <c r="C2572" s="1">
        <v>45160</v>
      </c>
      <c r="D2572" s="3">
        <v>28</v>
      </c>
      <c r="E2572" t="s">
        <v>27</v>
      </c>
      <c r="F2572" t="s">
        <v>178</v>
      </c>
      <c r="G2572" t="s">
        <v>40</v>
      </c>
      <c r="H2572" s="2">
        <v>337.86</v>
      </c>
      <c r="I2572" s="3">
        <v>1</v>
      </c>
      <c r="J2572" s="2">
        <v>0</v>
      </c>
      <c r="K2572" s="2">
        <v>337.86</v>
      </c>
      <c r="L2572" t="s">
        <v>29</v>
      </c>
      <c r="M2572" t="s">
        <v>42</v>
      </c>
      <c r="N2572" s="3">
        <v>31</v>
      </c>
      <c r="O2572" s="3">
        <v>8</v>
      </c>
      <c r="P2572" t="b">
        <v>0</v>
      </c>
      <c r="Q2572" s="3">
        <v>12</v>
      </c>
      <c r="R2572" s="3">
        <v>4</v>
      </c>
      <c r="S2572" s="2">
        <f>Table1[[#This Row],[Unit_Price]]*Table1[[#This Row],[Quantity]]</f>
        <v>337.86</v>
      </c>
    </row>
    <row r="2573" spans="1:19" hidden="1" x14ac:dyDescent="0.35">
      <c r="A2573" t="s">
        <v>5189</v>
      </c>
      <c r="B2573" t="s">
        <v>5190</v>
      </c>
      <c r="C2573" s="1">
        <v>45160</v>
      </c>
      <c r="D2573" s="3">
        <v>42</v>
      </c>
      <c r="E2573" t="s">
        <v>27</v>
      </c>
      <c r="F2573" t="s">
        <v>21</v>
      </c>
      <c r="G2573" t="s">
        <v>67</v>
      </c>
      <c r="H2573" s="2">
        <v>504.52</v>
      </c>
      <c r="I2573" s="3">
        <v>1</v>
      </c>
      <c r="J2573" s="2">
        <v>100.23</v>
      </c>
      <c r="K2573" s="2">
        <v>404.29</v>
      </c>
      <c r="L2573" t="s">
        <v>29</v>
      </c>
      <c r="M2573" t="s">
        <v>24</v>
      </c>
      <c r="N2573" s="3">
        <v>17</v>
      </c>
      <c r="O2573" s="3">
        <v>13</v>
      </c>
      <c r="P2573" t="b">
        <v>1</v>
      </c>
      <c r="Q2573" s="3">
        <v>9</v>
      </c>
      <c r="R2573" s="3">
        <v>4</v>
      </c>
      <c r="S2573" s="2">
        <f>Table1[[#This Row],[Unit_Price]]*Table1[[#This Row],[Quantity]]</f>
        <v>504.52</v>
      </c>
    </row>
    <row r="2574" spans="1:19" hidden="1" x14ac:dyDescent="0.35">
      <c r="A2574" t="s">
        <v>5191</v>
      </c>
      <c r="B2574" t="s">
        <v>5192</v>
      </c>
      <c r="C2574" s="1">
        <v>45160</v>
      </c>
      <c r="D2574" s="3">
        <v>27</v>
      </c>
      <c r="E2574" t="s">
        <v>27</v>
      </c>
      <c r="F2574" t="s">
        <v>32</v>
      </c>
      <c r="G2574" t="s">
        <v>45</v>
      </c>
      <c r="H2574" s="2">
        <v>77.33</v>
      </c>
      <c r="I2574" s="3">
        <v>1</v>
      </c>
      <c r="J2574" s="2">
        <v>20.74</v>
      </c>
      <c r="K2574" s="2">
        <v>56.59</v>
      </c>
      <c r="L2574" t="s">
        <v>99</v>
      </c>
      <c r="M2574" t="s">
        <v>24</v>
      </c>
      <c r="N2574" s="3">
        <v>23</v>
      </c>
      <c r="O2574" s="3">
        <v>11</v>
      </c>
      <c r="P2574" t="b">
        <v>0</v>
      </c>
      <c r="Q2574" s="3">
        <v>9</v>
      </c>
      <c r="R2574" s="3">
        <v>5</v>
      </c>
      <c r="S2574" s="2">
        <f>Table1[[#This Row],[Unit_Price]]*Table1[[#This Row],[Quantity]]</f>
        <v>77.33</v>
      </c>
    </row>
    <row r="2575" spans="1:19" hidden="1" x14ac:dyDescent="0.35">
      <c r="A2575" t="s">
        <v>5193</v>
      </c>
      <c r="B2575" t="s">
        <v>5194</v>
      </c>
      <c r="C2575" s="1">
        <v>45160</v>
      </c>
      <c r="D2575" s="3">
        <v>34</v>
      </c>
      <c r="E2575" t="s">
        <v>27</v>
      </c>
      <c r="F2575" t="s">
        <v>32</v>
      </c>
      <c r="G2575" t="s">
        <v>67</v>
      </c>
      <c r="H2575" s="2">
        <v>137.99</v>
      </c>
      <c r="I2575" s="3">
        <v>4</v>
      </c>
      <c r="J2575" s="2">
        <v>0</v>
      </c>
      <c r="K2575" s="2">
        <v>551.96</v>
      </c>
      <c r="L2575" t="s">
        <v>29</v>
      </c>
      <c r="M2575" t="s">
        <v>24</v>
      </c>
      <c r="N2575" s="3">
        <v>6</v>
      </c>
      <c r="O2575" s="3">
        <v>8</v>
      </c>
      <c r="P2575" t="b">
        <v>1</v>
      </c>
      <c r="Q2575" s="3">
        <v>7</v>
      </c>
      <c r="R2575" s="3">
        <v>4</v>
      </c>
      <c r="S2575" s="2">
        <f>Table1[[#This Row],[Unit_Price]]*Table1[[#This Row],[Quantity]]</f>
        <v>551.96</v>
      </c>
    </row>
    <row r="2576" spans="1:19" hidden="1" x14ac:dyDescent="0.35">
      <c r="A2576" t="s">
        <v>5195</v>
      </c>
      <c r="B2576" t="s">
        <v>5196</v>
      </c>
      <c r="C2576" s="1">
        <v>45160</v>
      </c>
      <c r="D2576" s="3">
        <v>37</v>
      </c>
      <c r="E2576" t="s">
        <v>27</v>
      </c>
      <c r="F2576" t="s">
        <v>32</v>
      </c>
      <c r="G2576" t="s">
        <v>70</v>
      </c>
      <c r="H2576" s="2">
        <v>81.069999999999993</v>
      </c>
      <c r="I2576" s="3">
        <v>1</v>
      </c>
      <c r="J2576" s="2">
        <v>0</v>
      </c>
      <c r="K2576" s="2">
        <v>81.069999999999993</v>
      </c>
      <c r="L2576" t="s">
        <v>23</v>
      </c>
      <c r="M2576" t="s">
        <v>42</v>
      </c>
      <c r="N2576" s="3">
        <v>16</v>
      </c>
      <c r="O2576" s="3">
        <v>11</v>
      </c>
      <c r="P2576" t="b">
        <v>1</v>
      </c>
      <c r="Q2576" s="3">
        <v>4</v>
      </c>
      <c r="R2576" s="3">
        <v>4</v>
      </c>
      <c r="S2576" s="2">
        <f>Table1[[#This Row],[Unit_Price]]*Table1[[#This Row],[Quantity]]</f>
        <v>81.069999999999993</v>
      </c>
    </row>
    <row r="2577" spans="1:19" hidden="1" x14ac:dyDescent="0.35">
      <c r="A2577" t="s">
        <v>5197</v>
      </c>
      <c r="B2577" t="s">
        <v>5198</v>
      </c>
      <c r="C2577" s="1">
        <v>45161</v>
      </c>
      <c r="D2577" s="3">
        <v>18</v>
      </c>
      <c r="E2577" t="s">
        <v>27</v>
      </c>
      <c r="F2577" t="s">
        <v>36</v>
      </c>
      <c r="G2577" t="s">
        <v>54</v>
      </c>
      <c r="H2577" s="2">
        <v>137.71</v>
      </c>
      <c r="I2577" s="3">
        <v>1</v>
      </c>
      <c r="J2577" s="2">
        <v>0</v>
      </c>
      <c r="K2577" s="2">
        <v>137.71</v>
      </c>
      <c r="L2577" t="s">
        <v>49</v>
      </c>
      <c r="M2577" t="s">
        <v>24</v>
      </c>
      <c r="N2577" s="3">
        <v>10</v>
      </c>
      <c r="O2577" s="3">
        <v>12</v>
      </c>
      <c r="P2577" t="b">
        <v>0</v>
      </c>
      <c r="Q2577" s="3">
        <v>7</v>
      </c>
      <c r="R2577" s="3">
        <v>4</v>
      </c>
      <c r="S2577" s="2">
        <f>Table1[[#This Row],[Unit_Price]]*Table1[[#This Row],[Quantity]]</f>
        <v>137.71</v>
      </c>
    </row>
    <row r="2578" spans="1:19" hidden="1" x14ac:dyDescent="0.35">
      <c r="A2578" t="s">
        <v>5199</v>
      </c>
      <c r="B2578" t="s">
        <v>5200</v>
      </c>
      <c r="C2578" s="1">
        <v>45161</v>
      </c>
      <c r="D2578" s="3">
        <v>34</v>
      </c>
      <c r="E2578" t="s">
        <v>27</v>
      </c>
      <c r="F2578" t="s">
        <v>88</v>
      </c>
      <c r="G2578" t="s">
        <v>70</v>
      </c>
      <c r="H2578" s="2">
        <v>24.23</v>
      </c>
      <c r="I2578" s="3">
        <v>1</v>
      </c>
      <c r="J2578" s="2">
        <v>0</v>
      </c>
      <c r="K2578" s="2">
        <v>24.23</v>
      </c>
      <c r="L2578" t="s">
        <v>99</v>
      </c>
      <c r="M2578" t="s">
        <v>24</v>
      </c>
      <c r="N2578" s="3">
        <v>7</v>
      </c>
      <c r="O2578" s="3">
        <v>24</v>
      </c>
      <c r="P2578" t="b">
        <v>1</v>
      </c>
      <c r="Q2578" s="3">
        <v>3</v>
      </c>
      <c r="R2578" s="3">
        <v>1</v>
      </c>
      <c r="S2578" s="2">
        <f>Table1[[#This Row],[Unit_Price]]*Table1[[#This Row],[Quantity]]</f>
        <v>24.23</v>
      </c>
    </row>
    <row r="2579" spans="1:19" hidden="1" x14ac:dyDescent="0.35">
      <c r="A2579" t="s">
        <v>5201</v>
      </c>
      <c r="B2579" t="s">
        <v>5202</v>
      </c>
      <c r="C2579" s="1">
        <v>45161</v>
      </c>
      <c r="D2579" s="3">
        <v>50</v>
      </c>
      <c r="E2579" t="s">
        <v>27</v>
      </c>
      <c r="F2579" t="s">
        <v>178</v>
      </c>
      <c r="G2579" t="s">
        <v>70</v>
      </c>
      <c r="H2579" s="2">
        <v>69.61</v>
      </c>
      <c r="I2579" s="3">
        <v>1</v>
      </c>
      <c r="J2579" s="2">
        <v>5.46</v>
      </c>
      <c r="K2579" s="2">
        <v>64.150000000000006</v>
      </c>
      <c r="L2579" t="s">
        <v>41</v>
      </c>
      <c r="M2579" t="s">
        <v>42</v>
      </c>
      <c r="N2579" s="3">
        <v>24</v>
      </c>
      <c r="O2579" s="3">
        <v>4</v>
      </c>
      <c r="P2579" t="b">
        <v>0</v>
      </c>
      <c r="Q2579" s="3">
        <v>10</v>
      </c>
      <c r="R2579" s="3">
        <v>4</v>
      </c>
      <c r="S2579" s="2">
        <f>Table1[[#This Row],[Unit_Price]]*Table1[[#This Row],[Quantity]]</f>
        <v>69.61</v>
      </c>
    </row>
    <row r="2580" spans="1:19" hidden="1" x14ac:dyDescent="0.35">
      <c r="A2580" t="s">
        <v>5203</v>
      </c>
      <c r="B2580" t="s">
        <v>5204</v>
      </c>
      <c r="C2580" s="1">
        <v>45161</v>
      </c>
      <c r="D2580" s="3">
        <v>41</v>
      </c>
      <c r="E2580" t="s">
        <v>20</v>
      </c>
      <c r="F2580" t="s">
        <v>36</v>
      </c>
      <c r="G2580" t="s">
        <v>37</v>
      </c>
      <c r="H2580" s="2">
        <v>327.26</v>
      </c>
      <c r="I2580" s="3">
        <v>1</v>
      </c>
      <c r="J2580" s="2">
        <v>76.19</v>
      </c>
      <c r="K2580" s="2">
        <v>251.07</v>
      </c>
      <c r="L2580" t="s">
        <v>29</v>
      </c>
      <c r="M2580" t="s">
        <v>24</v>
      </c>
      <c r="N2580" s="3">
        <v>6</v>
      </c>
      <c r="O2580" s="3">
        <v>13</v>
      </c>
      <c r="P2580" t="b">
        <v>0</v>
      </c>
      <c r="Q2580" s="3">
        <v>8</v>
      </c>
      <c r="R2580" s="3">
        <v>4</v>
      </c>
      <c r="S2580" s="2">
        <f>Table1[[#This Row],[Unit_Price]]*Table1[[#This Row],[Quantity]]</f>
        <v>327.26</v>
      </c>
    </row>
    <row r="2581" spans="1:19" hidden="1" x14ac:dyDescent="0.35">
      <c r="A2581" t="s">
        <v>5205</v>
      </c>
      <c r="B2581" t="s">
        <v>5206</v>
      </c>
      <c r="C2581" s="1">
        <v>45161</v>
      </c>
      <c r="D2581" s="3">
        <v>43</v>
      </c>
      <c r="E2581" t="s">
        <v>20</v>
      </c>
      <c r="F2581" t="s">
        <v>21</v>
      </c>
      <c r="G2581" t="s">
        <v>40</v>
      </c>
      <c r="H2581" s="2">
        <v>905.87</v>
      </c>
      <c r="I2581" s="3">
        <v>4</v>
      </c>
      <c r="J2581" s="2">
        <v>0</v>
      </c>
      <c r="K2581" s="2">
        <v>3623.48</v>
      </c>
      <c r="L2581" t="s">
        <v>23</v>
      </c>
      <c r="M2581" t="s">
        <v>42</v>
      </c>
      <c r="N2581" s="3">
        <v>19</v>
      </c>
      <c r="O2581" s="3">
        <v>10</v>
      </c>
      <c r="P2581" t="b">
        <v>1</v>
      </c>
      <c r="Q2581" s="3">
        <v>2</v>
      </c>
      <c r="R2581" s="3">
        <v>4</v>
      </c>
      <c r="S2581" s="2">
        <f>Table1[[#This Row],[Unit_Price]]*Table1[[#This Row],[Quantity]]</f>
        <v>3623.48</v>
      </c>
    </row>
    <row r="2582" spans="1:19" hidden="1" x14ac:dyDescent="0.35">
      <c r="A2582" t="s">
        <v>5207</v>
      </c>
      <c r="B2582" t="s">
        <v>5208</v>
      </c>
      <c r="C2582" s="1">
        <v>45161</v>
      </c>
      <c r="D2582" s="3">
        <v>48</v>
      </c>
      <c r="E2582" t="s">
        <v>27</v>
      </c>
      <c r="F2582" t="s">
        <v>36</v>
      </c>
      <c r="G2582" t="s">
        <v>70</v>
      </c>
      <c r="H2582" s="2">
        <v>118.65</v>
      </c>
      <c r="I2582" s="3">
        <v>3</v>
      </c>
      <c r="J2582" s="2">
        <v>9.15</v>
      </c>
      <c r="K2582" s="2">
        <v>346.8</v>
      </c>
      <c r="L2582" t="s">
        <v>23</v>
      </c>
      <c r="M2582" t="s">
        <v>55</v>
      </c>
      <c r="N2582" s="3">
        <v>11</v>
      </c>
      <c r="O2582" s="3">
        <v>6</v>
      </c>
      <c r="P2582" t="b">
        <v>1</v>
      </c>
      <c r="Q2582" s="3">
        <v>3</v>
      </c>
      <c r="R2582" s="3">
        <v>5</v>
      </c>
      <c r="S2582" s="2">
        <f>Table1[[#This Row],[Unit_Price]]*Table1[[#This Row],[Quantity]]</f>
        <v>355.95000000000005</v>
      </c>
    </row>
    <row r="2583" spans="1:19" hidden="1" x14ac:dyDescent="0.35">
      <c r="A2583" t="s">
        <v>5209</v>
      </c>
      <c r="B2583" t="s">
        <v>5210</v>
      </c>
      <c r="C2583" s="1">
        <v>45161</v>
      </c>
      <c r="D2583" s="3">
        <v>28</v>
      </c>
      <c r="E2583" t="s">
        <v>27</v>
      </c>
      <c r="F2583" t="s">
        <v>32</v>
      </c>
      <c r="G2583" t="s">
        <v>67</v>
      </c>
      <c r="H2583" s="2">
        <v>150.81</v>
      </c>
      <c r="I2583" s="3">
        <v>2</v>
      </c>
      <c r="J2583" s="2">
        <v>0</v>
      </c>
      <c r="K2583" s="2">
        <v>301.62</v>
      </c>
      <c r="L2583" t="s">
        <v>49</v>
      </c>
      <c r="M2583" t="s">
        <v>24</v>
      </c>
      <c r="N2583" s="3">
        <v>6</v>
      </c>
      <c r="O2583" s="3">
        <v>8</v>
      </c>
      <c r="P2583" t="b">
        <v>0</v>
      </c>
      <c r="Q2583" s="3">
        <v>7</v>
      </c>
      <c r="R2583" s="3">
        <v>5</v>
      </c>
      <c r="S2583" s="2">
        <f>Table1[[#This Row],[Unit_Price]]*Table1[[#This Row],[Quantity]]</f>
        <v>301.62</v>
      </c>
    </row>
    <row r="2584" spans="1:19" hidden="1" x14ac:dyDescent="0.35">
      <c r="A2584" t="s">
        <v>5211</v>
      </c>
      <c r="B2584" t="s">
        <v>5212</v>
      </c>
      <c r="C2584" s="1">
        <v>45161</v>
      </c>
      <c r="D2584" s="3">
        <v>34</v>
      </c>
      <c r="E2584" t="s">
        <v>20</v>
      </c>
      <c r="F2584" t="s">
        <v>28</v>
      </c>
      <c r="G2584" t="s">
        <v>67</v>
      </c>
      <c r="H2584" s="2">
        <v>172.79</v>
      </c>
      <c r="I2584" s="3">
        <v>1</v>
      </c>
      <c r="J2584" s="2">
        <v>30.83</v>
      </c>
      <c r="K2584" s="2">
        <v>141.96</v>
      </c>
      <c r="L2584" t="s">
        <v>49</v>
      </c>
      <c r="M2584" t="s">
        <v>24</v>
      </c>
      <c r="N2584" s="3">
        <v>16</v>
      </c>
      <c r="O2584" s="3">
        <v>9</v>
      </c>
      <c r="P2584" t="b">
        <v>0</v>
      </c>
      <c r="Q2584" s="3">
        <v>11</v>
      </c>
      <c r="R2584" s="3">
        <v>4</v>
      </c>
      <c r="S2584" s="2">
        <f>Table1[[#This Row],[Unit_Price]]*Table1[[#This Row],[Quantity]]</f>
        <v>172.79</v>
      </c>
    </row>
    <row r="2585" spans="1:19" hidden="1" x14ac:dyDescent="0.35">
      <c r="A2585" t="s">
        <v>5213</v>
      </c>
      <c r="B2585" t="s">
        <v>5214</v>
      </c>
      <c r="C2585" s="1">
        <v>45161</v>
      </c>
      <c r="D2585" s="3">
        <v>22</v>
      </c>
      <c r="E2585" t="s">
        <v>20</v>
      </c>
      <c r="F2585" t="s">
        <v>32</v>
      </c>
      <c r="G2585" t="s">
        <v>40</v>
      </c>
      <c r="H2585" s="2">
        <v>587.22</v>
      </c>
      <c r="I2585" s="3">
        <v>2</v>
      </c>
      <c r="J2585" s="2">
        <v>0</v>
      </c>
      <c r="K2585" s="2">
        <v>1174.44</v>
      </c>
      <c r="L2585" t="s">
        <v>23</v>
      </c>
      <c r="M2585" t="s">
        <v>24</v>
      </c>
      <c r="N2585" s="3">
        <v>10</v>
      </c>
      <c r="O2585" s="3">
        <v>8</v>
      </c>
      <c r="P2585" t="b">
        <v>0</v>
      </c>
      <c r="Q2585" s="3">
        <v>8</v>
      </c>
      <c r="R2585" s="3">
        <v>4</v>
      </c>
      <c r="S2585" s="2">
        <f>Table1[[#This Row],[Unit_Price]]*Table1[[#This Row],[Quantity]]</f>
        <v>1174.44</v>
      </c>
    </row>
    <row r="2586" spans="1:19" hidden="1" x14ac:dyDescent="0.35">
      <c r="A2586" t="s">
        <v>5215</v>
      </c>
      <c r="B2586" t="s">
        <v>5216</v>
      </c>
      <c r="C2586" s="1">
        <v>45161</v>
      </c>
      <c r="D2586" s="3">
        <v>35</v>
      </c>
      <c r="E2586" t="s">
        <v>20</v>
      </c>
      <c r="F2586" t="s">
        <v>88</v>
      </c>
      <c r="G2586" t="s">
        <v>54</v>
      </c>
      <c r="H2586" s="2">
        <v>91.4</v>
      </c>
      <c r="I2586" s="3">
        <v>1</v>
      </c>
      <c r="J2586" s="2">
        <v>0</v>
      </c>
      <c r="K2586" s="2">
        <v>91.4</v>
      </c>
      <c r="L2586" t="s">
        <v>29</v>
      </c>
      <c r="M2586" t="s">
        <v>55</v>
      </c>
      <c r="N2586" s="3">
        <v>7</v>
      </c>
      <c r="O2586" s="3">
        <v>6</v>
      </c>
      <c r="P2586" t="b">
        <v>1</v>
      </c>
      <c r="Q2586" s="3">
        <v>6</v>
      </c>
      <c r="R2586" s="3">
        <v>5</v>
      </c>
      <c r="S2586" s="2">
        <f>Table1[[#This Row],[Unit_Price]]*Table1[[#This Row],[Quantity]]</f>
        <v>91.4</v>
      </c>
    </row>
    <row r="2587" spans="1:19" hidden="1" x14ac:dyDescent="0.35">
      <c r="A2587" t="s">
        <v>5217</v>
      </c>
      <c r="B2587" t="s">
        <v>5218</v>
      </c>
      <c r="C2587" s="1">
        <v>45161</v>
      </c>
      <c r="D2587" s="3">
        <v>46</v>
      </c>
      <c r="E2587" t="s">
        <v>27</v>
      </c>
      <c r="F2587" t="s">
        <v>36</v>
      </c>
      <c r="G2587" t="s">
        <v>33</v>
      </c>
      <c r="H2587" s="2">
        <v>52.21</v>
      </c>
      <c r="I2587" s="3">
        <v>1</v>
      </c>
      <c r="J2587" s="2">
        <v>0</v>
      </c>
      <c r="K2587" s="2">
        <v>52.21</v>
      </c>
      <c r="L2587" t="s">
        <v>29</v>
      </c>
      <c r="M2587" t="s">
        <v>42</v>
      </c>
      <c r="N2587" s="3">
        <v>20</v>
      </c>
      <c r="O2587" s="3">
        <v>7</v>
      </c>
      <c r="P2587" t="b">
        <v>1</v>
      </c>
      <c r="Q2587" s="3">
        <v>4</v>
      </c>
      <c r="R2587" s="3">
        <v>5</v>
      </c>
      <c r="S2587" s="2">
        <f>Table1[[#This Row],[Unit_Price]]*Table1[[#This Row],[Quantity]]</f>
        <v>52.21</v>
      </c>
    </row>
    <row r="2588" spans="1:19" hidden="1" x14ac:dyDescent="0.35">
      <c r="A2588" t="s">
        <v>5219</v>
      </c>
      <c r="B2588" t="s">
        <v>5220</v>
      </c>
      <c r="C2588" s="1">
        <v>45161</v>
      </c>
      <c r="D2588" s="3">
        <v>31</v>
      </c>
      <c r="E2588" t="s">
        <v>27</v>
      </c>
      <c r="F2588" t="s">
        <v>21</v>
      </c>
      <c r="G2588" t="s">
        <v>70</v>
      </c>
      <c r="H2588" s="2">
        <v>20.440000000000001</v>
      </c>
      <c r="I2588" s="3">
        <v>1</v>
      </c>
      <c r="J2588" s="2">
        <v>0</v>
      </c>
      <c r="K2588" s="2">
        <v>20.440000000000001</v>
      </c>
      <c r="L2588" t="s">
        <v>29</v>
      </c>
      <c r="M2588" t="s">
        <v>42</v>
      </c>
      <c r="N2588" s="3">
        <v>16</v>
      </c>
      <c r="O2588" s="3">
        <v>9</v>
      </c>
      <c r="P2588" t="b">
        <v>1</v>
      </c>
      <c r="Q2588" s="3">
        <v>8</v>
      </c>
      <c r="R2588" s="3">
        <v>3</v>
      </c>
      <c r="S2588" s="2">
        <f>Table1[[#This Row],[Unit_Price]]*Table1[[#This Row],[Quantity]]</f>
        <v>20.440000000000001</v>
      </c>
    </row>
    <row r="2589" spans="1:19" hidden="1" x14ac:dyDescent="0.35">
      <c r="A2589" t="s">
        <v>5221</v>
      </c>
      <c r="B2589" t="s">
        <v>5222</v>
      </c>
      <c r="C2589" s="1">
        <v>45161</v>
      </c>
      <c r="D2589" s="3">
        <v>37</v>
      </c>
      <c r="E2589" t="s">
        <v>20</v>
      </c>
      <c r="F2589" t="s">
        <v>178</v>
      </c>
      <c r="G2589" t="s">
        <v>67</v>
      </c>
      <c r="H2589" s="2">
        <v>1555.07</v>
      </c>
      <c r="I2589" s="3">
        <v>4</v>
      </c>
      <c r="J2589" s="2">
        <v>0</v>
      </c>
      <c r="K2589" s="2">
        <v>6220.28</v>
      </c>
      <c r="L2589" t="s">
        <v>23</v>
      </c>
      <c r="M2589" t="s">
        <v>24</v>
      </c>
      <c r="N2589" s="3">
        <v>8</v>
      </c>
      <c r="O2589" s="3">
        <v>8</v>
      </c>
      <c r="P2589" t="b">
        <v>1</v>
      </c>
      <c r="Q2589" s="3">
        <v>8</v>
      </c>
      <c r="R2589" s="3">
        <v>4</v>
      </c>
      <c r="S2589" s="2">
        <f>Table1[[#This Row],[Unit_Price]]*Table1[[#This Row],[Quantity]]</f>
        <v>6220.28</v>
      </c>
    </row>
    <row r="2590" spans="1:19" hidden="1" x14ac:dyDescent="0.35">
      <c r="A2590" t="s">
        <v>5223</v>
      </c>
      <c r="B2590" t="s">
        <v>5224</v>
      </c>
      <c r="C2590" s="1">
        <v>45161</v>
      </c>
      <c r="D2590" s="3">
        <v>18</v>
      </c>
      <c r="E2590" t="s">
        <v>20</v>
      </c>
      <c r="F2590" t="s">
        <v>48</v>
      </c>
      <c r="G2590" t="s">
        <v>22</v>
      </c>
      <c r="H2590" s="2">
        <v>114.43</v>
      </c>
      <c r="I2590" s="3">
        <v>1</v>
      </c>
      <c r="J2590" s="2">
        <v>0</v>
      </c>
      <c r="K2590" s="2">
        <v>114.43</v>
      </c>
      <c r="L2590" t="s">
        <v>29</v>
      </c>
      <c r="M2590" t="s">
        <v>42</v>
      </c>
      <c r="N2590" s="3">
        <v>13</v>
      </c>
      <c r="O2590" s="3">
        <v>7</v>
      </c>
      <c r="P2590" t="b">
        <v>0</v>
      </c>
      <c r="Q2590" s="3">
        <v>13</v>
      </c>
      <c r="R2590" s="3">
        <v>5</v>
      </c>
      <c r="S2590" s="2">
        <f>Table1[[#This Row],[Unit_Price]]*Table1[[#This Row],[Quantity]]</f>
        <v>114.43</v>
      </c>
    </row>
    <row r="2591" spans="1:19" hidden="1" x14ac:dyDescent="0.35">
      <c r="A2591" t="s">
        <v>5225</v>
      </c>
      <c r="B2591" t="s">
        <v>5226</v>
      </c>
      <c r="C2591" s="1">
        <v>45162</v>
      </c>
      <c r="D2591" s="3">
        <v>40</v>
      </c>
      <c r="E2591" t="s">
        <v>20</v>
      </c>
      <c r="F2591" t="s">
        <v>48</v>
      </c>
      <c r="G2591" t="s">
        <v>22</v>
      </c>
      <c r="H2591" s="2">
        <v>212.57</v>
      </c>
      <c r="I2591" s="3">
        <v>1</v>
      </c>
      <c r="J2591" s="2">
        <v>0</v>
      </c>
      <c r="K2591" s="2">
        <v>212.57</v>
      </c>
      <c r="L2591" t="s">
        <v>49</v>
      </c>
      <c r="M2591" t="s">
        <v>42</v>
      </c>
      <c r="N2591" s="3">
        <v>8</v>
      </c>
      <c r="O2591" s="3">
        <v>8</v>
      </c>
      <c r="P2591" t="b">
        <v>1</v>
      </c>
      <c r="Q2591" s="3">
        <v>7</v>
      </c>
      <c r="R2591" s="3">
        <v>4</v>
      </c>
      <c r="S2591" s="2">
        <f>Table1[[#This Row],[Unit_Price]]*Table1[[#This Row],[Quantity]]</f>
        <v>212.57</v>
      </c>
    </row>
    <row r="2592" spans="1:19" hidden="1" x14ac:dyDescent="0.35">
      <c r="A2592" t="s">
        <v>5227</v>
      </c>
      <c r="B2592" t="s">
        <v>5228</v>
      </c>
      <c r="C2592" s="1">
        <v>45162</v>
      </c>
      <c r="D2592" s="3">
        <v>32</v>
      </c>
      <c r="E2592" t="s">
        <v>27</v>
      </c>
      <c r="F2592" t="s">
        <v>83</v>
      </c>
      <c r="G2592" t="s">
        <v>67</v>
      </c>
      <c r="H2592" s="2">
        <v>1218.98</v>
      </c>
      <c r="I2592" s="3">
        <v>1</v>
      </c>
      <c r="J2592" s="2">
        <v>0</v>
      </c>
      <c r="K2592" s="2">
        <v>1218.98</v>
      </c>
      <c r="L2592" t="s">
        <v>23</v>
      </c>
      <c r="M2592" t="s">
        <v>24</v>
      </c>
      <c r="N2592" s="3">
        <v>3</v>
      </c>
      <c r="O2592" s="3">
        <v>11</v>
      </c>
      <c r="P2592" t="b">
        <v>1</v>
      </c>
      <c r="Q2592" s="3">
        <v>10</v>
      </c>
      <c r="R2592" s="3">
        <v>4</v>
      </c>
      <c r="S2592" s="2">
        <f>Table1[[#This Row],[Unit_Price]]*Table1[[#This Row],[Quantity]]</f>
        <v>1218.98</v>
      </c>
    </row>
    <row r="2593" spans="1:19" hidden="1" x14ac:dyDescent="0.35">
      <c r="A2593" t="s">
        <v>5229</v>
      </c>
      <c r="B2593" t="s">
        <v>5230</v>
      </c>
      <c r="C2593" s="1">
        <v>45162</v>
      </c>
      <c r="D2593" s="3">
        <v>20</v>
      </c>
      <c r="E2593" t="s">
        <v>20</v>
      </c>
      <c r="F2593" t="s">
        <v>21</v>
      </c>
      <c r="G2593" t="s">
        <v>33</v>
      </c>
      <c r="H2593" s="2">
        <v>38.880000000000003</v>
      </c>
      <c r="I2593" s="3">
        <v>4</v>
      </c>
      <c r="J2593" s="2">
        <v>3.3</v>
      </c>
      <c r="K2593" s="2">
        <v>152.22</v>
      </c>
      <c r="L2593" t="s">
        <v>23</v>
      </c>
      <c r="M2593" t="s">
        <v>24</v>
      </c>
      <c r="N2593" s="3">
        <v>22</v>
      </c>
      <c r="O2593" s="3">
        <v>6</v>
      </c>
      <c r="P2593" t="b">
        <v>1</v>
      </c>
      <c r="Q2593" s="3">
        <v>4</v>
      </c>
      <c r="R2593" s="3">
        <v>5</v>
      </c>
      <c r="S2593" s="2">
        <f>Table1[[#This Row],[Unit_Price]]*Table1[[#This Row],[Quantity]]</f>
        <v>155.52000000000001</v>
      </c>
    </row>
    <row r="2594" spans="1:19" hidden="1" x14ac:dyDescent="0.35">
      <c r="A2594" t="s">
        <v>5231</v>
      </c>
      <c r="B2594" t="s">
        <v>5232</v>
      </c>
      <c r="C2594" s="1">
        <v>45162</v>
      </c>
      <c r="D2594" s="3">
        <v>44</v>
      </c>
      <c r="E2594" t="s">
        <v>27</v>
      </c>
      <c r="F2594" t="s">
        <v>36</v>
      </c>
      <c r="G2594" t="s">
        <v>37</v>
      </c>
      <c r="H2594" s="2">
        <v>1342.64</v>
      </c>
      <c r="I2594" s="3">
        <v>1</v>
      </c>
      <c r="J2594" s="2">
        <v>0</v>
      </c>
      <c r="K2594" s="2">
        <v>1342.64</v>
      </c>
      <c r="L2594" t="s">
        <v>29</v>
      </c>
      <c r="M2594" t="s">
        <v>42</v>
      </c>
      <c r="N2594" s="3">
        <v>11</v>
      </c>
      <c r="O2594" s="3">
        <v>6</v>
      </c>
      <c r="P2594" t="b">
        <v>0</v>
      </c>
      <c r="Q2594" s="3">
        <v>4</v>
      </c>
      <c r="R2594" s="3">
        <v>4</v>
      </c>
      <c r="S2594" s="2">
        <f>Table1[[#This Row],[Unit_Price]]*Table1[[#This Row],[Quantity]]</f>
        <v>1342.64</v>
      </c>
    </row>
    <row r="2595" spans="1:19" hidden="1" x14ac:dyDescent="0.35">
      <c r="A2595" t="s">
        <v>5233</v>
      </c>
      <c r="B2595" t="s">
        <v>5234</v>
      </c>
      <c r="C2595" s="1">
        <v>45162</v>
      </c>
      <c r="D2595" s="3">
        <v>19</v>
      </c>
      <c r="E2595" t="s">
        <v>20</v>
      </c>
      <c r="F2595" t="s">
        <v>48</v>
      </c>
      <c r="G2595" t="s">
        <v>37</v>
      </c>
      <c r="H2595" s="2">
        <v>3119.2</v>
      </c>
      <c r="I2595" s="3">
        <v>1</v>
      </c>
      <c r="J2595" s="2">
        <v>0</v>
      </c>
      <c r="K2595" s="2">
        <v>3119.2</v>
      </c>
      <c r="L2595" t="s">
        <v>41</v>
      </c>
      <c r="M2595" t="s">
        <v>24</v>
      </c>
      <c r="N2595" s="3">
        <v>4</v>
      </c>
      <c r="O2595" s="3">
        <v>16</v>
      </c>
      <c r="P2595" t="b">
        <v>0</v>
      </c>
      <c r="Q2595" s="3">
        <v>15</v>
      </c>
      <c r="R2595" s="3">
        <v>4</v>
      </c>
      <c r="S2595" s="2">
        <f>Table1[[#This Row],[Unit_Price]]*Table1[[#This Row],[Quantity]]</f>
        <v>3119.2</v>
      </c>
    </row>
    <row r="2596" spans="1:19" hidden="1" x14ac:dyDescent="0.35">
      <c r="A2596" t="s">
        <v>5235</v>
      </c>
      <c r="B2596" t="s">
        <v>5236</v>
      </c>
      <c r="C2596" s="1">
        <v>45162</v>
      </c>
      <c r="D2596" s="3">
        <v>31</v>
      </c>
      <c r="E2596" t="s">
        <v>27</v>
      </c>
      <c r="F2596" t="s">
        <v>21</v>
      </c>
      <c r="G2596" t="s">
        <v>33</v>
      </c>
      <c r="H2596" s="2">
        <v>109.15</v>
      </c>
      <c r="I2596" s="3">
        <v>1</v>
      </c>
      <c r="J2596" s="2">
        <v>0</v>
      </c>
      <c r="K2596" s="2">
        <v>109.15</v>
      </c>
      <c r="L2596" t="s">
        <v>41</v>
      </c>
      <c r="M2596" t="s">
        <v>42</v>
      </c>
      <c r="N2596" s="3">
        <v>1</v>
      </c>
      <c r="O2596" s="3">
        <v>7</v>
      </c>
      <c r="P2596" t="b">
        <v>1</v>
      </c>
      <c r="Q2596" s="3">
        <v>8</v>
      </c>
      <c r="R2596" s="3">
        <v>5</v>
      </c>
      <c r="S2596" s="2">
        <f>Table1[[#This Row],[Unit_Price]]*Table1[[#This Row],[Quantity]]</f>
        <v>109.15</v>
      </c>
    </row>
    <row r="2597" spans="1:19" hidden="1" x14ac:dyDescent="0.35">
      <c r="A2597" t="s">
        <v>5237</v>
      </c>
      <c r="B2597" t="s">
        <v>5238</v>
      </c>
      <c r="C2597" s="1">
        <v>45162</v>
      </c>
      <c r="D2597" s="3">
        <v>38</v>
      </c>
      <c r="E2597" t="s">
        <v>20</v>
      </c>
      <c r="F2597" t="s">
        <v>88</v>
      </c>
      <c r="G2597" t="s">
        <v>67</v>
      </c>
      <c r="H2597" s="2">
        <v>265.55</v>
      </c>
      <c r="I2597" s="3">
        <v>5</v>
      </c>
      <c r="J2597" s="2">
        <v>0</v>
      </c>
      <c r="K2597" s="2">
        <v>1327.75</v>
      </c>
      <c r="L2597" t="s">
        <v>23</v>
      </c>
      <c r="M2597" t="s">
        <v>24</v>
      </c>
      <c r="N2597" s="3">
        <v>7</v>
      </c>
      <c r="O2597" s="3">
        <v>8</v>
      </c>
      <c r="P2597" t="b">
        <v>1</v>
      </c>
      <c r="Q2597" s="3">
        <v>2</v>
      </c>
      <c r="R2597" s="3">
        <v>2</v>
      </c>
      <c r="S2597" s="2">
        <f>Table1[[#This Row],[Unit_Price]]*Table1[[#This Row],[Quantity]]</f>
        <v>1327.75</v>
      </c>
    </row>
    <row r="2598" spans="1:19" hidden="1" x14ac:dyDescent="0.35">
      <c r="A2598" t="s">
        <v>5239</v>
      </c>
      <c r="B2598" t="s">
        <v>5240</v>
      </c>
      <c r="C2598" s="1">
        <v>45162</v>
      </c>
      <c r="D2598" s="3">
        <v>24</v>
      </c>
      <c r="E2598" t="s">
        <v>20</v>
      </c>
      <c r="F2598" t="s">
        <v>28</v>
      </c>
      <c r="G2598" t="s">
        <v>54</v>
      </c>
      <c r="H2598" s="2">
        <v>141.9</v>
      </c>
      <c r="I2598" s="3">
        <v>5</v>
      </c>
      <c r="J2598" s="2">
        <v>42.27</v>
      </c>
      <c r="K2598" s="2">
        <v>667.23</v>
      </c>
      <c r="L2598" t="s">
        <v>49</v>
      </c>
      <c r="M2598" t="s">
        <v>24</v>
      </c>
      <c r="N2598" s="3">
        <v>33</v>
      </c>
      <c r="O2598" s="3">
        <v>9</v>
      </c>
      <c r="P2598" t="b">
        <v>1</v>
      </c>
      <c r="Q2598" s="3">
        <v>7</v>
      </c>
      <c r="R2598" s="3">
        <v>4</v>
      </c>
      <c r="S2598" s="2">
        <f>Table1[[#This Row],[Unit_Price]]*Table1[[#This Row],[Quantity]]</f>
        <v>709.5</v>
      </c>
    </row>
    <row r="2599" spans="1:19" hidden="1" x14ac:dyDescent="0.35">
      <c r="A2599" t="s">
        <v>5241</v>
      </c>
      <c r="B2599" t="s">
        <v>5242</v>
      </c>
      <c r="C2599" s="1">
        <v>45162</v>
      </c>
      <c r="D2599" s="3">
        <v>26</v>
      </c>
      <c r="E2599" t="s">
        <v>20</v>
      </c>
      <c r="F2599" t="s">
        <v>28</v>
      </c>
      <c r="G2599" t="s">
        <v>45</v>
      </c>
      <c r="H2599" s="2">
        <v>191.78</v>
      </c>
      <c r="I2599" s="3">
        <v>1</v>
      </c>
      <c r="J2599" s="2">
        <v>0</v>
      </c>
      <c r="K2599" s="2">
        <v>191.78</v>
      </c>
      <c r="L2599" t="s">
        <v>29</v>
      </c>
      <c r="M2599" t="s">
        <v>24</v>
      </c>
      <c r="N2599" s="3">
        <v>10</v>
      </c>
      <c r="O2599" s="3">
        <v>11</v>
      </c>
      <c r="P2599" t="b">
        <v>0</v>
      </c>
      <c r="Q2599" s="3">
        <v>5</v>
      </c>
      <c r="R2599" s="3">
        <v>1</v>
      </c>
      <c r="S2599" s="2">
        <f>Table1[[#This Row],[Unit_Price]]*Table1[[#This Row],[Quantity]]</f>
        <v>191.78</v>
      </c>
    </row>
    <row r="2600" spans="1:19" hidden="1" x14ac:dyDescent="0.35">
      <c r="A2600" t="s">
        <v>5243</v>
      </c>
      <c r="B2600" t="s">
        <v>5244</v>
      </c>
      <c r="C2600" s="1">
        <v>45162</v>
      </c>
      <c r="D2600" s="3">
        <v>33</v>
      </c>
      <c r="E2600" t="s">
        <v>27</v>
      </c>
      <c r="F2600" t="s">
        <v>124</v>
      </c>
      <c r="G2600" t="s">
        <v>70</v>
      </c>
      <c r="H2600" s="2">
        <v>38.51</v>
      </c>
      <c r="I2600" s="3">
        <v>1</v>
      </c>
      <c r="J2600" s="2">
        <v>0</v>
      </c>
      <c r="K2600" s="2">
        <v>38.51</v>
      </c>
      <c r="L2600" t="s">
        <v>23</v>
      </c>
      <c r="M2600" t="s">
        <v>24</v>
      </c>
      <c r="N2600" s="3">
        <v>3</v>
      </c>
      <c r="O2600" s="3">
        <v>8</v>
      </c>
      <c r="P2600" t="b">
        <v>0</v>
      </c>
      <c r="Q2600" s="3">
        <v>8</v>
      </c>
      <c r="R2600" s="3">
        <v>5</v>
      </c>
      <c r="S2600" s="2">
        <f>Table1[[#This Row],[Unit_Price]]*Table1[[#This Row],[Quantity]]</f>
        <v>38.51</v>
      </c>
    </row>
    <row r="2601" spans="1:19" hidden="1" x14ac:dyDescent="0.35">
      <c r="A2601" t="s">
        <v>5245</v>
      </c>
      <c r="B2601" t="s">
        <v>5246</v>
      </c>
      <c r="C2601" s="1">
        <v>45162</v>
      </c>
      <c r="D2601" s="3">
        <v>51</v>
      </c>
      <c r="E2601" t="s">
        <v>27</v>
      </c>
      <c r="F2601" t="s">
        <v>36</v>
      </c>
      <c r="G2601" t="s">
        <v>22</v>
      </c>
      <c r="H2601" s="2">
        <v>121.5</v>
      </c>
      <c r="I2601" s="3">
        <v>1</v>
      </c>
      <c r="J2601" s="2">
        <v>0</v>
      </c>
      <c r="K2601" s="2">
        <v>121.5</v>
      </c>
      <c r="L2601" t="s">
        <v>29</v>
      </c>
      <c r="M2601" t="s">
        <v>55</v>
      </c>
      <c r="N2601" s="3">
        <v>31</v>
      </c>
      <c r="O2601" s="3">
        <v>7</v>
      </c>
      <c r="P2601" t="b">
        <v>0</v>
      </c>
      <c r="Q2601" s="3">
        <v>7</v>
      </c>
      <c r="R2601" s="3">
        <v>4</v>
      </c>
      <c r="S2601" s="2">
        <f>Table1[[#This Row],[Unit_Price]]*Table1[[#This Row],[Quantity]]</f>
        <v>121.5</v>
      </c>
    </row>
    <row r="2602" spans="1:19" hidden="1" x14ac:dyDescent="0.35">
      <c r="A2602" t="s">
        <v>5247</v>
      </c>
      <c r="B2602" t="s">
        <v>5248</v>
      </c>
      <c r="C2602" s="1">
        <v>45163</v>
      </c>
      <c r="D2602" s="3">
        <v>44</v>
      </c>
      <c r="E2602" t="s">
        <v>20</v>
      </c>
      <c r="F2602" t="s">
        <v>32</v>
      </c>
      <c r="G2602" t="s">
        <v>22</v>
      </c>
      <c r="H2602" s="2">
        <v>81.08</v>
      </c>
      <c r="I2602" s="3">
        <v>2</v>
      </c>
      <c r="J2602" s="2">
        <v>15.22</v>
      </c>
      <c r="K2602" s="2">
        <v>146.94</v>
      </c>
      <c r="L2602" t="s">
        <v>23</v>
      </c>
      <c r="M2602" t="s">
        <v>24</v>
      </c>
      <c r="N2602" s="3">
        <v>22</v>
      </c>
      <c r="O2602" s="3">
        <v>8</v>
      </c>
      <c r="P2602" t="b">
        <v>0</v>
      </c>
      <c r="Q2602" s="3">
        <v>10</v>
      </c>
      <c r="R2602" s="3">
        <v>3</v>
      </c>
      <c r="S2602" s="2">
        <f>Table1[[#This Row],[Unit_Price]]*Table1[[#This Row],[Quantity]]</f>
        <v>162.16</v>
      </c>
    </row>
    <row r="2603" spans="1:19" hidden="1" x14ac:dyDescent="0.35">
      <c r="A2603" t="s">
        <v>5249</v>
      </c>
      <c r="B2603" t="s">
        <v>5250</v>
      </c>
      <c r="C2603" s="1">
        <v>45163</v>
      </c>
      <c r="D2603" s="3">
        <v>18</v>
      </c>
      <c r="E2603" t="s">
        <v>20</v>
      </c>
      <c r="F2603" t="s">
        <v>28</v>
      </c>
      <c r="G2603" t="s">
        <v>22</v>
      </c>
      <c r="H2603" s="2">
        <v>245.23</v>
      </c>
      <c r="I2603" s="3">
        <v>1</v>
      </c>
      <c r="J2603" s="2">
        <v>0</v>
      </c>
      <c r="K2603" s="2">
        <v>245.23</v>
      </c>
      <c r="L2603" t="s">
        <v>49</v>
      </c>
      <c r="M2603" t="s">
        <v>24</v>
      </c>
      <c r="N2603" s="3">
        <v>12</v>
      </c>
      <c r="O2603" s="3">
        <v>12</v>
      </c>
      <c r="P2603" t="b">
        <v>1</v>
      </c>
      <c r="Q2603" s="3">
        <v>4</v>
      </c>
      <c r="R2603" s="3">
        <v>4</v>
      </c>
      <c r="S2603" s="2">
        <f>Table1[[#This Row],[Unit_Price]]*Table1[[#This Row],[Quantity]]</f>
        <v>245.23</v>
      </c>
    </row>
    <row r="2604" spans="1:19" hidden="1" x14ac:dyDescent="0.35">
      <c r="A2604" t="s">
        <v>5251</v>
      </c>
      <c r="B2604" t="s">
        <v>5252</v>
      </c>
      <c r="C2604" s="1">
        <v>45163</v>
      </c>
      <c r="D2604" s="3">
        <v>33</v>
      </c>
      <c r="E2604" t="s">
        <v>20</v>
      </c>
      <c r="F2604" t="s">
        <v>32</v>
      </c>
      <c r="G2604" t="s">
        <v>33</v>
      </c>
      <c r="H2604" s="2">
        <v>93.24</v>
      </c>
      <c r="I2604" s="3">
        <v>1</v>
      </c>
      <c r="J2604" s="2">
        <v>0</v>
      </c>
      <c r="K2604" s="2">
        <v>93.24</v>
      </c>
      <c r="L2604" t="s">
        <v>29</v>
      </c>
      <c r="M2604" t="s">
        <v>24</v>
      </c>
      <c r="N2604" s="3">
        <v>31</v>
      </c>
      <c r="O2604" s="3">
        <v>7</v>
      </c>
      <c r="P2604" t="b">
        <v>1</v>
      </c>
      <c r="Q2604" s="3">
        <v>6</v>
      </c>
      <c r="R2604" s="3">
        <v>5</v>
      </c>
      <c r="S2604" s="2">
        <f>Table1[[#This Row],[Unit_Price]]*Table1[[#This Row],[Quantity]]</f>
        <v>93.24</v>
      </c>
    </row>
    <row r="2605" spans="1:19" hidden="1" x14ac:dyDescent="0.35">
      <c r="A2605" t="s">
        <v>5253</v>
      </c>
      <c r="B2605" t="s">
        <v>5254</v>
      </c>
      <c r="C2605" s="1">
        <v>45163</v>
      </c>
      <c r="D2605" s="3">
        <v>47</v>
      </c>
      <c r="E2605" t="s">
        <v>20</v>
      </c>
      <c r="F2605" t="s">
        <v>88</v>
      </c>
      <c r="G2605" t="s">
        <v>37</v>
      </c>
      <c r="H2605" s="2">
        <v>2657.99</v>
      </c>
      <c r="I2605" s="3">
        <v>1</v>
      </c>
      <c r="J2605" s="2">
        <v>0</v>
      </c>
      <c r="K2605" s="2">
        <v>2657.99</v>
      </c>
      <c r="L2605" t="s">
        <v>23</v>
      </c>
      <c r="M2605" t="s">
        <v>42</v>
      </c>
      <c r="N2605" s="3">
        <v>27</v>
      </c>
      <c r="O2605" s="3">
        <v>7</v>
      </c>
      <c r="P2605" t="b">
        <v>1</v>
      </c>
      <c r="Q2605" s="3">
        <v>6</v>
      </c>
      <c r="R2605" s="3">
        <v>4</v>
      </c>
      <c r="S2605" s="2">
        <f>Table1[[#This Row],[Unit_Price]]*Table1[[#This Row],[Quantity]]</f>
        <v>2657.99</v>
      </c>
    </row>
    <row r="2606" spans="1:19" hidden="1" x14ac:dyDescent="0.35">
      <c r="A2606" t="s">
        <v>5255</v>
      </c>
      <c r="B2606" t="s">
        <v>5256</v>
      </c>
      <c r="C2606" s="1">
        <v>45163</v>
      </c>
      <c r="D2606" s="3">
        <v>29</v>
      </c>
      <c r="E2606" t="s">
        <v>20</v>
      </c>
      <c r="F2606" t="s">
        <v>36</v>
      </c>
      <c r="G2606" t="s">
        <v>40</v>
      </c>
      <c r="H2606" s="2">
        <v>1094.3</v>
      </c>
      <c r="I2606" s="3">
        <v>4</v>
      </c>
      <c r="J2606" s="2">
        <v>0</v>
      </c>
      <c r="K2606" s="2">
        <v>4377.2</v>
      </c>
      <c r="L2606" t="s">
        <v>41</v>
      </c>
      <c r="M2606" t="s">
        <v>55</v>
      </c>
      <c r="N2606" s="3">
        <v>6</v>
      </c>
      <c r="O2606" s="3">
        <v>10</v>
      </c>
      <c r="P2606" t="b">
        <v>0</v>
      </c>
      <c r="Q2606" s="3">
        <v>3</v>
      </c>
      <c r="R2606" s="3">
        <v>3</v>
      </c>
      <c r="S2606" s="2">
        <f>Table1[[#This Row],[Unit_Price]]*Table1[[#This Row],[Quantity]]</f>
        <v>4377.2</v>
      </c>
    </row>
    <row r="2607" spans="1:19" hidden="1" x14ac:dyDescent="0.35">
      <c r="A2607" t="s">
        <v>5257</v>
      </c>
      <c r="B2607" t="s">
        <v>5258</v>
      </c>
      <c r="C2607" s="1">
        <v>45163</v>
      </c>
      <c r="D2607" s="3">
        <v>36</v>
      </c>
      <c r="E2607" t="s">
        <v>20</v>
      </c>
      <c r="F2607" t="s">
        <v>32</v>
      </c>
      <c r="G2607" t="s">
        <v>22</v>
      </c>
      <c r="H2607" s="2">
        <v>365.12</v>
      </c>
      <c r="I2607" s="3">
        <v>2</v>
      </c>
      <c r="J2607" s="2">
        <v>0</v>
      </c>
      <c r="K2607" s="2">
        <v>730.24</v>
      </c>
      <c r="L2607" t="s">
        <v>99</v>
      </c>
      <c r="M2607" t="s">
        <v>24</v>
      </c>
      <c r="N2607" s="3">
        <v>3</v>
      </c>
      <c r="O2607" s="3">
        <v>12</v>
      </c>
      <c r="P2607" t="b">
        <v>1</v>
      </c>
      <c r="Q2607" s="3">
        <v>13</v>
      </c>
      <c r="R2607" s="3">
        <v>2</v>
      </c>
      <c r="S2607" s="2">
        <f>Table1[[#This Row],[Unit_Price]]*Table1[[#This Row],[Quantity]]</f>
        <v>730.24</v>
      </c>
    </row>
    <row r="2608" spans="1:19" hidden="1" x14ac:dyDescent="0.35">
      <c r="A2608" t="s">
        <v>5259</v>
      </c>
      <c r="B2608" t="s">
        <v>5260</v>
      </c>
      <c r="C2608" s="1">
        <v>45163</v>
      </c>
      <c r="D2608" s="3">
        <v>56</v>
      </c>
      <c r="E2608" t="s">
        <v>20</v>
      </c>
      <c r="F2608" t="s">
        <v>36</v>
      </c>
      <c r="G2608" t="s">
        <v>54</v>
      </c>
      <c r="H2608" s="2">
        <v>79.19</v>
      </c>
      <c r="I2608" s="3">
        <v>2</v>
      </c>
      <c r="J2608" s="2">
        <v>9.6</v>
      </c>
      <c r="K2608" s="2">
        <v>148.78</v>
      </c>
      <c r="L2608" t="s">
        <v>29</v>
      </c>
      <c r="M2608" t="s">
        <v>24</v>
      </c>
      <c r="N2608" s="3">
        <v>22</v>
      </c>
      <c r="O2608" s="3">
        <v>10</v>
      </c>
      <c r="P2608" t="b">
        <v>0</v>
      </c>
      <c r="Q2608" s="3">
        <v>5</v>
      </c>
      <c r="R2608" s="3">
        <v>3</v>
      </c>
      <c r="S2608" s="2">
        <f>Table1[[#This Row],[Unit_Price]]*Table1[[#This Row],[Quantity]]</f>
        <v>158.38</v>
      </c>
    </row>
    <row r="2609" spans="1:19" hidden="1" x14ac:dyDescent="0.35">
      <c r="A2609" t="s">
        <v>5261</v>
      </c>
      <c r="B2609" t="s">
        <v>5262</v>
      </c>
      <c r="C2609" s="1">
        <v>45163</v>
      </c>
      <c r="D2609" s="3">
        <v>29</v>
      </c>
      <c r="E2609" t="s">
        <v>20</v>
      </c>
      <c r="F2609" t="s">
        <v>36</v>
      </c>
      <c r="G2609" t="s">
        <v>40</v>
      </c>
      <c r="H2609" s="2">
        <v>523.16</v>
      </c>
      <c r="I2609" s="3">
        <v>5</v>
      </c>
      <c r="J2609" s="2">
        <v>0</v>
      </c>
      <c r="K2609" s="2">
        <v>2615.8000000000002</v>
      </c>
      <c r="L2609" t="s">
        <v>99</v>
      </c>
      <c r="M2609" t="s">
        <v>24</v>
      </c>
      <c r="N2609" s="3">
        <v>11</v>
      </c>
      <c r="O2609" s="3">
        <v>6</v>
      </c>
      <c r="P2609" t="b">
        <v>1</v>
      </c>
      <c r="Q2609" s="3">
        <v>8</v>
      </c>
      <c r="R2609" s="3">
        <v>4</v>
      </c>
      <c r="S2609" s="2">
        <f>Table1[[#This Row],[Unit_Price]]*Table1[[#This Row],[Quantity]]</f>
        <v>2615.7999999999997</v>
      </c>
    </row>
    <row r="2610" spans="1:19" hidden="1" x14ac:dyDescent="0.35">
      <c r="A2610" t="s">
        <v>5263</v>
      </c>
      <c r="B2610" t="s">
        <v>5264</v>
      </c>
      <c r="C2610" s="1">
        <v>45163</v>
      </c>
      <c r="D2610" s="3">
        <v>52</v>
      </c>
      <c r="E2610" t="s">
        <v>20</v>
      </c>
      <c r="F2610" t="s">
        <v>32</v>
      </c>
      <c r="G2610" t="s">
        <v>40</v>
      </c>
      <c r="H2610" s="2">
        <v>122.26</v>
      </c>
      <c r="I2610" s="3">
        <v>5</v>
      </c>
      <c r="J2610" s="2">
        <v>6.58</v>
      </c>
      <c r="K2610" s="2">
        <v>604.72</v>
      </c>
      <c r="L2610" t="s">
        <v>29</v>
      </c>
      <c r="M2610" t="s">
        <v>42</v>
      </c>
      <c r="N2610" s="3">
        <v>34</v>
      </c>
      <c r="O2610" s="3">
        <v>10</v>
      </c>
      <c r="P2610" t="b">
        <v>0</v>
      </c>
      <c r="Q2610" s="3">
        <v>9</v>
      </c>
      <c r="R2610" s="3">
        <v>4</v>
      </c>
      <c r="S2610" s="2">
        <f>Table1[[#This Row],[Unit_Price]]*Table1[[#This Row],[Quantity]]</f>
        <v>611.30000000000007</v>
      </c>
    </row>
    <row r="2611" spans="1:19" hidden="1" x14ac:dyDescent="0.35">
      <c r="A2611" t="s">
        <v>5265</v>
      </c>
      <c r="B2611" t="s">
        <v>5266</v>
      </c>
      <c r="C2611" s="1">
        <v>45163</v>
      </c>
      <c r="D2611" s="3">
        <v>46</v>
      </c>
      <c r="E2611" t="s">
        <v>20</v>
      </c>
      <c r="F2611" t="s">
        <v>28</v>
      </c>
      <c r="G2611" t="s">
        <v>45</v>
      </c>
      <c r="H2611" s="2">
        <v>42.63</v>
      </c>
      <c r="I2611" s="3">
        <v>1</v>
      </c>
      <c r="J2611" s="2">
        <v>0</v>
      </c>
      <c r="K2611" s="2">
        <v>42.63</v>
      </c>
      <c r="L2611" t="s">
        <v>23</v>
      </c>
      <c r="M2611" t="s">
        <v>24</v>
      </c>
      <c r="N2611" s="3">
        <v>20</v>
      </c>
      <c r="O2611" s="3">
        <v>12</v>
      </c>
      <c r="P2611" t="b">
        <v>0</v>
      </c>
      <c r="Q2611" s="3">
        <v>2</v>
      </c>
      <c r="R2611" s="3">
        <v>1</v>
      </c>
      <c r="S2611" s="2">
        <f>Table1[[#This Row],[Unit_Price]]*Table1[[#This Row],[Quantity]]</f>
        <v>42.63</v>
      </c>
    </row>
    <row r="2612" spans="1:19" hidden="1" x14ac:dyDescent="0.35">
      <c r="A2612" t="s">
        <v>5267</v>
      </c>
      <c r="B2612" t="s">
        <v>5268</v>
      </c>
      <c r="C2612" s="1">
        <v>45163</v>
      </c>
      <c r="D2612" s="3">
        <v>27</v>
      </c>
      <c r="E2612" t="s">
        <v>20</v>
      </c>
      <c r="F2612" t="s">
        <v>178</v>
      </c>
      <c r="G2612" t="s">
        <v>33</v>
      </c>
      <c r="H2612" s="2">
        <v>119.38</v>
      </c>
      <c r="I2612" s="3">
        <v>1</v>
      </c>
      <c r="J2612" s="2">
        <v>20.71</v>
      </c>
      <c r="K2612" s="2">
        <v>98.67</v>
      </c>
      <c r="L2612" t="s">
        <v>49</v>
      </c>
      <c r="M2612" t="s">
        <v>24</v>
      </c>
      <c r="N2612" s="3">
        <v>14</v>
      </c>
      <c r="O2612" s="3">
        <v>9</v>
      </c>
      <c r="P2612" t="b">
        <v>0</v>
      </c>
      <c r="Q2612" s="3">
        <v>2</v>
      </c>
      <c r="R2612" s="3">
        <v>5</v>
      </c>
      <c r="S2612" s="2">
        <f>Table1[[#This Row],[Unit_Price]]*Table1[[#This Row],[Quantity]]</f>
        <v>119.38</v>
      </c>
    </row>
    <row r="2613" spans="1:19" hidden="1" x14ac:dyDescent="0.35">
      <c r="A2613" t="s">
        <v>5269</v>
      </c>
      <c r="B2613" t="s">
        <v>5270</v>
      </c>
      <c r="C2613" s="1">
        <v>45163</v>
      </c>
      <c r="D2613" s="3">
        <v>40</v>
      </c>
      <c r="E2613" t="s">
        <v>20</v>
      </c>
      <c r="F2613" t="s">
        <v>28</v>
      </c>
      <c r="G2613" t="s">
        <v>67</v>
      </c>
      <c r="H2613" s="2">
        <v>449.44</v>
      </c>
      <c r="I2613" s="3">
        <v>2</v>
      </c>
      <c r="J2613" s="2">
        <v>61.85</v>
      </c>
      <c r="K2613" s="2">
        <v>837.03</v>
      </c>
      <c r="L2613" t="s">
        <v>23</v>
      </c>
      <c r="M2613" t="s">
        <v>24</v>
      </c>
      <c r="N2613" s="3">
        <v>7</v>
      </c>
      <c r="O2613" s="3">
        <v>12</v>
      </c>
      <c r="P2613" t="b">
        <v>1</v>
      </c>
      <c r="Q2613" s="3">
        <v>4</v>
      </c>
      <c r="R2613" s="3">
        <v>4</v>
      </c>
      <c r="S2613" s="2">
        <f>Table1[[#This Row],[Unit_Price]]*Table1[[#This Row],[Quantity]]</f>
        <v>898.88</v>
      </c>
    </row>
    <row r="2614" spans="1:19" hidden="1" x14ac:dyDescent="0.35">
      <c r="A2614" t="s">
        <v>5271</v>
      </c>
      <c r="B2614" t="s">
        <v>5272</v>
      </c>
      <c r="C2614" s="1">
        <v>45164</v>
      </c>
      <c r="D2614" s="3">
        <v>65</v>
      </c>
      <c r="E2614" t="s">
        <v>27</v>
      </c>
      <c r="F2614" t="s">
        <v>178</v>
      </c>
      <c r="G2614" t="s">
        <v>45</v>
      </c>
      <c r="H2614" s="2">
        <v>150.63999999999999</v>
      </c>
      <c r="I2614" s="3">
        <v>5</v>
      </c>
      <c r="J2614" s="2">
        <v>0</v>
      </c>
      <c r="K2614" s="2">
        <v>753.2</v>
      </c>
      <c r="L2614" t="s">
        <v>29</v>
      </c>
      <c r="M2614" t="s">
        <v>42</v>
      </c>
      <c r="N2614" s="3">
        <v>18</v>
      </c>
      <c r="O2614" s="3">
        <v>6</v>
      </c>
      <c r="P2614" t="b">
        <v>1</v>
      </c>
      <c r="Q2614" s="3">
        <v>10</v>
      </c>
      <c r="R2614" s="3">
        <v>2</v>
      </c>
      <c r="S2614" s="2">
        <f>Table1[[#This Row],[Unit_Price]]*Table1[[#This Row],[Quantity]]</f>
        <v>753.19999999999993</v>
      </c>
    </row>
    <row r="2615" spans="1:19" hidden="1" x14ac:dyDescent="0.35">
      <c r="A2615" t="s">
        <v>5273</v>
      </c>
      <c r="B2615" t="s">
        <v>5274</v>
      </c>
      <c r="C2615" s="1">
        <v>45164</v>
      </c>
      <c r="D2615" s="3">
        <v>18</v>
      </c>
      <c r="E2615" t="s">
        <v>27</v>
      </c>
      <c r="F2615" t="s">
        <v>178</v>
      </c>
      <c r="G2615" t="s">
        <v>54</v>
      </c>
      <c r="H2615" s="2">
        <v>378.91</v>
      </c>
      <c r="I2615" s="3">
        <v>3</v>
      </c>
      <c r="J2615" s="2">
        <v>92.92</v>
      </c>
      <c r="K2615" s="2">
        <v>1043.81</v>
      </c>
      <c r="L2615" t="s">
        <v>99</v>
      </c>
      <c r="M2615" t="s">
        <v>24</v>
      </c>
      <c r="N2615" s="3">
        <v>12</v>
      </c>
      <c r="O2615" s="3">
        <v>8</v>
      </c>
      <c r="P2615" t="b">
        <v>1</v>
      </c>
      <c r="Q2615" s="3">
        <v>14</v>
      </c>
      <c r="R2615" s="3">
        <v>4</v>
      </c>
      <c r="S2615" s="2">
        <f>Table1[[#This Row],[Unit_Price]]*Table1[[#This Row],[Quantity]]</f>
        <v>1136.73</v>
      </c>
    </row>
    <row r="2616" spans="1:19" hidden="1" x14ac:dyDescent="0.35">
      <c r="A2616" t="s">
        <v>5275</v>
      </c>
      <c r="B2616" t="s">
        <v>5276</v>
      </c>
      <c r="C2616" s="1">
        <v>45164</v>
      </c>
      <c r="D2616" s="3">
        <v>18</v>
      </c>
      <c r="E2616" t="s">
        <v>27</v>
      </c>
      <c r="F2616" t="s">
        <v>124</v>
      </c>
      <c r="G2616" t="s">
        <v>40</v>
      </c>
      <c r="H2616" s="2">
        <v>661.33</v>
      </c>
      <c r="I2616" s="3">
        <v>1</v>
      </c>
      <c r="J2616" s="2">
        <v>197.73</v>
      </c>
      <c r="K2616" s="2">
        <v>463.6</v>
      </c>
      <c r="L2616" t="s">
        <v>49</v>
      </c>
      <c r="M2616" t="s">
        <v>24</v>
      </c>
      <c r="N2616" s="3">
        <v>6</v>
      </c>
      <c r="O2616" s="3">
        <v>6</v>
      </c>
      <c r="P2616" t="b">
        <v>1</v>
      </c>
      <c r="Q2616" s="3">
        <v>12</v>
      </c>
      <c r="R2616" s="3">
        <v>5</v>
      </c>
      <c r="S2616" s="2">
        <f>Table1[[#This Row],[Unit_Price]]*Table1[[#This Row],[Quantity]]</f>
        <v>661.33</v>
      </c>
    </row>
    <row r="2617" spans="1:19" hidden="1" x14ac:dyDescent="0.35">
      <c r="A2617" t="s">
        <v>5277</v>
      </c>
      <c r="B2617" t="s">
        <v>5278</v>
      </c>
      <c r="C2617" s="1">
        <v>45164</v>
      </c>
      <c r="D2617" s="3">
        <v>33</v>
      </c>
      <c r="E2617" t="s">
        <v>27</v>
      </c>
      <c r="F2617" t="s">
        <v>21</v>
      </c>
      <c r="G2617" t="s">
        <v>70</v>
      </c>
      <c r="H2617" s="2">
        <v>96.13</v>
      </c>
      <c r="I2617" s="3">
        <v>5</v>
      </c>
      <c r="J2617" s="2">
        <v>0</v>
      </c>
      <c r="K2617" s="2">
        <v>480.65</v>
      </c>
      <c r="L2617" t="s">
        <v>41</v>
      </c>
      <c r="M2617" t="s">
        <v>55</v>
      </c>
      <c r="N2617" s="3">
        <v>17</v>
      </c>
      <c r="O2617" s="3">
        <v>11</v>
      </c>
      <c r="P2617" t="b">
        <v>1</v>
      </c>
      <c r="Q2617" s="3">
        <v>12</v>
      </c>
      <c r="R2617" s="3">
        <v>4</v>
      </c>
      <c r="S2617" s="2">
        <f>Table1[[#This Row],[Unit_Price]]*Table1[[#This Row],[Quantity]]</f>
        <v>480.65</v>
      </c>
    </row>
    <row r="2618" spans="1:19" hidden="1" x14ac:dyDescent="0.35">
      <c r="A2618" t="s">
        <v>5279</v>
      </c>
      <c r="B2618" t="s">
        <v>5280</v>
      </c>
      <c r="C2618" s="1">
        <v>45164</v>
      </c>
      <c r="D2618" s="3">
        <v>28</v>
      </c>
      <c r="E2618" t="s">
        <v>27</v>
      </c>
      <c r="F2618" t="s">
        <v>32</v>
      </c>
      <c r="G2618" t="s">
        <v>22</v>
      </c>
      <c r="H2618" s="2">
        <v>48.22</v>
      </c>
      <c r="I2618" s="3">
        <v>2</v>
      </c>
      <c r="J2618" s="2">
        <v>0</v>
      </c>
      <c r="K2618" s="2">
        <v>96.44</v>
      </c>
      <c r="L2618" t="s">
        <v>49</v>
      </c>
      <c r="M2618" t="s">
        <v>42</v>
      </c>
      <c r="N2618" s="3">
        <v>37</v>
      </c>
      <c r="O2618" s="3">
        <v>9</v>
      </c>
      <c r="P2618" t="b">
        <v>0</v>
      </c>
      <c r="Q2618" s="3">
        <v>6</v>
      </c>
      <c r="R2618" s="3">
        <v>5</v>
      </c>
      <c r="S2618" s="2">
        <f>Table1[[#This Row],[Unit_Price]]*Table1[[#This Row],[Quantity]]</f>
        <v>96.44</v>
      </c>
    </row>
    <row r="2619" spans="1:19" hidden="1" x14ac:dyDescent="0.35">
      <c r="A2619" t="s">
        <v>5281</v>
      </c>
      <c r="B2619" t="s">
        <v>5282</v>
      </c>
      <c r="C2619" s="1">
        <v>45164</v>
      </c>
      <c r="D2619" s="3">
        <v>60</v>
      </c>
      <c r="E2619" t="s">
        <v>20</v>
      </c>
      <c r="F2619" t="s">
        <v>88</v>
      </c>
      <c r="G2619" t="s">
        <v>33</v>
      </c>
      <c r="H2619" s="2">
        <v>112.22</v>
      </c>
      <c r="I2619" s="3">
        <v>3</v>
      </c>
      <c r="J2619" s="2">
        <v>0</v>
      </c>
      <c r="K2619" s="2">
        <v>336.66</v>
      </c>
      <c r="L2619" t="s">
        <v>99</v>
      </c>
      <c r="M2619" t="s">
        <v>24</v>
      </c>
      <c r="N2619" s="3">
        <v>4</v>
      </c>
      <c r="O2619" s="3">
        <v>11</v>
      </c>
      <c r="P2619" t="b">
        <v>0</v>
      </c>
      <c r="Q2619" s="3">
        <v>8</v>
      </c>
      <c r="R2619" s="3">
        <v>4</v>
      </c>
      <c r="S2619" s="2">
        <f>Table1[[#This Row],[Unit_Price]]*Table1[[#This Row],[Quantity]]</f>
        <v>336.65999999999997</v>
      </c>
    </row>
    <row r="2620" spans="1:19" hidden="1" x14ac:dyDescent="0.35">
      <c r="A2620" t="s">
        <v>5283</v>
      </c>
      <c r="B2620" t="s">
        <v>5284</v>
      </c>
      <c r="C2620" s="1">
        <v>45164</v>
      </c>
      <c r="D2620" s="3">
        <v>22</v>
      </c>
      <c r="E2620" t="s">
        <v>27</v>
      </c>
      <c r="F2620" t="s">
        <v>36</v>
      </c>
      <c r="G2620" t="s">
        <v>37</v>
      </c>
      <c r="H2620" s="2">
        <v>1027.22</v>
      </c>
      <c r="I2620" s="3">
        <v>2</v>
      </c>
      <c r="J2620" s="2">
        <v>0</v>
      </c>
      <c r="K2620" s="2">
        <v>2054.44</v>
      </c>
      <c r="L2620" t="s">
        <v>23</v>
      </c>
      <c r="M2620" t="s">
        <v>24</v>
      </c>
      <c r="N2620" s="3">
        <v>11</v>
      </c>
      <c r="O2620" s="3">
        <v>6</v>
      </c>
      <c r="P2620" t="b">
        <v>0</v>
      </c>
      <c r="Q2620" s="3">
        <v>8</v>
      </c>
      <c r="R2620" s="3">
        <v>4</v>
      </c>
      <c r="S2620" s="2">
        <f>Table1[[#This Row],[Unit_Price]]*Table1[[#This Row],[Quantity]]</f>
        <v>2054.44</v>
      </c>
    </row>
    <row r="2621" spans="1:19" hidden="1" x14ac:dyDescent="0.35">
      <c r="A2621" t="s">
        <v>5285</v>
      </c>
      <c r="B2621" t="s">
        <v>5286</v>
      </c>
      <c r="C2621" s="1">
        <v>45164</v>
      </c>
      <c r="D2621" s="3">
        <v>22</v>
      </c>
      <c r="E2621" t="s">
        <v>27</v>
      </c>
      <c r="F2621" t="s">
        <v>21</v>
      </c>
      <c r="G2621" t="s">
        <v>45</v>
      </c>
      <c r="H2621" s="2">
        <v>54.48</v>
      </c>
      <c r="I2621" s="3">
        <v>2</v>
      </c>
      <c r="J2621" s="2">
        <v>0</v>
      </c>
      <c r="K2621" s="2">
        <v>108.96</v>
      </c>
      <c r="L2621" t="s">
        <v>49</v>
      </c>
      <c r="M2621" t="s">
        <v>42</v>
      </c>
      <c r="N2621" s="3">
        <v>13</v>
      </c>
      <c r="O2621" s="3">
        <v>16</v>
      </c>
      <c r="P2621" t="b">
        <v>0</v>
      </c>
      <c r="Q2621" s="3">
        <v>6</v>
      </c>
      <c r="R2621" s="3">
        <v>5</v>
      </c>
      <c r="S2621" s="2">
        <f>Table1[[#This Row],[Unit_Price]]*Table1[[#This Row],[Quantity]]</f>
        <v>108.96</v>
      </c>
    </row>
    <row r="2622" spans="1:19" hidden="1" x14ac:dyDescent="0.35">
      <c r="A2622" t="s">
        <v>5287</v>
      </c>
      <c r="B2622" t="s">
        <v>5288</v>
      </c>
      <c r="C2622" s="1">
        <v>45164</v>
      </c>
      <c r="D2622" s="3">
        <v>38</v>
      </c>
      <c r="E2622" t="s">
        <v>27</v>
      </c>
      <c r="F2622" t="s">
        <v>83</v>
      </c>
      <c r="G2622" t="s">
        <v>70</v>
      </c>
      <c r="H2622" s="2">
        <v>15.54</v>
      </c>
      <c r="I2622" s="3">
        <v>1</v>
      </c>
      <c r="J2622" s="2">
        <v>0</v>
      </c>
      <c r="K2622" s="2">
        <v>15.54</v>
      </c>
      <c r="L2622" t="s">
        <v>99</v>
      </c>
      <c r="M2622" t="s">
        <v>55</v>
      </c>
      <c r="N2622" s="3">
        <v>23</v>
      </c>
      <c r="O2622" s="3">
        <v>6</v>
      </c>
      <c r="P2622" t="b">
        <v>0</v>
      </c>
      <c r="Q2622" s="3">
        <v>2</v>
      </c>
      <c r="R2622" s="3">
        <v>4</v>
      </c>
      <c r="S2622" s="2">
        <f>Table1[[#This Row],[Unit_Price]]*Table1[[#This Row],[Quantity]]</f>
        <v>15.54</v>
      </c>
    </row>
    <row r="2623" spans="1:19" hidden="1" x14ac:dyDescent="0.35">
      <c r="A2623" t="s">
        <v>5289</v>
      </c>
      <c r="B2623" t="s">
        <v>5290</v>
      </c>
      <c r="C2623" s="1">
        <v>45164</v>
      </c>
      <c r="D2623" s="3">
        <v>56</v>
      </c>
      <c r="E2623" t="s">
        <v>20</v>
      </c>
      <c r="F2623" t="s">
        <v>32</v>
      </c>
      <c r="G2623" t="s">
        <v>33</v>
      </c>
      <c r="H2623" s="2">
        <v>5.18</v>
      </c>
      <c r="I2623" s="3">
        <v>5</v>
      </c>
      <c r="J2623" s="2">
        <v>0</v>
      </c>
      <c r="K2623" s="2">
        <v>25.9</v>
      </c>
      <c r="L2623" t="s">
        <v>29</v>
      </c>
      <c r="M2623" t="s">
        <v>24</v>
      </c>
      <c r="N2623" s="3">
        <v>7</v>
      </c>
      <c r="O2623" s="3">
        <v>8</v>
      </c>
      <c r="P2623" t="b">
        <v>1</v>
      </c>
      <c r="Q2623" s="3">
        <v>7</v>
      </c>
      <c r="R2623" s="3">
        <v>5</v>
      </c>
      <c r="S2623" s="2">
        <f>Table1[[#This Row],[Unit_Price]]*Table1[[#This Row],[Quantity]]</f>
        <v>25.9</v>
      </c>
    </row>
    <row r="2624" spans="1:19" hidden="1" x14ac:dyDescent="0.35">
      <c r="A2624" t="s">
        <v>5291</v>
      </c>
      <c r="B2624" t="s">
        <v>5292</v>
      </c>
      <c r="C2624" s="1">
        <v>45164</v>
      </c>
      <c r="D2624" s="3">
        <v>43</v>
      </c>
      <c r="E2624" t="s">
        <v>20</v>
      </c>
      <c r="F2624" t="s">
        <v>36</v>
      </c>
      <c r="G2624" t="s">
        <v>70</v>
      </c>
      <c r="H2624" s="2">
        <v>64.14</v>
      </c>
      <c r="I2624" s="3">
        <v>3</v>
      </c>
      <c r="J2624" s="2">
        <v>0</v>
      </c>
      <c r="K2624" s="2">
        <v>192.42</v>
      </c>
      <c r="L2624" t="s">
        <v>23</v>
      </c>
      <c r="M2624" t="s">
        <v>24</v>
      </c>
      <c r="N2624" s="3">
        <v>37</v>
      </c>
      <c r="O2624" s="3">
        <v>13</v>
      </c>
      <c r="P2624" t="b">
        <v>1</v>
      </c>
      <c r="Q2624" s="3">
        <v>6</v>
      </c>
      <c r="R2624" s="3">
        <v>4</v>
      </c>
      <c r="S2624" s="2">
        <f>Table1[[#This Row],[Unit_Price]]*Table1[[#This Row],[Quantity]]</f>
        <v>192.42000000000002</v>
      </c>
    </row>
    <row r="2625" spans="1:19" hidden="1" x14ac:dyDescent="0.35">
      <c r="A2625" t="s">
        <v>5293</v>
      </c>
      <c r="B2625" t="s">
        <v>5294</v>
      </c>
      <c r="C2625" s="1">
        <v>45164</v>
      </c>
      <c r="D2625" s="3">
        <v>25</v>
      </c>
      <c r="E2625" t="s">
        <v>27</v>
      </c>
      <c r="F2625" t="s">
        <v>178</v>
      </c>
      <c r="G2625" t="s">
        <v>45</v>
      </c>
      <c r="H2625" s="2">
        <v>198.64</v>
      </c>
      <c r="I2625" s="3">
        <v>1</v>
      </c>
      <c r="J2625" s="2">
        <v>0</v>
      </c>
      <c r="K2625" s="2">
        <v>198.64</v>
      </c>
      <c r="L2625" t="s">
        <v>23</v>
      </c>
      <c r="M2625" t="s">
        <v>24</v>
      </c>
      <c r="N2625" s="3">
        <v>16</v>
      </c>
      <c r="O2625" s="3">
        <v>10</v>
      </c>
      <c r="P2625" t="b">
        <v>0</v>
      </c>
      <c r="Q2625" s="3">
        <v>3</v>
      </c>
      <c r="R2625" s="3">
        <v>4</v>
      </c>
      <c r="S2625" s="2">
        <f>Table1[[#This Row],[Unit_Price]]*Table1[[#This Row],[Quantity]]</f>
        <v>198.64</v>
      </c>
    </row>
    <row r="2626" spans="1:19" hidden="1" x14ac:dyDescent="0.35">
      <c r="A2626" t="s">
        <v>5295</v>
      </c>
      <c r="B2626" t="s">
        <v>5296</v>
      </c>
      <c r="C2626" s="1">
        <v>45165</v>
      </c>
      <c r="D2626" s="3">
        <v>44</v>
      </c>
      <c r="E2626" t="s">
        <v>20</v>
      </c>
      <c r="F2626" t="s">
        <v>28</v>
      </c>
      <c r="G2626" t="s">
        <v>37</v>
      </c>
      <c r="H2626" s="2">
        <v>1125.3499999999999</v>
      </c>
      <c r="I2626" s="3">
        <v>1</v>
      </c>
      <c r="J2626" s="2">
        <v>0</v>
      </c>
      <c r="K2626" s="2">
        <v>1125.3499999999999</v>
      </c>
      <c r="L2626" t="s">
        <v>49</v>
      </c>
      <c r="M2626" t="s">
        <v>42</v>
      </c>
      <c r="N2626" s="3">
        <v>25</v>
      </c>
      <c r="O2626" s="3">
        <v>4</v>
      </c>
      <c r="P2626" t="b">
        <v>1</v>
      </c>
      <c r="Q2626" s="3">
        <v>6</v>
      </c>
      <c r="R2626" s="3">
        <v>5</v>
      </c>
      <c r="S2626" s="2">
        <f>Table1[[#This Row],[Unit_Price]]*Table1[[#This Row],[Quantity]]</f>
        <v>1125.3499999999999</v>
      </c>
    </row>
    <row r="2627" spans="1:19" hidden="1" x14ac:dyDescent="0.35">
      <c r="A2627" t="s">
        <v>5297</v>
      </c>
      <c r="B2627" t="s">
        <v>5298</v>
      </c>
      <c r="C2627" s="1">
        <v>45165</v>
      </c>
      <c r="D2627" s="3">
        <v>39</v>
      </c>
      <c r="E2627" t="s">
        <v>27</v>
      </c>
      <c r="F2627" t="s">
        <v>124</v>
      </c>
      <c r="G2627" t="s">
        <v>70</v>
      </c>
      <c r="H2627" s="2">
        <v>44.05</v>
      </c>
      <c r="I2627" s="3">
        <v>2</v>
      </c>
      <c r="J2627" s="2">
        <v>0</v>
      </c>
      <c r="K2627" s="2">
        <v>88.1</v>
      </c>
      <c r="L2627" t="s">
        <v>41</v>
      </c>
      <c r="M2627" t="s">
        <v>55</v>
      </c>
      <c r="N2627" s="3">
        <v>8</v>
      </c>
      <c r="O2627" s="3">
        <v>10</v>
      </c>
      <c r="P2627" t="b">
        <v>1</v>
      </c>
      <c r="Q2627" s="3">
        <v>6</v>
      </c>
      <c r="R2627" s="3">
        <v>3</v>
      </c>
      <c r="S2627" s="2">
        <f>Table1[[#This Row],[Unit_Price]]*Table1[[#This Row],[Quantity]]</f>
        <v>88.1</v>
      </c>
    </row>
    <row r="2628" spans="1:19" hidden="1" x14ac:dyDescent="0.35">
      <c r="A2628" t="s">
        <v>5299</v>
      </c>
      <c r="B2628" t="s">
        <v>5300</v>
      </c>
      <c r="C2628" s="1">
        <v>45165</v>
      </c>
      <c r="D2628" s="3">
        <v>19</v>
      </c>
      <c r="E2628" t="s">
        <v>20</v>
      </c>
      <c r="F2628" t="s">
        <v>32</v>
      </c>
      <c r="G2628" t="s">
        <v>40</v>
      </c>
      <c r="H2628" s="2">
        <v>520.13</v>
      </c>
      <c r="I2628" s="3">
        <v>1</v>
      </c>
      <c r="J2628" s="2">
        <v>0</v>
      </c>
      <c r="K2628" s="2">
        <v>520.13</v>
      </c>
      <c r="L2628" t="s">
        <v>29</v>
      </c>
      <c r="M2628" t="s">
        <v>24</v>
      </c>
      <c r="N2628" s="3">
        <v>21</v>
      </c>
      <c r="O2628" s="3">
        <v>8</v>
      </c>
      <c r="P2628" t="b">
        <v>0</v>
      </c>
      <c r="Q2628" s="3">
        <v>8</v>
      </c>
      <c r="R2628" s="3">
        <v>5</v>
      </c>
      <c r="S2628" s="2">
        <f>Table1[[#This Row],[Unit_Price]]*Table1[[#This Row],[Quantity]]</f>
        <v>520.13</v>
      </c>
    </row>
    <row r="2629" spans="1:19" hidden="1" x14ac:dyDescent="0.35">
      <c r="A2629" t="s">
        <v>5301</v>
      </c>
      <c r="B2629" t="s">
        <v>5302</v>
      </c>
      <c r="C2629" s="1">
        <v>45165</v>
      </c>
      <c r="D2629" s="3">
        <v>35</v>
      </c>
      <c r="E2629" t="s">
        <v>27</v>
      </c>
      <c r="F2629" t="s">
        <v>36</v>
      </c>
      <c r="G2629" t="s">
        <v>67</v>
      </c>
      <c r="H2629" s="2">
        <v>358.46</v>
      </c>
      <c r="I2629" s="3">
        <v>2</v>
      </c>
      <c r="J2629" s="2">
        <v>66.239999999999995</v>
      </c>
      <c r="K2629" s="2">
        <v>650.67999999999995</v>
      </c>
      <c r="L2629" t="s">
        <v>29</v>
      </c>
      <c r="M2629" t="s">
        <v>24</v>
      </c>
      <c r="N2629" s="3">
        <v>13</v>
      </c>
      <c r="O2629" s="3">
        <v>14</v>
      </c>
      <c r="P2629" t="b">
        <v>0</v>
      </c>
      <c r="Q2629" s="3">
        <v>4</v>
      </c>
      <c r="R2629" s="3">
        <v>5</v>
      </c>
      <c r="S2629" s="2">
        <f>Table1[[#This Row],[Unit_Price]]*Table1[[#This Row],[Quantity]]</f>
        <v>716.92</v>
      </c>
    </row>
    <row r="2630" spans="1:19" hidden="1" x14ac:dyDescent="0.35">
      <c r="A2630" t="s">
        <v>5303</v>
      </c>
      <c r="B2630" t="s">
        <v>5304</v>
      </c>
      <c r="C2630" s="1">
        <v>45165</v>
      </c>
      <c r="D2630" s="3">
        <v>32</v>
      </c>
      <c r="E2630" t="s">
        <v>20</v>
      </c>
      <c r="F2630" t="s">
        <v>36</v>
      </c>
      <c r="G2630" t="s">
        <v>37</v>
      </c>
      <c r="H2630" s="2">
        <v>269.88</v>
      </c>
      <c r="I2630" s="3">
        <v>2</v>
      </c>
      <c r="J2630" s="2">
        <v>44.68</v>
      </c>
      <c r="K2630" s="2">
        <v>495.08</v>
      </c>
      <c r="L2630" t="s">
        <v>49</v>
      </c>
      <c r="M2630" t="s">
        <v>55</v>
      </c>
      <c r="N2630" s="3">
        <v>13</v>
      </c>
      <c r="O2630" s="3">
        <v>8</v>
      </c>
      <c r="P2630" t="b">
        <v>0</v>
      </c>
      <c r="Q2630" s="3">
        <v>8</v>
      </c>
      <c r="R2630" s="3">
        <v>5</v>
      </c>
      <c r="S2630" s="2">
        <f>Table1[[#This Row],[Unit_Price]]*Table1[[#This Row],[Quantity]]</f>
        <v>539.76</v>
      </c>
    </row>
    <row r="2631" spans="1:19" hidden="1" x14ac:dyDescent="0.35">
      <c r="A2631" t="s">
        <v>5305</v>
      </c>
      <c r="B2631" t="s">
        <v>5306</v>
      </c>
      <c r="C2631" s="1">
        <v>45165</v>
      </c>
      <c r="D2631" s="3">
        <v>27</v>
      </c>
      <c r="E2631" t="s">
        <v>20</v>
      </c>
      <c r="F2631" t="s">
        <v>32</v>
      </c>
      <c r="G2631" t="s">
        <v>40</v>
      </c>
      <c r="H2631" s="2">
        <v>1129.31</v>
      </c>
      <c r="I2631" s="3">
        <v>1</v>
      </c>
      <c r="J2631" s="2">
        <v>0</v>
      </c>
      <c r="K2631" s="2">
        <v>1129.31</v>
      </c>
      <c r="L2631" t="s">
        <v>29</v>
      </c>
      <c r="M2631" t="s">
        <v>24</v>
      </c>
      <c r="N2631" s="3">
        <v>13</v>
      </c>
      <c r="O2631" s="3">
        <v>7</v>
      </c>
      <c r="P2631" t="b">
        <v>0</v>
      </c>
      <c r="Q2631" s="3">
        <v>4</v>
      </c>
      <c r="R2631" s="3">
        <v>5</v>
      </c>
      <c r="S2631" s="2">
        <f>Table1[[#This Row],[Unit_Price]]*Table1[[#This Row],[Quantity]]</f>
        <v>1129.31</v>
      </c>
    </row>
    <row r="2632" spans="1:19" hidden="1" x14ac:dyDescent="0.35">
      <c r="A2632" t="s">
        <v>5307</v>
      </c>
      <c r="B2632" t="s">
        <v>5308</v>
      </c>
      <c r="C2632" s="1">
        <v>45165</v>
      </c>
      <c r="D2632" s="3">
        <v>32</v>
      </c>
      <c r="E2632" t="s">
        <v>20</v>
      </c>
      <c r="F2632" t="s">
        <v>21</v>
      </c>
      <c r="G2632" t="s">
        <v>70</v>
      </c>
      <c r="H2632" s="2">
        <v>27.62</v>
      </c>
      <c r="I2632" s="3">
        <v>1</v>
      </c>
      <c r="J2632" s="2">
        <v>0</v>
      </c>
      <c r="K2632" s="2">
        <v>27.62</v>
      </c>
      <c r="L2632" t="s">
        <v>23</v>
      </c>
      <c r="M2632" t="s">
        <v>24</v>
      </c>
      <c r="N2632" s="3">
        <v>20</v>
      </c>
      <c r="O2632" s="3">
        <v>9</v>
      </c>
      <c r="P2632" t="b">
        <v>0</v>
      </c>
      <c r="Q2632" s="3">
        <v>11</v>
      </c>
      <c r="R2632" s="3">
        <v>2</v>
      </c>
      <c r="S2632" s="2">
        <f>Table1[[#This Row],[Unit_Price]]*Table1[[#This Row],[Quantity]]</f>
        <v>27.62</v>
      </c>
    </row>
    <row r="2633" spans="1:19" hidden="1" x14ac:dyDescent="0.35">
      <c r="A2633" t="s">
        <v>5309</v>
      </c>
      <c r="B2633" t="s">
        <v>5310</v>
      </c>
      <c r="C2633" s="1">
        <v>45165</v>
      </c>
      <c r="D2633" s="3">
        <v>43</v>
      </c>
      <c r="E2633" t="s">
        <v>27</v>
      </c>
      <c r="F2633" t="s">
        <v>178</v>
      </c>
      <c r="G2633" t="s">
        <v>37</v>
      </c>
      <c r="H2633" s="2">
        <v>727.5</v>
      </c>
      <c r="I2633" s="3">
        <v>1</v>
      </c>
      <c r="J2633" s="2">
        <v>0</v>
      </c>
      <c r="K2633" s="2">
        <v>727.5</v>
      </c>
      <c r="L2633" t="s">
        <v>29</v>
      </c>
      <c r="M2633" t="s">
        <v>42</v>
      </c>
      <c r="N2633" s="3">
        <v>9</v>
      </c>
      <c r="O2633" s="3">
        <v>9</v>
      </c>
      <c r="P2633" t="b">
        <v>0</v>
      </c>
      <c r="Q2633" s="3">
        <v>2</v>
      </c>
      <c r="R2633" s="3">
        <v>5</v>
      </c>
      <c r="S2633" s="2">
        <f>Table1[[#This Row],[Unit_Price]]*Table1[[#This Row],[Quantity]]</f>
        <v>727.5</v>
      </c>
    </row>
    <row r="2634" spans="1:19" hidden="1" x14ac:dyDescent="0.35">
      <c r="A2634" t="s">
        <v>5311</v>
      </c>
      <c r="B2634" t="s">
        <v>5312</v>
      </c>
      <c r="C2634" s="1">
        <v>45165</v>
      </c>
      <c r="D2634" s="3">
        <v>24</v>
      </c>
      <c r="E2634" t="s">
        <v>27</v>
      </c>
      <c r="F2634" t="s">
        <v>83</v>
      </c>
      <c r="G2634" t="s">
        <v>70</v>
      </c>
      <c r="H2634" s="2">
        <v>53.83</v>
      </c>
      <c r="I2634" s="3">
        <v>1</v>
      </c>
      <c r="J2634" s="2">
        <v>0</v>
      </c>
      <c r="K2634" s="2">
        <v>53.83</v>
      </c>
      <c r="L2634" t="s">
        <v>41</v>
      </c>
      <c r="M2634" t="s">
        <v>24</v>
      </c>
      <c r="N2634" s="3">
        <v>10</v>
      </c>
      <c r="O2634" s="3">
        <v>5</v>
      </c>
      <c r="P2634" t="b">
        <v>1</v>
      </c>
      <c r="Q2634" s="3">
        <v>8</v>
      </c>
      <c r="R2634" s="3">
        <v>4</v>
      </c>
      <c r="S2634" s="2">
        <f>Table1[[#This Row],[Unit_Price]]*Table1[[#This Row],[Quantity]]</f>
        <v>53.83</v>
      </c>
    </row>
    <row r="2635" spans="1:19" hidden="1" x14ac:dyDescent="0.35">
      <c r="A2635" t="s">
        <v>5313</v>
      </c>
      <c r="B2635" t="s">
        <v>5314</v>
      </c>
      <c r="C2635" s="1">
        <v>45165</v>
      </c>
      <c r="D2635" s="3">
        <v>46</v>
      </c>
      <c r="E2635" t="s">
        <v>20</v>
      </c>
      <c r="F2635" t="s">
        <v>36</v>
      </c>
      <c r="G2635" t="s">
        <v>33</v>
      </c>
      <c r="H2635" s="2">
        <v>185.36</v>
      </c>
      <c r="I2635" s="3">
        <v>2</v>
      </c>
      <c r="J2635" s="2">
        <v>10.78</v>
      </c>
      <c r="K2635" s="2">
        <v>359.94</v>
      </c>
      <c r="L2635" t="s">
        <v>41</v>
      </c>
      <c r="M2635" t="s">
        <v>55</v>
      </c>
      <c r="N2635" s="3">
        <v>5</v>
      </c>
      <c r="O2635" s="3">
        <v>9</v>
      </c>
      <c r="P2635" t="b">
        <v>1</v>
      </c>
      <c r="Q2635" s="3">
        <v>7</v>
      </c>
      <c r="R2635" s="3">
        <v>5</v>
      </c>
      <c r="S2635" s="2">
        <f>Table1[[#This Row],[Unit_Price]]*Table1[[#This Row],[Quantity]]</f>
        <v>370.72</v>
      </c>
    </row>
    <row r="2636" spans="1:19" hidden="1" x14ac:dyDescent="0.35">
      <c r="A2636" t="s">
        <v>5315</v>
      </c>
      <c r="B2636" t="s">
        <v>5316</v>
      </c>
      <c r="C2636" s="1">
        <v>45165</v>
      </c>
      <c r="D2636" s="3">
        <v>29</v>
      </c>
      <c r="E2636" t="s">
        <v>20</v>
      </c>
      <c r="F2636" t="s">
        <v>32</v>
      </c>
      <c r="G2636" t="s">
        <v>45</v>
      </c>
      <c r="H2636" s="2">
        <v>49.45</v>
      </c>
      <c r="I2636" s="3">
        <v>1</v>
      </c>
      <c r="J2636" s="2">
        <v>12.53</v>
      </c>
      <c r="K2636" s="2">
        <v>36.92</v>
      </c>
      <c r="L2636" t="s">
        <v>29</v>
      </c>
      <c r="M2636" t="s">
        <v>24</v>
      </c>
      <c r="N2636" s="3">
        <v>36</v>
      </c>
      <c r="O2636" s="3">
        <v>10</v>
      </c>
      <c r="P2636" t="b">
        <v>0</v>
      </c>
      <c r="Q2636" s="3">
        <v>7</v>
      </c>
      <c r="R2636" s="3">
        <v>4</v>
      </c>
      <c r="S2636" s="2">
        <f>Table1[[#This Row],[Unit_Price]]*Table1[[#This Row],[Quantity]]</f>
        <v>49.45</v>
      </c>
    </row>
    <row r="2637" spans="1:19" hidden="1" x14ac:dyDescent="0.35">
      <c r="A2637" t="s">
        <v>5317</v>
      </c>
      <c r="B2637" t="s">
        <v>5318</v>
      </c>
      <c r="C2637" s="1">
        <v>45165</v>
      </c>
      <c r="D2637" s="3">
        <v>55</v>
      </c>
      <c r="E2637" t="s">
        <v>27</v>
      </c>
      <c r="F2637" t="s">
        <v>83</v>
      </c>
      <c r="G2637" t="s">
        <v>40</v>
      </c>
      <c r="H2637" s="2">
        <v>91.89</v>
      </c>
      <c r="I2637" s="3">
        <v>1</v>
      </c>
      <c r="J2637" s="2">
        <v>18.72</v>
      </c>
      <c r="K2637" s="2">
        <v>73.17</v>
      </c>
      <c r="L2637" t="s">
        <v>29</v>
      </c>
      <c r="M2637" t="s">
        <v>42</v>
      </c>
      <c r="N2637" s="3">
        <v>14</v>
      </c>
      <c r="O2637" s="3">
        <v>17</v>
      </c>
      <c r="P2637" t="b">
        <v>0</v>
      </c>
      <c r="Q2637" s="3">
        <v>5</v>
      </c>
      <c r="R2637" s="3">
        <v>4</v>
      </c>
      <c r="S2637" s="2">
        <f>Table1[[#This Row],[Unit_Price]]*Table1[[#This Row],[Quantity]]</f>
        <v>91.89</v>
      </c>
    </row>
    <row r="2638" spans="1:19" hidden="1" x14ac:dyDescent="0.35">
      <c r="A2638" t="s">
        <v>5319</v>
      </c>
      <c r="B2638" t="s">
        <v>5320</v>
      </c>
      <c r="C2638" s="1">
        <v>45166</v>
      </c>
      <c r="D2638" s="3">
        <v>27</v>
      </c>
      <c r="E2638" t="s">
        <v>27</v>
      </c>
      <c r="F2638" t="s">
        <v>28</v>
      </c>
      <c r="G2638" t="s">
        <v>22</v>
      </c>
      <c r="H2638" s="2">
        <v>48.28</v>
      </c>
      <c r="I2638" s="3">
        <v>5</v>
      </c>
      <c r="J2638" s="2">
        <v>4.6399999999999997</v>
      </c>
      <c r="K2638" s="2">
        <v>236.76</v>
      </c>
      <c r="L2638" t="s">
        <v>23</v>
      </c>
      <c r="M2638" t="s">
        <v>42</v>
      </c>
      <c r="N2638" s="3">
        <v>30</v>
      </c>
      <c r="O2638" s="3">
        <v>6</v>
      </c>
      <c r="P2638" t="b">
        <v>0</v>
      </c>
      <c r="Q2638" s="3">
        <v>2</v>
      </c>
      <c r="R2638" s="3">
        <v>5</v>
      </c>
      <c r="S2638" s="2">
        <f>Table1[[#This Row],[Unit_Price]]*Table1[[#This Row],[Quantity]]</f>
        <v>241.4</v>
      </c>
    </row>
    <row r="2639" spans="1:19" hidden="1" x14ac:dyDescent="0.35">
      <c r="A2639" t="s">
        <v>5321</v>
      </c>
      <c r="B2639" t="s">
        <v>5322</v>
      </c>
      <c r="C2639" s="1">
        <v>45166</v>
      </c>
      <c r="D2639" s="3">
        <v>56</v>
      </c>
      <c r="E2639" t="s">
        <v>27</v>
      </c>
      <c r="F2639" t="s">
        <v>48</v>
      </c>
      <c r="G2639" t="s">
        <v>40</v>
      </c>
      <c r="H2639" s="2">
        <v>123.22</v>
      </c>
      <c r="I2639" s="3">
        <v>1</v>
      </c>
      <c r="J2639" s="2">
        <v>8.52</v>
      </c>
      <c r="K2639" s="2">
        <v>114.7</v>
      </c>
      <c r="L2639" t="s">
        <v>23</v>
      </c>
      <c r="M2639" t="s">
        <v>24</v>
      </c>
      <c r="N2639" s="3">
        <v>21</v>
      </c>
      <c r="O2639" s="3">
        <v>9</v>
      </c>
      <c r="P2639" t="b">
        <v>1</v>
      </c>
      <c r="Q2639" s="3">
        <v>4</v>
      </c>
      <c r="R2639" s="3">
        <v>5</v>
      </c>
      <c r="S2639" s="2">
        <f>Table1[[#This Row],[Unit_Price]]*Table1[[#This Row],[Quantity]]</f>
        <v>123.22</v>
      </c>
    </row>
    <row r="2640" spans="1:19" hidden="1" x14ac:dyDescent="0.35">
      <c r="A2640" t="s">
        <v>5323</v>
      </c>
      <c r="B2640" t="s">
        <v>5324</v>
      </c>
      <c r="C2640" s="1">
        <v>45166</v>
      </c>
      <c r="D2640" s="3">
        <v>29</v>
      </c>
      <c r="E2640" t="s">
        <v>27</v>
      </c>
      <c r="F2640" t="s">
        <v>36</v>
      </c>
      <c r="G2640" t="s">
        <v>54</v>
      </c>
      <c r="H2640" s="2">
        <v>392.62</v>
      </c>
      <c r="I2640" s="3">
        <v>1</v>
      </c>
      <c r="J2640" s="2">
        <v>0</v>
      </c>
      <c r="K2640" s="2">
        <v>392.62</v>
      </c>
      <c r="L2640" t="s">
        <v>29</v>
      </c>
      <c r="M2640" t="s">
        <v>42</v>
      </c>
      <c r="N2640" s="3">
        <v>35</v>
      </c>
      <c r="O2640" s="3">
        <v>8</v>
      </c>
      <c r="P2640" t="b">
        <v>1</v>
      </c>
      <c r="Q2640" s="3">
        <v>4</v>
      </c>
      <c r="R2640" s="3">
        <v>4</v>
      </c>
      <c r="S2640" s="2">
        <f>Table1[[#This Row],[Unit_Price]]*Table1[[#This Row],[Quantity]]</f>
        <v>392.62</v>
      </c>
    </row>
    <row r="2641" spans="1:19" hidden="1" x14ac:dyDescent="0.35">
      <c r="A2641" t="s">
        <v>5325</v>
      </c>
      <c r="B2641" t="s">
        <v>5326</v>
      </c>
      <c r="C2641" s="1">
        <v>45166</v>
      </c>
      <c r="D2641" s="3">
        <v>36</v>
      </c>
      <c r="E2641" t="s">
        <v>27</v>
      </c>
      <c r="F2641" t="s">
        <v>88</v>
      </c>
      <c r="G2641" t="s">
        <v>67</v>
      </c>
      <c r="H2641" s="2">
        <v>1077.56</v>
      </c>
      <c r="I2641" s="3">
        <v>1</v>
      </c>
      <c r="J2641" s="2">
        <v>0</v>
      </c>
      <c r="K2641" s="2">
        <v>1077.56</v>
      </c>
      <c r="L2641" t="s">
        <v>23</v>
      </c>
      <c r="M2641" t="s">
        <v>42</v>
      </c>
      <c r="N2641" s="3">
        <v>12</v>
      </c>
      <c r="O2641" s="3">
        <v>16</v>
      </c>
      <c r="P2641" t="b">
        <v>0</v>
      </c>
      <c r="Q2641" s="3">
        <v>6</v>
      </c>
      <c r="R2641" s="3">
        <v>4</v>
      </c>
      <c r="S2641" s="2">
        <f>Table1[[#This Row],[Unit_Price]]*Table1[[#This Row],[Quantity]]</f>
        <v>1077.56</v>
      </c>
    </row>
    <row r="2642" spans="1:19" hidden="1" x14ac:dyDescent="0.35">
      <c r="A2642" t="s">
        <v>5327</v>
      </c>
      <c r="B2642" t="s">
        <v>5328</v>
      </c>
      <c r="C2642" s="1">
        <v>45166</v>
      </c>
      <c r="D2642" s="3">
        <v>30</v>
      </c>
      <c r="E2642" t="s">
        <v>20</v>
      </c>
      <c r="F2642" t="s">
        <v>36</v>
      </c>
      <c r="G2642" t="s">
        <v>22</v>
      </c>
      <c r="H2642" s="2">
        <v>179.1</v>
      </c>
      <c r="I2642" s="3">
        <v>1</v>
      </c>
      <c r="J2642" s="2">
        <v>51.29</v>
      </c>
      <c r="K2642" s="2">
        <v>127.81</v>
      </c>
      <c r="L2642" t="s">
        <v>23</v>
      </c>
      <c r="M2642" t="s">
        <v>42</v>
      </c>
      <c r="N2642" s="3">
        <v>3</v>
      </c>
      <c r="O2642" s="3">
        <v>8</v>
      </c>
      <c r="P2642" t="b">
        <v>1</v>
      </c>
      <c r="Q2642" s="3">
        <v>7</v>
      </c>
      <c r="R2642" s="3">
        <v>5</v>
      </c>
      <c r="S2642" s="2">
        <f>Table1[[#This Row],[Unit_Price]]*Table1[[#This Row],[Quantity]]</f>
        <v>179.1</v>
      </c>
    </row>
    <row r="2643" spans="1:19" hidden="1" x14ac:dyDescent="0.35">
      <c r="A2643" t="s">
        <v>5329</v>
      </c>
      <c r="B2643" t="s">
        <v>5330</v>
      </c>
      <c r="C2643" s="1">
        <v>45166</v>
      </c>
      <c r="D2643" s="3">
        <v>35</v>
      </c>
      <c r="E2643" t="s">
        <v>20</v>
      </c>
      <c r="F2643" t="s">
        <v>28</v>
      </c>
      <c r="G2643" t="s">
        <v>22</v>
      </c>
      <c r="H2643" s="2">
        <v>118.56</v>
      </c>
      <c r="I2643" s="3">
        <v>2</v>
      </c>
      <c r="J2643" s="2">
        <v>10.62</v>
      </c>
      <c r="K2643" s="2">
        <v>226.5</v>
      </c>
      <c r="L2643" t="s">
        <v>23</v>
      </c>
      <c r="M2643" t="s">
        <v>24</v>
      </c>
      <c r="N2643" s="3">
        <v>6</v>
      </c>
      <c r="O2643" s="3">
        <v>12</v>
      </c>
      <c r="P2643" t="b">
        <v>1</v>
      </c>
      <c r="Q2643" s="3">
        <v>19</v>
      </c>
      <c r="R2643" s="3">
        <v>4</v>
      </c>
      <c r="S2643" s="2">
        <f>Table1[[#This Row],[Unit_Price]]*Table1[[#This Row],[Quantity]]</f>
        <v>237.12</v>
      </c>
    </row>
    <row r="2644" spans="1:19" hidden="1" x14ac:dyDescent="0.35">
      <c r="A2644" t="s">
        <v>5331</v>
      </c>
      <c r="B2644" t="s">
        <v>5332</v>
      </c>
      <c r="C2644" s="1">
        <v>45166</v>
      </c>
      <c r="D2644" s="3">
        <v>32</v>
      </c>
      <c r="E2644" t="s">
        <v>20</v>
      </c>
      <c r="F2644" t="s">
        <v>88</v>
      </c>
      <c r="G2644" t="s">
        <v>37</v>
      </c>
      <c r="H2644" s="2">
        <v>1190.18</v>
      </c>
      <c r="I2644" s="3">
        <v>3</v>
      </c>
      <c r="J2644" s="2">
        <v>237.57</v>
      </c>
      <c r="K2644" s="2">
        <v>3332.97</v>
      </c>
      <c r="L2644" t="s">
        <v>23</v>
      </c>
      <c r="M2644" t="s">
        <v>24</v>
      </c>
      <c r="N2644" s="3">
        <v>7</v>
      </c>
      <c r="O2644" s="3">
        <v>9</v>
      </c>
      <c r="P2644" t="b">
        <v>1</v>
      </c>
      <c r="Q2644" s="3">
        <v>14</v>
      </c>
      <c r="R2644" s="3">
        <v>4</v>
      </c>
      <c r="S2644" s="2">
        <f>Table1[[#This Row],[Unit_Price]]*Table1[[#This Row],[Quantity]]</f>
        <v>3570.54</v>
      </c>
    </row>
    <row r="2645" spans="1:19" hidden="1" x14ac:dyDescent="0.35">
      <c r="A2645" t="s">
        <v>5333</v>
      </c>
      <c r="B2645" t="s">
        <v>5334</v>
      </c>
      <c r="C2645" s="1">
        <v>45166</v>
      </c>
      <c r="D2645" s="3">
        <v>40</v>
      </c>
      <c r="E2645" t="s">
        <v>20</v>
      </c>
      <c r="F2645" t="s">
        <v>48</v>
      </c>
      <c r="G2645" t="s">
        <v>54</v>
      </c>
      <c r="H2645" s="2">
        <v>697.11</v>
      </c>
      <c r="I2645" s="3">
        <v>1</v>
      </c>
      <c r="J2645" s="2">
        <v>0</v>
      </c>
      <c r="K2645" s="2">
        <v>697.11</v>
      </c>
      <c r="L2645" t="s">
        <v>29</v>
      </c>
      <c r="M2645" t="s">
        <v>55</v>
      </c>
      <c r="N2645" s="3">
        <v>11</v>
      </c>
      <c r="O2645" s="3">
        <v>6</v>
      </c>
      <c r="P2645" t="b">
        <v>1</v>
      </c>
      <c r="Q2645" s="3">
        <v>19</v>
      </c>
      <c r="R2645" s="3">
        <v>4</v>
      </c>
      <c r="S2645" s="2">
        <f>Table1[[#This Row],[Unit_Price]]*Table1[[#This Row],[Quantity]]</f>
        <v>697.11</v>
      </c>
    </row>
    <row r="2646" spans="1:19" hidden="1" x14ac:dyDescent="0.35">
      <c r="A2646" t="s">
        <v>5335</v>
      </c>
      <c r="B2646" t="s">
        <v>5336</v>
      </c>
      <c r="C2646" s="1">
        <v>45167</v>
      </c>
      <c r="D2646" s="3">
        <v>36</v>
      </c>
      <c r="E2646" t="s">
        <v>27</v>
      </c>
      <c r="F2646" t="s">
        <v>88</v>
      </c>
      <c r="G2646" t="s">
        <v>70</v>
      </c>
      <c r="H2646" s="2">
        <v>30.1</v>
      </c>
      <c r="I2646" s="3">
        <v>3</v>
      </c>
      <c r="J2646" s="2">
        <v>0</v>
      </c>
      <c r="K2646" s="2">
        <v>90.3</v>
      </c>
      <c r="L2646" t="s">
        <v>29</v>
      </c>
      <c r="M2646" t="s">
        <v>24</v>
      </c>
      <c r="N2646" s="3">
        <v>15</v>
      </c>
      <c r="O2646" s="3">
        <v>4</v>
      </c>
      <c r="P2646" t="b">
        <v>1</v>
      </c>
      <c r="Q2646" s="3">
        <v>7</v>
      </c>
      <c r="R2646" s="3">
        <v>3</v>
      </c>
      <c r="S2646" s="2">
        <f>Table1[[#This Row],[Unit_Price]]*Table1[[#This Row],[Quantity]]</f>
        <v>90.300000000000011</v>
      </c>
    </row>
    <row r="2647" spans="1:19" hidden="1" x14ac:dyDescent="0.35">
      <c r="A2647" t="s">
        <v>5337</v>
      </c>
      <c r="B2647" t="s">
        <v>5338</v>
      </c>
      <c r="C2647" s="1">
        <v>45167</v>
      </c>
      <c r="D2647" s="3">
        <v>31</v>
      </c>
      <c r="E2647" t="s">
        <v>20</v>
      </c>
      <c r="F2647" t="s">
        <v>36</v>
      </c>
      <c r="G2647" t="s">
        <v>40</v>
      </c>
      <c r="H2647" s="2">
        <v>370.07</v>
      </c>
      <c r="I2647" s="3">
        <v>3</v>
      </c>
      <c r="J2647" s="2">
        <v>68.87</v>
      </c>
      <c r="K2647" s="2">
        <v>1041.3399999999999</v>
      </c>
      <c r="L2647" t="s">
        <v>29</v>
      </c>
      <c r="M2647" t="s">
        <v>24</v>
      </c>
      <c r="N2647" s="3">
        <v>4</v>
      </c>
      <c r="O2647" s="3">
        <v>10</v>
      </c>
      <c r="P2647" t="b">
        <v>0</v>
      </c>
      <c r="Q2647" s="3">
        <v>3</v>
      </c>
      <c r="R2647" s="3">
        <v>5</v>
      </c>
      <c r="S2647" s="2">
        <f>Table1[[#This Row],[Unit_Price]]*Table1[[#This Row],[Quantity]]</f>
        <v>1110.21</v>
      </c>
    </row>
    <row r="2648" spans="1:19" hidden="1" x14ac:dyDescent="0.35">
      <c r="A2648" t="s">
        <v>5339</v>
      </c>
      <c r="B2648" t="s">
        <v>5340</v>
      </c>
      <c r="C2648" s="1">
        <v>45167</v>
      </c>
      <c r="D2648" s="3">
        <v>21</v>
      </c>
      <c r="E2648" t="s">
        <v>27</v>
      </c>
      <c r="F2648" t="s">
        <v>36</v>
      </c>
      <c r="G2648" t="s">
        <v>22</v>
      </c>
      <c r="H2648" s="2">
        <v>109.19</v>
      </c>
      <c r="I2648" s="3">
        <v>2</v>
      </c>
      <c r="J2648" s="2">
        <v>25.11</v>
      </c>
      <c r="K2648" s="2">
        <v>193.27</v>
      </c>
      <c r="L2648" t="s">
        <v>29</v>
      </c>
      <c r="M2648" t="s">
        <v>24</v>
      </c>
      <c r="N2648" s="3">
        <v>5</v>
      </c>
      <c r="O2648" s="3">
        <v>10</v>
      </c>
      <c r="P2648" t="b">
        <v>1</v>
      </c>
      <c r="Q2648" s="3">
        <v>6</v>
      </c>
      <c r="R2648" s="3">
        <v>5</v>
      </c>
      <c r="S2648" s="2">
        <f>Table1[[#This Row],[Unit_Price]]*Table1[[#This Row],[Quantity]]</f>
        <v>218.38</v>
      </c>
    </row>
    <row r="2649" spans="1:19" hidden="1" x14ac:dyDescent="0.35">
      <c r="A2649" t="s">
        <v>5341</v>
      </c>
      <c r="B2649" t="s">
        <v>5342</v>
      </c>
      <c r="C2649" s="1">
        <v>45167</v>
      </c>
      <c r="D2649" s="3">
        <v>44</v>
      </c>
      <c r="E2649" t="s">
        <v>20</v>
      </c>
      <c r="F2649" t="s">
        <v>32</v>
      </c>
      <c r="G2649" t="s">
        <v>37</v>
      </c>
      <c r="H2649" s="2">
        <v>1897.92</v>
      </c>
      <c r="I2649" s="3">
        <v>5</v>
      </c>
      <c r="J2649" s="2">
        <v>443.01</v>
      </c>
      <c r="K2649" s="2">
        <v>9046.59</v>
      </c>
      <c r="L2649" t="s">
        <v>41</v>
      </c>
      <c r="M2649" t="s">
        <v>24</v>
      </c>
      <c r="N2649" s="3">
        <v>16</v>
      </c>
      <c r="O2649" s="3">
        <v>13</v>
      </c>
      <c r="P2649" t="b">
        <v>0</v>
      </c>
      <c r="Q2649" s="3">
        <v>4</v>
      </c>
      <c r="R2649" s="3">
        <v>4</v>
      </c>
      <c r="S2649" s="2">
        <f>Table1[[#This Row],[Unit_Price]]*Table1[[#This Row],[Quantity]]</f>
        <v>9489.6</v>
      </c>
    </row>
    <row r="2650" spans="1:19" hidden="1" x14ac:dyDescent="0.35">
      <c r="A2650" t="s">
        <v>5343</v>
      </c>
      <c r="B2650" t="s">
        <v>5344</v>
      </c>
      <c r="C2650" s="1">
        <v>45167</v>
      </c>
      <c r="D2650" s="3">
        <v>53</v>
      </c>
      <c r="E2650" t="s">
        <v>27</v>
      </c>
      <c r="F2650" t="s">
        <v>36</v>
      </c>
      <c r="G2650" t="s">
        <v>45</v>
      </c>
      <c r="H2650" s="2">
        <v>118.64</v>
      </c>
      <c r="I2650" s="3">
        <v>5</v>
      </c>
      <c r="J2650" s="2">
        <v>0</v>
      </c>
      <c r="K2650" s="2">
        <v>593.20000000000005</v>
      </c>
      <c r="L2650" t="s">
        <v>49</v>
      </c>
      <c r="M2650" t="s">
        <v>24</v>
      </c>
      <c r="N2650" s="3">
        <v>8</v>
      </c>
      <c r="O2650" s="3">
        <v>6</v>
      </c>
      <c r="P2650" t="b">
        <v>1</v>
      </c>
      <c r="Q2650" s="3">
        <v>2</v>
      </c>
      <c r="R2650" s="3">
        <v>4</v>
      </c>
      <c r="S2650" s="2">
        <f>Table1[[#This Row],[Unit_Price]]*Table1[[#This Row],[Quantity]]</f>
        <v>593.20000000000005</v>
      </c>
    </row>
    <row r="2651" spans="1:19" hidden="1" x14ac:dyDescent="0.35">
      <c r="A2651" t="s">
        <v>5345</v>
      </c>
      <c r="B2651" t="s">
        <v>5346</v>
      </c>
      <c r="C2651" s="1">
        <v>45167</v>
      </c>
      <c r="D2651" s="3">
        <v>42</v>
      </c>
      <c r="E2651" t="s">
        <v>20</v>
      </c>
      <c r="F2651" t="s">
        <v>28</v>
      </c>
      <c r="G2651" t="s">
        <v>54</v>
      </c>
      <c r="H2651" s="2">
        <v>438.47</v>
      </c>
      <c r="I2651" s="3">
        <v>1</v>
      </c>
      <c r="J2651" s="2">
        <v>0</v>
      </c>
      <c r="K2651" s="2">
        <v>438.47</v>
      </c>
      <c r="L2651" t="s">
        <v>23</v>
      </c>
      <c r="M2651" t="s">
        <v>42</v>
      </c>
      <c r="N2651" s="3">
        <v>9</v>
      </c>
      <c r="O2651" s="3">
        <v>5</v>
      </c>
      <c r="P2651" t="b">
        <v>1</v>
      </c>
      <c r="Q2651" s="3">
        <v>3</v>
      </c>
      <c r="R2651" s="3">
        <v>4</v>
      </c>
      <c r="S2651" s="2">
        <f>Table1[[#This Row],[Unit_Price]]*Table1[[#This Row],[Quantity]]</f>
        <v>438.47</v>
      </c>
    </row>
    <row r="2652" spans="1:19" hidden="1" x14ac:dyDescent="0.35">
      <c r="A2652" t="s">
        <v>5347</v>
      </c>
      <c r="B2652" t="s">
        <v>5348</v>
      </c>
      <c r="C2652" s="1">
        <v>45167</v>
      </c>
      <c r="D2652" s="3">
        <v>39</v>
      </c>
      <c r="E2652" t="s">
        <v>20</v>
      </c>
      <c r="F2652" t="s">
        <v>32</v>
      </c>
      <c r="G2652" t="s">
        <v>54</v>
      </c>
      <c r="H2652" s="2">
        <v>94.88</v>
      </c>
      <c r="I2652" s="3">
        <v>2</v>
      </c>
      <c r="J2652" s="2">
        <v>0</v>
      </c>
      <c r="K2652" s="2">
        <v>189.76</v>
      </c>
      <c r="L2652" t="s">
        <v>29</v>
      </c>
      <c r="M2652" t="s">
        <v>42</v>
      </c>
      <c r="N2652" s="3">
        <v>53</v>
      </c>
      <c r="O2652" s="3">
        <v>15</v>
      </c>
      <c r="P2652" t="b">
        <v>0</v>
      </c>
      <c r="Q2652" s="3">
        <v>5</v>
      </c>
      <c r="R2652" s="3">
        <v>5</v>
      </c>
      <c r="S2652" s="2">
        <f>Table1[[#This Row],[Unit_Price]]*Table1[[#This Row],[Quantity]]</f>
        <v>189.76</v>
      </c>
    </row>
    <row r="2653" spans="1:19" hidden="1" x14ac:dyDescent="0.35">
      <c r="A2653" t="s">
        <v>5349</v>
      </c>
      <c r="B2653" t="s">
        <v>5350</v>
      </c>
      <c r="C2653" s="1">
        <v>45167</v>
      </c>
      <c r="D2653" s="3">
        <v>49</v>
      </c>
      <c r="E2653" t="s">
        <v>27</v>
      </c>
      <c r="F2653" t="s">
        <v>36</v>
      </c>
      <c r="G2653" t="s">
        <v>54</v>
      </c>
      <c r="H2653" s="2">
        <v>398.11</v>
      </c>
      <c r="I2653" s="3">
        <v>5</v>
      </c>
      <c r="J2653" s="2">
        <v>0</v>
      </c>
      <c r="K2653" s="2">
        <v>1990.55</v>
      </c>
      <c r="L2653" t="s">
        <v>23</v>
      </c>
      <c r="M2653" t="s">
        <v>42</v>
      </c>
      <c r="N2653" s="3">
        <v>15</v>
      </c>
      <c r="O2653" s="3">
        <v>7</v>
      </c>
      <c r="P2653" t="b">
        <v>0</v>
      </c>
      <c r="Q2653" s="3">
        <v>7</v>
      </c>
      <c r="R2653" s="3">
        <v>4</v>
      </c>
      <c r="S2653" s="2">
        <f>Table1[[#This Row],[Unit_Price]]*Table1[[#This Row],[Quantity]]</f>
        <v>1990.5500000000002</v>
      </c>
    </row>
    <row r="2654" spans="1:19" hidden="1" x14ac:dyDescent="0.35">
      <c r="A2654" t="s">
        <v>5351</v>
      </c>
      <c r="B2654" t="s">
        <v>5352</v>
      </c>
      <c r="C2654" s="1">
        <v>45167</v>
      </c>
      <c r="D2654" s="3">
        <v>45</v>
      </c>
      <c r="E2654" t="s">
        <v>20</v>
      </c>
      <c r="F2654" t="s">
        <v>178</v>
      </c>
      <c r="G2654" t="s">
        <v>54</v>
      </c>
      <c r="H2654" s="2">
        <v>316.48</v>
      </c>
      <c r="I2654" s="3">
        <v>1</v>
      </c>
      <c r="J2654" s="2">
        <v>0</v>
      </c>
      <c r="K2654" s="2">
        <v>316.48</v>
      </c>
      <c r="L2654" t="s">
        <v>49</v>
      </c>
      <c r="M2654" t="s">
        <v>24</v>
      </c>
      <c r="N2654" s="3">
        <v>16</v>
      </c>
      <c r="O2654" s="3">
        <v>10</v>
      </c>
      <c r="P2654" t="b">
        <v>1</v>
      </c>
      <c r="Q2654" s="3">
        <v>4</v>
      </c>
      <c r="R2654" s="3">
        <v>4</v>
      </c>
      <c r="S2654" s="2">
        <f>Table1[[#This Row],[Unit_Price]]*Table1[[#This Row],[Quantity]]</f>
        <v>316.48</v>
      </c>
    </row>
    <row r="2655" spans="1:19" hidden="1" x14ac:dyDescent="0.35">
      <c r="A2655" t="s">
        <v>5353</v>
      </c>
      <c r="B2655" t="s">
        <v>5354</v>
      </c>
      <c r="C2655" s="1">
        <v>45167</v>
      </c>
      <c r="D2655" s="3">
        <v>40</v>
      </c>
      <c r="E2655" t="s">
        <v>27</v>
      </c>
      <c r="F2655" t="s">
        <v>28</v>
      </c>
      <c r="G2655" t="s">
        <v>37</v>
      </c>
      <c r="H2655" s="2">
        <v>750.15</v>
      </c>
      <c r="I2655" s="3">
        <v>1</v>
      </c>
      <c r="J2655" s="2">
        <v>0</v>
      </c>
      <c r="K2655" s="2">
        <v>750.15</v>
      </c>
      <c r="L2655" t="s">
        <v>49</v>
      </c>
      <c r="M2655" t="s">
        <v>55</v>
      </c>
      <c r="N2655" s="3">
        <v>12</v>
      </c>
      <c r="O2655" s="3">
        <v>3</v>
      </c>
      <c r="P2655" t="b">
        <v>1</v>
      </c>
      <c r="Q2655" s="3">
        <v>5</v>
      </c>
      <c r="R2655" s="3">
        <v>4</v>
      </c>
      <c r="S2655" s="2">
        <f>Table1[[#This Row],[Unit_Price]]*Table1[[#This Row],[Quantity]]</f>
        <v>750.15</v>
      </c>
    </row>
    <row r="2656" spans="1:19" hidden="1" x14ac:dyDescent="0.35">
      <c r="A2656" t="s">
        <v>5355</v>
      </c>
      <c r="B2656" t="s">
        <v>5356</v>
      </c>
      <c r="C2656" s="1">
        <v>45167</v>
      </c>
      <c r="D2656" s="3">
        <v>18</v>
      </c>
      <c r="E2656" t="s">
        <v>20</v>
      </c>
      <c r="F2656" t="s">
        <v>36</v>
      </c>
      <c r="G2656" t="s">
        <v>54</v>
      </c>
      <c r="H2656" s="2">
        <v>835.35</v>
      </c>
      <c r="I2656" s="3">
        <v>3</v>
      </c>
      <c r="J2656" s="2">
        <v>0</v>
      </c>
      <c r="K2656" s="2">
        <v>2506.0500000000002</v>
      </c>
      <c r="L2656" t="s">
        <v>29</v>
      </c>
      <c r="M2656" t="s">
        <v>24</v>
      </c>
      <c r="N2656" s="3">
        <v>6</v>
      </c>
      <c r="O2656" s="3">
        <v>7</v>
      </c>
      <c r="P2656" t="b">
        <v>0</v>
      </c>
      <c r="Q2656" s="3">
        <v>7</v>
      </c>
      <c r="R2656" s="3">
        <v>5</v>
      </c>
      <c r="S2656" s="2">
        <f>Table1[[#This Row],[Unit_Price]]*Table1[[#This Row],[Quantity]]</f>
        <v>2506.0500000000002</v>
      </c>
    </row>
    <row r="2657" spans="1:19" hidden="1" x14ac:dyDescent="0.35">
      <c r="A2657" t="s">
        <v>5357</v>
      </c>
      <c r="B2657" t="s">
        <v>5358</v>
      </c>
      <c r="C2657" s="1">
        <v>45167</v>
      </c>
      <c r="D2657" s="3">
        <v>24</v>
      </c>
      <c r="E2657" t="s">
        <v>27</v>
      </c>
      <c r="F2657" t="s">
        <v>83</v>
      </c>
      <c r="G2657" t="s">
        <v>22</v>
      </c>
      <c r="H2657" s="2">
        <v>314.52</v>
      </c>
      <c r="I2657" s="3">
        <v>2</v>
      </c>
      <c r="J2657" s="2">
        <v>29.46</v>
      </c>
      <c r="K2657" s="2">
        <v>599.58000000000004</v>
      </c>
      <c r="L2657" t="s">
        <v>99</v>
      </c>
      <c r="M2657" t="s">
        <v>24</v>
      </c>
      <c r="N2657" s="3">
        <v>3</v>
      </c>
      <c r="O2657" s="3">
        <v>8</v>
      </c>
      <c r="P2657" t="b">
        <v>0</v>
      </c>
      <c r="Q2657" s="3">
        <v>3</v>
      </c>
      <c r="R2657" s="3">
        <v>4</v>
      </c>
      <c r="S2657" s="2">
        <f>Table1[[#This Row],[Unit_Price]]*Table1[[#This Row],[Quantity]]</f>
        <v>629.04</v>
      </c>
    </row>
    <row r="2658" spans="1:19" hidden="1" x14ac:dyDescent="0.35">
      <c r="A2658" t="s">
        <v>5359</v>
      </c>
      <c r="B2658" t="s">
        <v>5360</v>
      </c>
      <c r="C2658" s="1">
        <v>45167</v>
      </c>
      <c r="D2658" s="3">
        <v>37</v>
      </c>
      <c r="E2658" t="s">
        <v>27</v>
      </c>
      <c r="F2658" t="s">
        <v>36</v>
      </c>
      <c r="G2658" t="s">
        <v>40</v>
      </c>
      <c r="H2658" s="2">
        <v>177.92</v>
      </c>
      <c r="I2658" s="3">
        <v>1</v>
      </c>
      <c r="J2658" s="2">
        <v>36.840000000000003</v>
      </c>
      <c r="K2658" s="2">
        <v>141.08000000000001</v>
      </c>
      <c r="L2658" t="s">
        <v>23</v>
      </c>
      <c r="M2658" t="s">
        <v>24</v>
      </c>
      <c r="N2658" s="3">
        <v>18</v>
      </c>
      <c r="O2658" s="3">
        <v>9</v>
      </c>
      <c r="P2658" t="b">
        <v>1</v>
      </c>
      <c r="Q2658" s="3">
        <v>1</v>
      </c>
      <c r="R2658" s="3">
        <v>5</v>
      </c>
      <c r="S2658" s="2">
        <f>Table1[[#This Row],[Unit_Price]]*Table1[[#This Row],[Quantity]]</f>
        <v>177.92</v>
      </c>
    </row>
    <row r="2659" spans="1:19" hidden="1" x14ac:dyDescent="0.35">
      <c r="A2659" t="s">
        <v>5361</v>
      </c>
      <c r="B2659" t="s">
        <v>5362</v>
      </c>
      <c r="C2659" s="1">
        <v>45168</v>
      </c>
      <c r="D2659" s="3">
        <v>36</v>
      </c>
      <c r="E2659" t="s">
        <v>20</v>
      </c>
      <c r="F2659" t="s">
        <v>32</v>
      </c>
      <c r="G2659" t="s">
        <v>40</v>
      </c>
      <c r="H2659" s="2">
        <v>70.14</v>
      </c>
      <c r="I2659" s="3">
        <v>4</v>
      </c>
      <c r="J2659" s="2">
        <v>0</v>
      </c>
      <c r="K2659" s="2">
        <v>280.56</v>
      </c>
      <c r="L2659" t="s">
        <v>99</v>
      </c>
      <c r="M2659" t="s">
        <v>42</v>
      </c>
      <c r="N2659" s="3">
        <v>17</v>
      </c>
      <c r="O2659" s="3">
        <v>11</v>
      </c>
      <c r="P2659" t="b">
        <v>0</v>
      </c>
      <c r="Q2659" s="3">
        <v>10</v>
      </c>
      <c r="R2659" s="3">
        <v>3</v>
      </c>
      <c r="S2659" s="2">
        <f>Table1[[#This Row],[Unit_Price]]*Table1[[#This Row],[Quantity]]</f>
        <v>280.56</v>
      </c>
    </row>
    <row r="2660" spans="1:19" hidden="1" x14ac:dyDescent="0.35">
      <c r="A2660" t="s">
        <v>5363</v>
      </c>
      <c r="B2660" t="s">
        <v>5364</v>
      </c>
      <c r="C2660" s="1">
        <v>45168</v>
      </c>
      <c r="D2660" s="3">
        <v>30</v>
      </c>
      <c r="E2660" t="s">
        <v>27</v>
      </c>
      <c r="F2660" t="s">
        <v>178</v>
      </c>
      <c r="G2660" t="s">
        <v>37</v>
      </c>
      <c r="H2660" s="2">
        <v>4607</v>
      </c>
      <c r="I2660" s="3">
        <v>1</v>
      </c>
      <c r="J2660" s="2">
        <v>509.91</v>
      </c>
      <c r="K2660" s="2">
        <v>4097.09</v>
      </c>
      <c r="L2660" t="s">
        <v>29</v>
      </c>
      <c r="M2660" t="s">
        <v>24</v>
      </c>
      <c r="N2660" s="3">
        <v>3</v>
      </c>
      <c r="O2660" s="3">
        <v>5</v>
      </c>
      <c r="P2660" t="b">
        <v>1</v>
      </c>
      <c r="Q2660" s="3">
        <v>4</v>
      </c>
      <c r="R2660" s="3">
        <v>5</v>
      </c>
      <c r="S2660" s="2">
        <f>Table1[[#This Row],[Unit_Price]]*Table1[[#This Row],[Quantity]]</f>
        <v>4607</v>
      </c>
    </row>
    <row r="2661" spans="1:19" hidden="1" x14ac:dyDescent="0.35">
      <c r="A2661" t="s">
        <v>5365</v>
      </c>
      <c r="B2661" t="s">
        <v>5366</v>
      </c>
      <c r="C2661" s="1">
        <v>45168</v>
      </c>
      <c r="D2661" s="3">
        <v>26</v>
      </c>
      <c r="E2661" t="s">
        <v>129</v>
      </c>
      <c r="F2661" t="s">
        <v>36</v>
      </c>
      <c r="G2661" t="s">
        <v>45</v>
      </c>
      <c r="H2661" s="2">
        <v>53.01</v>
      </c>
      <c r="I2661" s="3">
        <v>2</v>
      </c>
      <c r="J2661" s="2">
        <v>0</v>
      </c>
      <c r="K2661" s="2">
        <v>106.02</v>
      </c>
      <c r="L2661" t="s">
        <v>41</v>
      </c>
      <c r="M2661" t="s">
        <v>55</v>
      </c>
      <c r="N2661" s="3">
        <v>5</v>
      </c>
      <c r="O2661" s="3">
        <v>11</v>
      </c>
      <c r="P2661" t="b">
        <v>1</v>
      </c>
      <c r="Q2661" s="3">
        <v>2</v>
      </c>
      <c r="R2661" s="3">
        <v>3</v>
      </c>
      <c r="S2661" s="2">
        <f>Table1[[#This Row],[Unit_Price]]*Table1[[#This Row],[Quantity]]</f>
        <v>106.02</v>
      </c>
    </row>
    <row r="2662" spans="1:19" hidden="1" x14ac:dyDescent="0.35">
      <c r="A2662" t="s">
        <v>5367</v>
      </c>
      <c r="B2662" t="s">
        <v>5368</v>
      </c>
      <c r="C2662" s="1">
        <v>45168</v>
      </c>
      <c r="D2662" s="3">
        <v>35</v>
      </c>
      <c r="E2662" t="s">
        <v>20</v>
      </c>
      <c r="F2662" t="s">
        <v>36</v>
      </c>
      <c r="G2662" t="s">
        <v>37</v>
      </c>
      <c r="H2662" s="2">
        <v>447.31</v>
      </c>
      <c r="I2662" s="3">
        <v>3</v>
      </c>
      <c r="J2662" s="2">
        <v>40.369999999999997</v>
      </c>
      <c r="K2662" s="2">
        <v>1301.56</v>
      </c>
      <c r="L2662" t="s">
        <v>99</v>
      </c>
      <c r="M2662" t="s">
        <v>42</v>
      </c>
      <c r="N2662" s="3">
        <v>6</v>
      </c>
      <c r="O2662" s="3">
        <v>14</v>
      </c>
      <c r="P2662" t="b">
        <v>0</v>
      </c>
      <c r="Q2662" s="3">
        <v>9</v>
      </c>
      <c r="R2662" s="3">
        <v>5</v>
      </c>
      <c r="S2662" s="2">
        <f>Table1[[#This Row],[Unit_Price]]*Table1[[#This Row],[Quantity]]</f>
        <v>1341.93</v>
      </c>
    </row>
    <row r="2663" spans="1:19" hidden="1" x14ac:dyDescent="0.35">
      <c r="A2663" t="s">
        <v>5369</v>
      </c>
      <c r="B2663" t="s">
        <v>5370</v>
      </c>
      <c r="C2663" s="1">
        <v>45168</v>
      </c>
      <c r="D2663" s="3">
        <v>28</v>
      </c>
      <c r="E2663" t="s">
        <v>27</v>
      </c>
      <c r="F2663" t="s">
        <v>83</v>
      </c>
      <c r="G2663" t="s">
        <v>40</v>
      </c>
      <c r="H2663" s="2">
        <v>841.62</v>
      </c>
      <c r="I2663" s="3">
        <v>1</v>
      </c>
      <c r="J2663" s="2">
        <v>83.91</v>
      </c>
      <c r="K2663" s="2">
        <v>757.71</v>
      </c>
      <c r="L2663" t="s">
        <v>49</v>
      </c>
      <c r="M2663" t="s">
        <v>42</v>
      </c>
      <c r="N2663" s="3">
        <v>8</v>
      </c>
      <c r="O2663" s="3">
        <v>7</v>
      </c>
      <c r="P2663" t="b">
        <v>0</v>
      </c>
      <c r="Q2663" s="3">
        <v>15</v>
      </c>
      <c r="R2663" s="3">
        <v>5</v>
      </c>
      <c r="S2663" s="2">
        <f>Table1[[#This Row],[Unit_Price]]*Table1[[#This Row],[Quantity]]</f>
        <v>841.62</v>
      </c>
    </row>
    <row r="2664" spans="1:19" hidden="1" x14ac:dyDescent="0.35">
      <c r="A2664" t="s">
        <v>5371</v>
      </c>
      <c r="B2664" t="s">
        <v>5372</v>
      </c>
      <c r="C2664" s="1">
        <v>45168</v>
      </c>
      <c r="D2664" s="3">
        <v>43</v>
      </c>
      <c r="E2664" t="s">
        <v>20</v>
      </c>
      <c r="F2664" t="s">
        <v>124</v>
      </c>
      <c r="G2664" t="s">
        <v>45</v>
      </c>
      <c r="H2664" s="2">
        <v>94.74</v>
      </c>
      <c r="I2664" s="3">
        <v>5</v>
      </c>
      <c r="J2664" s="2">
        <v>11.2</v>
      </c>
      <c r="K2664" s="2">
        <v>462.5</v>
      </c>
      <c r="L2664" t="s">
        <v>29</v>
      </c>
      <c r="M2664" t="s">
        <v>42</v>
      </c>
      <c r="N2664" s="3">
        <v>6</v>
      </c>
      <c r="O2664" s="3">
        <v>10</v>
      </c>
      <c r="P2664" t="b">
        <v>1</v>
      </c>
      <c r="Q2664" s="3">
        <v>6</v>
      </c>
      <c r="R2664" s="3">
        <v>4</v>
      </c>
      <c r="S2664" s="2">
        <f>Table1[[#This Row],[Unit_Price]]*Table1[[#This Row],[Quantity]]</f>
        <v>473.7</v>
      </c>
    </row>
    <row r="2665" spans="1:19" hidden="1" x14ac:dyDescent="0.35">
      <c r="A2665" t="s">
        <v>5373</v>
      </c>
      <c r="B2665" t="s">
        <v>5374</v>
      </c>
      <c r="C2665" s="1">
        <v>45168</v>
      </c>
      <c r="D2665" s="3">
        <v>57</v>
      </c>
      <c r="E2665" t="s">
        <v>20</v>
      </c>
      <c r="F2665" t="s">
        <v>124</v>
      </c>
      <c r="G2665" t="s">
        <v>33</v>
      </c>
      <c r="H2665" s="2">
        <v>148.63</v>
      </c>
      <c r="I2665" s="3">
        <v>1</v>
      </c>
      <c r="J2665" s="2">
        <v>0</v>
      </c>
      <c r="K2665" s="2">
        <v>148.63</v>
      </c>
      <c r="L2665" t="s">
        <v>29</v>
      </c>
      <c r="M2665" t="s">
        <v>42</v>
      </c>
      <c r="N2665" s="3">
        <v>6</v>
      </c>
      <c r="O2665" s="3">
        <v>8</v>
      </c>
      <c r="P2665" t="b">
        <v>1</v>
      </c>
      <c r="Q2665" s="3">
        <v>3</v>
      </c>
      <c r="R2665" s="3">
        <v>5</v>
      </c>
      <c r="S2665" s="2">
        <f>Table1[[#This Row],[Unit_Price]]*Table1[[#This Row],[Quantity]]</f>
        <v>148.63</v>
      </c>
    </row>
    <row r="2666" spans="1:19" hidden="1" x14ac:dyDescent="0.35">
      <c r="A2666" t="s">
        <v>5375</v>
      </c>
      <c r="B2666" t="s">
        <v>5376</v>
      </c>
      <c r="C2666" s="1">
        <v>45168</v>
      </c>
      <c r="D2666" s="3">
        <v>24</v>
      </c>
      <c r="E2666" t="s">
        <v>20</v>
      </c>
      <c r="F2666" t="s">
        <v>66</v>
      </c>
      <c r="G2666" t="s">
        <v>37</v>
      </c>
      <c r="H2666" s="2">
        <v>599.26</v>
      </c>
      <c r="I2666" s="3">
        <v>1</v>
      </c>
      <c r="J2666" s="2">
        <v>0</v>
      </c>
      <c r="K2666" s="2">
        <v>599.26</v>
      </c>
      <c r="L2666" t="s">
        <v>29</v>
      </c>
      <c r="M2666" t="s">
        <v>24</v>
      </c>
      <c r="N2666" s="3">
        <v>6</v>
      </c>
      <c r="O2666" s="3">
        <v>6</v>
      </c>
      <c r="P2666" t="b">
        <v>1</v>
      </c>
      <c r="Q2666" s="3">
        <v>14</v>
      </c>
      <c r="R2666" s="3">
        <v>4</v>
      </c>
      <c r="S2666" s="2">
        <f>Table1[[#This Row],[Unit_Price]]*Table1[[#This Row],[Quantity]]</f>
        <v>599.26</v>
      </c>
    </row>
    <row r="2667" spans="1:19" hidden="1" x14ac:dyDescent="0.35">
      <c r="A2667" t="s">
        <v>5377</v>
      </c>
      <c r="B2667" t="s">
        <v>5378</v>
      </c>
      <c r="C2667" s="1">
        <v>45168</v>
      </c>
      <c r="D2667" s="3">
        <v>47</v>
      </c>
      <c r="E2667" t="s">
        <v>27</v>
      </c>
      <c r="F2667" t="s">
        <v>28</v>
      </c>
      <c r="G2667" t="s">
        <v>40</v>
      </c>
      <c r="H2667" s="2">
        <v>263.81</v>
      </c>
      <c r="I2667" s="3">
        <v>3</v>
      </c>
      <c r="J2667" s="2">
        <v>0</v>
      </c>
      <c r="K2667" s="2">
        <v>791.43</v>
      </c>
      <c r="L2667" t="s">
        <v>29</v>
      </c>
      <c r="M2667" t="s">
        <v>24</v>
      </c>
      <c r="N2667" s="3">
        <v>21</v>
      </c>
      <c r="O2667" s="3">
        <v>6</v>
      </c>
      <c r="P2667" t="b">
        <v>1</v>
      </c>
      <c r="Q2667" s="3">
        <v>7</v>
      </c>
      <c r="R2667" s="3">
        <v>5</v>
      </c>
      <c r="S2667" s="2">
        <f>Table1[[#This Row],[Unit_Price]]*Table1[[#This Row],[Quantity]]</f>
        <v>791.43000000000006</v>
      </c>
    </row>
    <row r="2668" spans="1:19" hidden="1" x14ac:dyDescent="0.35">
      <c r="A2668" t="s">
        <v>5379</v>
      </c>
      <c r="B2668" t="s">
        <v>5380</v>
      </c>
      <c r="C2668" s="1">
        <v>45169</v>
      </c>
      <c r="D2668" s="3">
        <v>25</v>
      </c>
      <c r="E2668" t="s">
        <v>20</v>
      </c>
      <c r="F2668" t="s">
        <v>32</v>
      </c>
      <c r="G2668" t="s">
        <v>67</v>
      </c>
      <c r="H2668" s="2">
        <v>674.15</v>
      </c>
      <c r="I2668" s="3">
        <v>5</v>
      </c>
      <c r="J2668" s="2">
        <v>0</v>
      </c>
      <c r="K2668" s="2">
        <v>3370.75</v>
      </c>
      <c r="L2668" t="s">
        <v>23</v>
      </c>
      <c r="M2668" t="s">
        <v>24</v>
      </c>
      <c r="N2668" s="3">
        <v>12</v>
      </c>
      <c r="O2668" s="3">
        <v>8</v>
      </c>
      <c r="P2668" t="b">
        <v>1</v>
      </c>
      <c r="Q2668" s="3">
        <v>3</v>
      </c>
      <c r="R2668" s="3">
        <v>5</v>
      </c>
      <c r="S2668" s="2">
        <f>Table1[[#This Row],[Unit_Price]]*Table1[[#This Row],[Quantity]]</f>
        <v>3370.75</v>
      </c>
    </row>
    <row r="2669" spans="1:19" hidden="1" x14ac:dyDescent="0.35">
      <c r="A2669" t="s">
        <v>5381</v>
      </c>
      <c r="B2669" t="s">
        <v>5382</v>
      </c>
      <c r="C2669" s="1">
        <v>45169</v>
      </c>
      <c r="D2669" s="3">
        <v>31</v>
      </c>
      <c r="E2669" t="s">
        <v>27</v>
      </c>
      <c r="F2669" t="s">
        <v>124</v>
      </c>
      <c r="G2669" t="s">
        <v>54</v>
      </c>
      <c r="H2669" s="2">
        <v>156.97</v>
      </c>
      <c r="I2669" s="3">
        <v>1</v>
      </c>
      <c r="J2669" s="2">
        <v>0</v>
      </c>
      <c r="K2669" s="2">
        <v>156.97</v>
      </c>
      <c r="L2669" t="s">
        <v>29</v>
      </c>
      <c r="M2669" t="s">
        <v>24</v>
      </c>
      <c r="N2669" s="3">
        <v>4</v>
      </c>
      <c r="O2669" s="3">
        <v>13</v>
      </c>
      <c r="P2669" t="b">
        <v>0</v>
      </c>
      <c r="Q2669" s="3">
        <v>17</v>
      </c>
      <c r="R2669" s="3">
        <v>5</v>
      </c>
      <c r="S2669" s="2">
        <f>Table1[[#This Row],[Unit_Price]]*Table1[[#This Row],[Quantity]]</f>
        <v>156.97</v>
      </c>
    </row>
    <row r="2670" spans="1:19" hidden="1" x14ac:dyDescent="0.35">
      <c r="A2670" t="s">
        <v>5383</v>
      </c>
      <c r="B2670" t="s">
        <v>5384</v>
      </c>
      <c r="C2670" s="1">
        <v>45169</v>
      </c>
      <c r="D2670" s="3">
        <v>47</v>
      </c>
      <c r="E2670" t="s">
        <v>20</v>
      </c>
      <c r="F2670" t="s">
        <v>36</v>
      </c>
      <c r="G2670" t="s">
        <v>33</v>
      </c>
      <c r="H2670" s="2">
        <v>61.71</v>
      </c>
      <c r="I2670" s="3">
        <v>1</v>
      </c>
      <c r="J2670" s="2">
        <v>0</v>
      </c>
      <c r="K2670" s="2">
        <v>61.71</v>
      </c>
      <c r="L2670" t="s">
        <v>29</v>
      </c>
      <c r="M2670" t="s">
        <v>24</v>
      </c>
      <c r="N2670" s="3">
        <v>12</v>
      </c>
      <c r="O2670" s="3">
        <v>9</v>
      </c>
      <c r="P2670" t="b">
        <v>0</v>
      </c>
      <c r="Q2670" s="3">
        <v>6</v>
      </c>
      <c r="R2670" s="3">
        <v>3</v>
      </c>
      <c r="S2670" s="2">
        <f>Table1[[#This Row],[Unit_Price]]*Table1[[#This Row],[Quantity]]</f>
        <v>61.71</v>
      </c>
    </row>
    <row r="2671" spans="1:19" hidden="1" x14ac:dyDescent="0.35">
      <c r="A2671" t="s">
        <v>5385</v>
      </c>
      <c r="B2671" t="s">
        <v>5386</v>
      </c>
      <c r="C2671" s="1">
        <v>45169</v>
      </c>
      <c r="D2671" s="3">
        <v>50</v>
      </c>
      <c r="E2671" t="s">
        <v>20</v>
      </c>
      <c r="F2671" t="s">
        <v>48</v>
      </c>
      <c r="G2671" t="s">
        <v>67</v>
      </c>
      <c r="H2671" s="2">
        <v>1406.24</v>
      </c>
      <c r="I2671" s="3">
        <v>1</v>
      </c>
      <c r="J2671" s="2">
        <v>0</v>
      </c>
      <c r="K2671" s="2">
        <v>1406.24</v>
      </c>
      <c r="L2671" t="s">
        <v>23</v>
      </c>
      <c r="M2671" t="s">
        <v>42</v>
      </c>
      <c r="N2671" s="3">
        <v>15</v>
      </c>
      <c r="O2671" s="3">
        <v>8</v>
      </c>
      <c r="P2671" t="b">
        <v>1</v>
      </c>
      <c r="Q2671" s="3">
        <v>4</v>
      </c>
      <c r="R2671" s="3">
        <v>3</v>
      </c>
      <c r="S2671" s="2">
        <f>Table1[[#This Row],[Unit_Price]]*Table1[[#This Row],[Quantity]]</f>
        <v>1406.24</v>
      </c>
    </row>
    <row r="2672" spans="1:19" hidden="1" x14ac:dyDescent="0.35">
      <c r="A2672" t="s">
        <v>5387</v>
      </c>
      <c r="B2672" t="s">
        <v>5388</v>
      </c>
      <c r="C2672" s="1">
        <v>45169</v>
      </c>
      <c r="D2672" s="3">
        <v>48</v>
      </c>
      <c r="E2672" t="s">
        <v>20</v>
      </c>
      <c r="F2672" t="s">
        <v>36</v>
      </c>
      <c r="G2672" t="s">
        <v>40</v>
      </c>
      <c r="H2672" s="2">
        <v>1266.08</v>
      </c>
      <c r="I2672" s="3">
        <v>1</v>
      </c>
      <c r="J2672" s="2">
        <v>0</v>
      </c>
      <c r="K2672" s="2">
        <v>1266.08</v>
      </c>
      <c r="L2672" t="s">
        <v>29</v>
      </c>
      <c r="M2672" t="s">
        <v>42</v>
      </c>
      <c r="N2672" s="3">
        <v>14</v>
      </c>
      <c r="O2672" s="3">
        <v>11</v>
      </c>
      <c r="P2672" t="b">
        <v>1</v>
      </c>
      <c r="Q2672" s="3">
        <v>8</v>
      </c>
      <c r="R2672" s="3">
        <v>4</v>
      </c>
      <c r="S2672" s="2">
        <f>Table1[[#This Row],[Unit_Price]]*Table1[[#This Row],[Quantity]]</f>
        <v>1266.08</v>
      </c>
    </row>
    <row r="2673" spans="1:19" hidden="1" x14ac:dyDescent="0.35">
      <c r="A2673" t="s">
        <v>5389</v>
      </c>
      <c r="B2673" t="s">
        <v>5390</v>
      </c>
      <c r="C2673" s="1">
        <v>45169</v>
      </c>
      <c r="D2673" s="3">
        <v>37</v>
      </c>
      <c r="E2673" t="s">
        <v>27</v>
      </c>
      <c r="F2673" t="s">
        <v>48</v>
      </c>
      <c r="G2673" t="s">
        <v>37</v>
      </c>
      <c r="H2673" s="2">
        <v>2542.7800000000002</v>
      </c>
      <c r="I2673" s="3">
        <v>1</v>
      </c>
      <c r="J2673" s="2">
        <v>0</v>
      </c>
      <c r="K2673" s="2">
        <v>2542.7800000000002</v>
      </c>
      <c r="L2673" t="s">
        <v>29</v>
      </c>
      <c r="M2673" t="s">
        <v>24</v>
      </c>
      <c r="N2673" s="3">
        <v>21</v>
      </c>
      <c r="O2673" s="3">
        <v>11</v>
      </c>
      <c r="P2673" t="b">
        <v>1</v>
      </c>
      <c r="Q2673" s="3">
        <v>3</v>
      </c>
      <c r="R2673" s="3">
        <v>4</v>
      </c>
      <c r="S2673" s="2">
        <f>Table1[[#This Row],[Unit_Price]]*Table1[[#This Row],[Quantity]]</f>
        <v>2542.7800000000002</v>
      </c>
    </row>
    <row r="2674" spans="1:19" hidden="1" x14ac:dyDescent="0.35">
      <c r="A2674" t="s">
        <v>5391</v>
      </c>
      <c r="B2674" t="s">
        <v>5392</v>
      </c>
      <c r="C2674" s="1">
        <v>45169</v>
      </c>
      <c r="D2674" s="3">
        <v>59</v>
      </c>
      <c r="E2674" t="s">
        <v>27</v>
      </c>
      <c r="F2674" t="s">
        <v>178</v>
      </c>
      <c r="G2674" t="s">
        <v>37</v>
      </c>
      <c r="H2674" s="2">
        <v>3075.95</v>
      </c>
      <c r="I2674" s="3">
        <v>1</v>
      </c>
      <c r="J2674" s="2">
        <v>0</v>
      </c>
      <c r="K2674" s="2">
        <v>3075.95</v>
      </c>
      <c r="L2674" t="s">
        <v>23</v>
      </c>
      <c r="M2674" t="s">
        <v>24</v>
      </c>
      <c r="N2674" s="3">
        <v>10</v>
      </c>
      <c r="O2674" s="3">
        <v>12</v>
      </c>
      <c r="P2674" t="b">
        <v>0</v>
      </c>
      <c r="Q2674" s="3">
        <v>5</v>
      </c>
      <c r="R2674" s="3">
        <v>5</v>
      </c>
      <c r="S2674" s="2">
        <f>Table1[[#This Row],[Unit_Price]]*Table1[[#This Row],[Quantity]]</f>
        <v>3075.95</v>
      </c>
    </row>
    <row r="2675" spans="1:19" hidden="1" x14ac:dyDescent="0.35">
      <c r="A2675" t="s">
        <v>5393</v>
      </c>
      <c r="B2675" t="s">
        <v>5394</v>
      </c>
      <c r="C2675" s="1">
        <v>45169</v>
      </c>
      <c r="D2675" s="3">
        <v>33</v>
      </c>
      <c r="E2675" t="s">
        <v>20</v>
      </c>
      <c r="F2675" t="s">
        <v>36</v>
      </c>
      <c r="G2675" t="s">
        <v>54</v>
      </c>
      <c r="H2675" s="2">
        <v>235.52</v>
      </c>
      <c r="I2675" s="3">
        <v>4</v>
      </c>
      <c r="J2675" s="2">
        <v>0</v>
      </c>
      <c r="K2675" s="2">
        <v>942.08</v>
      </c>
      <c r="L2675" t="s">
        <v>99</v>
      </c>
      <c r="M2675" t="s">
        <v>24</v>
      </c>
      <c r="N2675" s="3">
        <v>9</v>
      </c>
      <c r="O2675" s="3">
        <v>5</v>
      </c>
      <c r="P2675" t="b">
        <v>1</v>
      </c>
      <c r="Q2675" s="3">
        <v>3</v>
      </c>
      <c r="R2675" s="3">
        <v>3</v>
      </c>
      <c r="S2675" s="2">
        <f>Table1[[#This Row],[Unit_Price]]*Table1[[#This Row],[Quantity]]</f>
        <v>942.08</v>
      </c>
    </row>
    <row r="2676" spans="1:19" hidden="1" x14ac:dyDescent="0.35">
      <c r="A2676" t="s">
        <v>5395</v>
      </c>
      <c r="B2676" t="s">
        <v>5396</v>
      </c>
      <c r="C2676" s="1">
        <v>45169</v>
      </c>
      <c r="D2676" s="3">
        <v>18</v>
      </c>
      <c r="E2676" t="s">
        <v>20</v>
      </c>
      <c r="F2676" t="s">
        <v>21</v>
      </c>
      <c r="G2676" t="s">
        <v>37</v>
      </c>
      <c r="H2676" s="2">
        <v>641.04999999999995</v>
      </c>
      <c r="I2676" s="3">
        <v>3</v>
      </c>
      <c r="J2676" s="2">
        <v>64.819999999999993</v>
      </c>
      <c r="K2676" s="2">
        <v>1858.33</v>
      </c>
      <c r="L2676" t="s">
        <v>29</v>
      </c>
      <c r="M2676" t="s">
        <v>42</v>
      </c>
      <c r="N2676" s="3">
        <v>18</v>
      </c>
      <c r="O2676" s="3">
        <v>7</v>
      </c>
      <c r="P2676" t="b">
        <v>1</v>
      </c>
      <c r="Q2676" s="3">
        <v>2</v>
      </c>
      <c r="R2676" s="3">
        <v>4</v>
      </c>
      <c r="S2676" s="2">
        <f>Table1[[#This Row],[Unit_Price]]*Table1[[#This Row],[Quantity]]</f>
        <v>1923.1499999999999</v>
      </c>
    </row>
    <row r="2677" spans="1:19" hidden="1" x14ac:dyDescent="0.35">
      <c r="A2677" t="s">
        <v>5397</v>
      </c>
      <c r="B2677" t="s">
        <v>5398</v>
      </c>
      <c r="C2677" s="1">
        <v>45169</v>
      </c>
      <c r="D2677" s="3">
        <v>42</v>
      </c>
      <c r="E2677" t="s">
        <v>27</v>
      </c>
      <c r="F2677" t="s">
        <v>32</v>
      </c>
      <c r="G2677" t="s">
        <v>45</v>
      </c>
      <c r="H2677" s="2">
        <v>90.99</v>
      </c>
      <c r="I2677" s="3">
        <v>1</v>
      </c>
      <c r="J2677" s="2">
        <v>0</v>
      </c>
      <c r="K2677" s="2">
        <v>90.99</v>
      </c>
      <c r="L2677" t="s">
        <v>49</v>
      </c>
      <c r="M2677" t="s">
        <v>24</v>
      </c>
      <c r="N2677" s="3">
        <v>11</v>
      </c>
      <c r="O2677" s="3">
        <v>8</v>
      </c>
      <c r="P2677" t="b">
        <v>1</v>
      </c>
      <c r="Q2677" s="3">
        <v>6</v>
      </c>
      <c r="R2677" s="3">
        <v>4</v>
      </c>
      <c r="S2677" s="2">
        <f>Table1[[#This Row],[Unit_Price]]*Table1[[#This Row],[Quantity]]</f>
        <v>90.99</v>
      </c>
    </row>
    <row r="2678" spans="1:19" hidden="1" x14ac:dyDescent="0.35">
      <c r="A2678" t="s">
        <v>5399</v>
      </c>
      <c r="B2678" t="s">
        <v>5400</v>
      </c>
      <c r="C2678" s="1">
        <v>45169</v>
      </c>
      <c r="D2678" s="3">
        <v>32</v>
      </c>
      <c r="E2678" t="s">
        <v>27</v>
      </c>
      <c r="F2678" t="s">
        <v>36</v>
      </c>
      <c r="G2678" t="s">
        <v>33</v>
      </c>
      <c r="H2678" s="2">
        <v>58.5</v>
      </c>
      <c r="I2678" s="3">
        <v>4</v>
      </c>
      <c r="J2678" s="2">
        <v>0</v>
      </c>
      <c r="K2678" s="2">
        <v>234</v>
      </c>
      <c r="L2678" t="s">
        <v>29</v>
      </c>
      <c r="M2678" t="s">
        <v>24</v>
      </c>
      <c r="N2678" s="3">
        <v>14</v>
      </c>
      <c r="O2678" s="3">
        <v>9</v>
      </c>
      <c r="P2678" t="b">
        <v>1</v>
      </c>
      <c r="Q2678" s="3">
        <v>3</v>
      </c>
      <c r="R2678" s="3">
        <v>5</v>
      </c>
      <c r="S2678" s="2">
        <f>Table1[[#This Row],[Unit_Price]]*Table1[[#This Row],[Quantity]]</f>
        <v>234</v>
      </c>
    </row>
    <row r="2679" spans="1:19" hidden="1" x14ac:dyDescent="0.35">
      <c r="A2679" t="s">
        <v>5401</v>
      </c>
      <c r="B2679" t="s">
        <v>5402</v>
      </c>
      <c r="C2679" s="1">
        <v>45170</v>
      </c>
      <c r="D2679" s="3">
        <v>30</v>
      </c>
      <c r="E2679" t="s">
        <v>27</v>
      </c>
      <c r="F2679" t="s">
        <v>178</v>
      </c>
      <c r="G2679" t="s">
        <v>40</v>
      </c>
      <c r="H2679" s="2">
        <v>405.37</v>
      </c>
      <c r="I2679" s="3">
        <v>1</v>
      </c>
      <c r="J2679" s="2">
        <v>0</v>
      </c>
      <c r="K2679" s="2">
        <v>405.37</v>
      </c>
      <c r="L2679" t="s">
        <v>23</v>
      </c>
      <c r="M2679" t="s">
        <v>24</v>
      </c>
      <c r="N2679" s="3">
        <v>30</v>
      </c>
      <c r="O2679" s="3">
        <v>14</v>
      </c>
      <c r="P2679" t="b">
        <v>1</v>
      </c>
      <c r="Q2679" s="3">
        <v>3</v>
      </c>
      <c r="R2679" s="3">
        <v>4</v>
      </c>
      <c r="S2679" s="2">
        <f>Table1[[#This Row],[Unit_Price]]*Table1[[#This Row],[Quantity]]</f>
        <v>405.37</v>
      </c>
    </row>
    <row r="2680" spans="1:19" hidden="1" x14ac:dyDescent="0.35">
      <c r="A2680" t="s">
        <v>5403</v>
      </c>
      <c r="B2680" t="s">
        <v>5404</v>
      </c>
      <c r="C2680" s="1">
        <v>45170</v>
      </c>
      <c r="D2680" s="3">
        <v>22</v>
      </c>
      <c r="E2680" t="s">
        <v>27</v>
      </c>
      <c r="F2680" t="s">
        <v>36</v>
      </c>
      <c r="G2680" t="s">
        <v>70</v>
      </c>
      <c r="H2680" s="2">
        <v>45.48</v>
      </c>
      <c r="I2680" s="3">
        <v>1</v>
      </c>
      <c r="J2680" s="2">
        <v>0</v>
      </c>
      <c r="K2680" s="2">
        <v>45.48</v>
      </c>
      <c r="L2680" t="s">
        <v>23</v>
      </c>
      <c r="M2680" t="s">
        <v>24</v>
      </c>
      <c r="N2680" s="3">
        <v>10</v>
      </c>
      <c r="O2680" s="3">
        <v>3</v>
      </c>
      <c r="P2680" t="b">
        <v>0</v>
      </c>
      <c r="Q2680" s="3">
        <v>5</v>
      </c>
      <c r="R2680" s="3">
        <v>4</v>
      </c>
      <c r="S2680" s="2">
        <f>Table1[[#This Row],[Unit_Price]]*Table1[[#This Row],[Quantity]]</f>
        <v>45.48</v>
      </c>
    </row>
    <row r="2681" spans="1:19" hidden="1" x14ac:dyDescent="0.35">
      <c r="A2681" t="s">
        <v>5405</v>
      </c>
      <c r="B2681" t="s">
        <v>5406</v>
      </c>
      <c r="C2681" s="1">
        <v>45170</v>
      </c>
      <c r="D2681" s="3">
        <v>49</v>
      </c>
      <c r="E2681" t="s">
        <v>27</v>
      </c>
      <c r="F2681" t="s">
        <v>21</v>
      </c>
      <c r="G2681" t="s">
        <v>70</v>
      </c>
      <c r="H2681" s="2">
        <v>52.03</v>
      </c>
      <c r="I2681" s="3">
        <v>2</v>
      </c>
      <c r="J2681" s="2">
        <v>12.38</v>
      </c>
      <c r="K2681" s="2">
        <v>91.68</v>
      </c>
      <c r="L2681" t="s">
        <v>99</v>
      </c>
      <c r="M2681" t="s">
        <v>55</v>
      </c>
      <c r="N2681" s="3">
        <v>21</v>
      </c>
      <c r="O2681" s="3">
        <v>10</v>
      </c>
      <c r="P2681" t="b">
        <v>1</v>
      </c>
      <c r="Q2681" s="3">
        <v>14</v>
      </c>
      <c r="R2681" s="3">
        <v>2</v>
      </c>
      <c r="S2681" s="2">
        <f>Table1[[#This Row],[Unit_Price]]*Table1[[#This Row],[Quantity]]</f>
        <v>104.06</v>
      </c>
    </row>
    <row r="2682" spans="1:19" hidden="1" x14ac:dyDescent="0.35">
      <c r="A2682" t="s">
        <v>5407</v>
      </c>
      <c r="B2682" t="s">
        <v>5408</v>
      </c>
      <c r="C2682" s="1">
        <v>45170</v>
      </c>
      <c r="D2682" s="3">
        <v>40</v>
      </c>
      <c r="E2682" t="s">
        <v>27</v>
      </c>
      <c r="F2682" t="s">
        <v>32</v>
      </c>
      <c r="G2682" t="s">
        <v>70</v>
      </c>
      <c r="H2682" s="2">
        <v>202.58</v>
      </c>
      <c r="I2682" s="3">
        <v>5</v>
      </c>
      <c r="J2682" s="2">
        <v>12.81</v>
      </c>
      <c r="K2682" s="2">
        <v>1000.09</v>
      </c>
      <c r="L2682" t="s">
        <v>23</v>
      </c>
      <c r="M2682" t="s">
        <v>24</v>
      </c>
      <c r="N2682" s="3">
        <v>12</v>
      </c>
      <c r="O2682" s="3">
        <v>9</v>
      </c>
      <c r="P2682" t="b">
        <v>0</v>
      </c>
      <c r="Q2682" s="3">
        <v>3</v>
      </c>
      <c r="R2682" s="3">
        <v>5</v>
      </c>
      <c r="S2682" s="2">
        <f>Table1[[#This Row],[Unit_Price]]*Table1[[#This Row],[Quantity]]</f>
        <v>1012.9000000000001</v>
      </c>
    </row>
    <row r="2683" spans="1:19" hidden="1" x14ac:dyDescent="0.35">
      <c r="A2683" t="s">
        <v>5409</v>
      </c>
      <c r="B2683" t="s">
        <v>5410</v>
      </c>
      <c r="C2683" s="1">
        <v>45170</v>
      </c>
      <c r="D2683" s="3">
        <v>23</v>
      </c>
      <c r="E2683" t="s">
        <v>20</v>
      </c>
      <c r="F2683" t="s">
        <v>66</v>
      </c>
      <c r="G2683" t="s">
        <v>40</v>
      </c>
      <c r="H2683" s="2">
        <v>493.93</v>
      </c>
      <c r="I2683" s="3">
        <v>4</v>
      </c>
      <c r="J2683" s="2">
        <v>0</v>
      </c>
      <c r="K2683" s="2">
        <v>1975.72</v>
      </c>
      <c r="L2683" t="s">
        <v>49</v>
      </c>
      <c r="M2683" t="s">
        <v>24</v>
      </c>
      <c r="N2683" s="3">
        <v>2</v>
      </c>
      <c r="O2683" s="3">
        <v>10</v>
      </c>
      <c r="P2683" t="b">
        <v>1</v>
      </c>
      <c r="Q2683" s="3">
        <v>5</v>
      </c>
      <c r="R2683" s="3">
        <v>5</v>
      </c>
      <c r="S2683" s="2">
        <f>Table1[[#This Row],[Unit_Price]]*Table1[[#This Row],[Quantity]]</f>
        <v>1975.72</v>
      </c>
    </row>
    <row r="2684" spans="1:19" hidden="1" x14ac:dyDescent="0.35">
      <c r="A2684" t="s">
        <v>5411</v>
      </c>
      <c r="B2684" t="s">
        <v>5412</v>
      </c>
      <c r="C2684" s="1">
        <v>45170</v>
      </c>
      <c r="D2684" s="3">
        <v>20</v>
      </c>
      <c r="E2684" t="s">
        <v>27</v>
      </c>
      <c r="F2684" t="s">
        <v>36</v>
      </c>
      <c r="G2684" t="s">
        <v>33</v>
      </c>
      <c r="H2684" s="2">
        <v>74.849999999999994</v>
      </c>
      <c r="I2684" s="3">
        <v>1</v>
      </c>
      <c r="J2684" s="2">
        <v>0</v>
      </c>
      <c r="K2684" s="2">
        <v>74.849999999999994</v>
      </c>
      <c r="L2684" t="s">
        <v>23</v>
      </c>
      <c r="M2684" t="s">
        <v>24</v>
      </c>
      <c r="N2684" s="3">
        <v>2</v>
      </c>
      <c r="O2684" s="3">
        <v>6</v>
      </c>
      <c r="P2684" t="b">
        <v>0</v>
      </c>
      <c r="Q2684" s="3">
        <v>2</v>
      </c>
      <c r="R2684" s="3">
        <v>5</v>
      </c>
      <c r="S2684" s="2">
        <f>Table1[[#This Row],[Unit_Price]]*Table1[[#This Row],[Quantity]]</f>
        <v>74.849999999999994</v>
      </c>
    </row>
    <row r="2685" spans="1:19" hidden="1" x14ac:dyDescent="0.35">
      <c r="A2685" t="s">
        <v>5413</v>
      </c>
      <c r="B2685" t="s">
        <v>5414</v>
      </c>
      <c r="C2685" s="1">
        <v>45170</v>
      </c>
      <c r="D2685" s="3">
        <v>32</v>
      </c>
      <c r="E2685" t="s">
        <v>27</v>
      </c>
      <c r="F2685" t="s">
        <v>178</v>
      </c>
      <c r="G2685" t="s">
        <v>70</v>
      </c>
      <c r="H2685" s="2">
        <v>24.27</v>
      </c>
      <c r="I2685" s="3">
        <v>2</v>
      </c>
      <c r="J2685" s="2">
        <v>0</v>
      </c>
      <c r="K2685" s="2">
        <v>48.54</v>
      </c>
      <c r="L2685" t="s">
        <v>29</v>
      </c>
      <c r="M2685" t="s">
        <v>42</v>
      </c>
      <c r="N2685" s="3">
        <v>39</v>
      </c>
      <c r="O2685" s="3">
        <v>10</v>
      </c>
      <c r="P2685" t="b">
        <v>1</v>
      </c>
      <c r="Q2685" s="3">
        <v>7</v>
      </c>
      <c r="R2685" s="3">
        <v>4</v>
      </c>
      <c r="S2685" s="2">
        <f>Table1[[#This Row],[Unit_Price]]*Table1[[#This Row],[Quantity]]</f>
        <v>48.54</v>
      </c>
    </row>
    <row r="2686" spans="1:19" hidden="1" x14ac:dyDescent="0.35">
      <c r="A2686" t="s">
        <v>5415</v>
      </c>
      <c r="B2686" t="s">
        <v>5416</v>
      </c>
      <c r="C2686" s="1">
        <v>45170</v>
      </c>
      <c r="D2686" s="3">
        <v>19</v>
      </c>
      <c r="E2686" t="s">
        <v>27</v>
      </c>
      <c r="F2686" t="s">
        <v>48</v>
      </c>
      <c r="G2686" t="s">
        <v>67</v>
      </c>
      <c r="H2686" s="2">
        <v>555.28</v>
      </c>
      <c r="I2686" s="3">
        <v>1</v>
      </c>
      <c r="J2686" s="2">
        <v>0</v>
      </c>
      <c r="K2686" s="2">
        <v>555.28</v>
      </c>
      <c r="L2686" t="s">
        <v>49</v>
      </c>
      <c r="M2686" t="s">
        <v>42</v>
      </c>
      <c r="N2686" s="3">
        <v>7</v>
      </c>
      <c r="O2686" s="3">
        <v>8</v>
      </c>
      <c r="P2686" t="b">
        <v>0</v>
      </c>
      <c r="Q2686" s="3">
        <v>8</v>
      </c>
      <c r="R2686" s="3">
        <v>3</v>
      </c>
      <c r="S2686" s="2">
        <f>Table1[[#This Row],[Unit_Price]]*Table1[[#This Row],[Quantity]]</f>
        <v>555.28</v>
      </c>
    </row>
    <row r="2687" spans="1:19" hidden="1" x14ac:dyDescent="0.35">
      <c r="A2687" t="s">
        <v>5417</v>
      </c>
      <c r="B2687" t="s">
        <v>5418</v>
      </c>
      <c r="C2687" s="1">
        <v>45170</v>
      </c>
      <c r="D2687" s="3">
        <v>34</v>
      </c>
      <c r="E2687" t="s">
        <v>20</v>
      </c>
      <c r="F2687" t="s">
        <v>32</v>
      </c>
      <c r="G2687" t="s">
        <v>22</v>
      </c>
      <c r="H2687" s="2">
        <v>109.49</v>
      </c>
      <c r="I2687" s="3">
        <v>2</v>
      </c>
      <c r="J2687" s="2">
        <v>15.45</v>
      </c>
      <c r="K2687" s="2">
        <v>203.53</v>
      </c>
      <c r="L2687" t="s">
        <v>23</v>
      </c>
      <c r="M2687" t="s">
        <v>24</v>
      </c>
      <c r="N2687" s="3">
        <v>8</v>
      </c>
      <c r="O2687" s="3">
        <v>6</v>
      </c>
      <c r="P2687" t="b">
        <v>0</v>
      </c>
      <c r="Q2687" s="3">
        <v>11</v>
      </c>
      <c r="R2687" s="3">
        <v>3</v>
      </c>
      <c r="S2687" s="2">
        <f>Table1[[#This Row],[Unit_Price]]*Table1[[#This Row],[Quantity]]</f>
        <v>218.98</v>
      </c>
    </row>
    <row r="2688" spans="1:19" hidden="1" x14ac:dyDescent="0.35">
      <c r="A2688" t="s">
        <v>5419</v>
      </c>
      <c r="B2688" t="s">
        <v>5420</v>
      </c>
      <c r="C2688" s="1">
        <v>45170</v>
      </c>
      <c r="D2688" s="3">
        <v>46</v>
      </c>
      <c r="E2688" t="s">
        <v>27</v>
      </c>
      <c r="F2688" t="s">
        <v>48</v>
      </c>
      <c r="G2688" t="s">
        <v>40</v>
      </c>
      <c r="H2688" s="2">
        <v>777.21</v>
      </c>
      <c r="I2688" s="3">
        <v>4</v>
      </c>
      <c r="J2688" s="2">
        <v>107.6</v>
      </c>
      <c r="K2688" s="2">
        <v>3001.24</v>
      </c>
      <c r="L2688" t="s">
        <v>23</v>
      </c>
      <c r="M2688" t="s">
        <v>24</v>
      </c>
      <c r="N2688" s="3">
        <v>13</v>
      </c>
      <c r="O2688" s="3">
        <v>8</v>
      </c>
      <c r="P2688" t="b">
        <v>0</v>
      </c>
      <c r="Q2688" s="3">
        <v>11</v>
      </c>
      <c r="R2688" s="3">
        <v>3</v>
      </c>
      <c r="S2688" s="2">
        <f>Table1[[#This Row],[Unit_Price]]*Table1[[#This Row],[Quantity]]</f>
        <v>3108.84</v>
      </c>
    </row>
    <row r="2689" spans="1:19" hidden="1" x14ac:dyDescent="0.35">
      <c r="A2689" t="s">
        <v>5421</v>
      </c>
      <c r="B2689" t="s">
        <v>5422</v>
      </c>
      <c r="C2689" s="1">
        <v>45170</v>
      </c>
      <c r="D2689" s="3">
        <v>21</v>
      </c>
      <c r="E2689" t="s">
        <v>20</v>
      </c>
      <c r="F2689" t="s">
        <v>21</v>
      </c>
      <c r="G2689" t="s">
        <v>70</v>
      </c>
      <c r="H2689" s="2">
        <v>59.34</v>
      </c>
      <c r="I2689" s="3">
        <v>3</v>
      </c>
      <c r="J2689" s="2">
        <v>0</v>
      </c>
      <c r="K2689" s="2">
        <v>178.02</v>
      </c>
      <c r="L2689" t="s">
        <v>23</v>
      </c>
      <c r="M2689" t="s">
        <v>42</v>
      </c>
      <c r="N2689" s="3">
        <v>9</v>
      </c>
      <c r="O2689" s="3">
        <v>14</v>
      </c>
      <c r="P2689" t="b">
        <v>1</v>
      </c>
      <c r="Q2689" s="3">
        <v>10</v>
      </c>
      <c r="R2689" s="3">
        <v>4</v>
      </c>
      <c r="S2689" s="2">
        <f>Table1[[#This Row],[Unit_Price]]*Table1[[#This Row],[Quantity]]</f>
        <v>178.02</v>
      </c>
    </row>
    <row r="2690" spans="1:19" hidden="1" x14ac:dyDescent="0.35">
      <c r="A2690" t="s">
        <v>5423</v>
      </c>
      <c r="B2690" t="s">
        <v>5424</v>
      </c>
      <c r="C2690" s="1">
        <v>45171</v>
      </c>
      <c r="D2690" s="3">
        <v>42</v>
      </c>
      <c r="E2690" t="s">
        <v>27</v>
      </c>
      <c r="F2690" t="s">
        <v>32</v>
      </c>
      <c r="G2690" t="s">
        <v>70</v>
      </c>
      <c r="H2690" s="2">
        <v>71.260000000000005</v>
      </c>
      <c r="I2690" s="3">
        <v>3</v>
      </c>
      <c r="J2690" s="2">
        <v>17.239999999999998</v>
      </c>
      <c r="K2690" s="2">
        <v>196.54</v>
      </c>
      <c r="L2690" t="s">
        <v>29</v>
      </c>
      <c r="M2690" t="s">
        <v>42</v>
      </c>
      <c r="N2690" s="3">
        <v>17</v>
      </c>
      <c r="O2690" s="3">
        <v>11</v>
      </c>
      <c r="P2690" t="b">
        <v>1</v>
      </c>
      <c r="Q2690" s="3">
        <v>5</v>
      </c>
      <c r="R2690" s="3">
        <v>5</v>
      </c>
      <c r="S2690" s="2">
        <f>Table1[[#This Row],[Unit_Price]]*Table1[[#This Row],[Quantity]]</f>
        <v>213.78000000000003</v>
      </c>
    </row>
    <row r="2691" spans="1:19" hidden="1" x14ac:dyDescent="0.35">
      <c r="A2691" t="s">
        <v>5425</v>
      </c>
      <c r="B2691" t="s">
        <v>5426</v>
      </c>
      <c r="C2691" s="1">
        <v>45171</v>
      </c>
      <c r="D2691" s="3">
        <v>54</v>
      </c>
      <c r="E2691" t="s">
        <v>27</v>
      </c>
      <c r="F2691" t="s">
        <v>124</v>
      </c>
      <c r="G2691" t="s">
        <v>67</v>
      </c>
      <c r="H2691" s="2">
        <v>375.15</v>
      </c>
      <c r="I2691" s="3">
        <v>1</v>
      </c>
      <c r="J2691" s="2">
        <v>99.6</v>
      </c>
      <c r="K2691" s="2">
        <v>275.55</v>
      </c>
      <c r="L2691" t="s">
        <v>49</v>
      </c>
      <c r="M2691" t="s">
        <v>24</v>
      </c>
      <c r="N2691" s="3">
        <v>4</v>
      </c>
      <c r="O2691" s="3">
        <v>5</v>
      </c>
      <c r="P2691" t="b">
        <v>1</v>
      </c>
      <c r="Q2691" s="3">
        <v>8</v>
      </c>
      <c r="R2691" s="3">
        <v>4</v>
      </c>
      <c r="S2691" s="2">
        <f>Table1[[#This Row],[Unit_Price]]*Table1[[#This Row],[Quantity]]</f>
        <v>375.15</v>
      </c>
    </row>
    <row r="2692" spans="1:19" hidden="1" x14ac:dyDescent="0.35">
      <c r="A2692" t="s">
        <v>5427</v>
      </c>
      <c r="B2692" t="s">
        <v>5428</v>
      </c>
      <c r="C2692" s="1">
        <v>45171</v>
      </c>
      <c r="D2692" s="3">
        <v>56</v>
      </c>
      <c r="E2692" t="s">
        <v>20</v>
      </c>
      <c r="F2692" t="s">
        <v>36</v>
      </c>
      <c r="G2692" t="s">
        <v>54</v>
      </c>
      <c r="H2692" s="2">
        <v>211.38</v>
      </c>
      <c r="I2692" s="3">
        <v>2</v>
      </c>
      <c r="J2692" s="2">
        <v>0</v>
      </c>
      <c r="K2692" s="2">
        <v>422.76</v>
      </c>
      <c r="L2692" t="s">
        <v>29</v>
      </c>
      <c r="M2692" t="s">
        <v>24</v>
      </c>
      <c r="N2692" s="3">
        <v>16</v>
      </c>
      <c r="O2692" s="3">
        <v>10</v>
      </c>
      <c r="P2692" t="b">
        <v>0</v>
      </c>
      <c r="Q2692" s="3">
        <v>6</v>
      </c>
      <c r="R2692" s="3">
        <v>4</v>
      </c>
      <c r="S2692" s="2">
        <f>Table1[[#This Row],[Unit_Price]]*Table1[[#This Row],[Quantity]]</f>
        <v>422.76</v>
      </c>
    </row>
    <row r="2693" spans="1:19" hidden="1" x14ac:dyDescent="0.35">
      <c r="A2693" t="s">
        <v>5429</v>
      </c>
      <c r="B2693" t="s">
        <v>5430</v>
      </c>
      <c r="C2693" s="1">
        <v>45171</v>
      </c>
      <c r="D2693" s="3">
        <v>58</v>
      </c>
      <c r="E2693" t="s">
        <v>20</v>
      </c>
      <c r="F2693" t="s">
        <v>36</v>
      </c>
      <c r="G2693" t="s">
        <v>22</v>
      </c>
      <c r="H2693" s="2">
        <v>123.09</v>
      </c>
      <c r="I2693" s="3">
        <v>5</v>
      </c>
      <c r="J2693" s="2">
        <v>34.840000000000003</v>
      </c>
      <c r="K2693" s="2">
        <v>580.61</v>
      </c>
      <c r="L2693" t="s">
        <v>49</v>
      </c>
      <c r="M2693" t="s">
        <v>24</v>
      </c>
      <c r="N2693" s="3">
        <v>12</v>
      </c>
      <c r="O2693" s="3">
        <v>10</v>
      </c>
      <c r="P2693" t="b">
        <v>1</v>
      </c>
      <c r="Q2693" s="3">
        <v>3</v>
      </c>
      <c r="R2693" s="3">
        <v>4</v>
      </c>
      <c r="S2693" s="2">
        <f>Table1[[#This Row],[Unit_Price]]*Table1[[#This Row],[Quantity]]</f>
        <v>615.45000000000005</v>
      </c>
    </row>
    <row r="2694" spans="1:19" hidden="1" x14ac:dyDescent="0.35">
      <c r="A2694" t="s">
        <v>5431</v>
      </c>
      <c r="B2694" t="s">
        <v>5432</v>
      </c>
      <c r="C2694" s="1">
        <v>45171</v>
      </c>
      <c r="D2694" s="3">
        <v>41</v>
      </c>
      <c r="E2694" t="s">
        <v>27</v>
      </c>
      <c r="F2694" t="s">
        <v>124</v>
      </c>
      <c r="G2694" t="s">
        <v>37</v>
      </c>
      <c r="H2694" s="2">
        <v>2351.48</v>
      </c>
      <c r="I2694" s="3">
        <v>5</v>
      </c>
      <c r="J2694" s="2">
        <v>0</v>
      </c>
      <c r="K2694" s="2">
        <v>11757.4</v>
      </c>
      <c r="L2694" t="s">
        <v>29</v>
      </c>
      <c r="M2694" t="s">
        <v>55</v>
      </c>
      <c r="N2694" s="3">
        <v>17</v>
      </c>
      <c r="O2694" s="3">
        <v>8</v>
      </c>
      <c r="P2694" t="b">
        <v>1</v>
      </c>
      <c r="Q2694" s="3">
        <v>4</v>
      </c>
      <c r="R2694" s="3">
        <v>4</v>
      </c>
      <c r="S2694" s="2">
        <f>Table1[[#This Row],[Unit_Price]]*Table1[[#This Row],[Quantity]]</f>
        <v>11757.4</v>
      </c>
    </row>
    <row r="2695" spans="1:19" hidden="1" x14ac:dyDescent="0.35">
      <c r="A2695" t="s">
        <v>5433</v>
      </c>
      <c r="B2695" t="s">
        <v>5434</v>
      </c>
      <c r="C2695" s="1">
        <v>45171</v>
      </c>
      <c r="D2695" s="3">
        <v>35</v>
      </c>
      <c r="E2695" t="s">
        <v>27</v>
      </c>
      <c r="F2695" t="s">
        <v>178</v>
      </c>
      <c r="G2695" t="s">
        <v>22</v>
      </c>
      <c r="H2695" s="2">
        <v>361.3</v>
      </c>
      <c r="I2695" s="3">
        <v>1</v>
      </c>
      <c r="J2695" s="2">
        <v>0</v>
      </c>
      <c r="K2695" s="2">
        <v>361.3</v>
      </c>
      <c r="L2695" t="s">
        <v>29</v>
      </c>
      <c r="M2695" t="s">
        <v>24</v>
      </c>
      <c r="N2695" s="3">
        <v>9</v>
      </c>
      <c r="O2695" s="3">
        <v>8</v>
      </c>
      <c r="P2695" t="b">
        <v>0</v>
      </c>
      <c r="Q2695" s="3">
        <v>4</v>
      </c>
      <c r="R2695" s="3">
        <v>4</v>
      </c>
      <c r="S2695" s="2">
        <f>Table1[[#This Row],[Unit_Price]]*Table1[[#This Row],[Quantity]]</f>
        <v>361.3</v>
      </c>
    </row>
    <row r="2696" spans="1:19" hidden="1" x14ac:dyDescent="0.35">
      <c r="A2696" t="s">
        <v>5435</v>
      </c>
      <c r="B2696" t="s">
        <v>5436</v>
      </c>
      <c r="C2696" s="1">
        <v>45171</v>
      </c>
      <c r="D2696" s="3">
        <v>20</v>
      </c>
      <c r="E2696" t="s">
        <v>27</v>
      </c>
      <c r="F2696" t="s">
        <v>21</v>
      </c>
      <c r="G2696" t="s">
        <v>54</v>
      </c>
      <c r="H2696" s="2">
        <v>194.71</v>
      </c>
      <c r="I2696" s="3">
        <v>2</v>
      </c>
      <c r="J2696" s="2">
        <v>10.69</v>
      </c>
      <c r="K2696" s="2">
        <v>378.73</v>
      </c>
      <c r="L2696" t="s">
        <v>29</v>
      </c>
      <c r="M2696" t="s">
        <v>24</v>
      </c>
      <c r="N2696" s="3">
        <v>11</v>
      </c>
      <c r="O2696" s="3">
        <v>14</v>
      </c>
      <c r="P2696" t="b">
        <v>0</v>
      </c>
      <c r="Q2696" s="3">
        <v>11</v>
      </c>
      <c r="R2696" s="3">
        <v>5</v>
      </c>
      <c r="S2696" s="2">
        <f>Table1[[#This Row],[Unit_Price]]*Table1[[#This Row],[Quantity]]</f>
        <v>389.42</v>
      </c>
    </row>
    <row r="2697" spans="1:19" hidden="1" x14ac:dyDescent="0.35">
      <c r="A2697" t="s">
        <v>5437</v>
      </c>
      <c r="B2697" t="s">
        <v>5438</v>
      </c>
      <c r="C2697" s="1">
        <v>45171</v>
      </c>
      <c r="D2697" s="3">
        <v>36</v>
      </c>
      <c r="E2697" t="s">
        <v>27</v>
      </c>
      <c r="F2697" t="s">
        <v>32</v>
      </c>
      <c r="G2697" t="s">
        <v>70</v>
      </c>
      <c r="H2697" s="2">
        <v>53.77</v>
      </c>
      <c r="I2697" s="3">
        <v>1</v>
      </c>
      <c r="J2697" s="2">
        <v>0</v>
      </c>
      <c r="K2697" s="2">
        <v>53.77</v>
      </c>
      <c r="L2697" t="s">
        <v>29</v>
      </c>
      <c r="M2697" t="s">
        <v>42</v>
      </c>
      <c r="N2697" s="3">
        <v>9</v>
      </c>
      <c r="O2697" s="3">
        <v>5</v>
      </c>
      <c r="P2697" t="b">
        <v>1</v>
      </c>
      <c r="Q2697" s="3">
        <v>2</v>
      </c>
      <c r="R2697" s="3">
        <v>4</v>
      </c>
      <c r="S2697" s="2">
        <f>Table1[[#This Row],[Unit_Price]]*Table1[[#This Row],[Quantity]]</f>
        <v>53.77</v>
      </c>
    </row>
    <row r="2698" spans="1:19" hidden="1" x14ac:dyDescent="0.35">
      <c r="A2698" t="s">
        <v>5439</v>
      </c>
      <c r="B2698" t="s">
        <v>5440</v>
      </c>
      <c r="C2698" s="1">
        <v>45171</v>
      </c>
      <c r="D2698" s="3">
        <v>23</v>
      </c>
      <c r="E2698" t="s">
        <v>20</v>
      </c>
      <c r="F2698" t="s">
        <v>83</v>
      </c>
      <c r="G2698" t="s">
        <v>67</v>
      </c>
      <c r="H2698" s="2">
        <v>463.14</v>
      </c>
      <c r="I2698" s="3">
        <v>5</v>
      </c>
      <c r="J2698" s="2">
        <v>0</v>
      </c>
      <c r="K2698" s="2">
        <v>2315.6999999999998</v>
      </c>
      <c r="L2698" t="s">
        <v>29</v>
      </c>
      <c r="M2698" t="s">
        <v>24</v>
      </c>
      <c r="N2698" s="3">
        <v>37</v>
      </c>
      <c r="O2698" s="3">
        <v>11</v>
      </c>
      <c r="P2698" t="b">
        <v>0</v>
      </c>
      <c r="Q2698" s="3">
        <v>5</v>
      </c>
      <c r="R2698" s="3">
        <v>5</v>
      </c>
      <c r="S2698" s="2">
        <f>Table1[[#This Row],[Unit_Price]]*Table1[[#This Row],[Quantity]]</f>
        <v>2315.6999999999998</v>
      </c>
    </row>
    <row r="2699" spans="1:19" hidden="1" x14ac:dyDescent="0.35">
      <c r="A2699" t="s">
        <v>5441</v>
      </c>
      <c r="B2699" t="s">
        <v>5442</v>
      </c>
      <c r="C2699" s="1">
        <v>45172</v>
      </c>
      <c r="D2699" s="3">
        <v>27</v>
      </c>
      <c r="E2699" t="s">
        <v>27</v>
      </c>
      <c r="F2699" t="s">
        <v>36</v>
      </c>
      <c r="G2699" t="s">
        <v>54</v>
      </c>
      <c r="H2699" s="2">
        <v>239.25</v>
      </c>
      <c r="I2699" s="3">
        <v>1</v>
      </c>
      <c r="J2699" s="2">
        <v>0</v>
      </c>
      <c r="K2699" s="2">
        <v>239.25</v>
      </c>
      <c r="L2699" t="s">
        <v>29</v>
      </c>
      <c r="M2699" t="s">
        <v>42</v>
      </c>
      <c r="N2699" s="3">
        <v>15</v>
      </c>
      <c r="O2699" s="3">
        <v>10</v>
      </c>
      <c r="P2699" t="b">
        <v>1</v>
      </c>
      <c r="Q2699" s="3">
        <v>4</v>
      </c>
      <c r="R2699" s="3">
        <v>1</v>
      </c>
      <c r="S2699" s="2">
        <f>Table1[[#This Row],[Unit_Price]]*Table1[[#This Row],[Quantity]]</f>
        <v>239.25</v>
      </c>
    </row>
    <row r="2700" spans="1:19" hidden="1" x14ac:dyDescent="0.35">
      <c r="A2700" t="s">
        <v>5443</v>
      </c>
      <c r="B2700" t="s">
        <v>5444</v>
      </c>
      <c r="C2700" s="1">
        <v>45172</v>
      </c>
      <c r="D2700" s="3">
        <v>18</v>
      </c>
      <c r="E2700" t="s">
        <v>20</v>
      </c>
      <c r="F2700" t="s">
        <v>32</v>
      </c>
      <c r="G2700" t="s">
        <v>33</v>
      </c>
      <c r="H2700" s="2">
        <v>50.54</v>
      </c>
      <c r="I2700" s="3">
        <v>1</v>
      </c>
      <c r="J2700" s="2">
        <v>0</v>
      </c>
      <c r="K2700" s="2">
        <v>50.54</v>
      </c>
      <c r="L2700" t="s">
        <v>99</v>
      </c>
      <c r="M2700" t="s">
        <v>42</v>
      </c>
      <c r="N2700" s="3">
        <v>3</v>
      </c>
      <c r="O2700" s="3">
        <v>8</v>
      </c>
      <c r="P2700" t="b">
        <v>1</v>
      </c>
      <c r="Q2700" s="3">
        <v>4</v>
      </c>
      <c r="R2700" s="3">
        <v>5</v>
      </c>
      <c r="S2700" s="2">
        <f>Table1[[#This Row],[Unit_Price]]*Table1[[#This Row],[Quantity]]</f>
        <v>50.54</v>
      </c>
    </row>
    <row r="2701" spans="1:19" hidden="1" x14ac:dyDescent="0.35">
      <c r="A2701" t="s">
        <v>5445</v>
      </c>
      <c r="B2701" t="s">
        <v>5446</v>
      </c>
      <c r="C2701" s="1">
        <v>45172</v>
      </c>
      <c r="D2701" s="3">
        <v>29</v>
      </c>
      <c r="E2701" t="s">
        <v>20</v>
      </c>
      <c r="F2701" t="s">
        <v>178</v>
      </c>
      <c r="G2701" t="s">
        <v>40</v>
      </c>
      <c r="H2701" s="2">
        <v>609.38</v>
      </c>
      <c r="I2701" s="3">
        <v>5</v>
      </c>
      <c r="J2701" s="2">
        <v>0</v>
      </c>
      <c r="K2701" s="2">
        <v>3046.9</v>
      </c>
      <c r="L2701" t="s">
        <v>99</v>
      </c>
      <c r="M2701" t="s">
        <v>24</v>
      </c>
      <c r="N2701" s="3">
        <v>8</v>
      </c>
      <c r="O2701" s="3">
        <v>11</v>
      </c>
      <c r="P2701" t="b">
        <v>1</v>
      </c>
      <c r="Q2701" s="3">
        <v>8</v>
      </c>
      <c r="R2701" s="3">
        <v>5</v>
      </c>
      <c r="S2701" s="2">
        <f>Table1[[#This Row],[Unit_Price]]*Table1[[#This Row],[Quantity]]</f>
        <v>3046.9</v>
      </c>
    </row>
    <row r="2702" spans="1:19" hidden="1" x14ac:dyDescent="0.35">
      <c r="A2702" t="s">
        <v>5447</v>
      </c>
      <c r="B2702" t="s">
        <v>5448</v>
      </c>
      <c r="C2702" s="1">
        <v>45172</v>
      </c>
      <c r="D2702" s="3">
        <v>23</v>
      </c>
      <c r="E2702" t="s">
        <v>27</v>
      </c>
      <c r="F2702" t="s">
        <v>66</v>
      </c>
      <c r="G2702" t="s">
        <v>45</v>
      </c>
      <c r="H2702" s="2">
        <v>234.71</v>
      </c>
      <c r="I2702" s="3">
        <v>3</v>
      </c>
      <c r="J2702" s="2">
        <v>0</v>
      </c>
      <c r="K2702" s="2">
        <v>704.13</v>
      </c>
      <c r="L2702" t="s">
        <v>29</v>
      </c>
      <c r="M2702" t="s">
        <v>42</v>
      </c>
      <c r="N2702" s="3">
        <v>19</v>
      </c>
      <c r="O2702" s="3">
        <v>8</v>
      </c>
      <c r="P2702" t="b">
        <v>0</v>
      </c>
      <c r="Q2702" s="3">
        <v>8</v>
      </c>
      <c r="R2702" s="3">
        <v>4</v>
      </c>
      <c r="S2702" s="2">
        <f>Table1[[#This Row],[Unit_Price]]*Table1[[#This Row],[Quantity]]</f>
        <v>704.13</v>
      </c>
    </row>
    <row r="2703" spans="1:19" hidden="1" x14ac:dyDescent="0.35">
      <c r="A2703" t="s">
        <v>5449</v>
      </c>
      <c r="B2703" t="s">
        <v>5450</v>
      </c>
      <c r="C2703" s="1">
        <v>45172</v>
      </c>
      <c r="D2703" s="3">
        <v>23</v>
      </c>
      <c r="E2703" t="s">
        <v>27</v>
      </c>
      <c r="F2703" t="s">
        <v>124</v>
      </c>
      <c r="G2703" t="s">
        <v>37</v>
      </c>
      <c r="H2703" s="2">
        <v>908.46</v>
      </c>
      <c r="I2703" s="3">
        <v>4</v>
      </c>
      <c r="J2703" s="2">
        <v>123.83</v>
      </c>
      <c r="K2703" s="2">
        <v>3510.01</v>
      </c>
      <c r="L2703" t="s">
        <v>49</v>
      </c>
      <c r="M2703" t="s">
        <v>24</v>
      </c>
      <c r="N2703" s="3">
        <v>21</v>
      </c>
      <c r="O2703" s="3">
        <v>7</v>
      </c>
      <c r="P2703" t="b">
        <v>1</v>
      </c>
      <c r="Q2703" s="3">
        <v>9</v>
      </c>
      <c r="R2703" s="3">
        <v>4</v>
      </c>
      <c r="S2703" s="2">
        <f>Table1[[#This Row],[Unit_Price]]*Table1[[#This Row],[Quantity]]</f>
        <v>3633.84</v>
      </c>
    </row>
    <row r="2704" spans="1:19" hidden="1" x14ac:dyDescent="0.35">
      <c r="A2704" t="s">
        <v>5451</v>
      </c>
      <c r="B2704" t="s">
        <v>5452</v>
      </c>
      <c r="C2704" s="1">
        <v>45172</v>
      </c>
      <c r="D2704" s="3">
        <v>18</v>
      </c>
      <c r="E2704" t="s">
        <v>20</v>
      </c>
      <c r="F2704" t="s">
        <v>36</v>
      </c>
      <c r="G2704" t="s">
        <v>67</v>
      </c>
      <c r="H2704" s="2">
        <v>2287.77</v>
      </c>
      <c r="I2704" s="3">
        <v>5</v>
      </c>
      <c r="J2704" s="2">
        <v>213.47</v>
      </c>
      <c r="K2704" s="2">
        <v>11225.38</v>
      </c>
      <c r="L2704" t="s">
        <v>23</v>
      </c>
      <c r="M2704" t="s">
        <v>24</v>
      </c>
      <c r="N2704" s="3">
        <v>10</v>
      </c>
      <c r="O2704" s="3">
        <v>8</v>
      </c>
      <c r="P2704" t="b">
        <v>0</v>
      </c>
      <c r="Q2704" s="3">
        <v>7</v>
      </c>
      <c r="R2704" s="3">
        <v>4</v>
      </c>
      <c r="S2704" s="2">
        <f>Table1[[#This Row],[Unit_Price]]*Table1[[#This Row],[Quantity]]</f>
        <v>11438.85</v>
      </c>
    </row>
    <row r="2705" spans="1:19" hidden="1" x14ac:dyDescent="0.35">
      <c r="A2705" t="s">
        <v>5453</v>
      </c>
      <c r="B2705" t="s">
        <v>5454</v>
      </c>
      <c r="C2705" s="1">
        <v>45172</v>
      </c>
      <c r="D2705" s="3">
        <v>18</v>
      </c>
      <c r="E2705" t="s">
        <v>20</v>
      </c>
      <c r="F2705" t="s">
        <v>36</v>
      </c>
      <c r="G2705" t="s">
        <v>70</v>
      </c>
      <c r="H2705" s="2">
        <v>39.89</v>
      </c>
      <c r="I2705" s="3">
        <v>1</v>
      </c>
      <c r="J2705" s="2">
        <v>6.55</v>
      </c>
      <c r="K2705" s="2">
        <v>33.340000000000003</v>
      </c>
      <c r="L2705" t="s">
        <v>49</v>
      </c>
      <c r="M2705" t="s">
        <v>24</v>
      </c>
      <c r="N2705" s="3">
        <v>4</v>
      </c>
      <c r="O2705" s="3">
        <v>16</v>
      </c>
      <c r="P2705" t="b">
        <v>0</v>
      </c>
      <c r="Q2705" s="3">
        <v>6</v>
      </c>
      <c r="R2705" s="3">
        <v>5</v>
      </c>
      <c r="S2705" s="2">
        <f>Table1[[#This Row],[Unit_Price]]*Table1[[#This Row],[Quantity]]</f>
        <v>39.89</v>
      </c>
    </row>
    <row r="2706" spans="1:19" hidden="1" x14ac:dyDescent="0.35">
      <c r="A2706" t="s">
        <v>5455</v>
      </c>
      <c r="B2706" t="s">
        <v>5456</v>
      </c>
      <c r="C2706" s="1">
        <v>45172</v>
      </c>
      <c r="D2706" s="3">
        <v>44</v>
      </c>
      <c r="E2706" t="s">
        <v>27</v>
      </c>
      <c r="F2706" t="s">
        <v>48</v>
      </c>
      <c r="G2706" t="s">
        <v>22</v>
      </c>
      <c r="H2706" s="2">
        <v>200.17</v>
      </c>
      <c r="I2706" s="3">
        <v>2</v>
      </c>
      <c r="J2706" s="2">
        <v>18.52</v>
      </c>
      <c r="K2706" s="2">
        <v>381.82</v>
      </c>
      <c r="L2706" t="s">
        <v>23</v>
      </c>
      <c r="M2706" t="s">
        <v>24</v>
      </c>
      <c r="N2706" s="3">
        <v>15</v>
      </c>
      <c r="O2706" s="3">
        <v>12</v>
      </c>
      <c r="P2706" t="b">
        <v>1</v>
      </c>
      <c r="Q2706" s="3">
        <v>9</v>
      </c>
      <c r="R2706" s="3">
        <v>3</v>
      </c>
      <c r="S2706" s="2">
        <f>Table1[[#This Row],[Unit_Price]]*Table1[[#This Row],[Quantity]]</f>
        <v>400.34</v>
      </c>
    </row>
    <row r="2707" spans="1:19" hidden="1" x14ac:dyDescent="0.35">
      <c r="A2707" t="s">
        <v>5457</v>
      </c>
      <c r="B2707" t="s">
        <v>5458</v>
      </c>
      <c r="C2707" s="1">
        <v>45172</v>
      </c>
      <c r="D2707" s="3">
        <v>29</v>
      </c>
      <c r="E2707" t="s">
        <v>20</v>
      </c>
      <c r="F2707" t="s">
        <v>124</v>
      </c>
      <c r="G2707" t="s">
        <v>22</v>
      </c>
      <c r="H2707" s="2">
        <v>117.34</v>
      </c>
      <c r="I2707" s="3">
        <v>1</v>
      </c>
      <c r="J2707" s="2">
        <v>0</v>
      </c>
      <c r="K2707" s="2">
        <v>117.34</v>
      </c>
      <c r="L2707" t="s">
        <v>49</v>
      </c>
      <c r="M2707" t="s">
        <v>24</v>
      </c>
      <c r="N2707" s="3">
        <v>35</v>
      </c>
      <c r="O2707" s="3">
        <v>10</v>
      </c>
      <c r="P2707" t="b">
        <v>1</v>
      </c>
      <c r="Q2707" s="3">
        <v>6</v>
      </c>
      <c r="R2707" s="3">
        <v>1</v>
      </c>
      <c r="S2707" s="2">
        <f>Table1[[#This Row],[Unit_Price]]*Table1[[#This Row],[Quantity]]</f>
        <v>117.34</v>
      </c>
    </row>
    <row r="2708" spans="1:19" hidden="1" x14ac:dyDescent="0.35">
      <c r="A2708" t="s">
        <v>5459</v>
      </c>
      <c r="B2708" t="s">
        <v>5460</v>
      </c>
      <c r="C2708" s="1">
        <v>45172</v>
      </c>
      <c r="D2708" s="3">
        <v>42</v>
      </c>
      <c r="E2708" t="s">
        <v>20</v>
      </c>
      <c r="F2708" t="s">
        <v>32</v>
      </c>
      <c r="G2708" t="s">
        <v>67</v>
      </c>
      <c r="H2708" s="2">
        <v>633.75</v>
      </c>
      <c r="I2708" s="3">
        <v>4</v>
      </c>
      <c r="J2708" s="2">
        <v>0</v>
      </c>
      <c r="K2708" s="2">
        <v>2535</v>
      </c>
      <c r="L2708" t="s">
        <v>29</v>
      </c>
      <c r="M2708" t="s">
        <v>42</v>
      </c>
      <c r="N2708" s="3">
        <v>29</v>
      </c>
      <c r="O2708" s="3">
        <v>9</v>
      </c>
      <c r="P2708" t="b">
        <v>0</v>
      </c>
      <c r="Q2708" s="3">
        <v>3</v>
      </c>
      <c r="R2708" s="3">
        <v>5</v>
      </c>
      <c r="S2708" s="2">
        <f>Table1[[#This Row],[Unit_Price]]*Table1[[#This Row],[Quantity]]</f>
        <v>2535</v>
      </c>
    </row>
    <row r="2709" spans="1:19" hidden="1" x14ac:dyDescent="0.35">
      <c r="A2709" t="s">
        <v>5461</v>
      </c>
      <c r="B2709" t="s">
        <v>5462</v>
      </c>
      <c r="C2709" s="1">
        <v>45172</v>
      </c>
      <c r="D2709" s="3">
        <v>37</v>
      </c>
      <c r="E2709" t="s">
        <v>20</v>
      </c>
      <c r="F2709" t="s">
        <v>83</v>
      </c>
      <c r="G2709" t="s">
        <v>37</v>
      </c>
      <c r="H2709" s="2">
        <v>1000.51</v>
      </c>
      <c r="I2709" s="3">
        <v>1</v>
      </c>
      <c r="J2709" s="2">
        <v>0</v>
      </c>
      <c r="K2709" s="2">
        <v>1000.51</v>
      </c>
      <c r="L2709" t="s">
        <v>99</v>
      </c>
      <c r="M2709" t="s">
        <v>24</v>
      </c>
      <c r="N2709" s="3">
        <v>6</v>
      </c>
      <c r="O2709" s="3">
        <v>11</v>
      </c>
      <c r="P2709" t="b">
        <v>1</v>
      </c>
      <c r="Q2709" s="3">
        <v>11</v>
      </c>
      <c r="R2709" s="3">
        <v>4</v>
      </c>
      <c r="S2709" s="2">
        <f>Table1[[#This Row],[Unit_Price]]*Table1[[#This Row],[Quantity]]</f>
        <v>1000.51</v>
      </c>
    </row>
    <row r="2710" spans="1:19" hidden="1" x14ac:dyDescent="0.35">
      <c r="A2710" t="s">
        <v>5463</v>
      </c>
      <c r="B2710" t="s">
        <v>5464</v>
      </c>
      <c r="C2710" s="1">
        <v>45173</v>
      </c>
      <c r="D2710" s="3">
        <v>44</v>
      </c>
      <c r="E2710" t="s">
        <v>27</v>
      </c>
      <c r="F2710" t="s">
        <v>83</v>
      </c>
      <c r="G2710" t="s">
        <v>70</v>
      </c>
      <c r="H2710" s="2">
        <v>38.08</v>
      </c>
      <c r="I2710" s="3">
        <v>1</v>
      </c>
      <c r="J2710" s="2">
        <v>0</v>
      </c>
      <c r="K2710" s="2">
        <v>38.08</v>
      </c>
      <c r="L2710" t="s">
        <v>29</v>
      </c>
      <c r="M2710" t="s">
        <v>24</v>
      </c>
      <c r="N2710" s="3">
        <v>17</v>
      </c>
      <c r="O2710" s="3">
        <v>10</v>
      </c>
      <c r="P2710" t="b">
        <v>1</v>
      </c>
      <c r="Q2710" s="3">
        <v>6</v>
      </c>
      <c r="R2710" s="3">
        <v>4</v>
      </c>
      <c r="S2710" s="2">
        <f>Table1[[#This Row],[Unit_Price]]*Table1[[#This Row],[Quantity]]</f>
        <v>38.08</v>
      </c>
    </row>
    <row r="2711" spans="1:19" hidden="1" x14ac:dyDescent="0.35">
      <c r="A2711" t="s">
        <v>5465</v>
      </c>
      <c r="B2711" t="s">
        <v>5466</v>
      </c>
      <c r="C2711" s="1">
        <v>45173</v>
      </c>
      <c r="D2711" s="3">
        <v>50</v>
      </c>
      <c r="E2711" t="s">
        <v>20</v>
      </c>
      <c r="F2711" t="s">
        <v>66</v>
      </c>
      <c r="G2711" t="s">
        <v>67</v>
      </c>
      <c r="H2711" s="2">
        <v>841.16</v>
      </c>
      <c r="I2711" s="3">
        <v>2</v>
      </c>
      <c r="J2711" s="2">
        <v>182.55</v>
      </c>
      <c r="K2711" s="2">
        <v>1499.77</v>
      </c>
      <c r="L2711" t="s">
        <v>29</v>
      </c>
      <c r="M2711" t="s">
        <v>42</v>
      </c>
      <c r="N2711" s="3">
        <v>16</v>
      </c>
      <c r="O2711" s="3">
        <v>9</v>
      </c>
      <c r="P2711" t="b">
        <v>0</v>
      </c>
      <c r="Q2711" s="3">
        <v>4</v>
      </c>
      <c r="R2711" s="3">
        <v>5</v>
      </c>
      <c r="S2711" s="2">
        <f>Table1[[#This Row],[Unit_Price]]*Table1[[#This Row],[Quantity]]</f>
        <v>1682.32</v>
      </c>
    </row>
    <row r="2712" spans="1:19" hidden="1" x14ac:dyDescent="0.35">
      <c r="A2712" t="s">
        <v>5467</v>
      </c>
      <c r="B2712" t="s">
        <v>5468</v>
      </c>
      <c r="C2712" s="1">
        <v>45173</v>
      </c>
      <c r="D2712" s="3">
        <v>37</v>
      </c>
      <c r="E2712" t="s">
        <v>27</v>
      </c>
      <c r="F2712" t="s">
        <v>36</v>
      </c>
      <c r="G2712" t="s">
        <v>54</v>
      </c>
      <c r="H2712" s="2">
        <v>182.84</v>
      </c>
      <c r="I2712" s="3">
        <v>3</v>
      </c>
      <c r="J2712" s="2">
        <v>0</v>
      </c>
      <c r="K2712" s="2">
        <v>548.52</v>
      </c>
      <c r="L2712" t="s">
        <v>49</v>
      </c>
      <c r="M2712" t="s">
        <v>42</v>
      </c>
      <c r="N2712" s="3">
        <v>21</v>
      </c>
      <c r="O2712" s="3">
        <v>7</v>
      </c>
      <c r="P2712" t="b">
        <v>0</v>
      </c>
      <c r="Q2712" s="3">
        <v>5</v>
      </c>
      <c r="R2712" s="3">
        <v>5</v>
      </c>
      <c r="S2712" s="2">
        <f>Table1[[#This Row],[Unit_Price]]*Table1[[#This Row],[Quantity]]</f>
        <v>548.52</v>
      </c>
    </row>
    <row r="2713" spans="1:19" hidden="1" x14ac:dyDescent="0.35">
      <c r="A2713" t="s">
        <v>5469</v>
      </c>
      <c r="B2713" t="s">
        <v>5470</v>
      </c>
      <c r="C2713" s="1">
        <v>45173</v>
      </c>
      <c r="D2713" s="3">
        <v>41</v>
      </c>
      <c r="E2713" t="s">
        <v>20</v>
      </c>
      <c r="F2713" t="s">
        <v>48</v>
      </c>
      <c r="G2713" t="s">
        <v>67</v>
      </c>
      <c r="H2713" s="2">
        <v>963.03</v>
      </c>
      <c r="I2713" s="3">
        <v>3</v>
      </c>
      <c r="J2713" s="2">
        <v>0</v>
      </c>
      <c r="K2713" s="2">
        <v>2889.09</v>
      </c>
      <c r="L2713" t="s">
        <v>29</v>
      </c>
      <c r="M2713" t="s">
        <v>42</v>
      </c>
      <c r="N2713" s="3">
        <v>32</v>
      </c>
      <c r="O2713" s="3">
        <v>8</v>
      </c>
      <c r="P2713" t="b">
        <v>1</v>
      </c>
      <c r="Q2713" s="3">
        <v>6</v>
      </c>
      <c r="R2713" s="3">
        <v>3</v>
      </c>
      <c r="S2713" s="2">
        <f>Table1[[#This Row],[Unit_Price]]*Table1[[#This Row],[Quantity]]</f>
        <v>2889.09</v>
      </c>
    </row>
    <row r="2714" spans="1:19" hidden="1" x14ac:dyDescent="0.35">
      <c r="A2714" t="s">
        <v>5471</v>
      </c>
      <c r="B2714" t="s">
        <v>5472</v>
      </c>
      <c r="C2714" s="1">
        <v>45174</v>
      </c>
      <c r="D2714" s="3">
        <v>59</v>
      </c>
      <c r="E2714" t="s">
        <v>20</v>
      </c>
      <c r="F2714" t="s">
        <v>21</v>
      </c>
      <c r="G2714" t="s">
        <v>37</v>
      </c>
      <c r="H2714" s="2">
        <v>2673.83</v>
      </c>
      <c r="I2714" s="3">
        <v>1</v>
      </c>
      <c r="J2714" s="2">
        <v>0</v>
      </c>
      <c r="K2714" s="2">
        <v>2673.83</v>
      </c>
      <c r="L2714" t="s">
        <v>29</v>
      </c>
      <c r="M2714" t="s">
        <v>24</v>
      </c>
      <c r="N2714" s="3">
        <v>1</v>
      </c>
      <c r="O2714" s="3">
        <v>5</v>
      </c>
      <c r="P2714" t="b">
        <v>1</v>
      </c>
      <c r="Q2714" s="3">
        <v>6</v>
      </c>
      <c r="R2714" s="3">
        <v>4</v>
      </c>
      <c r="S2714" s="2">
        <f>Table1[[#This Row],[Unit_Price]]*Table1[[#This Row],[Quantity]]</f>
        <v>2673.83</v>
      </c>
    </row>
    <row r="2715" spans="1:19" hidden="1" x14ac:dyDescent="0.35">
      <c r="A2715" t="s">
        <v>5473</v>
      </c>
      <c r="B2715" t="s">
        <v>5474</v>
      </c>
      <c r="C2715" s="1">
        <v>45174</v>
      </c>
      <c r="D2715" s="3">
        <v>50</v>
      </c>
      <c r="E2715" t="s">
        <v>20</v>
      </c>
      <c r="F2715" t="s">
        <v>36</v>
      </c>
      <c r="G2715" t="s">
        <v>67</v>
      </c>
      <c r="H2715" s="2">
        <v>380.11</v>
      </c>
      <c r="I2715" s="3">
        <v>3</v>
      </c>
      <c r="J2715" s="2">
        <v>0</v>
      </c>
      <c r="K2715" s="2">
        <v>1140.33</v>
      </c>
      <c r="L2715" t="s">
        <v>29</v>
      </c>
      <c r="M2715" t="s">
        <v>24</v>
      </c>
      <c r="N2715" s="3">
        <v>23</v>
      </c>
      <c r="O2715" s="3">
        <v>6</v>
      </c>
      <c r="P2715" t="b">
        <v>0</v>
      </c>
      <c r="Q2715" s="3">
        <v>8</v>
      </c>
      <c r="R2715" s="3">
        <v>4</v>
      </c>
      <c r="S2715" s="2">
        <f>Table1[[#This Row],[Unit_Price]]*Table1[[#This Row],[Quantity]]</f>
        <v>1140.33</v>
      </c>
    </row>
    <row r="2716" spans="1:19" hidden="1" x14ac:dyDescent="0.35">
      <c r="A2716" t="s">
        <v>5475</v>
      </c>
      <c r="B2716" t="s">
        <v>5476</v>
      </c>
      <c r="C2716" s="1">
        <v>45174</v>
      </c>
      <c r="D2716" s="3">
        <v>34</v>
      </c>
      <c r="E2716" t="s">
        <v>20</v>
      </c>
      <c r="F2716" t="s">
        <v>21</v>
      </c>
      <c r="G2716" t="s">
        <v>67</v>
      </c>
      <c r="H2716" s="2">
        <v>252.28</v>
      </c>
      <c r="I2716" s="3">
        <v>2</v>
      </c>
      <c r="J2716" s="2">
        <v>0</v>
      </c>
      <c r="K2716" s="2">
        <v>504.56</v>
      </c>
      <c r="L2716" t="s">
        <v>23</v>
      </c>
      <c r="M2716" t="s">
        <v>24</v>
      </c>
      <c r="N2716" s="3">
        <v>6</v>
      </c>
      <c r="O2716" s="3">
        <v>6</v>
      </c>
      <c r="P2716" t="b">
        <v>1</v>
      </c>
      <c r="Q2716" s="3">
        <v>11</v>
      </c>
      <c r="R2716" s="3">
        <v>4</v>
      </c>
      <c r="S2716" s="2">
        <f>Table1[[#This Row],[Unit_Price]]*Table1[[#This Row],[Quantity]]</f>
        <v>504.56</v>
      </c>
    </row>
    <row r="2717" spans="1:19" hidden="1" x14ac:dyDescent="0.35">
      <c r="A2717" t="s">
        <v>5477</v>
      </c>
      <c r="B2717" t="s">
        <v>5478</v>
      </c>
      <c r="C2717" s="1">
        <v>45174</v>
      </c>
      <c r="D2717" s="3">
        <v>37</v>
      </c>
      <c r="E2717" t="s">
        <v>27</v>
      </c>
      <c r="F2717" t="s">
        <v>48</v>
      </c>
      <c r="G2717" t="s">
        <v>22</v>
      </c>
      <c r="H2717" s="2">
        <v>114.52</v>
      </c>
      <c r="I2717" s="3">
        <v>1</v>
      </c>
      <c r="J2717" s="2">
        <v>0</v>
      </c>
      <c r="K2717" s="2">
        <v>114.52</v>
      </c>
      <c r="L2717" t="s">
        <v>29</v>
      </c>
      <c r="M2717" t="s">
        <v>24</v>
      </c>
      <c r="N2717" s="3">
        <v>19</v>
      </c>
      <c r="O2717" s="3">
        <v>9</v>
      </c>
      <c r="P2717" t="b">
        <v>1</v>
      </c>
      <c r="Q2717" s="3">
        <v>5</v>
      </c>
      <c r="R2717" s="3">
        <v>4</v>
      </c>
      <c r="S2717" s="2">
        <f>Table1[[#This Row],[Unit_Price]]*Table1[[#This Row],[Quantity]]</f>
        <v>114.52</v>
      </c>
    </row>
    <row r="2718" spans="1:19" hidden="1" x14ac:dyDescent="0.35">
      <c r="A2718" t="s">
        <v>5479</v>
      </c>
      <c r="B2718" t="s">
        <v>5480</v>
      </c>
      <c r="C2718" s="1">
        <v>45174</v>
      </c>
      <c r="D2718" s="3">
        <v>18</v>
      </c>
      <c r="E2718" t="s">
        <v>27</v>
      </c>
      <c r="F2718" t="s">
        <v>21</v>
      </c>
      <c r="G2718" t="s">
        <v>70</v>
      </c>
      <c r="H2718" s="2">
        <v>89.52</v>
      </c>
      <c r="I2718" s="3">
        <v>1</v>
      </c>
      <c r="J2718" s="2">
        <v>21.05</v>
      </c>
      <c r="K2718" s="2">
        <v>68.47</v>
      </c>
      <c r="L2718" t="s">
        <v>49</v>
      </c>
      <c r="M2718" t="s">
        <v>42</v>
      </c>
      <c r="N2718" s="3">
        <v>7</v>
      </c>
      <c r="O2718" s="3">
        <v>6</v>
      </c>
      <c r="P2718" t="b">
        <v>1</v>
      </c>
      <c r="Q2718" s="3">
        <v>6</v>
      </c>
      <c r="R2718" s="3">
        <v>3</v>
      </c>
      <c r="S2718" s="2">
        <f>Table1[[#This Row],[Unit_Price]]*Table1[[#This Row],[Quantity]]</f>
        <v>89.52</v>
      </c>
    </row>
    <row r="2719" spans="1:19" hidden="1" x14ac:dyDescent="0.35">
      <c r="A2719" t="s">
        <v>5481</v>
      </c>
      <c r="B2719" t="s">
        <v>5482</v>
      </c>
      <c r="C2719" s="1">
        <v>45174</v>
      </c>
      <c r="D2719" s="3">
        <v>40</v>
      </c>
      <c r="E2719" t="s">
        <v>27</v>
      </c>
      <c r="F2719" t="s">
        <v>48</v>
      </c>
      <c r="G2719" t="s">
        <v>67</v>
      </c>
      <c r="H2719" s="2">
        <v>120.93</v>
      </c>
      <c r="I2719" s="3">
        <v>4</v>
      </c>
      <c r="J2719" s="2">
        <v>0</v>
      </c>
      <c r="K2719" s="2">
        <v>483.72</v>
      </c>
      <c r="L2719" t="s">
        <v>23</v>
      </c>
      <c r="M2719" t="s">
        <v>42</v>
      </c>
      <c r="N2719" s="3">
        <v>9</v>
      </c>
      <c r="O2719" s="3">
        <v>10</v>
      </c>
      <c r="P2719" t="b">
        <v>0</v>
      </c>
      <c r="Q2719" s="3">
        <v>12</v>
      </c>
      <c r="R2719" s="3">
        <v>5</v>
      </c>
      <c r="S2719" s="2">
        <f>Table1[[#This Row],[Unit_Price]]*Table1[[#This Row],[Quantity]]</f>
        <v>483.72</v>
      </c>
    </row>
    <row r="2720" spans="1:19" hidden="1" x14ac:dyDescent="0.35">
      <c r="A2720" t="s">
        <v>5483</v>
      </c>
      <c r="B2720" t="s">
        <v>5484</v>
      </c>
      <c r="C2720" s="1">
        <v>45174</v>
      </c>
      <c r="D2720" s="3">
        <v>26</v>
      </c>
      <c r="E2720" t="s">
        <v>20</v>
      </c>
      <c r="F2720" t="s">
        <v>36</v>
      </c>
      <c r="G2720" t="s">
        <v>54</v>
      </c>
      <c r="H2720" s="2">
        <v>626.04</v>
      </c>
      <c r="I2720" s="3">
        <v>1</v>
      </c>
      <c r="J2720" s="2">
        <v>0</v>
      </c>
      <c r="K2720" s="2">
        <v>626.04</v>
      </c>
      <c r="L2720" t="s">
        <v>41</v>
      </c>
      <c r="M2720" t="s">
        <v>55</v>
      </c>
      <c r="N2720" s="3">
        <v>12</v>
      </c>
      <c r="O2720" s="3">
        <v>7</v>
      </c>
      <c r="P2720" t="b">
        <v>1</v>
      </c>
      <c r="Q2720" s="3">
        <v>9</v>
      </c>
      <c r="R2720" s="3">
        <v>5</v>
      </c>
      <c r="S2720" s="2">
        <f>Table1[[#This Row],[Unit_Price]]*Table1[[#This Row],[Quantity]]</f>
        <v>626.04</v>
      </c>
    </row>
    <row r="2721" spans="1:19" hidden="1" x14ac:dyDescent="0.35">
      <c r="A2721" t="s">
        <v>5485</v>
      </c>
      <c r="B2721" t="s">
        <v>5486</v>
      </c>
      <c r="C2721" s="1">
        <v>45174</v>
      </c>
      <c r="D2721" s="3">
        <v>32</v>
      </c>
      <c r="E2721" t="s">
        <v>20</v>
      </c>
      <c r="F2721" t="s">
        <v>48</v>
      </c>
      <c r="G2721" t="s">
        <v>40</v>
      </c>
      <c r="H2721" s="2">
        <v>356.57</v>
      </c>
      <c r="I2721" s="3">
        <v>5</v>
      </c>
      <c r="J2721" s="2">
        <v>0</v>
      </c>
      <c r="K2721" s="2">
        <v>1782.85</v>
      </c>
      <c r="L2721" t="s">
        <v>99</v>
      </c>
      <c r="M2721" t="s">
        <v>24</v>
      </c>
      <c r="N2721" s="3">
        <v>7</v>
      </c>
      <c r="O2721" s="3">
        <v>9</v>
      </c>
      <c r="P2721" t="b">
        <v>0</v>
      </c>
      <c r="Q2721" s="3">
        <v>5</v>
      </c>
      <c r="R2721" s="3">
        <v>4</v>
      </c>
      <c r="S2721" s="2">
        <f>Table1[[#This Row],[Unit_Price]]*Table1[[#This Row],[Quantity]]</f>
        <v>1782.85</v>
      </c>
    </row>
    <row r="2722" spans="1:19" hidden="1" x14ac:dyDescent="0.35">
      <c r="A2722" t="s">
        <v>5487</v>
      </c>
      <c r="B2722" t="s">
        <v>5488</v>
      </c>
      <c r="C2722" s="1">
        <v>45174</v>
      </c>
      <c r="D2722" s="3">
        <v>36</v>
      </c>
      <c r="E2722" t="s">
        <v>20</v>
      </c>
      <c r="F2722" t="s">
        <v>32</v>
      </c>
      <c r="G2722" t="s">
        <v>40</v>
      </c>
      <c r="H2722" s="2">
        <v>309.08</v>
      </c>
      <c r="I2722" s="3">
        <v>3</v>
      </c>
      <c r="J2722" s="2">
        <v>0</v>
      </c>
      <c r="K2722" s="2">
        <v>927.24</v>
      </c>
      <c r="L2722" t="s">
        <v>23</v>
      </c>
      <c r="M2722" t="s">
        <v>24</v>
      </c>
      <c r="N2722" s="3">
        <v>14</v>
      </c>
      <c r="O2722" s="3">
        <v>12</v>
      </c>
      <c r="P2722" t="b">
        <v>1</v>
      </c>
      <c r="Q2722" s="3">
        <v>6</v>
      </c>
      <c r="R2722" s="3">
        <v>5</v>
      </c>
      <c r="S2722" s="2">
        <f>Table1[[#This Row],[Unit_Price]]*Table1[[#This Row],[Quantity]]</f>
        <v>927.24</v>
      </c>
    </row>
    <row r="2723" spans="1:19" hidden="1" x14ac:dyDescent="0.35">
      <c r="A2723" t="s">
        <v>5489</v>
      </c>
      <c r="B2723" t="s">
        <v>5490</v>
      </c>
      <c r="C2723" s="1">
        <v>45174</v>
      </c>
      <c r="D2723" s="3">
        <v>38</v>
      </c>
      <c r="E2723" t="s">
        <v>27</v>
      </c>
      <c r="F2723" t="s">
        <v>83</v>
      </c>
      <c r="G2723" t="s">
        <v>33</v>
      </c>
      <c r="H2723" s="2">
        <v>54.73</v>
      </c>
      <c r="I2723" s="3">
        <v>1</v>
      </c>
      <c r="J2723" s="2">
        <v>0</v>
      </c>
      <c r="K2723" s="2">
        <v>54.73</v>
      </c>
      <c r="L2723" t="s">
        <v>29</v>
      </c>
      <c r="M2723" t="s">
        <v>24</v>
      </c>
      <c r="N2723" s="3">
        <v>9</v>
      </c>
      <c r="O2723" s="3">
        <v>11</v>
      </c>
      <c r="P2723" t="b">
        <v>1</v>
      </c>
      <c r="Q2723" s="3">
        <v>5</v>
      </c>
      <c r="R2723" s="3">
        <v>4</v>
      </c>
      <c r="S2723" s="2">
        <f>Table1[[#This Row],[Unit_Price]]*Table1[[#This Row],[Quantity]]</f>
        <v>54.73</v>
      </c>
    </row>
    <row r="2724" spans="1:19" hidden="1" x14ac:dyDescent="0.35">
      <c r="A2724" t="s">
        <v>5491</v>
      </c>
      <c r="B2724" t="s">
        <v>5492</v>
      </c>
      <c r="C2724" s="1">
        <v>45174</v>
      </c>
      <c r="D2724" s="3">
        <v>49</v>
      </c>
      <c r="E2724" t="s">
        <v>27</v>
      </c>
      <c r="F2724" t="s">
        <v>83</v>
      </c>
      <c r="G2724" t="s">
        <v>70</v>
      </c>
      <c r="H2724" s="2">
        <v>27.95</v>
      </c>
      <c r="I2724" s="3">
        <v>1</v>
      </c>
      <c r="J2724" s="2">
        <v>0</v>
      </c>
      <c r="K2724" s="2">
        <v>27.95</v>
      </c>
      <c r="L2724" t="s">
        <v>49</v>
      </c>
      <c r="M2724" t="s">
        <v>24</v>
      </c>
      <c r="N2724" s="3">
        <v>53</v>
      </c>
      <c r="O2724" s="3">
        <v>4</v>
      </c>
      <c r="P2724" t="b">
        <v>0</v>
      </c>
      <c r="Q2724" s="3">
        <v>9</v>
      </c>
      <c r="R2724" s="3">
        <v>2</v>
      </c>
      <c r="S2724" s="2">
        <f>Table1[[#This Row],[Unit_Price]]*Table1[[#This Row],[Quantity]]</f>
        <v>27.95</v>
      </c>
    </row>
    <row r="2725" spans="1:19" hidden="1" x14ac:dyDescent="0.35">
      <c r="A2725" t="s">
        <v>5493</v>
      </c>
      <c r="B2725" t="s">
        <v>5494</v>
      </c>
      <c r="C2725" s="1">
        <v>45174</v>
      </c>
      <c r="D2725" s="3">
        <v>39</v>
      </c>
      <c r="E2725" t="s">
        <v>20</v>
      </c>
      <c r="F2725" t="s">
        <v>66</v>
      </c>
      <c r="G2725" t="s">
        <v>70</v>
      </c>
      <c r="H2725" s="2">
        <v>45.17</v>
      </c>
      <c r="I2725" s="3">
        <v>1</v>
      </c>
      <c r="J2725" s="2">
        <v>0</v>
      </c>
      <c r="K2725" s="2">
        <v>45.17</v>
      </c>
      <c r="L2725" t="s">
        <v>23</v>
      </c>
      <c r="M2725" t="s">
        <v>55</v>
      </c>
      <c r="N2725" s="3">
        <v>16</v>
      </c>
      <c r="O2725" s="3">
        <v>10</v>
      </c>
      <c r="P2725" t="b">
        <v>1</v>
      </c>
      <c r="Q2725" s="3">
        <v>11</v>
      </c>
      <c r="R2725" s="3">
        <v>1</v>
      </c>
      <c r="S2725" s="2">
        <f>Table1[[#This Row],[Unit_Price]]*Table1[[#This Row],[Quantity]]</f>
        <v>45.17</v>
      </c>
    </row>
    <row r="2726" spans="1:19" hidden="1" x14ac:dyDescent="0.35">
      <c r="A2726" t="s">
        <v>5495</v>
      </c>
      <c r="B2726" t="s">
        <v>5496</v>
      </c>
      <c r="C2726" s="1">
        <v>45175</v>
      </c>
      <c r="D2726" s="3">
        <v>45</v>
      </c>
      <c r="E2726" t="s">
        <v>20</v>
      </c>
      <c r="F2726" t="s">
        <v>36</v>
      </c>
      <c r="G2726" t="s">
        <v>70</v>
      </c>
      <c r="H2726" s="2">
        <v>127.12</v>
      </c>
      <c r="I2726" s="3">
        <v>2</v>
      </c>
      <c r="J2726" s="2">
        <v>13.63</v>
      </c>
      <c r="K2726" s="2">
        <v>240.61</v>
      </c>
      <c r="L2726" t="s">
        <v>49</v>
      </c>
      <c r="M2726" t="s">
        <v>42</v>
      </c>
      <c r="N2726" s="3">
        <v>5</v>
      </c>
      <c r="O2726" s="3">
        <v>8</v>
      </c>
      <c r="P2726" t="b">
        <v>0</v>
      </c>
      <c r="Q2726" s="3">
        <v>6</v>
      </c>
      <c r="R2726" s="3">
        <v>4</v>
      </c>
      <c r="S2726" s="2">
        <f>Table1[[#This Row],[Unit_Price]]*Table1[[#This Row],[Quantity]]</f>
        <v>254.24</v>
      </c>
    </row>
    <row r="2727" spans="1:19" hidden="1" x14ac:dyDescent="0.35">
      <c r="A2727" t="s">
        <v>5497</v>
      </c>
      <c r="B2727" t="s">
        <v>5498</v>
      </c>
      <c r="C2727" s="1">
        <v>45175</v>
      </c>
      <c r="D2727" s="3">
        <v>28</v>
      </c>
      <c r="E2727" t="s">
        <v>20</v>
      </c>
      <c r="F2727" t="s">
        <v>21</v>
      </c>
      <c r="G2727" t="s">
        <v>70</v>
      </c>
      <c r="H2727" s="2">
        <v>43.43</v>
      </c>
      <c r="I2727" s="3">
        <v>1</v>
      </c>
      <c r="J2727" s="2">
        <v>0</v>
      </c>
      <c r="K2727" s="2">
        <v>43.43</v>
      </c>
      <c r="L2727" t="s">
        <v>29</v>
      </c>
      <c r="M2727" t="s">
        <v>24</v>
      </c>
      <c r="N2727" s="3">
        <v>9</v>
      </c>
      <c r="O2727" s="3">
        <v>8</v>
      </c>
      <c r="P2727" t="b">
        <v>1</v>
      </c>
      <c r="Q2727" s="3">
        <v>4</v>
      </c>
      <c r="R2727" s="3">
        <v>5</v>
      </c>
      <c r="S2727" s="2">
        <f>Table1[[#This Row],[Unit_Price]]*Table1[[#This Row],[Quantity]]</f>
        <v>43.43</v>
      </c>
    </row>
    <row r="2728" spans="1:19" hidden="1" x14ac:dyDescent="0.35">
      <c r="A2728" t="s">
        <v>5499</v>
      </c>
      <c r="B2728" t="s">
        <v>5500</v>
      </c>
      <c r="C2728" s="1">
        <v>45175</v>
      </c>
      <c r="D2728" s="3">
        <v>33</v>
      </c>
      <c r="E2728" t="s">
        <v>27</v>
      </c>
      <c r="F2728" t="s">
        <v>88</v>
      </c>
      <c r="G2728" t="s">
        <v>40</v>
      </c>
      <c r="H2728" s="2">
        <v>458.12</v>
      </c>
      <c r="I2728" s="3">
        <v>1</v>
      </c>
      <c r="J2728" s="2">
        <v>0</v>
      </c>
      <c r="K2728" s="2">
        <v>458.12</v>
      </c>
      <c r="L2728" t="s">
        <v>29</v>
      </c>
      <c r="M2728" t="s">
        <v>24</v>
      </c>
      <c r="N2728" s="3">
        <v>9</v>
      </c>
      <c r="O2728" s="3">
        <v>13</v>
      </c>
      <c r="P2728" t="b">
        <v>1</v>
      </c>
      <c r="Q2728" s="3">
        <v>9</v>
      </c>
      <c r="R2728" s="3">
        <v>5</v>
      </c>
      <c r="S2728" s="2">
        <f>Table1[[#This Row],[Unit_Price]]*Table1[[#This Row],[Quantity]]</f>
        <v>458.12</v>
      </c>
    </row>
    <row r="2729" spans="1:19" hidden="1" x14ac:dyDescent="0.35">
      <c r="A2729" t="s">
        <v>5501</v>
      </c>
      <c r="B2729" t="s">
        <v>5502</v>
      </c>
      <c r="C2729" s="1">
        <v>45175</v>
      </c>
      <c r="D2729" s="3">
        <v>30</v>
      </c>
      <c r="E2729" t="s">
        <v>20</v>
      </c>
      <c r="F2729" t="s">
        <v>83</v>
      </c>
      <c r="G2729" t="s">
        <v>70</v>
      </c>
      <c r="H2729" s="2">
        <v>80.099999999999994</v>
      </c>
      <c r="I2729" s="3">
        <v>4</v>
      </c>
      <c r="J2729" s="2">
        <v>13.64</v>
      </c>
      <c r="K2729" s="2">
        <v>306.76</v>
      </c>
      <c r="L2729" t="s">
        <v>29</v>
      </c>
      <c r="M2729" t="s">
        <v>42</v>
      </c>
      <c r="N2729" s="3">
        <v>11</v>
      </c>
      <c r="O2729" s="3">
        <v>17</v>
      </c>
      <c r="P2729" t="b">
        <v>0</v>
      </c>
      <c r="Q2729" s="3">
        <v>10</v>
      </c>
      <c r="R2729" s="3">
        <v>2</v>
      </c>
      <c r="S2729" s="2">
        <f>Table1[[#This Row],[Unit_Price]]*Table1[[#This Row],[Quantity]]</f>
        <v>320.39999999999998</v>
      </c>
    </row>
    <row r="2730" spans="1:19" hidden="1" x14ac:dyDescent="0.35">
      <c r="A2730" t="s">
        <v>5503</v>
      </c>
      <c r="B2730" t="s">
        <v>5504</v>
      </c>
      <c r="C2730" s="1">
        <v>45175</v>
      </c>
      <c r="D2730" s="3">
        <v>42</v>
      </c>
      <c r="E2730" t="s">
        <v>27</v>
      </c>
      <c r="F2730" t="s">
        <v>32</v>
      </c>
      <c r="G2730" t="s">
        <v>67</v>
      </c>
      <c r="H2730" s="2">
        <v>585.42999999999995</v>
      </c>
      <c r="I2730" s="3">
        <v>1</v>
      </c>
      <c r="J2730" s="2">
        <v>83.78</v>
      </c>
      <c r="K2730" s="2">
        <v>501.65</v>
      </c>
      <c r="L2730" t="s">
        <v>49</v>
      </c>
      <c r="M2730" t="s">
        <v>42</v>
      </c>
      <c r="N2730" s="3">
        <v>6</v>
      </c>
      <c r="O2730" s="3">
        <v>7</v>
      </c>
      <c r="P2730" t="b">
        <v>1</v>
      </c>
      <c r="Q2730" s="3">
        <v>5</v>
      </c>
      <c r="R2730" s="3">
        <v>5</v>
      </c>
      <c r="S2730" s="2">
        <f>Table1[[#This Row],[Unit_Price]]*Table1[[#This Row],[Quantity]]</f>
        <v>585.42999999999995</v>
      </c>
    </row>
    <row r="2731" spans="1:19" hidden="1" x14ac:dyDescent="0.35">
      <c r="A2731" t="s">
        <v>5505</v>
      </c>
      <c r="B2731" t="s">
        <v>5506</v>
      </c>
      <c r="C2731" s="1">
        <v>45175</v>
      </c>
      <c r="D2731" s="3">
        <v>27</v>
      </c>
      <c r="E2731" t="s">
        <v>27</v>
      </c>
      <c r="F2731" t="s">
        <v>32</v>
      </c>
      <c r="G2731" t="s">
        <v>37</v>
      </c>
      <c r="H2731" s="2">
        <v>1837.14</v>
      </c>
      <c r="I2731" s="3">
        <v>2</v>
      </c>
      <c r="J2731" s="2">
        <v>374.77</v>
      </c>
      <c r="K2731" s="2">
        <v>3299.51</v>
      </c>
      <c r="L2731" t="s">
        <v>99</v>
      </c>
      <c r="M2731" t="s">
        <v>42</v>
      </c>
      <c r="N2731" s="3">
        <v>43</v>
      </c>
      <c r="O2731" s="3">
        <v>9</v>
      </c>
      <c r="P2731" t="b">
        <v>1</v>
      </c>
      <c r="Q2731" s="3">
        <v>8</v>
      </c>
      <c r="R2731" s="3">
        <v>4</v>
      </c>
      <c r="S2731" s="2">
        <f>Table1[[#This Row],[Unit_Price]]*Table1[[#This Row],[Quantity]]</f>
        <v>3674.28</v>
      </c>
    </row>
    <row r="2732" spans="1:19" hidden="1" x14ac:dyDescent="0.35">
      <c r="A2732" t="s">
        <v>5507</v>
      </c>
      <c r="B2732" t="s">
        <v>5508</v>
      </c>
      <c r="C2732" s="1">
        <v>45175</v>
      </c>
      <c r="D2732" s="3">
        <v>41</v>
      </c>
      <c r="E2732" t="s">
        <v>20</v>
      </c>
      <c r="F2732" t="s">
        <v>124</v>
      </c>
      <c r="G2732" t="s">
        <v>45</v>
      </c>
      <c r="H2732" s="2">
        <v>77.78</v>
      </c>
      <c r="I2732" s="3">
        <v>2</v>
      </c>
      <c r="J2732" s="2">
        <v>0</v>
      </c>
      <c r="K2732" s="2">
        <v>155.56</v>
      </c>
      <c r="L2732" t="s">
        <v>23</v>
      </c>
      <c r="M2732" t="s">
        <v>42</v>
      </c>
      <c r="N2732" s="3">
        <v>9</v>
      </c>
      <c r="O2732" s="3">
        <v>11</v>
      </c>
      <c r="P2732" t="b">
        <v>1</v>
      </c>
      <c r="Q2732" s="3">
        <v>3</v>
      </c>
      <c r="R2732" s="3">
        <v>2</v>
      </c>
      <c r="S2732" s="2">
        <f>Table1[[#This Row],[Unit_Price]]*Table1[[#This Row],[Quantity]]</f>
        <v>155.56</v>
      </c>
    </row>
    <row r="2733" spans="1:19" hidden="1" x14ac:dyDescent="0.35">
      <c r="A2733" t="s">
        <v>5509</v>
      </c>
      <c r="B2733" t="s">
        <v>5510</v>
      </c>
      <c r="C2733" s="1">
        <v>45175</v>
      </c>
      <c r="D2733" s="3">
        <v>29</v>
      </c>
      <c r="E2733" t="s">
        <v>20</v>
      </c>
      <c r="F2733" t="s">
        <v>28</v>
      </c>
      <c r="G2733" t="s">
        <v>70</v>
      </c>
      <c r="H2733" s="2">
        <v>120.73</v>
      </c>
      <c r="I2733" s="3">
        <v>1</v>
      </c>
      <c r="J2733" s="2">
        <v>32.67</v>
      </c>
      <c r="K2733" s="2">
        <v>88.06</v>
      </c>
      <c r="L2733" t="s">
        <v>29</v>
      </c>
      <c r="M2733" t="s">
        <v>42</v>
      </c>
      <c r="N2733" s="3">
        <v>15</v>
      </c>
      <c r="O2733" s="3">
        <v>12</v>
      </c>
      <c r="P2733" t="b">
        <v>0</v>
      </c>
      <c r="Q2733" s="3">
        <v>3</v>
      </c>
      <c r="R2733" s="3">
        <v>5</v>
      </c>
      <c r="S2733" s="2">
        <f>Table1[[#This Row],[Unit_Price]]*Table1[[#This Row],[Quantity]]</f>
        <v>120.73</v>
      </c>
    </row>
    <row r="2734" spans="1:19" hidden="1" x14ac:dyDescent="0.35">
      <c r="A2734" t="s">
        <v>5511</v>
      </c>
      <c r="B2734" t="s">
        <v>5512</v>
      </c>
      <c r="C2734" s="1">
        <v>45175</v>
      </c>
      <c r="D2734" s="3">
        <v>36</v>
      </c>
      <c r="E2734" t="s">
        <v>27</v>
      </c>
      <c r="F2734" t="s">
        <v>178</v>
      </c>
      <c r="G2734" t="s">
        <v>33</v>
      </c>
      <c r="H2734" s="2">
        <v>37.99</v>
      </c>
      <c r="I2734" s="3">
        <v>3</v>
      </c>
      <c r="J2734" s="2">
        <v>3.53</v>
      </c>
      <c r="K2734" s="2">
        <v>110.44</v>
      </c>
      <c r="L2734" t="s">
        <v>99</v>
      </c>
      <c r="M2734" t="s">
        <v>24</v>
      </c>
      <c r="N2734" s="3">
        <v>5</v>
      </c>
      <c r="O2734" s="3">
        <v>7</v>
      </c>
      <c r="P2734" t="b">
        <v>1</v>
      </c>
      <c r="Q2734" s="3">
        <v>4</v>
      </c>
      <c r="R2734" s="3">
        <v>5</v>
      </c>
      <c r="S2734" s="2">
        <f>Table1[[#This Row],[Unit_Price]]*Table1[[#This Row],[Quantity]]</f>
        <v>113.97</v>
      </c>
    </row>
    <row r="2735" spans="1:19" hidden="1" x14ac:dyDescent="0.35">
      <c r="A2735" t="s">
        <v>5513</v>
      </c>
      <c r="B2735" t="s">
        <v>5514</v>
      </c>
      <c r="C2735" s="1">
        <v>45175</v>
      </c>
      <c r="D2735" s="3">
        <v>30</v>
      </c>
      <c r="E2735" t="s">
        <v>20</v>
      </c>
      <c r="F2735" t="s">
        <v>48</v>
      </c>
      <c r="G2735" t="s">
        <v>37</v>
      </c>
      <c r="H2735" s="2">
        <v>2897.09</v>
      </c>
      <c r="I2735" s="3">
        <v>5</v>
      </c>
      <c r="J2735" s="2">
        <v>0</v>
      </c>
      <c r="K2735" s="2">
        <v>14485.45</v>
      </c>
      <c r="L2735" t="s">
        <v>41</v>
      </c>
      <c r="M2735" t="s">
        <v>24</v>
      </c>
      <c r="N2735" s="3">
        <v>7</v>
      </c>
      <c r="O2735" s="3">
        <v>5</v>
      </c>
      <c r="P2735" t="b">
        <v>1</v>
      </c>
      <c r="Q2735" s="3">
        <v>4</v>
      </c>
      <c r="R2735" s="3">
        <v>5</v>
      </c>
      <c r="S2735" s="2">
        <f>Table1[[#This Row],[Unit_Price]]*Table1[[#This Row],[Quantity]]</f>
        <v>14485.45</v>
      </c>
    </row>
    <row r="2736" spans="1:19" hidden="1" x14ac:dyDescent="0.35">
      <c r="A2736" t="s">
        <v>5515</v>
      </c>
      <c r="B2736" t="s">
        <v>5516</v>
      </c>
      <c r="C2736" s="1">
        <v>45176</v>
      </c>
      <c r="D2736" s="3">
        <v>41</v>
      </c>
      <c r="E2736" t="s">
        <v>27</v>
      </c>
      <c r="F2736" t="s">
        <v>32</v>
      </c>
      <c r="G2736" t="s">
        <v>70</v>
      </c>
      <c r="H2736" s="2">
        <v>54.62</v>
      </c>
      <c r="I2736" s="3">
        <v>3</v>
      </c>
      <c r="J2736" s="2">
        <v>6.78</v>
      </c>
      <c r="K2736" s="2">
        <v>157.08000000000001</v>
      </c>
      <c r="L2736" t="s">
        <v>41</v>
      </c>
      <c r="M2736" t="s">
        <v>24</v>
      </c>
      <c r="N2736" s="3">
        <v>6</v>
      </c>
      <c r="O2736" s="3">
        <v>7</v>
      </c>
      <c r="P2736" t="b">
        <v>0</v>
      </c>
      <c r="Q2736" s="3">
        <v>3</v>
      </c>
      <c r="R2736" s="3">
        <v>3</v>
      </c>
      <c r="S2736" s="2">
        <f>Table1[[#This Row],[Unit_Price]]*Table1[[#This Row],[Quantity]]</f>
        <v>163.85999999999999</v>
      </c>
    </row>
    <row r="2737" spans="1:19" hidden="1" x14ac:dyDescent="0.35">
      <c r="A2737" t="s">
        <v>5517</v>
      </c>
      <c r="B2737" t="s">
        <v>5518</v>
      </c>
      <c r="C2737" s="1">
        <v>45176</v>
      </c>
      <c r="D2737" s="3">
        <v>38</v>
      </c>
      <c r="E2737" t="s">
        <v>27</v>
      </c>
      <c r="F2737" t="s">
        <v>88</v>
      </c>
      <c r="G2737" t="s">
        <v>40</v>
      </c>
      <c r="H2737" s="2">
        <v>240.24</v>
      </c>
      <c r="I2737" s="3">
        <v>1</v>
      </c>
      <c r="J2737" s="2">
        <v>60.49</v>
      </c>
      <c r="K2737" s="2">
        <v>179.75</v>
      </c>
      <c r="L2737" t="s">
        <v>29</v>
      </c>
      <c r="M2737" t="s">
        <v>42</v>
      </c>
      <c r="N2737" s="3">
        <v>10</v>
      </c>
      <c r="O2737" s="3">
        <v>14</v>
      </c>
      <c r="P2737" t="b">
        <v>1</v>
      </c>
      <c r="Q2737" s="3">
        <v>4</v>
      </c>
      <c r="R2737" s="3">
        <v>4</v>
      </c>
      <c r="S2737" s="2">
        <f>Table1[[#This Row],[Unit_Price]]*Table1[[#This Row],[Quantity]]</f>
        <v>240.24</v>
      </c>
    </row>
    <row r="2738" spans="1:19" hidden="1" x14ac:dyDescent="0.35">
      <c r="A2738" t="s">
        <v>5519</v>
      </c>
      <c r="B2738" t="s">
        <v>5520</v>
      </c>
      <c r="C2738" s="1">
        <v>45176</v>
      </c>
      <c r="D2738" s="3">
        <v>37</v>
      </c>
      <c r="E2738" t="s">
        <v>20</v>
      </c>
      <c r="F2738" t="s">
        <v>36</v>
      </c>
      <c r="G2738" t="s">
        <v>70</v>
      </c>
      <c r="H2738" s="2">
        <v>28.73</v>
      </c>
      <c r="I2738" s="3">
        <v>1</v>
      </c>
      <c r="J2738" s="2">
        <v>0</v>
      </c>
      <c r="K2738" s="2">
        <v>28.73</v>
      </c>
      <c r="L2738" t="s">
        <v>29</v>
      </c>
      <c r="M2738" t="s">
        <v>42</v>
      </c>
      <c r="N2738" s="3">
        <v>16</v>
      </c>
      <c r="O2738" s="3">
        <v>9</v>
      </c>
      <c r="P2738" t="b">
        <v>0</v>
      </c>
      <c r="Q2738" s="3">
        <v>5</v>
      </c>
      <c r="R2738" s="3">
        <v>5</v>
      </c>
      <c r="S2738" s="2">
        <f>Table1[[#This Row],[Unit_Price]]*Table1[[#This Row],[Quantity]]</f>
        <v>28.73</v>
      </c>
    </row>
    <row r="2739" spans="1:19" hidden="1" x14ac:dyDescent="0.35">
      <c r="A2739" t="s">
        <v>5521</v>
      </c>
      <c r="B2739" t="s">
        <v>5522</v>
      </c>
      <c r="C2739" s="1">
        <v>45176</v>
      </c>
      <c r="D2739" s="3">
        <v>32</v>
      </c>
      <c r="E2739" t="s">
        <v>20</v>
      </c>
      <c r="F2739" t="s">
        <v>28</v>
      </c>
      <c r="G2739" t="s">
        <v>40</v>
      </c>
      <c r="H2739" s="2">
        <v>134.07</v>
      </c>
      <c r="I2739" s="3">
        <v>5</v>
      </c>
      <c r="J2739" s="2">
        <v>16.28</v>
      </c>
      <c r="K2739" s="2">
        <v>654.07000000000005</v>
      </c>
      <c r="L2739" t="s">
        <v>23</v>
      </c>
      <c r="M2739" t="s">
        <v>24</v>
      </c>
      <c r="N2739" s="3">
        <v>24</v>
      </c>
      <c r="O2739" s="3">
        <v>9</v>
      </c>
      <c r="P2739" t="b">
        <v>1</v>
      </c>
      <c r="Q2739" s="3">
        <v>2</v>
      </c>
      <c r="R2739" s="3">
        <v>5</v>
      </c>
      <c r="S2739" s="2">
        <f>Table1[[#This Row],[Unit_Price]]*Table1[[#This Row],[Quantity]]</f>
        <v>670.34999999999991</v>
      </c>
    </row>
    <row r="2740" spans="1:19" hidden="1" x14ac:dyDescent="0.35">
      <c r="A2740" t="s">
        <v>5523</v>
      </c>
      <c r="B2740" t="s">
        <v>5524</v>
      </c>
      <c r="C2740" s="1">
        <v>45176</v>
      </c>
      <c r="D2740" s="3">
        <v>37</v>
      </c>
      <c r="E2740" t="s">
        <v>27</v>
      </c>
      <c r="F2740" t="s">
        <v>124</v>
      </c>
      <c r="G2740" t="s">
        <v>40</v>
      </c>
      <c r="H2740" s="2">
        <v>668.58</v>
      </c>
      <c r="I2740" s="3">
        <v>1</v>
      </c>
      <c r="J2740" s="2">
        <v>0</v>
      </c>
      <c r="K2740" s="2">
        <v>668.58</v>
      </c>
      <c r="L2740" t="s">
        <v>29</v>
      </c>
      <c r="M2740" t="s">
        <v>24</v>
      </c>
      <c r="N2740" s="3">
        <v>36</v>
      </c>
      <c r="O2740" s="3">
        <v>9</v>
      </c>
      <c r="P2740" t="b">
        <v>1</v>
      </c>
      <c r="Q2740" s="3">
        <v>5</v>
      </c>
      <c r="R2740" s="3">
        <v>3</v>
      </c>
      <c r="S2740" s="2">
        <f>Table1[[#This Row],[Unit_Price]]*Table1[[#This Row],[Quantity]]</f>
        <v>668.58</v>
      </c>
    </row>
    <row r="2741" spans="1:19" hidden="1" x14ac:dyDescent="0.35">
      <c r="A2741" t="s">
        <v>5525</v>
      </c>
      <c r="B2741" t="s">
        <v>5526</v>
      </c>
      <c r="C2741" s="1">
        <v>45176</v>
      </c>
      <c r="D2741" s="3">
        <v>28</v>
      </c>
      <c r="E2741" t="s">
        <v>20</v>
      </c>
      <c r="F2741" t="s">
        <v>83</v>
      </c>
      <c r="G2741" t="s">
        <v>70</v>
      </c>
      <c r="H2741" s="2">
        <v>42.94</v>
      </c>
      <c r="I2741" s="3">
        <v>1</v>
      </c>
      <c r="J2741" s="2">
        <v>0</v>
      </c>
      <c r="K2741" s="2">
        <v>42.94</v>
      </c>
      <c r="L2741" t="s">
        <v>23</v>
      </c>
      <c r="M2741" t="s">
        <v>24</v>
      </c>
      <c r="N2741" s="3">
        <v>23</v>
      </c>
      <c r="O2741" s="3">
        <v>9</v>
      </c>
      <c r="P2741" t="b">
        <v>1</v>
      </c>
      <c r="Q2741" s="3">
        <v>18</v>
      </c>
      <c r="R2741" s="3">
        <v>4</v>
      </c>
      <c r="S2741" s="2">
        <f>Table1[[#This Row],[Unit_Price]]*Table1[[#This Row],[Quantity]]</f>
        <v>42.94</v>
      </c>
    </row>
    <row r="2742" spans="1:19" hidden="1" x14ac:dyDescent="0.35">
      <c r="A2742" t="s">
        <v>5527</v>
      </c>
      <c r="B2742" t="s">
        <v>5528</v>
      </c>
      <c r="C2742" s="1">
        <v>45176</v>
      </c>
      <c r="D2742" s="3">
        <v>55</v>
      </c>
      <c r="E2742" t="s">
        <v>20</v>
      </c>
      <c r="F2742" t="s">
        <v>36</v>
      </c>
      <c r="G2742" t="s">
        <v>37</v>
      </c>
      <c r="H2742" s="2">
        <v>1972.24</v>
      </c>
      <c r="I2742" s="3">
        <v>5</v>
      </c>
      <c r="J2742" s="2">
        <v>312.52999999999997</v>
      </c>
      <c r="K2742" s="2">
        <v>9548.67</v>
      </c>
      <c r="L2742" t="s">
        <v>23</v>
      </c>
      <c r="M2742" t="s">
        <v>24</v>
      </c>
      <c r="N2742" s="3">
        <v>29</v>
      </c>
      <c r="O2742" s="3">
        <v>9</v>
      </c>
      <c r="P2742" t="b">
        <v>0</v>
      </c>
      <c r="Q2742" s="3">
        <v>3</v>
      </c>
      <c r="R2742" s="3">
        <v>5</v>
      </c>
      <c r="S2742" s="2">
        <f>Table1[[#This Row],[Unit_Price]]*Table1[[#This Row],[Quantity]]</f>
        <v>9861.2000000000007</v>
      </c>
    </row>
    <row r="2743" spans="1:19" hidden="1" x14ac:dyDescent="0.35">
      <c r="A2743" t="s">
        <v>5529</v>
      </c>
      <c r="B2743" t="s">
        <v>5530</v>
      </c>
      <c r="C2743" s="1">
        <v>45176</v>
      </c>
      <c r="D2743" s="3">
        <v>57</v>
      </c>
      <c r="E2743" t="s">
        <v>27</v>
      </c>
      <c r="F2743" t="s">
        <v>21</v>
      </c>
      <c r="G2743" t="s">
        <v>54</v>
      </c>
      <c r="H2743" s="2">
        <v>250.04</v>
      </c>
      <c r="I2743" s="3">
        <v>4</v>
      </c>
      <c r="J2743" s="2">
        <v>0</v>
      </c>
      <c r="K2743" s="2">
        <v>1000.16</v>
      </c>
      <c r="L2743" t="s">
        <v>29</v>
      </c>
      <c r="M2743" t="s">
        <v>24</v>
      </c>
      <c r="N2743" s="3">
        <v>9</v>
      </c>
      <c r="O2743" s="3">
        <v>15</v>
      </c>
      <c r="P2743" t="b">
        <v>1</v>
      </c>
      <c r="Q2743" s="3">
        <v>4</v>
      </c>
      <c r="R2743" s="3">
        <v>5</v>
      </c>
      <c r="S2743" s="2">
        <f>Table1[[#This Row],[Unit_Price]]*Table1[[#This Row],[Quantity]]</f>
        <v>1000.16</v>
      </c>
    </row>
    <row r="2744" spans="1:19" hidden="1" x14ac:dyDescent="0.35">
      <c r="A2744" t="s">
        <v>5531</v>
      </c>
      <c r="B2744" t="s">
        <v>5532</v>
      </c>
      <c r="C2744" s="1">
        <v>45177</v>
      </c>
      <c r="D2744" s="3">
        <v>48</v>
      </c>
      <c r="E2744" t="s">
        <v>27</v>
      </c>
      <c r="F2744" t="s">
        <v>32</v>
      </c>
      <c r="G2744" t="s">
        <v>67</v>
      </c>
      <c r="H2744" s="2">
        <v>592.09</v>
      </c>
      <c r="I2744" s="3">
        <v>1</v>
      </c>
      <c r="J2744" s="2">
        <v>0</v>
      </c>
      <c r="K2744" s="2">
        <v>592.09</v>
      </c>
      <c r="L2744" t="s">
        <v>49</v>
      </c>
      <c r="M2744" t="s">
        <v>55</v>
      </c>
      <c r="N2744" s="3">
        <v>16</v>
      </c>
      <c r="O2744" s="3">
        <v>8</v>
      </c>
      <c r="P2744" t="b">
        <v>0</v>
      </c>
      <c r="Q2744" s="3">
        <v>5</v>
      </c>
      <c r="R2744" s="3">
        <v>5</v>
      </c>
      <c r="S2744" s="2">
        <f>Table1[[#This Row],[Unit_Price]]*Table1[[#This Row],[Quantity]]</f>
        <v>592.09</v>
      </c>
    </row>
    <row r="2745" spans="1:19" hidden="1" x14ac:dyDescent="0.35">
      <c r="A2745" t="s">
        <v>5533</v>
      </c>
      <c r="B2745" t="s">
        <v>5534</v>
      </c>
      <c r="C2745" s="1">
        <v>45177</v>
      </c>
      <c r="D2745" s="3">
        <v>18</v>
      </c>
      <c r="E2745" t="s">
        <v>27</v>
      </c>
      <c r="F2745" t="s">
        <v>83</v>
      </c>
      <c r="G2745" t="s">
        <v>33</v>
      </c>
      <c r="H2745" s="2">
        <v>162.47</v>
      </c>
      <c r="I2745" s="3">
        <v>4</v>
      </c>
      <c r="J2745" s="2">
        <v>0</v>
      </c>
      <c r="K2745" s="2">
        <v>649.88</v>
      </c>
      <c r="L2745" t="s">
        <v>29</v>
      </c>
      <c r="M2745" t="s">
        <v>24</v>
      </c>
      <c r="N2745" s="3">
        <v>16</v>
      </c>
      <c r="O2745" s="3">
        <v>8</v>
      </c>
      <c r="P2745" t="b">
        <v>1</v>
      </c>
      <c r="Q2745" s="3">
        <v>7</v>
      </c>
      <c r="R2745" s="3">
        <v>1</v>
      </c>
      <c r="S2745" s="2">
        <f>Table1[[#This Row],[Unit_Price]]*Table1[[#This Row],[Quantity]]</f>
        <v>649.88</v>
      </c>
    </row>
    <row r="2746" spans="1:19" hidden="1" x14ac:dyDescent="0.35">
      <c r="A2746" t="s">
        <v>5535</v>
      </c>
      <c r="B2746" t="s">
        <v>5536</v>
      </c>
      <c r="C2746" s="1">
        <v>45177</v>
      </c>
      <c r="D2746" s="3">
        <v>41</v>
      </c>
      <c r="E2746" t="s">
        <v>20</v>
      </c>
      <c r="F2746" t="s">
        <v>36</v>
      </c>
      <c r="G2746" t="s">
        <v>22</v>
      </c>
      <c r="H2746" s="2">
        <v>43.88</v>
      </c>
      <c r="I2746" s="3">
        <v>1</v>
      </c>
      <c r="J2746" s="2">
        <v>0</v>
      </c>
      <c r="K2746" s="2">
        <v>43.88</v>
      </c>
      <c r="L2746" t="s">
        <v>23</v>
      </c>
      <c r="M2746" t="s">
        <v>24</v>
      </c>
      <c r="N2746" s="3">
        <v>18</v>
      </c>
      <c r="O2746" s="3">
        <v>10</v>
      </c>
      <c r="P2746" t="b">
        <v>1</v>
      </c>
      <c r="Q2746" s="3">
        <v>3</v>
      </c>
      <c r="R2746" s="3">
        <v>4</v>
      </c>
      <c r="S2746" s="2">
        <f>Table1[[#This Row],[Unit_Price]]*Table1[[#This Row],[Quantity]]</f>
        <v>43.88</v>
      </c>
    </row>
    <row r="2747" spans="1:19" hidden="1" x14ac:dyDescent="0.35">
      <c r="A2747" t="s">
        <v>5537</v>
      </c>
      <c r="B2747" t="s">
        <v>5538</v>
      </c>
      <c r="C2747" s="1">
        <v>45177</v>
      </c>
      <c r="D2747" s="3">
        <v>18</v>
      </c>
      <c r="E2747" t="s">
        <v>20</v>
      </c>
      <c r="F2747" t="s">
        <v>83</v>
      </c>
      <c r="G2747" t="s">
        <v>37</v>
      </c>
      <c r="H2747" s="2">
        <v>1493.27</v>
      </c>
      <c r="I2747" s="3">
        <v>2</v>
      </c>
      <c r="J2747" s="2">
        <v>280.62</v>
      </c>
      <c r="K2747" s="2">
        <v>2705.92</v>
      </c>
      <c r="L2747" t="s">
        <v>29</v>
      </c>
      <c r="M2747" t="s">
        <v>42</v>
      </c>
      <c r="N2747" s="3">
        <v>33</v>
      </c>
      <c r="O2747" s="3">
        <v>7</v>
      </c>
      <c r="P2747" t="b">
        <v>1</v>
      </c>
      <c r="Q2747" s="3">
        <v>7</v>
      </c>
      <c r="R2747" s="3">
        <v>5</v>
      </c>
      <c r="S2747" s="2">
        <f>Table1[[#This Row],[Unit_Price]]*Table1[[#This Row],[Quantity]]</f>
        <v>2986.54</v>
      </c>
    </row>
    <row r="2748" spans="1:19" hidden="1" x14ac:dyDescent="0.35">
      <c r="A2748" t="s">
        <v>5539</v>
      </c>
      <c r="B2748" t="s">
        <v>5540</v>
      </c>
      <c r="C2748" s="1">
        <v>45177</v>
      </c>
      <c r="D2748" s="3">
        <v>40</v>
      </c>
      <c r="E2748" t="s">
        <v>20</v>
      </c>
      <c r="F2748" t="s">
        <v>66</v>
      </c>
      <c r="G2748" t="s">
        <v>45</v>
      </c>
      <c r="H2748" s="2">
        <v>46.83</v>
      </c>
      <c r="I2748" s="3">
        <v>2</v>
      </c>
      <c r="J2748" s="2">
        <v>0</v>
      </c>
      <c r="K2748" s="2">
        <v>93.66</v>
      </c>
      <c r="L2748" t="s">
        <v>49</v>
      </c>
      <c r="M2748" t="s">
        <v>24</v>
      </c>
      <c r="N2748" s="3">
        <v>19</v>
      </c>
      <c r="O2748" s="3">
        <v>9</v>
      </c>
      <c r="P2748" t="b">
        <v>1</v>
      </c>
      <c r="Q2748" s="3">
        <v>6</v>
      </c>
      <c r="R2748" s="3">
        <v>4</v>
      </c>
      <c r="S2748" s="2">
        <f>Table1[[#This Row],[Unit_Price]]*Table1[[#This Row],[Quantity]]</f>
        <v>93.66</v>
      </c>
    </row>
    <row r="2749" spans="1:19" hidden="1" x14ac:dyDescent="0.35">
      <c r="A2749" t="s">
        <v>5541</v>
      </c>
      <c r="B2749" t="s">
        <v>5542</v>
      </c>
      <c r="C2749" s="1">
        <v>45177</v>
      </c>
      <c r="D2749" s="3">
        <v>44</v>
      </c>
      <c r="E2749" t="s">
        <v>27</v>
      </c>
      <c r="F2749" t="s">
        <v>21</v>
      </c>
      <c r="G2749" t="s">
        <v>67</v>
      </c>
      <c r="H2749" s="2">
        <v>641.47</v>
      </c>
      <c r="I2749" s="3">
        <v>1</v>
      </c>
      <c r="J2749" s="2">
        <v>102.46</v>
      </c>
      <c r="K2749" s="2">
        <v>539.01</v>
      </c>
      <c r="L2749" t="s">
        <v>29</v>
      </c>
      <c r="M2749" t="s">
        <v>24</v>
      </c>
      <c r="N2749" s="3">
        <v>10</v>
      </c>
      <c r="O2749" s="3">
        <v>18</v>
      </c>
      <c r="P2749" t="b">
        <v>1</v>
      </c>
      <c r="Q2749" s="3">
        <v>6</v>
      </c>
      <c r="R2749" s="3">
        <v>3</v>
      </c>
      <c r="S2749" s="2">
        <f>Table1[[#This Row],[Unit_Price]]*Table1[[#This Row],[Quantity]]</f>
        <v>641.47</v>
      </c>
    </row>
    <row r="2750" spans="1:19" hidden="1" x14ac:dyDescent="0.35">
      <c r="A2750" t="s">
        <v>5543</v>
      </c>
      <c r="B2750" t="s">
        <v>5544</v>
      </c>
      <c r="C2750" s="1">
        <v>45177</v>
      </c>
      <c r="D2750" s="3">
        <v>18</v>
      </c>
      <c r="E2750" t="s">
        <v>20</v>
      </c>
      <c r="F2750" t="s">
        <v>66</v>
      </c>
      <c r="G2750" t="s">
        <v>37</v>
      </c>
      <c r="H2750" s="2">
        <v>1460.68</v>
      </c>
      <c r="I2750" s="3">
        <v>1</v>
      </c>
      <c r="J2750" s="2">
        <v>0</v>
      </c>
      <c r="K2750" s="2">
        <v>1460.68</v>
      </c>
      <c r="L2750" t="s">
        <v>49</v>
      </c>
      <c r="M2750" t="s">
        <v>42</v>
      </c>
      <c r="N2750" s="3">
        <v>9</v>
      </c>
      <c r="O2750" s="3">
        <v>8</v>
      </c>
      <c r="P2750" t="b">
        <v>0</v>
      </c>
      <c r="Q2750" s="3">
        <v>2</v>
      </c>
      <c r="R2750" s="3">
        <v>4</v>
      </c>
      <c r="S2750" s="2">
        <f>Table1[[#This Row],[Unit_Price]]*Table1[[#This Row],[Quantity]]</f>
        <v>1460.68</v>
      </c>
    </row>
    <row r="2751" spans="1:19" hidden="1" x14ac:dyDescent="0.35">
      <c r="A2751" t="s">
        <v>5545</v>
      </c>
      <c r="B2751" t="s">
        <v>5546</v>
      </c>
      <c r="C2751" s="1">
        <v>45177</v>
      </c>
      <c r="D2751" s="3">
        <v>49</v>
      </c>
      <c r="E2751" t="s">
        <v>20</v>
      </c>
      <c r="F2751" t="s">
        <v>48</v>
      </c>
      <c r="G2751" t="s">
        <v>33</v>
      </c>
      <c r="H2751" s="2">
        <v>150.13</v>
      </c>
      <c r="I2751" s="3">
        <v>1</v>
      </c>
      <c r="J2751" s="2">
        <v>0</v>
      </c>
      <c r="K2751" s="2">
        <v>150.13</v>
      </c>
      <c r="L2751" t="s">
        <v>23</v>
      </c>
      <c r="M2751" t="s">
        <v>24</v>
      </c>
      <c r="N2751" s="3">
        <v>14</v>
      </c>
      <c r="O2751" s="3">
        <v>9</v>
      </c>
      <c r="P2751" t="b">
        <v>1</v>
      </c>
      <c r="Q2751" s="3">
        <v>10</v>
      </c>
      <c r="R2751" s="3">
        <v>4</v>
      </c>
      <c r="S2751" s="2">
        <f>Table1[[#This Row],[Unit_Price]]*Table1[[#This Row],[Quantity]]</f>
        <v>150.13</v>
      </c>
    </row>
    <row r="2752" spans="1:19" hidden="1" x14ac:dyDescent="0.35">
      <c r="A2752" t="s">
        <v>5547</v>
      </c>
      <c r="B2752" t="s">
        <v>5548</v>
      </c>
      <c r="C2752" s="1">
        <v>45177</v>
      </c>
      <c r="D2752" s="3">
        <v>40</v>
      </c>
      <c r="E2752" t="s">
        <v>27</v>
      </c>
      <c r="F2752" t="s">
        <v>36</v>
      </c>
      <c r="G2752" t="s">
        <v>54</v>
      </c>
      <c r="H2752" s="2">
        <v>163.41</v>
      </c>
      <c r="I2752" s="3">
        <v>4</v>
      </c>
      <c r="J2752" s="2">
        <v>0</v>
      </c>
      <c r="K2752" s="2">
        <v>653.64</v>
      </c>
      <c r="L2752" t="s">
        <v>99</v>
      </c>
      <c r="M2752" t="s">
        <v>55</v>
      </c>
      <c r="N2752" s="3">
        <v>17</v>
      </c>
      <c r="O2752" s="3">
        <v>10</v>
      </c>
      <c r="P2752" t="b">
        <v>1</v>
      </c>
      <c r="Q2752" s="3">
        <v>4</v>
      </c>
      <c r="R2752" s="3">
        <v>5</v>
      </c>
      <c r="S2752" s="2">
        <f>Table1[[#This Row],[Unit_Price]]*Table1[[#This Row],[Quantity]]</f>
        <v>653.64</v>
      </c>
    </row>
    <row r="2753" spans="1:19" hidden="1" x14ac:dyDescent="0.35">
      <c r="A2753" t="s">
        <v>5549</v>
      </c>
      <c r="B2753" t="s">
        <v>5550</v>
      </c>
      <c r="C2753" s="1">
        <v>45177</v>
      </c>
      <c r="D2753" s="3">
        <v>28</v>
      </c>
      <c r="E2753" t="s">
        <v>27</v>
      </c>
      <c r="F2753" t="s">
        <v>36</v>
      </c>
      <c r="G2753" t="s">
        <v>22</v>
      </c>
      <c r="H2753" s="2">
        <v>375.68</v>
      </c>
      <c r="I2753" s="3">
        <v>4</v>
      </c>
      <c r="J2753" s="2">
        <v>0</v>
      </c>
      <c r="K2753" s="2">
        <v>1502.72</v>
      </c>
      <c r="L2753" t="s">
        <v>49</v>
      </c>
      <c r="M2753" t="s">
        <v>24</v>
      </c>
      <c r="N2753" s="3">
        <v>4</v>
      </c>
      <c r="O2753" s="3">
        <v>8</v>
      </c>
      <c r="P2753" t="b">
        <v>1</v>
      </c>
      <c r="Q2753" s="3">
        <v>11</v>
      </c>
      <c r="R2753" s="3">
        <v>5</v>
      </c>
      <c r="S2753" s="2">
        <f>Table1[[#This Row],[Unit_Price]]*Table1[[#This Row],[Quantity]]</f>
        <v>1502.72</v>
      </c>
    </row>
    <row r="2754" spans="1:19" hidden="1" x14ac:dyDescent="0.35">
      <c r="A2754" t="s">
        <v>5551</v>
      </c>
      <c r="B2754" t="s">
        <v>5552</v>
      </c>
      <c r="C2754" s="1">
        <v>45177</v>
      </c>
      <c r="D2754" s="3">
        <v>43</v>
      </c>
      <c r="E2754" t="s">
        <v>20</v>
      </c>
      <c r="F2754" t="s">
        <v>32</v>
      </c>
      <c r="G2754" t="s">
        <v>40</v>
      </c>
      <c r="H2754" s="2">
        <v>275.37</v>
      </c>
      <c r="I2754" s="3">
        <v>2</v>
      </c>
      <c r="J2754" s="2">
        <v>0</v>
      </c>
      <c r="K2754" s="2">
        <v>550.74</v>
      </c>
      <c r="L2754" t="s">
        <v>29</v>
      </c>
      <c r="M2754" t="s">
        <v>42</v>
      </c>
      <c r="N2754" s="3">
        <v>17</v>
      </c>
      <c r="O2754" s="3">
        <v>8</v>
      </c>
      <c r="P2754" t="b">
        <v>0</v>
      </c>
      <c r="Q2754" s="3">
        <v>2</v>
      </c>
      <c r="R2754" s="3">
        <v>3</v>
      </c>
      <c r="S2754" s="2">
        <f>Table1[[#This Row],[Unit_Price]]*Table1[[#This Row],[Quantity]]</f>
        <v>550.74</v>
      </c>
    </row>
    <row r="2755" spans="1:19" hidden="1" x14ac:dyDescent="0.35">
      <c r="A2755" t="s">
        <v>5553</v>
      </c>
      <c r="B2755" t="s">
        <v>5554</v>
      </c>
      <c r="C2755" s="1">
        <v>45177</v>
      </c>
      <c r="D2755" s="3">
        <v>22</v>
      </c>
      <c r="E2755" t="s">
        <v>27</v>
      </c>
      <c r="F2755" t="s">
        <v>21</v>
      </c>
      <c r="G2755" t="s">
        <v>22</v>
      </c>
      <c r="H2755" s="2">
        <v>124.13</v>
      </c>
      <c r="I2755" s="3">
        <v>3</v>
      </c>
      <c r="J2755" s="2">
        <v>0</v>
      </c>
      <c r="K2755" s="2">
        <v>372.39</v>
      </c>
      <c r="L2755" t="s">
        <v>49</v>
      </c>
      <c r="M2755" t="s">
        <v>55</v>
      </c>
      <c r="N2755" s="3">
        <v>20</v>
      </c>
      <c r="O2755" s="3">
        <v>3</v>
      </c>
      <c r="P2755" t="b">
        <v>0</v>
      </c>
      <c r="Q2755" s="3">
        <v>3</v>
      </c>
      <c r="R2755" s="3">
        <v>4</v>
      </c>
      <c r="S2755" s="2">
        <f>Table1[[#This Row],[Unit_Price]]*Table1[[#This Row],[Quantity]]</f>
        <v>372.39</v>
      </c>
    </row>
    <row r="2756" spans="1:19" hidden="1" x14ac:dyDescent="0.35">
      <c r="A2756" t="s">
        <v>5555</v>
      </c>
      <c r="B2756" t="s">
        <v>5556</v>
      </c>
      <c r="C2756" s="1">
        <v>45177</v>
      </c>
      <c r="D2756" s="3">
        <v>39</v>
      </c>
      <c r="E2756" t="s">
        <v>20</v>
      </c>
      <c r="F2756" t="s">
        <v>32</v>
      </c>
      <c r="G2756" t="s">
        <v>37</v>
      </c>
      <c r="H2756" s="2">
        <v>3371.7</v>
      </c>
      <c r="I2756" s="3">
        <v>2</v>
      </c>
      <c r="J2756" s="2">
        <v>0</v>
      </c>
      <c r="K2756" s="2">
        <v>6743.4</v>
      </c>
      <c r="L2756" t="s">
        <v>49</v>
      </c>
      <c r="M2756" t="s">
        <v>24</v>
      </c>
      <c r="N2756" s="3">
        <v>25</v>
      </c>
      <c r="O2756" s="3">
        <v>9</v>
      </c>
      <c r="P2756" t="b">
        <v>0</v>
      </c>
      <c r="Q2756" s="3">
        <v>7</v>
      </c>
      <c r="R2756" s="3">
        <v>4</v>
      </c>
      <c r="S2756" s="2">
        <f>Table1[[#This Row],[Unit_Price]]*Table1[[#This Row],[Quantity]]</f>
        <v>6743.4</v>
      </c>
    </row>
    <row r="2757" spans="1:19" hidden="1" x14ac:dyDescent="0.35">
      <c r="A2757" t="s">
        <v>5557</v>
      </c>
      <c r="B2757" t="s">
        <v>5558</v>
      </c>
      <c r="C2757" s="1">
        <v>45177</v>
      </c>
      <c r="D2757" s="3">
        <v>18</v>
      </c>
      <c r="E2757" t="s">
        <v>20</v>
      </c>
      <c r="F2757" t="s">
        <v>32</v>
      </c>
      <c r="G2757" t="s">
        <v>22</v>
      </c>
      <c r="H2757" s="2">
        <v>399.13</v>
      </c>
      <c r="I2757" s="3">
        <v>1</v>
      </c>
      <c r="J2757" s="2">
        <v>0</v>
      </c>
      <c r="K2757" s="2">
        <v>399.13</v>
      </c>
      <c r="L2757" t="s">
        <v>29</v>
      </c>
      <c r="M2757" t="s">
        <v>24</v>
      </c>
      <c r="N2757" s="3">
        <v>24</v>
      </c>
      <c r="O2757" s="3">
        <v>6</v>
      </c>
      <c r="P2757" t="b">
        <v>1</v>
      </c>
      <c r="Q2757" s="3">
        <v>7</v>
      </c>
      <c r="R2757" s="3">
        <v>4</v>
      </c>
      <c r="S2757" s="2">
        <f>Table1[[#This Row],[Unit_Price]]*Table1[[#This Row],[Quantity]]</f>
        <v>399.13</v>
      </c>
    </row>
    <row r="2758" spans="1:19" hidden="1" x14ac:dyDescent="0.35">
      <c r="A2758" t="s">
        <v>5559</v>
      </c>
      <c r="B2758" t="s">
        <v>5560</v>
      </c>
      <c r="C2758" s="1">
        <v>45177</v>
      </c>
      <c r="D2758" s="3">
        <v>36</v>
      </c>
      <c r="E2758" t="s">
        <v>20</v>
      </c>
      <c r="F2758" t="s">
        <v>28</v>
      </c>
      <c r="G2758" t="s">
        <v>40</v>
      </c>
      <c r="H2758" s="2">
        <v>468.72</v>
      </c>
      <c r="I2758" s="3">
        <v>1</v>
      </c>
      <c r="J2758" s="2">
        <v>0</v>
      </c>
      <c r="K2758" s="2">
        <v>468.72</v>
      </c>
      <c r="L2758" t="s">
        <v>49</v>
      </c>
      <c r="M2758" t="s">
        <v>24</v>
      </c>
      <c r="N2758" s="3">
        <v>8</v>
      </c>
      <c r="O2758" s="3">
        <v>8</v>
      </c>
      <c r="P2758" t="b">
        <v>0</v>
      </c>
      <c r="Q2758" s="3">
        <v>5</v>
      </c>
      <c r="R2758" s="3">
        <v>4</v>
      </c>
      <c r="S2758" s="2">
        <f>Table1[[#This Row],[Unit_Price]]*Table1[[#This Row],[Quantity]]</f>
        <v>468.72</v>
      </c>
    </row>
    <row r="2759" spans="1:19" hidden="1" x14ac:dyDescent="0.35">
      <c r="A2759" t="s">
        <v>5561</v>
      </c>
      <c r="B2759" t="s">
        <v>5562</v>
      </c>
      <c r="C2759" s="1">
        <v>45178</v>
      </c>
      <c r="D2759" s="3">
        <v>21</v>
      </c>
      <c r="E2759" t="s">
        <v>20</v>
      </c>
      <c r="F2759" t="s">
        <v>32</v>
      </c>
      <c r="G2759" t="s">
        <v>45</v>
      </c>
      <c r="H2759" s="2">
        <v>84.52</v>
      </c>
      <c r="I2759" s="3">
        <v>5</v>
      </c>
      <c r="J2759" s="2">
        <v>15.11</v>
      </c>
      <c r="K2759" s="2">
        <v>407.49</v>
      </c>
      <c r="L2759" t="s">
        <v>29</v>
      </c>
      <c r="M2759" t="s">
        <v>42</v>
      </c>
      <c r="N2759" s="3">
        <v>5</v>
      </c>
      <c r="O2759" s="3">
        <v>9</v>
      </c>
      <c r="P2759" t="b">
        <v>1</v>
      </c>
      <c r="Q2759" s="3">
        <v>4</v>
      </c>
      <c r="R2759" s="3">
        <v>4</v>
      </c>
      <c r="S2759" s="2">
        <f>Table1[[#This Row],[Unit_Price]]*Table1[[#This Row],[Quantity]]</f>
        <v>422.59999999999997</v>
      </c>
    </row>
    <row r="2760" spans="1:19" hidden="1" x14ac:dyDescent="0.35">
      <c r="A2760" t="s">
        <v>5563</v>
      </c>
      <c r="B2760" t="s">
        <v>5564</v>
      </c>
      <c r="C2760" s="1">
        <v>45178</v>
      </c>
      <c r="D2760" s="3">
        <v>18</v>
      </c>
      <c r="E2760" t="s">
        <v>20</v>
      </c>
      <c r="F2760" t="s">
        <v>66</v>
      </c>
      <c r="G2760" t="s">
        <v>22</v>
      </c>
      <c r="H2760" s="2">
        <v>114.13</v>
      </c>
      <c r="I2760" s="3">
        <v>1</v>
      </c>
      <c r="J2760" s="2">
        <v>0</v>
      </c>
      <c r="K2760" s="2">
        <v>114.13</v>
      </c>
      <c r="L2760" t="s">
        <v>99</v>
      </c>
      <c r="M2760" t="s">
        <v>24</v>
      </c>
      <c r="N2760" s="3">
        <v>8</v>
      </c>
      <c r="O2760" s="3">
        <v>7</v>
      </c>
      <c r="P2760" t="b">
        <v>1</v>
      </c>
      <c r="Q2760" s="3">
        <v>5</v>
      </c>
      <c r="R2760" s="3">
        <v>5</v>
      </c>
      <c r="S2760" s="2">
        <f>Table1[[#This Row],[Unit_Price]]*Table1[[#This Row],[Quantity]]</f>
        <v>114.13</v>
      </c>
    </row>
    <row r="2761" spans="1:19" hidden="1" x14ac:dyDescent="0.35">
      <c r="A2761" t="s">
        <v>5565</v>
      </c>
      <c r="B2761" t="s">
        <v>5566</v>
      </c>
      <c r="C2761" s="1">
        <v>45178</v>
      </c>
      <c r="D2761" s="3">
        <v>31</v>
      </c>
      <c r="E2761" t="s">
        <v>27</v>
      </c>
      <c r="F2761" t="s">
        <v>66</v>
      </c>
      <c r="G2761" t="s">
        <v>45</v>
      </c>
      <c r="H2761" s="2">
        <v>134.85</v>
      </c>
      <c r="I2761" s="3">
        <v>2</v>
      </c>
      <c r="J2761" s="2">
        <v>33.24</v>
      </c>
      <c r="K2761" s="2">
        <v>236.46</v>
      </c>
      <c r="L2761" t="s">
        <v>41</v>
      </c>
      <c r="M2761" t="s">
        <v>24</v>
      </c>
      <c r="N2761" s="3">
        <v>10</v>
      </c>
      <c r="O2761" s="3">
        <v>8</v>
      </c>
      <c r="P2761" t="b">
        <v>0</v>
      </c>
      <c r="Q2761" s="3">
        <v>4</v>
      </c>
      <c r="R2761" s="3">
        <v>5</v>
      </c>
      <c r="S2761" s="2">
        <f>Table1[[#This Row],[Unit_Price]]*Table1[[#This Row],[Quantity]]</f>
        <v>269.7</v>
      </c>
    </row>
    <row r="2762" spans="1:19" hidden="1" x14ac:dyDescent="0.35">
      <c r="A2762" t="s">
        <v>5567</v>
      </c>
      <c r="B2762" t="s">
        <v>5568</v>
      </c>
      <c r="C2762" s="1">
        <v>45178</v>
      </c>
      <c r="D2762" s="3">
        <v>31</v>
      </c>
      <c r="E2762" t="s">
        <v>20</v>
      </c>
      <c r="F2762" t="s">
        <v>36</v>
      </c>
      <c r="G2762" t="s">
        <v>70</v>
      </c>
      <c r="H2762" s="2">
        <v>35.15</v>
      </c>
      <c r="I2762" s="3">
        <v>2</v>
      </c>
      <c r="J2762" s="2">
        <v>0</v>
      </c>
      <c r="K2762" s="2">
        <v>70.3</v>
      </c>
      <c r="L2762" t="s">
        <v>49</v>
      </c>
      <c r="M2762" t="s">
        <v>42</v>
      </c>
      <c r="N2762" s="3">
        <v>4</v>
      </c>
      <c r="O2762" s="3">
        <v>11</v>
      </c>
      <c r="P2762" t="b">
        <v>0</v>
      </c>
      <c r="Q2762" s="3">
        <v>5</v>
      </c>
      <c r="R2762" s="3">
        <v>5</v>
      </c>
      <c r="S2762" s="2">
        <f>Table1[[#This Row],[Unit_Price]]*Table1[[#This Row],[Quantity]]</f>
        <v>70.3</v>
      </c>
    </row>
    <row r="2763" spans="1:19" hidden="1" x14ac:dyDescent="0.35">
      <c r="A2763" t="s">
        <v>5569</v>
      </c>
      <c r="B2763" t="s">
        <v>5570</v>
      </c>
      <c r="C2763" s="1">
        <v>45178</v>
      </c>
      <c r="D2763" s="3">
        <v>29</v>
      </c>
      <c r="E2763" t="s">
        <v>27</v>
      </c>
      <c r="F2763" t="s">
        <v>66</v>
      </c>
      <c r="G2763" t="s">
        <v>22</v>
      </c>
      <c r="H2763" s="2">
        <v>148.97999999999999</v>
      </c>
      <c r="I2763" s="3">
        <v>2</v>
      </c>
      <c r="J2763" s="2">
        <v>0</v>
      </c>
      <c r="K2763" s="2">
        <v>297.95999999999998</v>
      </c>
      <c r="L2763" t="s">
        <v>99</v>
      </c>
      <c r="M2763" t="s">
        <v>42</v>
      </c>
      <c r="N2763" s="3">
        <v>25</v>
      </c>
      <c r="O2763" s="3">
        <v>7</v>
      </c>
      <c r="P2763" t="b">
        <v>0</v>
      </c>
      <c r="Q2763" s="3">
        <v>6</v>
      </c>
      <c r="R2763" s="3">
        <v>5</v>
      </c>
      <c r="S2763" s="2">
        <f>Table1[[#This Row],[Unit_Price]]*Table1[[#This Row],[Quantity]]</f>
        <v>297.95999999999998</v>
      </c>
    </row>
    <row r="2764" spans="1:19" hidden="1" x14ac:dyDescent="0.35">
      <c r="A2764" t="s">
        <v>5571</v>
      </c>
      <c r="B2764" t="s">
        <v>5572</v>
      </c>
      <c r="C2764" s="1">
        <v>45178</v>
      </c>
      <c r="D2764" s="3">
        <v>25</v>
      </c>
      <c r="E2764" t="s">
        <v>27</v>
      </c>
      <c r="F2764" t="s">
        <v>178</v>
      </c>
      <c r="G2764" t="s">
        <v>70</v>
      </c>
      <c r="H2764" s="2">
        <v>89.44</v>
      </c>
      <c r="I2764" s="3">
        <v>1</v>
      </c>
      <c r="J2764" s="2">
        <v>23.89</v>
      </c>
      <c r="K2764" s="2">
        <v>65.55</v>
      </c>
      <c r="L2764" t="s">
        <v>41</v>
      </c>
      <c r="M2764" t="s">
        <v>24</v>
      </c>
      <c r="N2764" s="3">
        <v>40</v>
      </c>
      <c r="O2764" s="3">
        <v>11</v>
      </c>
      <c r="P2764" t="b">
        <v>0</v>
      </c>
      <c r="Q2764" s="3">
        <v>10</v>
      </c>
      <c r="R2764" s="3">
        <v>5</v>
      </c>
      <c r="S2764" s="2">
        <f>Table1[[#This Row],[Unit_Price]]*Table1[[#This Row],[Quantity]]</f>
        <v>89.44</v>
      </c>
    </row>
    <row r="2765" spans="1:19" hidden="1" x14ac:dyDescent="0.35">
      <c r="A2765" t="s">
        <v>5573</v>
      </c>
      <c r="B2765" t="s">
        <v>5574</v>
      </c>
      <c r="C2765" s="1">
        <v>45178</v>
      </c>
      <c r="D2765" s="3">
        <v>45</v>
      </c>
      <c r="E2765" t="s">
        <v>27</v>
      </c>
      <c r="F2765" t="s">
        <v>21</v>
      </c>
      <c r="G2765" t="s">
        <v>45</v>
      </c>
      <c r="H2765" s="2">
        <v>99.66</v>
      </c>
      <c r="I2765" s="3">
        <v>1</v>
      </c>
      <c r="J2765" s="2">
        <v>0</v>
      </c>
      <c r="K2765" s="2">
        <v>99.66</v>
      </c>
      <c r="L2765" t="s">
        <v>99</v>
      </c>
      <c r="M2765" t="s">
        <v>42</v>
      </c>
      <c r="N2765" s="3">
        <v>16</v>
      </c>
      <c r="O2765" s="3">
        <v>10</v>
      </c>
      <c r="P2765" t="b">
        <v>0</v>
      </c>
      <c r="Q2765" s="3">
        <v>2</v>
      </c>
      <c r="R2765" s="3">
        <v>3</v>
      </c>
      <c r="S2765" s="2">
        <f>Table1[[#This Row],[Unit_Price]]*Table1[[#This Row],[Quantity]]</f>
        <v>99.66</v>
      </c>
    </row>
    <row r="2766" spans="1:19" hidden="1" x14ac:dyDescent="0.35">
      <c r="A2766" t="s">
        <v>5575</v>
      </c>
      <c r="B2766" t="s">
        <v>5576</v>
      </c>
      <c r="C2766" s="1">
        <v>45178</v>
      </c>
      <c r="D2766" s="3">
        <v>28</v>
      </c>
      <c r="E2766" t="s">
        <v>20</v>
      </c>
      <c r="F2766" t="s">
        <v>36</v>
      </c>
      <c r="G2766" t="s">
        <v>22</v>
      </c>
      <c r="H2766" s="2">
        <v>39.369999999999997</v>
      </c>
      <c r="I2766" s="3">
        <v>5</v>
      </c>
      <c r="J2766" s="2">
        <v>8.39</v>
      </c>
      <c r="K2766" s="2">
        <v>188.46</v>
      </c>
      <c r="L2766" t="s">
        <v>29</v>
      </c>
      <c r="M2766" t="s">
        <v>24</v>
      </c>
      <c r="N2766" s="3">
        <v>15</v>
      </c>
      <c r="O2766" s="3">
        <v>11</v>
      </c>
      <c r="P2766" t="b">
        <v>1</v>
      </c>
      <c r="Q2766" s="3">
        <v>8</v>
      </c>
      <c r="R2766" s="3">
        <v>5</v>
      </c>
      <c r="S2766" s="2">
        <f>Table1[[#This Row],[Unit_Price]]*Table1[[#This Row],[Quantity]]</f>
        <v>196.85</v>
      </c>
    </row>
    <row r="2767" spans="1:19" hidden="1" x14ac:dyDescent="0.35">
      <c r="A2767" t="s">
        <v>5577</v>
      </c>
      <c r="B2767" t="s">
        <v>5578</v>
      </c>
      <c r="C2767" s="1">
        <v>45178</v>
      </c>
      <c r="D2767" s="3">
        <v>48</v>
      </c>
      <c r="E2767" t="s">
        <v>27</v>
      </c>
      <c r="F2767" t="s">
        <v>124</v>
      </c>
      <c r="G2767" t="s">
        <v>33</v>
      </c>
      <c r="H2767" s="2">
        <v>70.489999999999995</v>
      </c>
      <c r="I2767" s="3">
        <v>2</v>
      </c>
      <c r="J2767" s="2">
        <v>0</v>
      </c>
      <c r="K2767" s="2">
        <v>140.97999999999999</v>
      </c>
      <c r="L2767" t="s">
        <v>29</v>
      </c>
      <c r="M2767" t="s">
        <v>24</v>
      </c>
      <c r="N2767" s="3">
        <v>15</v>
      </c>
      <c r="O2767" s="3">
        <v>11</v>
      </c>
      <c r="P2767" t="b">
        <v>0</v>
      </c>
      <c r="Q2767" s="3">
        <v>2</v>
      </c>
      <c r="R2767" s="3">
        <v>2</v>
      </c>
      <c r="S2767" s="2">
        <f>Table1[[#This Row],[Unit_Price]]*Table1[[#This Row],[Quantity]]</f>
        <v>140.97999999999999</v>
      </c>
    </row>
    <row r="2768" spans="1:19" hidden="1" x14ac:dyDescent="0.35">
      <c r="A2768" t="s">
        <v>5579</v>
      </c>
      <c r="B2768" t="s">
        <v>5580</v>
      </c>
      <c r="C2768" s="1">
        <v>45178</v>
      </c>
      <c r="D2768" s="3">
        <v>23</v>
      </c>
      <c r="E2768" t="s">
        <v>20</v>
      </c>
      <c r="F2768" t="s">
        <v>124</v>
      </c>
      <c r="G2768" t="s">
        <v>70</v>
      </c>
      <c r="H2768" s="2">
        <v>20.96</v>
      </c>
      <c r="I2768" s="3">
        <v>1</v>
      </c>
      <c r="J2768" s="2">
        <v>0</v>
      </c>
      <c r="K2768" s="2">
        <v>20.96</v>
      </c>
      <c r="L2768" t="s">
        <v>29</v>
      </c>
      <c r="M2768" t="s">
        <v>42</v>
      </c>
      <c r="N2768" s="3">
        <v>14</v>
      </c>
      <c r="O2768" s="3">
        <v>7</v>
      </c>
      <c r="P2768" t="b">
        <v>0</v>
      </c>
      <c r="Q2768" s="3">
        <v>3</v>
      </c>
      <c r="R2768" s="3">
        <v>4</v>
      </c>
      <c r="S2768" s="2">
        <f>Table1[[#This Row],[Unit_Price]]*Table1[[#This Row],[Quantity]]</f>
        <v>20.96</v>
      </c>
    </row>
    <row r="2769" spans="1:19" hidden="1" x14ac:dyDescent="0.35">
      <c r="A2769" t="s">
        <v>5581</v>
      </c>
      <c r="B2769" t="s">
        <v>5582</v>
      </c>
      <c r="C2769" s="1">
        <v>45178</v>
      </c>
      <c r="D2769" s="3">
        <v>18</v>
      </c>
      <c r="E2769" t="s">
        <v>27</v>
      </c>
      <c r="F2769" t="s">
        <v>32</v>
      </c>
      <c r="G2769" t="s">
        <v>37</v>
      </c>
      <c r="H2769" s="2">
        <v>576.33000000000004</v>
      </c>
      <c r="I2769" s="3">
        <v>4</v>
      </c>
      <c r="J2769" s="2">
        <v>0</v>
      </c>
      <c r="K2769" s="2">
        <v>2305.3200000000002</v>
      </c>
      <c r="L2769" t="s">
        <v>99</v>
      </c>
      <c r="M2769" t="s">
        <v>24</v>
      </c>
      <c r="N2769" s="3">
        <v>24</v>
      </c>
      <c r="O2769" s="3">
        <v>11</v>
      </c>
      <c r="P2769" t="b">
        <v>1</v>
      </c>
      <c r="Q2769" s="3">
        <v>8</v>
      </c>
      <c r="R2769" s="3">
        <v>5</v>
      </c>
      <c r="S2769" s="2">
        <f>Table1[[#This Row],[Unit_Price]]*Table1[[#This Row],[Quantity]]</f>
        <v>2305.3200000000002</v>
      </c>
    </row>
    <row r="2770" spans="1:19" hidden="1" x14ac:dyDescent="0.35">
      <c r="A2770" t="s">
        <v>5583</v>
      </c>
      <c r="B2770" t="s">
        <v>5584</v>
      </c>
      <c r="C2770" s="1">
        <v>45179</v>
      </c>
      <c r="D2770" s="3">
        <v>26</v>
      </c>
      <c r="E2770" t="s">
        <v>20</v>
      </c>
      <c r="F2770" t="s">
        <v>83</v>
      </c>
      <c r="G2770" t="s">
        <v>70</v>
      </c>
      <c r="H2770" s="2">
        <v>53.87</v>
      </c>
      <c r="I2770" s="3">
        <v>1</v>
      </c>
      <c r="J2770" s="2">
        <v>7.96</v>
      </c>
      <c r="K2770" s="2">
        <v>45.91</v>
      </c>
      <c r="L2770" t="s">
        <v>49</v>
      </c>
      <c r="M2770" t="s">
        <v>24</v>
      </c>
      <c r="N2770" s="3">
        <v>14</v>
      </c>
      <c r="O2770" s="3">
        <v>11</v>
      </c>
      <c r="P2770" t="b">
        <v>0</v>
      </c>
      <c r="Q2770" s="3">
        <v>6</v>
      </c>
      <c r="R2770" s="3">
        <v>4</v>
      </c>
      <c r="S2770" s="2">
        <f>Table1[[#This Row],[Unit_Price]]*Table1[[#This Row],[Quantity]]</f>
        <v>53.87</v>
      </c>
    </row>
    <row r="2771" spans="1:19" hidden="1" x14ac:dyDescent="0.35">
      <c r="A2771" t="s">
        <v>5585</v>
      </c>
      <c r="B2771" t="s">
        <v>5586</v>
      </c>
      <c r="C2771" s="1">
        <v>45179</v>
      </c>
      <c r="D2771" s="3">
        <v>24</v>
      </c>
      <c r="E2771" t="s">
        <v>20</v>
      </c>
      <c r="F2771" t="s">
        <v>124</v>
      </c>
      <c r="G2771" t="s">
        <v>40</v>
      </c>
      <c r="H2771" s="2">
        <v>274.82</v>
      </c>
      <c r="I2771" s="3">
        <v>2</v>
      </c>
      <c r="J2771" s="2">
        <v>64.28</v>
      </c>
      <c r="K2771" s="2">
        <v>485.36</v>
      </c>
      <c r="L2771" t="s">
        <v>29</v>
      </c>
      <c r="M2771" t="s">
        <v>24</v>
      </c>
      <c r="N2771" s="3">
        <v>3</v>
      </c>
      <c r="O2771" s="3">
        <v>13</v>
      </c>
      <c r="P2771" t="b">
        <v>1</v>
      </c>
      <c r="Q2771" s="3">
        <v>12</v>
      </c>
      <c r="R2771" s="3">
        <v>4</v>
      </c>
      <c r="S2771" s="2">
        <f>Table1[[#This Row],[Unit_Price]]*Table1[[#This Row],[Quantity]]</f>
        <v>549.64</v>
      </c>
    </row>
    <row r="2772" spans="1:19" hidden="1" x14ac:dyDescent="0.35">
      <c r="A2772" t="s">
        <v>5587</v>
      </c>
      <c r="B2772" t="s">
        <v>5588</v>
      </c>
      <c r="C2772" s="1">
        <v>45179</v>
      </c>
      <c r="D2772" s="3">
        <v>38</v>
      </c>
      <c r="E2772" t="s">
        <v>27</v>
      </c>
      <c r="F2772" t="s">
        <v>36</v>
      </c>
      <c r="G2772" t="s">
        <v>54</v>
      </c>
      <c r="H2772" s="2">
        <v>183.88</v>
      </c>
      <c r="I2772" s="3">
        <v>3</v>
      </c>
      <c r="J2772" s="2">
        <v>39.049999999999997</v>
      </c>
      <c r="K2772" s="2">
        <v>512.59</v>
      </c>
      <c r="L2772" t="s">
        <v>29</v>
      </c>
      <c r="M2772" t="s">
        <v>24</v>
      </c>
      <c r="N2772" s="3">
        <v>19</v>
      </c>
      <c r="O2772" s="3">
        <v>14</v>
      </c>
      <c r="P2772" t="b">
        <v>0</v>
      </c>
      <c r="Q2772" s="3">
        <v>9</v>
      </c>
      <c r="R2772" s="3">
        <v>2</v>
      </c>
      <c r="S2772" s="2">
        <f>Table1[[#This Row],[Unit_Price]]*Table1[[#This Row],[Quantity]]</f>
        <v>551.64</v>
      </c>
    </row>
    <row r="2773" spans="1:19" hidden="1" x14ac:dyDescent="0.35">
      <c r="A2773" t="s">
        <v>5589</v>
      </c>
      <c r="B2773" t="s">
        <v>5590</v>
      </c>
      <c r="C2773" s="1">
        <v>45179</v>
      </c>
      <c r="D2773" s="3">
        <v>39</v>
      </c>
      <c r="E2773" t="s">
        <v>20</v>
      </c>
      <c r="F2773" t="s">
        <v>32</v>
      </c>
      <c r="G2773" t="s">
        <v>54</v>
      </c>
      <c r="H2773" s="2">
        <v>111.63</v>
      </c>
      <c r="I2773" s="3">
        <v>3</v>
      </c>
      <c r="J2773" s="2">
        <v>0</v>
      </c>
      <c r="K2773" s="2">
        <v>334.89</v>
      </c>
      <c r="L2773" t="s">
        <v>29</v>
      </c>
      <c r="M2773" t="s">
        <v>24</v>
      </c>
      <c r="N2773" s="3">
        <v>4</v>
      </c>
      <c r="O2773" s="3">
        <v>9</v>
      </c>
      <c r="P2773" t="b">
        <v>1</v>
      </c>
      <c r="Q2773" s="3">
        <v>23</v>
      </c>
      <c r="R2773" s="3">
        <v>3</v>
      </c>
      <c r="S2773" s="2">
        <f>Table1[[#This Row],[Unit_Price]]*Table1[[#This Row],[Quantity]]</f>
        <v>334.89</v>
      </c>
    </row>
    <row r="2774" spans="1:19" hidden="1" x14ac:dyDescent="0.35">
      <c r="A2774" t="s">
        <v>5591</v>
      </c>
      <c r="B2774" t="s">
        <v>5592</v>
      </c>
      <c r="C2774" s="1">
        <v>45179</v>
      </c>
      <c r="D2774" s="3">
        <v>24</v>
      </c>
      <c r="E2774" t="s">
        <v>27</v>
      </c>
      <c r="F2774" t="s">
        <v>48</v>
      </c>
      <c r="G2774" t="s">
        <v>67</v>
      </c>
      <c r="H2774" s="2">
        <v>1627.87</v>
      </c>
      <c r="I2774" s="3">
        <v>5</v>
      </c>
      <c r="J2774" s="2">
        <v>0</v>
      </c>
      <c r="K2774" s="2">
        <v>8139.35</v>
      </c>
      <c r="L2774" t="s">
        <v>23</v>
      </c>
      <c r="M2774" t="s">
        <v>24</v>
      </c>
      <c r="N2774" s="3">
        <v>18</v>
      </c>
      <c r="O2774" s="3">
        <v>4</v>
      </c>
      <c r="P2774" t="b">
        <v>0</v>
      </c>
      <c r="Q2774" s="3">
        <v>18</v>
      </c>
      <c r="R2774" s="3">
        <v>3</v>
      </c>
      <c r="S2774" s="2">
        <f>Table1[[#This Row],[Unit_Price]]*Table1[[#This Row],[Quantity]]</f>
        <v>8139.3499999999995</v>
      </c>
    </row>
    <row r="2775" spans="1:19" hidden="1" x14ac:dyDescent="0.35">
      <c r="A2775" t="s">
        <v>5593</v>
      </c>
      <c r="B2775" t="s">
        <v>5594</v>
      </c>
      <c r="C2775" s="1">
        <v>45179</v>
      </c>
      <c r="D2775" s="3">
        <v>25</v>
      </c>
      <c r="E2775" t="s">
        <v>20</v>
      </c>
      <c r="F2775" t="s">
        <v>66</v>
      </c>
      <c r="G2775" t="s">
        <v>40</v>
      </c>
      <c r="H2775" s="2">
        <v>261.92</v>
      </c>
      <c r="I2775" s="3">
        <v>4</v>
      </c>
      <c r="J2775" s="2">
        <v>0</v>
      </c>
      <c r="K2775" s="2">
        <v>1047.68</v>
      </c>
      <c r="L2775" t="s">
        <v>23</v>
      </c>
      <c r="M2775" t="s">
        <v>42</v>
      </c>
      <c r="N2775" s="3">
        <v>9</v>
      </c>
      <c r="O2775" s="3">
        <v>18</v>
      </c>
      <c r="P2775" t="b">
        <v>0</v>
      </c>
      <c r="Q2775" s="3">
        <v>4</v>
      </c>
      <c r="R2775" s="3">
        <v>5</v>
      </c>
      <c r="S2775" s="2">
        <f>Table1[[#This Row],[Unit_Price]]*Table1[[#This Row],[Quantity]]</f>
        <v>1047.68</v>
      </c>
    </row>
    <row r="2776" spans="1:19" hidden="1" x14ac:dyDescent="0.35">
      <c r="A2776" t="s">
        <v>5595</v>
      </c>
      <c r="B2776" t="s">
        <v>5596</v>
      </c>
      <c r="C2776" s="1">
        <v>45179</v>
      </c>
      <c r="D2776" s="3">
        <v>18</v>
      </c>
      <c r="E2776" t="s">
        <v>27</v>
      </c>
      <c r="F2776" t="s">
        <v>48</v>
      </c>
      <c r="G2776" t="s">
        <v>22</v>
      </c>
      <c r="H2776" s="2">
        <v>410.35</v>
      </c>
      <c r="I2776" s="3">
        <v>2</v>
      </c>
      <c r="J2776" s="2">
        <v>0</v>
      </c>
      <c r="K2776" s="2">
        <v>820.7</v>
      </c>
      <c r="L2776" t="s">
        <v>41</v>
      </c>
      <c r="M2776" t="s">
        <v>42</v>
      </c>
      <c r="N2776" s="3">
        <v>6</v>
      </c>
      <c r="O2776" s="3">
        <v>14</v>
      </c>
      <c r="P2776" t="b">
        <v>0</v>
      </c>
      <c r="Q2776" s="3">
        <v>6</v>
      </c>
      <c r="R2776" s="3">
        <v>4</v>
      </c>
      <c r="S2776" s="2">
        <f>Table1[[#This Row],[Unit_Price]]*Table1[[#This Row],[Quantity]]</f>
        <v>820.7</v>
      </c>
    </row>
    <row r="2777" spans="1:19" hidden="1" x14ac:dyDescent="0.35">
      <c r="A2777" t="s">
        <v>5597</v>
      </c>
      <c r="B2777" t="s">
        <v>5598</v>
      </c>
      <c r="C2777" s="1">
        <v>45179</v>
      </c>
      <c r="D2777" s="3">
        <v>42</v>
      </c>
      <c r="E2777" t="s">
        <v>27</v>
      </c>
      <c r="F2777" t="s">
        <v>21</v>
      </c>
      <c r="G2777" t="s">
        <v>45</v>
      </c>
      <c r="H2777" s="2">
        <v>38.5</v>
      </c>
      <c r="I2777" s="3">
        <v>1</v>
      </c>
      <c r="J2777" s="2">
        <v>7.72</v>
      </c>
      <c r="K2777" s="2">
        <v>30.78</v>
      </c>
      <c r="L2777" t="s">
        <v>29</v>
      </c>
      <c r="M2777" t="s">
        <v>42</v>
      </c>
      <c r="N2777" s="3">
        <v>14</v>
      </c>
      <c r="O2777" s="3">
        <v>6</v>
      </c>
      <c r="P2777" t="b">
        <v>1</v>
      </c>
      <c r="Q2777" s="3">
        <v>9</v>
      </c>
      <c r="R2777" s="3">
        <v>4</v>
      </c>
      <c r="S2777" s="2">
        <f>Table1[[#This Row],[Unit_Price]]*Table1[[#This Row],[Quantity]]</f>
        <v>38.5</v>
      </c>
    </row>
    <row r="2778" spans="1:19" hidden="1" x14ac:dyDescent="0.35">
      <c r="A2778" t="s">
        <v>5599</v>
      </c>
      <c r="B2778" t="s">
        <v>5600</v>
      </c>
      <c r="C2778" s="1">
        <v>45180</v>
      </c>
      <c r="D2778" s="3">
        <v>55</v>
      </c>
      <c r="E2778" t="s">
        <v>20</v>
      </c>
      <c r="F2778" t="s">
        <v>83</v>
      </c>
      <c r="G2778" t="s">
        <v>22</v>
      </c>
      <c r="H2778" s="2">
        <v>333.42</v>
      </c>
      <c r="I2778" s="3">
        <v>1</v>
      </c>
      <c r="J2778" s="2">
        <v>61.31</v>
      </c>
      <c r="K2778" s="2">
        <v>272.11</v>
      </c>
      <c r="L2778" t="s">
        <v>29</v>
      </c>
      <c r="M2778" t="s">
        <v>24</v>
      </c>
      <c r="N2778" s="3">
        <v>21</v>
      </c>
      <c r="O2778" s="3">
        <v>8</v>
      </c>
      <c r="P2778" t="b">
        <v>1</v>
      </c>
      <c r="Q2778" s="3">
        <v>12</v>
      </c>
      <c r="R2778" s="3">
        <v>1</v>
      </c>
      <c r="S2778" s="2">
        <f>Table1[[#This Row],[Unit_Price]]*Table1[[#This Row],[Quantity]]</f>
        <v>333.42</v>
      </c>
    </row>
    <row r="2779" spans="1:19" hidden="1" x14ac:dyDescent="0.35">
      <c r="A2779" t="s">
        <v>5601</v>
      </c>
      <c r="B2779" t="s">
        <v>5602</v>
      </c>
      <c r="C2779" s="1">
        <v>45180</v>
      </c>
      <c r="D2779" s="3">
        <v>32</v>
      </c>
      <c r="E2779" t="s">
        <v>27</v>
      </c>
      <c r="F2779" t="s">
        <v>83</v>
      </c>
      <c r="G2779" t="s">
        <v>70</v>
      </c>
      <c r="H2779" s="2">
        <v>55.75</v>
      </c>
      <c r="I2779" s="3">
        <v>3</v>
      </c>
      <c r="J2779" s="2">
        <v>0</v>
      </c>
      <c r="K2779" s="2">
        <v>167.25</v>
      </c>
      <c r="L2779" t="s">
        <v>23</v>
      </c>
      <c r="M2779" t="s">
        <v>24</v>
      </c>
      <c r="N2779" s="3">
        <v>3</v>
      </c>
      <c r="O2779" s="3">
        <v>7</v>
      </c>
      <c r="P2779" t="b">
        <v>0</v>
      </c>
      <c r="Q2779" s="3">
        <v>3</v>
      </c>
      <c r="R2779" s="3">
        <v>4</v>
      </c>
      <c r="S2779" s="2">
        <f>Table1[[#This Row],[Unit_Price]]*Table1[[#This Row],[Quantity]]</f>
        <v>167.25</v>
      </c>
    </row>
    <row r="2780" spans="1:19" hidden="1" x14ac:dyDescent="0.35">
      <c r="A2780" t="s">
        <v>5603</v>
      </c>
      <c r="B2780" t="s">
        <v>5604</v>
      </c>
      <c r="C2780" s="1">
        <v>45180</v>
      </c>
      <c r="D2780" s="3">
        <v>44</v>
      </c>
      <c r="E2780" t="s">
        <v>20</v>
      </c>
      <c r="F2780" t="s">
        <v>178</v>
      </c>
      <c r="G2780" t="s">
        <v>40</v>
      </c>
      <c r="H2780" s="2">
        <v>286.61</v>
      </c>
      <c r="I2780" s="3">
        <v>1</v>
      </c>
      <c r="J2780" s="2">
        <v>0</v>
      </c>
      <c r="K2780" s="2">
        <v>286.61</v>
      </c>
      <c r="L2780" t="s">
        <v>99</v>
      </c>
      <c r="M2780" t="s">
        <v>42</v>
      </c>
      <c r="N2780" s="3">
        <v>3</v>
      </c>
      <c r="O2780" s="3">
        <v>8</v>
      </c>
      <c r="P2780" t="b">
        <v>1</v>
      </c>
      <c r="Q2780" s="3">
        <v>2</v>
      </c>
      <c r="R2780" s="3">
        <v>5</v>
      </c>
      <c r="S2780" s="2">
        <f>Table1[[#This Row],[Unit_Price]]*Table1[[#This Row],[Quantity]]</f>
        <v>286.61</v>
      </c>
    </row>
    <row r="2781" spans="1:19" hidden="1" x14ac:dyDescent="0.35">
      <c r="A2781" t="s">
        <v>5605</v>
      </c>
      <c r="B2781" t="s">
        <v>5606</v>
      </c>
      <c r="C2781" s="1">
        <v>45180</v>
      </c>
      <c r="D2781" s="3">
        <v>18</v>
      </c>
      <c r="E2781" t="s">
        <v>20</v>
      </c>
      <c r="F2781" t="s">
        <v>28</v>
      </c>
      <c r="G2781" t="s">
        <v>33</v>
      </c>
      <c r="H2781" s="2">
        <v>51.84</v>
      </c>
      <c r="I2781" s="3">
        <v>5</v>
      </c>
      <c r="J2781" s="2">
        <v>5.56</v>
      </c>
      <c r="K2781" s="2">
        <v>253.64</v>
      </c>
      <c r="L2781" t="s">
        <v>23</v>
      </c>
      <c r="M2781" t="s">
        <v>55</v>
      </c>
      <c r="N2781" s="3">
        <v>14</v>
      </c>
      <c r="O2781" s="3">
        <v>8</v>
      </c>
      <c r="P2781" t="b">
        <v>0</v>
      </c>
      <c r="Q2781" s="3">
        <v>18</v>
      </c>
      <c r="R2781" s="3">
        <v>5</v>
      </c>
      <c r="S2781" s="2">
        <f>Table1[[#This Row],[Unit_Price]]*Table1[[#This Row],[Quantity]]</f>
        <v>259.20000000000005</v>
      </c>
    </row>
    <row r="2782" spans="1:19" hidden="1" x14ac:dyDescent="0.35">
      <c r="A2782" t="s">
        <v>5607</v>
      </c>
      <c r="B2782" t="s">
        <v>5608</v>
      </c>
      <c r="C2782" s="1">
        <v>45180</v>
      </c>
      <c r="D2782" s="3">
        <v>72</v>
      </c>
      <c r="E2782" t="s">
        <v>20</v>
      </c>
      <c r="F2782" t="s">
        <v>178</v>
      </c>
      <c r="G2782" t="s">
        <v>40</v>
      </c>
      <c r="H2782" s="2">
        <v>254.38</v>
      </c>
      <c r="I2782" s="3">
        <v>2</v>
      </c>
      <c r="J2782" s="2">
        <v>0</v>
      </c>
      <c r="K2782" s="2">
        <v>508.76</v>
      </c>
      <c r="L2782" t="s">
        <v>49</v>
      </c>
      <c r="M2782" t="s">
        <v>24</v>
      </c>
      <c r="N2782" s="3">
        <v>12</v>
      </c>
      <c r="O2782" s="3">
        <v>8</v>
      </c>
      <c r="P2782" t="b">
        <v>1</v>
      </c>
      <c r="Q2782" s="3">
        <v>11</v>
      </c>
      <c r="R2782" s="3">
        <v>4</v>
      </c>
      <c r="S2782" s="2">
        <f>Table1[[#This Row],[Unit_Price]]*Table1[[#This Row],[Quantity]]</f>
        <v>508.76</v>
      </c>
    </row>
    <row r="2783" spans="1:19" hidden="1" x14ac:dyDescent="0.35">
      <c r="A2783" t="s">
        <v>5609</v>
      </c>
      <c r="B2783" t="s">
        <v>5610</v>
      </c>
      <c r="C2783" s="1">
        <v>45180</v>
      </c>
      <c r="D2783" s="3">
        <v>25</v>
      </c>
      <c r="E2783" t="s">
        <v>20</v>
      </c>
      <c r="F2783" t="s">
        <v>36</v>
      </c>
      <c r="G2783" t="s">
        <v>70</v>
      </c>
      <c r="H2783" s="2">
        <v>22.43</v>
      </c>
      <c r="I2783" s="3">
        <v>4</v>
      </c>
      <c r="J2783" s="2">
        <v>0</v>
      </c>
      <c r="K2783" s="2">
        <v>89.72</v>
      </c>
      <c r="L2783" t="s">
        <v>29</v>
      </c>
      <c r="M2783" t="s">
        <v>55</v>
      </c>
      <c r="N2783" s="3">
        <v>14</v>
      </c>
      <c r="O2783" s="3">
        <v>9</v>
      </c>
      <c r="P2783" t="b">
        <v>0</v>
      </c>
      <c r="Q2783" s="3">
        <v>3</v>
      </c>
      <c r="R2783" s="3">
        <v>5</v>
      </c>
      <c r="S2783" s="2">
        <f>Table1[[#This Row],[Unit_Price]]*Table1[[#This Row],[Quantity]]</f>
        <v>89.72</v>
      </c>
    </row>
    <row r="2784" spans="1:19" hidden="1" x14ac:dyDescent="0.35">
      <c r="A2784" t="s">
        <v>5611</v>
      </c>
      <c r="B2784" t="s">
        <v>5612</v>
      </c>
      <c r="C2784" s="1">
        <v>45180</v>
      </c>
      <c r="D2784" s="3">
        <v>20</v>
      </c>
      <c r="E2784" t="s">
        <v>27</v>
      </c>
      <c r="F2784" t="s">
        <v>32</v>
      </c>
      <c r="G2784" t="s">
        <v>54</v>
      </c>
      <c r="H2784" s="2">
        <v>116.88</v>
      </c>
      <c r="I2784" s="3">
        <v>4</v>
      </c>
      <c r="J2784" s="2">
        <v>0</v>
      </c>
      <c r="K2784" s="2">
        <v>467.52</v>
      </c>
      <c r="L2784" t="s">
        <v>29</v>
      </c>
      <c r="M2784" t="s">
        <v>24</v>
      </c>
      <c r="N2784" s="3">
        <v>22</v>
      </c>
      <c r="O2784" s="3">
        <v>14</v>
      </c>
      <c r="P2784" t="b">
        <v>0</v>
      </c>
      <c r="Q2784" s="3">
        <v>11</v>
      </c>
      <c r="R2784" s="3">
        <v>3</v>
      </c>
      <c r="S2784" s="2">
        <f>Table1[[#This Row],[Unit_Price]]*Table1[[#This Row],[Quantity]]</f>
        <v>467.52</v>
      </c>
    </row>
    <row r="2785" spans="1:19" hidden="1" x14ac:dyDescent="0.35">
      <c r="A2785" t="s">
        <v>5613</v>
      </c>
      <c r="B2785" t="s">
        <v>5614</v>
      </c>
      <c r="C2785" s="1">
        <v>45180</v>
      </c>
      <c r="D2785" s="3">
        <v>37</v>
      </c>
      <c r="E2785" t="s">
        <v>27</v>
      </c>
      <c r="F2785" t="s">
        <v>32</v>
      </c>
      <c r="G2785" t="s">
        <v>37</v>
      </c>
      <c r="H2785" s="2">
        <v>1239.19</v>
      </c>
      <c r="I2785" s="3">
        <v>1</v>
      </c>
      <c r="J2785" s="2">
        <v>0</v>
      </c>
      <c r="K2785" s="2">
        <v>1239.19</v>
      </c>
      <c r="L2785" t="s">
        <v>29</v>
      </c>
      <c r="M2785" t="s">
        <v>55</v>
      </c>
      <c r="N2785" s="3">
        <v>11</v>
      </c>
      <c r="O2785" s="3">
        <v>15</v>
      </c>
      <c r="P2785" t="b">
        <v>1</v>
      </c>
      <c r="Q2785" s="3">
        <v>6</v>
      </c>
      <c r="R2785" s="3">
        <v>2</v>
      </c>
      <c r="S2785" s="2">
        <f>Table1[[#This Row],[Unit_Price]]*Table1[[#This Row],[Quantity]]</f>
        <v>1239.19</v>
      </c>
    </row>
    <row r="2786" spans="1:19" hidden="1" x14ac:dyDescent="0.35">
      <c r="A2786" t="s">
        <v>5615</v>
      </c>
      <c r="B2786" t="s">
        <v>5616</v>
      </c>
      <c r="C2786" s="1">
        <v>45180</v>
      </c>
      <c r="D2786" s="3">
        <v>32</v>
      </c>
      <c r="E2786" t="s">
        <v>20</v>
      </c>
      <c r="F2786" t="s">
        <v>48</v>
      </c>
      <c r="G2786" t="s">
        <v>40</v>
      </c>
      <c r="H2786" s="2">
        <v>805.36</v>
      </c>
      <c r="I2786" s="3">
        <v>3</v>
      </c>
      <c r="J2786" s="2">
        <v>60.1</v>
      </c>
      <c r="K2786" s="2">
        <v>2355.98</v>
      </c>
      <c r="L2786" t="s">
        <v>29</v>
      </c>
      <c r="M2786" t="s">
        <v>24</v>
      </c>
      <c r="N2786" s="3">
        <v>24</v>
      </c>
      <c r="O2786" s="3">
        <v>9</v>
      </c>
      <c r="P2786" t="b">
        <v>1</v>
      </c>
      <c r="Q2786" s="3">
        <v>13</v>
      </c>
      <c r="R2786" s="3">
        <v>4</v>
      </c>
      <c r="S2786" s="2">
        <f>Table1[[#This Row],[Unit_Price]]*Table1[[#This Row],[Quantity]]</f>
        <v>2416.08</v>
      </c>
    </row>
    <row r="2787" spans="1:19" hidden="1" x14ac:dyDescent="0.35">
      <c r="A2787" t="s">
        <v>5617</v>
      </c>
      <c r="B2787" t="s">
        <v>5618</v>
      </c>
      <c r="C2787" s="1">
        <v>45180</v>
      </c>
      <c r="D2787" s="3">
        <v>34</v>
      </c>
      <c r="E2787" t="s">
        <v>20</v>
      </c>
      <c r="F2787" t="s">
        <v>28</v>
      </c>
      <c r="G2787" t="s">
        <v>67</v>
      </c>
      <c r="H2787" s="2">
        <v>1074.6199999999999</v>
      </c>
      <c r="I2787" s="3">
        <v>2</v>
      </c>
      <c r="J2787" s="2">
        <v>0</v>
      </c>
      <c r="K2787" s="2">
        <v>2149.2399999999998</v>
      </c>
      <c r="L2787" t="s">
        <v>49</v>
      </c>
      <c r="M2787" t="s">
        <v>42</v>
      </c>
      <c r="N2787" s="3">
        <v>14</v>
      </c>
      <c r="O2787" s="3">
        <v>7</v>
      </c>
      <c r="P2787" t="b">
        <v>0</v>
      </c>
      <c r="Q2787" s="3">
        <v>4</v>
      </c>
      <c r="R2787" s="3">
        <v>4</v>
      </c>
      <c r="S2787" s="2">
        <f>Table1[[#This Row],[Unit_Price]]*Table1[[#This Row],[Quantity]]</f>
        <v>2149.2399999999998</v>
      </c>
    </row>
    <row r="2788" spans="1:19" hidden="1" x14ac:dyDescent="0.35">
      <c r="A2788" t="s">
        <v>5619</v>
      </c>
      <c r="B2788" t="s">
        <v>5620</v>
      </c>
      <c r="C2788" s="1">
        <v>45180</v>
      </c>
      <c r="D2788" s="3">
        <v>31</v>
      </c>
      <c r="E2788" t="s">
        <v>20</v>
      </c>
      <c r="F2788" t="s">
        <v>48</v>
      </c>
      <c r="G2788" t="s">
        <v>33</v>
      </c>
      <c r="H2788" s="2">
        <v>37.94</v>
      </c>
      <c r="I2788" s="3">
        <v>2</v>
      </c>
      <c r="J2788" s="2">
        <v>0</v>
      </c>
      <c r="K2788" s="2">
        <v>75.88</v>
      </c>
      <c r="L2788" t="s">
        <v>29</v>
      </c>
      <c r="M2788" t="s">
        <v>42</v>
      </c>
      <c r="N2788" s="3">
        <v>16</v>
      </c>
      <c r="O2788" s="3">
        <v>7</v>
      </c>
      <c r="P2788" t="b">
        <v>1</v>
      </c>
      <c r="Q2788" s="3">
        <v>3</v>
      </c>
      <c r="R2788" s="3">
        <v>3</v>
      </c>
      <c r="S2788" s="2">
        <f>Table1[[#This Row],[Unit_Price]]*Table1[[#This Row],[Quantity]]</f>
        <v>75.88</v>
      </c>
    </row>
    <row r="2789" spans="1:19" hidden="1" x14ac:dyDescent="0.35">
      <c r="A2789" t="s">
        <v>5621</v>
      </c>
      <c r="B2789" t="s">
        <v>5622</v>
      </c>
      <c r="C2789" s="1">
        <v>45180</v>
      </c>
      <c r="D2789" s="3">
        <v>41</v>
      </c>
      <c r="E2789" t="s">
        <v>27</v>
      </c>
      <c r="F2789" t="s">
        <v>21</v>
      </c>
      <c r="G2789" t="s">
        <v>54</v>
      </c>
      <c r="H2789" s="2">
        <v>262.14999999999998</v>
      </c>
      <c r="I2789" s="3">
        <v>1</v>
      </c>
      <c r="J2789" s="2">
        <v>0</v>
      </c>
      <c r="K2789" s="2">
        <v>262.14999999999998</v>
      </c>
      <c r="L2789" t="s">
        <v>49</v>
      </c>
      <c r="M2789" t="s">
        <v>42</v>
      </c>
      <c r="N2789" s="3">
        <v>6</v>
      </c>
      <c r="O2789" s="3">
        <v>8</v>
      </c>
      <c r="P2789" t="b">
        <v>1</v>
      </c>
      <c r="Q2789" s="3">
        <v>3</v>
      </c>
      <c r="R2789" s="3">
        <v>4</v>
      </c>
      <c r="S2789" s="2">
        <f>Table1[[#This Row],[Unit_Price]]*Table1[[#This Row],[Quantity]]</f>
        <v>262.14999999999998</v>
      </c>
    </row>
    <row r="2790" spans="1:19" hidden="1" x14ac:dyDescent="0.35">
      <c r="A2790" t="s">
        <v>5623</v>
      </c>
      <c r="B2790" t="s">
        <v>5624</v>
      </c>
      <c r="C2790" s="1">
        <v>45181</v>
      </c>
      <c r="D2790" s="3">
        <v>29</v>
      </c>
      <c r="E2790" t="s">
        <v>20</v>
      </c>
      <c r="F2790" t="s">
        <v>48</v>
      </c>
      <c r="G2790" t="s">
        <v>70</v>
      </c>
      <c r="H2790" s="2">
        <v>38.549999999999997</v>
      </c>
      <c r="I2790" s="3">
        <v>5</v>
      </c>
      <c r="J2790" s="2">
        <v>0</v>
      </c>
      <c r="K2790" s="2">
        <v>192.75</v>
      </c>
      <c r="L2790" t="s">
        <v>23</v>
      </c>
      <c r="M2790" t="s">
        <v>24</v>
      </c>
      <c r="N2790" s="3">
        <v>11</v>
      </c>
      <c r="O2790" s="3">
        <v>5</v>
      </c>
      <c r="P2790" t="b">
        <v>1</v>
      </c>
      <c r="Q2790" s="3">
        <v>2</v>
      </c>
      <c r="R2790" s="3">
        <v>2</v>
      </c>
      <c r="S2790" s="2">
        <f>Table1[[#This Row],[Unit_Price]]*Table1[[#This Row],[Quantity]]</f>
        <v>192.75</v>
      </c>
    </row>
    <row r="2791" spans="1:19" hidden="1" x14ac:dyDescent="0.35">
      <c r="A2791" t="s">
        <v>5625</v>
      </c>
      <c r="B2791" t="s">
        <v>5626</v>
      </c>
      <c r="C2791" s="1">
        <v>45181</v>
      </c>
      <c r="D2791" s="3">
        <v>35</v>
      </c>
      <c r="E2791" t="s">
        <v>20</v>
      </c>
      <c r="F2791" t="s">
        <v>36</v>
      </c>
      <c r="G2791" t="s">
        <v>70</v>
      </c>
      <c r="H2791" s="2">
        <v>38.299999999999997</v>
      </c>
      <c r="I2791" s="3">
        <v>4</v>
      </c>
      <c r="J2791" s="2">
        <v>3.7</v>
      </c>
      <c r="K2791" s="2">
        <v>149.5</v>
      </c>
      <c r="L2791" t="s">
        <v>29</v>
      </c>
      <c r="M2791" t="s">
        <v>42</v>
      </c>
      <c r="N2791" s="3">
        <v>13</v>
      </c>
      <c r="O2791" s="3">
        <v>7</v>
      </c>
      <c r="P2791" t="b">
        <v>0</v>
      </c>
      <c r="Q2791" s="3">
        <v>6</v>
      </c>
      <c r="R2791" s="3">
        <v>1</v>
      </c>
      <c r="S2791" s="2">
        <f>Table1[[#This Row],[Unit_Price]]*Table1[[#This Row],[Quantity]]</f>
        <v>153.19999999999999</v>
      </c>
    </row>
    <row r="2792" spans="1:19" hidden="1" x14ac:dyDescent="0.35">
      <c r="A2792" t="s">
        <v>5627</v>
      </c>
      <c r="B2792" t="s">
        <v>5628</v>
      </c>
      <c r="C2792" s="1">
        <v>45181</v>
      </c>
      <c r="D2792" s="3">
        <v>32</v>
      </c>
      <c r="E2792" t="s">
        <v>27</v>
      </c>
      <c r="F2792" t="s">
        <v>83</v>
      </c>
      <c r="G2792" t="s">
        <v>33</v>
      </c>
      <c r="H2792" s="2">
        <v>20.18</v>
      </c>
      <c r="I2792" s="3">
        <v>1</v>
      </c>
      <c r="J2792" s="2">
        <v>0</v>
      </c>
      <c r="K2792" s="2">
        <v>20.18</v>
      </c>
      <c r="L2792" t="s">
        <v>29</v>
      </c>
      <c r="M2792" t="s">
        <v>55</v>
      </c>
      <c r="N2792" s="3">
        <v>22</v>
      </c>
      <c r="O2792" s="3">
        <v>9</v>
      </c>
      <c r="P2792" t="b">
        <v>0</v>
      </c>
      <c r="Q2792" s="3">
        <v>5</v>
      </c>
      <c r="R2792" s="3">
        <v>3</v>
      </c>
      <c r="S2792" s="2">
        <f>Table1[[#This Row],[Unit_Price]]*Table1[[#This Row],[Quantity]]</f>
        <v>20.18</v>
      </c>
    </row>
    <row r="2793" spans="1:19" hidden="1" x14ac:dyDescent="0.35">
      <c r="A2793" t="s">
        <v>5629</v>
      </c>
      <c r="B2793" t="s">
        <v>5630</v>
      </c>
      <c r="C2793" s="1">
        <v>45181</v>
      </c>
      <c r="D2793" s="3">
        <v>43</v>
      </c>
      <c r="E2793" t="s">
        <v>20</v>
      </c>
      <c r="F2793" t="s">
        <v>21</v>
      </c>
      <c r="G2793" t="s">
        <v>22</v>
      </c>
      <c r="H2793" s="2">
        <v>299.67</v>
      </c>
      <c r="I2793" s="3">
        <v>5</v>
      </c>
      <c r="J2793" s="2">
        <v>0</v>
      </c>
      <c r="K2793" s="2">
        <v>1498.35</v>
      </c>
      <c r="L2793" t="s">
        <v>23</v>
      </c>
      <c r="M2793" t="s">
        <v>55</v>
      </c>
      <c r="N2793" s="3">
        <v>19</v>
      </c>
      <c r="O2793" s="3">
        <v>6</v>
      </c>
      <c r="P2793" t="b">
        <v>0</v>
      </c>
      <c r="Q2793" s="3">
        <v>7</v>
      </c>
      <c r="R2793" s="3">
        <v>5</v>
      </c>
      <c r="S2793" s="2">
        <f>Table1[[#This Row],[Unit_Price]]*Table1[[#This Row],[Quantity]]</f>
        <v>1498.3500000000001</v>
      </c>
    </row>
    <row r="2794" spans="1:19" hidden="1" x14ac:dyDescent="0.35">
      <c r="A2794" t="s">
        <v>5631</v>
      </c>
      <c r="B2794" t="s">
        <v>5632</v>
      </c>
      <c r="C2794" s="1">
        <v>45181</v>
      </c>
      <c r="D2794" s="3">
        <v>31</v>
      </c>
      <c r="E2794" t="s">
        <v>20</v>
      </c>
      <c r="F2794" t="s">
        <v>21</v>
      </c>
      <c r="G2794" t="s">
        <v>67</v>
      </c>
      <c r="H2794" s="2">
        <v>368.22</v>
      </c>
      <c r="I2794" s="3">
        <v>1</v>
      </c>
      <c r="J2794" s="2">
        <v>0</v>
      </c>
      <c r="K2794" s="2">
        <v>368.22</v>
      </c>
      <c r="L2794" t="s">
        <v>29</v>
      </c>
      <c r="M2794" t="s">
        <v>24</v>
      </c>
      <c r="N2794" s="3">
        <v>25</v>
      </c>
      <c r="O2794" s="3">
        <v>10</v>
      </c>
      <c r="P2794" t="b">
        <v>1</v>
      </c>
      <c r="Q2794" s="3">
        <v>6</v>
      </c>
      <c r="R2794" s="3">
        <v>5</v>
      </c>
      <c r="S2794" s="2">
        <f>Table1[[#This Row],[Unit_Price]]*Table1[[#This Row],[Quantity]]</f>
        <v>368.22</v>
      </c>
    </row>
    <row r="2795" spans="1:19" hidden="1" x14ac:dyDescent="0.35">
      <c r="A2795" t="s">
        <v>5633</v>
      </c>
      <c r="B2795" t="s">
        <v>5634</v>
      </c>
      <c r="C2795" s="1">
        <v>45181</v>
      </c>
      <c r="D2795" s="3">
        <v>52</v>
      </c>
      <c r="E2795" t="s">
        <v>20</v>
      </c>
      <c r="F2795" t="s">
        <v>48</v>
      </c>
      <c r="G2795" t="s">
        <v>54</v>
      </c>
      <c r="H2795" s="2">
        <v>49.67</v>
      </c>
      <c r="I2795" s="3">
        <v>1</v>
      </c>
      <c r="J2795" s="2">
        <v>10.65</v>
      </c>
      <c r="K2795" s="2">
        <v>39.020000000000003</v>
      </c>
      <c r="L2795" t="s">
        <v>49</v>
      </c>
      <c r="M2795" t="s">
        <v>24</v>
      </c>
      <c r="N2795" s="3">
        <v>15</v>
      </c>
      <c r="O2795" s="3">
        <v>4</v>
      </c>
      <c r="P2795" t="b">
        <v>1</v>
      </c>
      <c r="Q2795" s="3">
        <v>3</v>
      </c>
      <c r="R2795" s="3">
        <v>5</v>
      </c>
      <c r="S2795" s="2">
        <f>Table1[[#This Row],[Unit_Price]]*Table1[[#This Row],[Quantity]]</f>
        <v>49.67</v>
      </c>
    </row>
    <row r="2796" spans="1:19" hidden="1" x14ac:dyDescent="0.35">
      <c r="A2796" t="s">
        <v>5635</v>
      </c>
      <c r="B2796" t="s">
        <v>5636</v>
      </c>
      <c r="C2796" s="1">
        <v>45181</v>
      </c>
      <c r="D2796" s="3">
        <v>31</v>
      </c>
      <c r="E2796" t="s">
        <v>27</v>
      </c>
      <c r="F2796" t="s">
        <v>36</v>
      </c>
      <c r="G2796" t="s">
        <v>22</v>
      </c>
      <c r="H2796" s="2">
        <v>118.86</v>
      </c>
      <c r="I2796" s="3">
        <v>2</v>
      </c>
      <c r="J2796" s="2">
        <v>0</v>
      </c>
      <c r="K2796" s="2">
        <v>237.72</v>
      </c>
      <c r="L2796" t="s">
        <v>49</v>
      </c>
      <c r="M2796" t="s">
        <v>42</v>
      </c>
      <c r="N2796" s="3">
        <v>11</v>
      </c>
      <c r="O2796" s="3">
        <v>8</v>
      </c>
      <c r="P2796" t="b">
        <v>0</v>
      </c>
      <c r="Q2796" s="3">
        <v>5</v>
      </c>
      <c r="R2796" s="3">
        <v>3</v>
      </c>
      <c r="S2796" s="2">
        <f>Table1[[#This Row],[Unit_Price]]*Table1[[#This Row],[Quantity]]</f>
        <v>237.72</v>
      </c>
    </row>
    <row r="2797" spans="1:19" hidden="1" x14ac:dyDescent="0.35">
      <c r="A2797" t="s">
        <v>5637</v>
      </c>
      <c r="B2797" t="s">
        <v>5638</v>
      </c>
      <c r="C2797" s="1">
        <v>45181</v>
      </c>
      <c r="D2797" s="3">
        <v>50</v>
      </c>
      <c r="E2797" t="s">
        <v>20</v>
      </c>
      <c r="F2797" t="s">
        <v>88</v>
      </c>
      <c r="G2797" t="s">
        <v>70</v>
      </c>
      <c r="H2797" s="2">
        <v>165.82</v>
      </c>
      <c r="I2797" s="3">
        <v>1</v>
      </c>
      <c r="J2797" s="2">
        <v>0</v>
      </c>
      <c r="K2797" s="2">
        <v>165.82</v>
      </c>
      <c r="L2797" t="s">
        <v>29</v>
      </c>
      <c r="M2797" t="s">
        <v>55</v>
      </c>
      <c r="N2797" s="3">
        <v>18</v>
      </c>
      <c r="O2797" s="3">
        <v>7</v>
      </c>
      <c r="P2797" t="b">
        <v>1</v>
      </c>
      <c r="Q2797" s="3">
        <v>15</v>
      </c>
      <c r="R2797" s="3">
        <v>5</v>
      </c>
      <c r="S2797" s="2">
        <f>Table1[[#This Row],[Unit_Price]]*Table1[[#This Row],[Quantity]]</f>
        <v>165.82</v>
      </c>
    </row>
    <row r="2798" spans="1:19" hidden="1" x14ac:dyDescent="0.35">
      <c r="A2798" t="s">
        <v>5639</v>
      </c>
      <c r="B2798" t="s">
        <v>5640</v>
      </c>
      <c r="C2798" s="1">
        <v>45181</v>
      </c>
      <c r="D2798" s="3">
        <v>21</v>
      </c>
      <c r="E2798" t="s">
        <v>20</v>
      </c>
      <c r="F2798" t="s">
        <v>48</v>
      </c>
      <c r="G2798" t="s">
        <v>22</v>
      </c>
      <c r="H2798" s="2">
        <v>386.79</v>
      </c>
      <c r="I2798" s="3">
        <v>1</v>
      </c>
      <c r="J2798" s="2">
        <v>0</v>
      </c>
      <c r="K2798" s="2">
        <v>386.79</v>
      </c>
      <c r="L2798" t="s">
        <v>49</v>
      </c>
      <c r="M2798" t="s">
        <v>24</v>
      </c>
      <c r="N2798" s="3">
        <v>44</v>
      </c>
      <c r="O2798" s="3">
        <v>5</v>
      </c>
      <c r="P2798" t="b">
        <v>0</v>
      </c>
      <c r="Q2798" s="3">
        <v>12</v>
      </c>
      <c r="R2798" s="3">
        <v>5</v>
      </c>
      <c r="S2798" s="2">
        <f>Table1[[#This Row],[Unit_Price]]*Table1[[#This Row],[Quantity]]</f>
        <v>386.79</v>
      </c>
    </row>
    <row r="2799" spans="1:19" hidden="1" x14ac:dyDescent="0.35">
      <c r="A2799" t="s">
        <v>5641</v>
      </c>
      <c r="B2799" t="s">
        <v>5642</v>
      </c>
      <c r="C2799" s="1">
        <v>45181</v>
      </c>
      <c r="D2799" s="3">
        <v>44</v>
      </c>
      <c r="E2799" t="s">
        <v>27</v>
      </c>
      <c r="F2799" t="s">
        <v>36</v>
      </c>
      <c r="G2799" t="s">
        <v>67</v>
      </c>
      <c r="H2799" s="2">
        <v>190.69</v>
      </c>
      <c r="I2799" s="3">
        <v>2</v>
      </c>
      <c r="J2799" s="2">
        <v>55.75</v>
      </c>
      <c r="K2799" s="2">
        <v>325.63</v>
      </c>
      <c r="L2799" t="s">
        <v>99</v>
      </c>
      <c r="M2799" t="s">
        <v>42</v>
      </c>
      <c r="N2799" s="3">
        <v>10</v>
      </c>
      <c r="O2799" s="3">
        <v>9</v>
      </c>
      <c r="P2799" t="b">
        <v>0</v>
      </c>
      <c r="Q2799" s="3">
        <v>4</v>
      </c>
      <c r="R2799" s="3">
        <v>5</v>
      </c>
      <c r="S2799" s="2">
        <f>Table1[[#This Row],[Unit_Price]]*Table1[[#This Row],[Quantity]]</f>
        <v>381.38</v>
      </c>
    </row>
    <row r="2800" spans="1:19" hidden="1" x14ac:dyDescent="0.35">
      <c r="A2800" t="s">
        <v>5643</v>
      </c>
      <c r="B2800" t="s">
        <v>5644</v>
      </c>
      <c r="C2800" s="1">
        <v>45182</v>
      </c>
      <c r="D2800" s="3">
        <v>47</v>
      </c>
      <c r="E2800" t="s">
        <v>27</v>
      </c>
      <c r="F2800" t="s">
        <v>36</v>
      </c>
      <c r="G2800" t="s">
        <v>37</v>
      </c>
      <c r="H2800" s="2">
        <v>961.91</v>
      </c>
      <c r="I2800" s="3">
        <v>1</v>
      </c>
      <c r="J2800" s="2">
        <v>0</v>
      </c>
      <c r="K2800" s="2">
        <v>961.91</v>
      </c>
      <c r="L2800" t="s">
        <v>29</v>
      </c>
      <c r="M2800" t="s">
        <v>24</v>
      </c>
      <c r="N2800" s="3">
        <v>10</v>
      </c>
      <c r="O2800" s="3">
        <v>10</v>
      </c>
      <c r="P2800" t="b">
        <v>1</v>
      </c>
      <c r="Q2800" s="3">
        <v>3</v>
      </c>
      <c r="R2800" s="3">
        <v>2</v>
      </c>
      <c r="S2800" s="2">
        <f>Table1[[#This Row],[Unit_Price]]*Table1[[#This Row],[Quantity]]</f>
        <v>961.91</v>
      </c>
    </row>
    <row r="2801" spans="1:19" hidden="1" x14ac:dyDescent="0.35">
      <c r="A2801" t="s">
        <v>5645</v>
      </c>
      <c r="B2801" t="s">
        <v>5646</v>
      </c>
      <c r="C2801" s="1">
        <v>45182</v>
      </c>
      <c r="D2801" s="3">
        <v>32</v>
      </c>
      <c r="E2801" t="s">
        <v>20</v>
      </c>
      <c r="F2801" t="s">
        <v>48</v>
      </c>
      <c r="G2801" t="s">
        <v>70</v>
      </c>
      <c r="H2801" s="2">
        <v>49.31</v>
      </c>
      <c r="I2801" s="3">
        <v>2</v>
      </c>
      <c r="J2801" s="2">
        <v>3.45</v>
      </c>
      <c r="K2801" s="2">
        <v>95.17</v>
      </c>
      <c r="L2801" t="s">
        <v>23</v>
      </c>
      <c r="M2801" t="s">
        <v>42</v>
      </c>
      <c r="N2801" s="3">
        <v>34</v>
      </c>
      <c r="O2801" s="3">
        <v>10</v>
      </c>
      <c r="P2801" t="b">
        <v>1</v>
      </c>
      <c r="Q2801" s="3">
        <v>3</v>
      </c>
      <c r="R2801" s="3">
        <v>5</v>
      </c>
      <c r="S2801" s="2">
        <f>Table1[[#This Row],[Unit_Price]]*Table1[[#This Row],[Quantity]]</f>
        <v>98.62</v>
      </c>
    </row>
    <row r="2802" spans="1:19" hidden="1" x14ac:dyDescent="0.35">
      <c r="A2802" t="s">
        <v>5647</v>
      </c>
      <c r="B2802" t="s">
        <v>5648</v>
      </c>
      <c r="C2802" s="1">
        <v>45182</v>
      </c>
      <c r="D2802" s="3">
        <v>42</v>
      </c>
      <c r="E2802" t="s">
        <v>27</v>
      </c>
      <c r="F2802" t="s">
        <v>32</v>
      </c>
      <c r="G2802" t="s">
        <v>45</v>
      </c>
      <c r="H2802" s="2">
        <v>96.88</v>
      </c>
      <c r="I2802" s="3">
        <v>5</v>
      </c>
      <c r="J2802" s="2">
        <v>0</v>
      </c>
      <c r="K2802" s="2">
        <v>484.4</v>
      </c>
      <c r="L2802" t="s">
        <v>29</v>
      </c>
      <c r="M2802" t="s">
        <v>42</v>
      </c>
      <c r="N2802" s="3">
        <v>15</v>
      </c>
      <c r="O2802" s="3">
        <v>11</v>
      </c>
      <c r="P2802" t="b">
        <v>1</v>
      </c>
      <c r="Q2802" s="3">
        <v>4</v>
      </c>
      <c r="R2802" s="3">
        <v>4</v>
      </c>
      <c r="S2802" s="2">
        <f>Table1[[#This Row],[Unit_Price]]*Table1[[#This Row],[Quantity]]</f>
        <v>484.4</v>
      </c>
    </row>
    <row r="2803" spans="1:19" hidden="1" x14ac:dyDescent="0.35">
      <c r="A2803" t="s">
        <v>5649</v>
      </c>
      <c r="B2803" t="s">
        <v>5650</v>
      </c>
      <c r="C2803" s="1">
        <v>45182</v>
      </c>
      <c r="D2803" s="3">
        <v>52</v>
      </c>
      <c r="E2803" t="s">
        <v>27</v>
      </c>
      <c r="F2803" t="s">
        <v>48</v>
      </c>
      <c r="G2803" t="s">
        <v>33</v>
      </c>
      <c r="H2803" s="2">
        <v>128.63999999999999</v>
      </c>
      <c r="I2803" s="3">
        <v>1</v>
      </c>
      <c r="J2803" s="2">
        <v>0</v>
      </c>
      <c r="K2803" s="2">
        <v>128.63999999999999</v>
      </c>
      <c r="L2803" t="s">
        <v>29</v>
      </c>
      <c r="M2803" t="s">
        <v>55</v>
      </c>
      <c r="N2803" s="3">
        <v>36</v>
      </c>
      <c r="O2803" s="3">
        <v>9</v>
      </c>
      <c r="P2803" t="b">
        <v>1</v>
      </c>
      <c r="Q2803" s="3">
        <v>15</v>
      </c>
      <c r="R2803" s="3">
        <v>3</v>
      </c>
      <c r="S2803" s="2">
        <f>Table1[[#This Row],[Unit_Price]]*Table1[[#This Row],[Quantity]]</f>
        <v>128.63999999999999</v>
      </c>
    </row>
    <row r="2804" spans="1:19" hidden="1" x14ac:dyDescent="0.35">
      <c r="A2804" t="s">
        <v>5651</v>
      </c>
      <c r="B2804" t="s">
        <v>5652</v>
      </c>
      <c r="C2804" s="1">
        <v>45182</v>
      </c>
      <c r="D2804" s="3">
        <v>35</v>
      </c>
      <c r="E2804" t="s">
        <v>20</v>
      </c>
      <c r="F2804" t="s">
        <v>178</v>
      </c>
      <c r="G2804" t="s">
        <v>40</v>
      </c>
      <c r="H2804" s="2">
        <v>392.57</v>
      </c>
      <c r="I2804" s="3">
        <v>1</v>
      </c>
      <c r="J2804" s="2">
        <v>0</v>
      </c>
      <c r="K2804" s="2">
        <v>392.57</v>
      </c>
      <c r="L2804" t="s">
        <v>23</v>
      </c>
      <c r="M2804" t="s">
        <v>24</v>
      </c>
      <c r="N2804" s="3">
        <v>1</v>
      </c>
      <c r="O2804" s="3">
        <v>9</v>
      </c>
      <c r="P2804" t="b">
        <v>0</v>
      </c>
      <c r="Q2804" s="3">
        <v>11</v>
      </c>
      <c r="R2804" s="3">
        <v>5</v>
      </c>
      <c r="S2804" s="2">
        <f>Table1[[#This Row],[Unit_Price]]*Table1[[#This Row],[Quantity]]</f>
        <v>392.57</v>
      </c>
    </row>
    <row r="2805" spans="1:19" hidden="1" x14ac:dyDescent="0.35">
      <c r="A2805" t="s">
        <v>5653</v>
      </c>
      <c r="B2805" t="s">
        <v>5654</v>
      </c>
      <c r="C2805" s="1">
        <v>45182</v>
      </c>
      <c r="D2805" s="3">
        <v>43</v>
      </c>
      <c r="E2805" t="s">
        <v>20</v>
      </c>
      <c r="F2805" t="s">
        <v>21</v>
      </c>
      <c r="G2805" t="s">
        <v>70</v>
      </c>
      <c r="H2805" s="2">
        <v>24.97</v>
      </c>
      <c r="I2805" s="3">
        <v>2</v>
      </c>
      <c r="J2805" s="2">
        <v>0</v>
      </c>
      <c r="K2805" s="2">
        <v>49.94</v>
      </c>
      <c r="L2805" t="s">
        <v>23</v>
      </c>
      <c r="M2805" t="s">
        <v>42</v>
      </c>
      <c r="N2805" s="3">
        <v>10</v>
      </c>
      <c r="O2805" s="3">
        <v>12</v>
      </c>
      <c r="P2805" t="b">
        <v>1</v>
      </c>
      <c r="Q2805" s="3">
        <v>3</v>
      </c>
      <c r="R2805" s="3">
        <v>5</v>
      </c>
      <c r="S2805" s="2">
        <f>Table1[[#This Row],[Unit_Price]]*Table1[[#This Row],[Quantity]]</f>
        <v>49.94</v>
      </c>
    </row>
    <row r="2806" spans="1:19" hidden="1" x14ac:dyDescent="0.35">
      <c r="A2806" t="s">
        <v>5655</v>
      </c>
      <c r="B2806" t="s">
        <v>5656</v>
      </c>
      <c r="C2806" s="1">
        <v>45182</v>
      </c>
      <c r="D2806" s="3">
        <v>44</v>
      </c>
      <c r="E2806" t="s">
        <v>20</v>
      </c>
      <c r="F2806" t="s">
        <v>178</v>
      </c>
      <c r="G2806" t="s">
        <v>22</v>
      </c>
      <c r="H2806" s="2">
        <v>90.07</v>
      </c>
      <c r="I2806" s="3">
        <v>3</v>
      </c>
      <c r="J2806" s="2">
        <v>0</v>
      </c>
      <c r="K2806" s="2">
        <v>270.20999999999998</v>
      </c>
      <c r="L2806" t="s">
        <v>23</v>
      </c>
      <c r="M2806" t="s">
        <v>24</v>
      </c>
      <c r="N2806" s="3">
        <v>21</v>
      </c>
      <c r="O2806" s="3">
        <v>7</v>
      </c>
      <c r="P2806" t="b">
        <v>1</v>
      </c>
      <c r="Q2806" s="3">
        <v>5</v>
      </c>
      <c r="R2806" s="3">
        <v>5</v>
      </c>
      <c r="S2806" s="2">
        <f>Table1[[#This Row],[Unit_Price]]*Table1[[#This Row],[Quantity]]</f>
        <v>270.20999999999998</v>
      </c>
    </row>
    <row r="2807" spans="1:19" hidden="1" x14ac:dyDescent="0.35">
      <c r="A2807" t="s">
        <v>5657</v>
      </c>
      <c r="B2807" t="s">
        <v>5658</v>
      </c>
      <c r="C2807" s="1">
        <v>45182</v>
      </c>
      <c r="D2807" s="3">
        <v>38</v>
      </c>
      <c r="E2807" t="s">
        <v>20</v>
      </c>
      <c r="F2807" t="s">
        <v>88</v>
      </c>
      <c r="G2807" t="s">
        <v>70</v>
      </c>
      <c r="H2807" s="2">
        <v>115.23</v>
      </c>
      <c r="I2807" s="3">
        <v>1</v>
      </c>
      <c r="J2807" s="2">
        <v>0</v>
      </c>
      <c r="K2807" s="2">
        <v>115.23</v>
      </c>
      <c r="L2807" t="s">
        <v>49</v>
      </c>
      <c r="M2807" t="s">
        <v>24</v>
      </c>
      <c r="N2807" s="3">
        <v>15</v>
      </c>
      <c r="O2807" s="3">
        <v>7</v>
      </c>
      <c r="P2807" t="b">
        <v>0</v>
      </c>
      <c r="Q2807" s="3">
        <v>4</v>
      </c>
      <c r="R2807" s="3">
        <v>4</v>
      </c>
      <c r="S2807" s="2">
        <f>Table1[[#This Row],[Unit_Price]]*Table1[[#This Row],[Quantity]]</f>
        <v>115.23</v>
      </c>
    </row>
    <row r="2808" spans="1:19" hidden="1" x14ac:dyDescent="0.35">
      <c r="A2808" t="s">
        <v>5659</v>
      </c>
      <c r="B2808" t="s">
        <v>5660</v>
      </c>
      <c r="C2808" s="1">
        <v>45182</v>
      </c>
      <c r="D2808" s="3">
        <v>46</v>
      </c>
      <c r="E2808" t="s">
        <v>27</v>
      </c>
      <c r="F2808" t="s">
        <v>36</v>
      </c>
      <c r="G2808" t="s">
        <v>67</v>
      </c>
      <c r="H2808" s="2">
        <v>904.06</v>
      </c>
      <c r="I2808" s="3">
        <v>1</v>
      </c>
      <c r="J2808" s="2">
        <v>0</v>
      </c>
      <c r="K2808" s="2">
        <v>904.06</v>
      </c>
      <c r="L2808" t="s">
        <v>29</v>
      </c>
      <c r="M2808" t="s">
        <v>24</v>
      </c>
      <c r="N2808" s="3">
        <v>20</v>
      </c>
      <c r="O2808" s="3">
        <v>5</v>
      </c>
      <c r="P2808" t="b">
        <v>0</v>
      </c>
      <c r="Q2808" s="3">
        <v>6</v>
      </c>
      <c r="R2808" s="3">
        <v>5</v>
      </c>
      <c r="S2808" s="2">
        <f>Table1[[#This Row],[Unit_Price]]*Table1[[#This Row],[Quantity]]</f>
        <v>904.06</v>
      </c>
    </row>
    <row r="2809" spans="1:19" hidden="1" x14ac:dyDescent="0.35">
      <c r="A2809" t="s">
        <v>5661</v>
      </c>
      <c r="B2809" t="s">
        <v>5662</v>
      </c>
      <c r="C2809" s="1">
        <v>45182</v>
      </c>
      <c r="D2809" s="3">
        <v>24</v>
      </c>
      <c r="E2809" t="s">
        <v>27</v>
      </c>
      <c r="F2809" t="s">
        <v>28</v>
      </c>
      <c r="G2809" t="s">
        <v>45</v>
      </c>
      <c r="H2809" s="2">
        <v>52.29</v>
      </c>
      <c r="I2809" s="3">
        <v>1</v>
      </c>
      <c r="J2809" s="2">
        <v>0</v>
      </c>
      <c r="K2809" s="2">
        <v>52.29</v>
      </c>
      <c r="L2809" t="s">
        <v>23</v>
      </c>
      <c r="M2809" t="s">
        <v>42</v>
      </c>
      <c r="N2809" s="3">
        <v>9</v>
      </c>
      <c r="O2809" s="3">
        <v>3</v>
      </c>
      <c r="P2809" t="b">
        <v>0</v>
      </c>
      <c r="Q2809" s="3">
        <v>2</v>
      </c>
      <c r="R2809" s="3">
        <v>5</v>
      </c>
      <c r="S2809" s="2">
        <f>Table1[[#This Row],[Unit_Price]]*Table1[[#This Row],[Quantity]]</f>
        <v>52.29</v>
      </c>
    </row>
    <row r="2810" spans="1:19" hidden="1" x14ac:dyDescent="0.35">
      <c r="A2810" t="s">
        <v>5663</v>
      </c>
      <c r="B2810" t="s">
        <v>5664</v>
      </c>
      <c r="C2810" s="1">
        <v>45182</v>
      </c>
      <c r="D2810" s="3">
        <v>18</v>
      </c>
      <c r="E2810" t="s">
        <v>27</v>
      </c>
      <c r="F2810" t="s">
        <v>21</v>
      </c>
      <c r="G2810" t="s">
        <v>37</v>
      </c>
      <c r="H2810" s="2">
        <v>1200.53</v>
      </c>
      <c r="I2810" s="3">
        <v>4</v>
      </c>
      <c r="J2810" s="2">
        <v>0</v>
      </c>
      <c r="K2810" s="2">
        <v>4802.12</v>
      </c>
      <c r="L2810" t="s">
        <v>99</v>
      </c>
      <c r="M2810" t="s">
        <v>24</v>
      </c>
      <c r="N2810" s="3">
        <v>10</v>
      </c>
      <c r="O2810" s="3">
        <v>11</v>
      </c>
      <c r="P2810" t="b">
        <v>0</v>
      </c>
      <c r="Q2810" s="3">
        <v>6</v>
      </c>
      <c r="R2810" s="3">
        <v>3</v>
      </c>
      <c r="S2810" s="2">
        <f>Table1[[#This Row],[Unit_Price]]*Table1[[#This Row],[Quantity]]</f>
        <v>4802.12</v>
      </c>
    </row>
    <row r="2811" spans="1:19" hidden="1" x14ac:dyDescent="0.35">
      <c r="A2811" t="s">
        <v>5665</v>
      </c>
      <c r="B2811" t="s">
        <v>5666</v>
      </c>
      <c r="C2811" s="1">
        <v>45182</v>
      </c>
      <c r="D2811" s="3">
        <v>32</v>
      </c>
      <c r="E2811" t="s">
        <v>27</v>
      </c>
      <c r="F2811" t="s">
        <v>66</v>
      </c>
      <c r="G2811" t="s">
        <v>45</v>
      </c>
      <c r="H2811" s="2">
        <v>36.369999999999997</v>
      </c>
      <c r="I2811" s="3">
        <v>3</v>
      </c>
      <c r="J2811" s="2">
        <v>0</v>
      </c>
      <c r="K2811" s="2">
        <v>109.11</v>
      </c>
      <c r="L2811" t="s">
        <v>49</v>
      </c>
      <c r="M2811" t="s">
        <v>42</v>
      </c>
      <c r="N2811" s="3">
        <v>14</v>
      </c>
      <c r="O2811" s="3">
        <v>10</v>
      </c>
      <c r="P2811" t="b">
        <v>1</v>
      </c>
      <c r="Q2811" s="3">
        <v>15</v>
      </c>
      <c r="R2811" s="3">
        <v>2</v>
      </c>
      <c r="S2811" s="2">
        <f>Table1[[#This Row],[Unit_Price]]*Table1[[#This Row],[Quantity]]</f>
        <v>109.10999999999999</v>
      </c>
    </row>
    <row r="2812" spans="1:19" hidden="1" x14ac:dyDescent="0.35">
      <c r="A2812" t="s">
        <v>5667</v>
      </c>
      <c r="B2812" t="s">
        <v>5668</v>
      </c>
      <c r="C2812" s="1">
        <v>45183</v>
      </c>
      <c r="D2812" s="3">
        <v>23</v>
      </c>
      <c r="E2812" t="s">
        <v>27</v>
      </c>
      <c r="F2812" t="s">
        <v>21</v>
      </c>
      <c r="G2812" t="s">
        <v>40</v>
      </c>
      <c r="H2812" s="2">
        <v>1230.44</v>
      </c>
      <c r="I2812" s="3">
        <v>2</v>
      </c>
      <c r="J2812" s="2">
        <v>183.87</v>
      </c>
      <c r="K2812" s="2">
        <v>2277.0100000000002</v>
      </c>
      <c r="L2812" t="s">
        <v>29</v>
      </c>
      <c r="M2812" t="s">
        <v>24</v>
      </c>
      <c r="N2812" s="3">
        <v>5</v>
      </c>
      <c r="O2812" s="3">
        <v>8</v>
      </c>
      <c r="P2812" t="b">
        <v>0</v>
      </c>
      <c r="Q2812" s="3">
        <v>7</v>
      </c>
      <c r="R2812" s="3">
        <v>4</v>
      </c>
      <c r="S2812" s="2">
        <f>Table1[[#This Row],[Unit_Price]]*Table1[[#This Row],[Quantity]]</f>
        <v>2460.88</v>
      </c>
    </row>
    <row r="2813" spans="1:19" hidden="1" x14ac:dyDescent="0.35">
      <c r="A2813" t="s">
        <v>5669</v>
      </c>
      <c r="B2813" t="s">
        <v>5670</v>
      </c>
      <c r="C2813" s="1">
        <v>45183</v>
      </c>
      <c r="D2813" s="3">
        <v>30</v>
      </c>
      <c r="E2813" t="s">
        <v>20</v>
      </c>
      <c r="F2813" t="s">
        <v>83</v>
      </c>
      <c r="G2813" t="s">
        <v>22</v>
      </c>
      <c r="H2813" s="2">
        <v>227.93</v>
      </c>
      <c r="I2813" s="3">
        <v>1</v>
      </c>
      <c r="J2813" s="2">
        <v>0</v>
      </c>
      <c r="K2813" s="2">
        <v>227.93</v>
      </c>
      <c r="L2813" t="s">
        <v>23</v>
      </c>
      <c r="M2813" t="s">
        <v>24</v>
      </c>
      <c r="N2813" s="3">
        <v>6</v>
      </c>
      <c r="O2813" s="3">
        <v>9</v>
      </c>
      <c r="P2813" t="b">
        <v>1</v>
      </c>
      <c r="Q2813" s="3">
        <v>15</v>
      </c>
      <c r="R2813" s="3">
        <v>2</v>
      </c>
      <c r="S2813" s="2">
        <f>Table1[[#This Row],[Unit_Price]]*Table1[[#This Row],[Quantity]]</f>
        <v>227.93</v>
      </c>
    </row>
    <row r="2814" spans="1:19" hidden="1" x14ac:dyDescent="0.35">
      <c r="A2814" t="s">
        <v>5671</v>
      </c>
      <c r="B2814" t="s">
        <v>5672</v>
      </c>
      <c r="C2814" s="1">
        <v>45183</v>
      </c>
      <c r="D2814" s="3">
        <v>30</v>
      </c>
      <c r="E2814" t="s">
        <v>27</v>
      </c>
      <c r="F2814" t="s">
        <v>32</v>
      </c>
      <c r="G2814" t="s">
        <v>45</v>
      </c>
      <c r="H2814" s="2">
        <v>136.5</v>
      </c>
      <c r="I2814" s="3">
        <v>1</v>
      </c>
      <c r="J2814" s="2">
        <v>26.29</v>
      </c>
      <c r="K2814" s="2">
        <v>110.21</v>
      </c>
      <c r="L2814" t="s">
        <v>29</v>
      </c>
      <c r="M2814" t="s">
        <v>24</v>
      </c>
      <c r="N2814" s="3">
        <v>2</v>
      </c>
      <c r="O2814" s="3">
        <v>10</v>
      </c>
      <c r="P2814" t="b">
        <v>0</v>
      </c>
      <c r="Q2814" s="3">
        <v>6</v>
      </c>
      <c r="R2814" s="3">
        <v>4</v>
      </c>
      <c r="S2814" s="2">
        <f>Table1[[#This Row],[Unit_Price]]*Table1[[#This Row],[Quantity]]</f>
        <v>136.5</v>
      </c>
    </row>
    <row r="2815" spans="1:19" hidden="1" x14ac:dyDescent="0.35">
      <c r="A2815" t="s">
        <v>5673</v>
      </c>
      <c r="B2815" t="s">
        <v>5674</v>
      </c>
      <c r="C2815" s="1">
        <v>45183</v>
      </c>
      <c r="D2815" s="3">
        <v>22</v>
      </c>
      <c r="E2815" t="s">
        <v>27</v>
      </c>
      <c r="F2815" t="s">
        <v>32</v>
      </c>
      <c r="G2815" t="s">
        <v>54</v>
      </c>
      <c r="H2815" s="2">
        <v>133.59</v>
      </c>
      <c r="I2815" s="3">
        <v>2</v>
      </c>
      <c r="J2815" s="2">
        <v>0</v>
      </c>
      <c r="K2815" s="2">
        <v>267.18</v>
      </c>
      <c r="L2815" t="s">
        <v>29</v>
      </c>
      <c r="M2815" t="s">
        <v>42</v>
      </c>
      <c r="N2815" s="3">
        <v>16</v>
      </c>
      <c r="O2815" s="3">
        <v>8</v>
      </c>
      <c r="P2815" t="b">
        <v>0</v>
      </c>
      <c r="Q2815" s="3">
        <v>6</v>
      </c>
      <c r="R2815" s="3">
        <v>5</v>
      </c>
      <c r="S2815" s="2">
        <f>Table1[[#This Row],[Unit_Price]]*Table1[[#This Row],[Quantity]]</f>
        <v>267.18</v>
      </c>
    </row>
    <row r="2816" spans="1:19" hidden="1" x14ac:dyDescent="0.35">
      <c r="A2816" t="s">
        <v>5675</v>
      </c>
      <c r="B2816" t="s">
        <v>5676</v>
      </c>
      <c r="C2816" s="1">
        <v>45183</v>
      </c>
      <c r="D2816" s="3">
        <v>43</v>
      </c>
      <c r="E2816" t="s">
        <v>27</v>
      </c>
      <c r="F2816" t="s">
        <v>36</v>
      </c>
      <c r="G2816" t="s">
        <v>54</v>
      </c>
      <c r="H2816" s="2">
        <v>157.93</v>
      </c>
      <c r="I2816" s="3">
        <v>1</v>
      </c>
      <c r="J2816" s="2">
        <v>0</v>
      </c>
      <c r="K2816" s="2">
        <v>157.93</v>
      </c>
      <c r="L2816" t="s">
        <v>29</v>
      </c>
      <c r="M2816" t="s">
        <v>42</v>
      </c>
      <c r="N2816" s="3">
        <v>4</v>
      </c>
      <c r="O2816" s="3">
        <v>5</v>
      </c>
      <c r="P2816" t="b">
        <v>1</v>
      </c>
      <c r="Q2816" s="3">
        <v>16</v>
      </c>
      <c r="R2816" s="3">
        <v>5</v>
      </c>
      <c r="S2816" s="2">
        <f>Table1[[#This Row],[Unit_Price]]*Table1[[#This Row],[Quantity]]</f>
        <v>157.93</v>
      </c>
    </row>
    <row r="2817" spans="1:19" hidden="1" x14ac:dyDescent="0.35">
      <c r="A2817" t="s">
        <v>5677</v>
      </c>
      <c r="B2817" t="s">
        <v>5678</v>
      </c>
      <c r="C2817" s="1">
        <v>45183</v>
      </c>
      <c r="D2817" s="3">
        <v>25</v>
      </c>
      <c r="E2817" t="s">
        <v>20</v>
      </c>
      <c r="F2817" t="s">
        <v>36</v>
      </c>
      <c r="G2817" t="s">
        <v>70</v>
      </c>
      <c r="H2817" s="2">
        <v>33.94</v>
      </c>
      <c r="I2817" s="3">
        <v>1</v>
      </c>
      <c r="J2817" s="2">
        <v>0</v>
      </c>
      <c r="K2817" s="2">
        <v>33.94</v>
      </c>
      <c r="L2817" t="s">
        <v>29</v>
      </c>
      <c r="M2817" t="s">
        <v>24</v>
      </c>
      <c r="N2817" s="3">
        <v>13</v>
      </c>
      <c r="O2817" s="3">
        <v>12</v>
      </c>
      <c r="P2817" t="b">
        <v>1</v>
      </c>
      <c r="Q2817" s="3">
        <v>4</v>
      </c>
      <c r="R2817" s="3">
        <v>4</v>
      </c>
      <c r="S2817" s="2">
        <f>Table1[[#This Row],[Unit_Price]]*Table1[[#This Row],[Quantity]]</f>
        <v>33.94</v>
      </c>
    </row>
    <row r="2818" spans="1:19" hidden="1" x14ac:dyDescent="0.35">
      <c r="A2818" t="s">
        <v>5679</v>
      </c>
      <c r="B2818" t="s">
        <v>5680</v>
      </c>
      <c r="C2818" s="1">
        <v>45183</v>
      </c>
      <c r="D2818" s="3">
        <v>52</v>
      </c>
      <c r="E2818" t="s">
        <v>27</v>
      </c>
      <c r="F2818" t="s">
        <v>124</v>
      </c>
      <c r="G2818" t="s">
        <v>22</v>
      </c>
      <c r="H2818" s="2">
        <v>276.97000000000003</v>
      </c>
      <c r="I2818" s="3">
        <v>1</v>
      </c>
      <c r="J2818" s="2">
        <v>0</v>
      </c>
      <c r="K2818" s="2">
        <v>276.97000000000003</v>
      </c>
      <c r="L2818" t="s">
        <v>29</v>
      </c>
      <c r="M2818" t="s">
        <v>24</v>
      </c>
      <c r="N2818" s="3">
        <v>5</v>
      </c>
      <c r="O2818" s="3">
        <v>8</v>
      </c>
      <c r="P2818" t="b">
        <v>1</v>
      </c>
      <c r="Q2818" s="3">
        <v>4</v>
      </c>
      <c r="R2818" s="3">
        <v>5</v>
      </c>
      <c r="S2818" s="2">
        <f>Table1[[#This Row],[Unit_Price]]*Table1[[#This Row],[Quantity]]</f>
        <v>276.97000000000003</v>
      </c>
    </row>
    <row r="2819" spans="1:19" hidden="1" x14ac:dyDescent="0.35">
      <c r="A2819" t="s">
        <v>5681</v>
      </c>
      <c r="B2819" t="s">
        <v>5682</v>
      </c>
      <c r="C2819" s="1">
        <v>45183</v>
      </c>
      <c r="D2819" s="3">
        <v>47</v>
      </c>
      <c r="E2819" t="s">
        <v>20</v>
      </c>
      <c r="F2819" t="s">
        <v>178</v>
      </c>
      <c r="G2819" t="s">
        <v>33</v>
      </c>
      <c r="H2819" s="2">
        <v>73.900000000000006</v>
      </c>
      <c r="I2819" s="3">
        <v>1</v>
      </c>
      <c r="J2819" s="2">
        <v>0</v>
      </c>
      <c r="K2819" s="2">
        <v>73.900000000000006</v>
      </c>
      <c r="L2819" t="s">
        <v>29</v>
      </c>
      <c r="M2819" t="s">
        <v>55</v>
      </c>
      <c r="N2819" s="3">
        <v>26</v>
      </c>
      <c r="O2819" s="3">
        <v>9</v>
      </c>
      <c r="P2819" t="b">
        <v>0</v>
      </c>
      <c r="Q2819" s="3">
        <v>8</v>
      </c>
      <c r="R2819" s="3">
        <v>4</v>
      </c>
      <c r="S2819" s="2">
        <f>Table1[[#This Row],[Unit_Price]]*Table1[[#This Row],[Quantity]]</f>
        <v>73.900000000000006</v>
      </c>
    </row>
    <row r="2820" spans="1:19" hidden="1" x14ac:dyDescent="0.35">
      <c r="A2820" t="s">
        <v>5683</v>
      </c>
      <c r="B2820" t="s">
        <v>5684</v>
      </c>
      <c r="C2820" s="1">
        <v>45183</v>
      </c>
      <c r="D2820" s="3">
        <v>47</v>
      </c>
      <c r="E2820" t="s">
        <v>27</v>
      </c>
      <c r="F2820" t="s">
        <v>21</v>
      </c>
      <c r="G2820" t="s">
        <v>22</v>
      </c>
      <c r="H2820" s="2">
        <v>149.18</v>
      </c>
      <c r="I2820" s="3">
        <v>1</v>
      </c>
      <c r="J2820" s="2">
        <v>0</v>
      </c>
      <c r="K2820" s="2">
        <v>149.18</v>
      </c>
      <c r="L2820" t="s">
        <v>23</v>
      </c>
      <c r="M2820" t="s">
        <v>42</v>
      </c>
      <c r="N2820" s="3">
        <v>13</v>
      </c>
      <c r="O2820" s="3">
        <v>16</v>
      </c>
      <c r="P2820" t="b">
        <v>1</v>
      </c>
      <c r="Q2820" s="3">
        <v>2</v>
      </c>
      <c r="R2820" s="3">
        <v>4</v>
      </c>
      <c r="S2820" s="2">
        <f>Table1[[#This Row],[Unit_Price]]*Table1[[#This Row],[Quantity]]</f>
        <v>149.18</v>
      </c>
    </row>
    <row r="2821" spans="1:19" hidden="1" x14ac:dyDescent="0.35">
      <c r="A2821" t="s">
        <v>5685</v>
      </c>
      <c r="B2821" t="s">
        <v>5686</v>
      </c>
      <c r="C2821" s="1">
        <v>45183</v>
      </c>
      <c r="D2821" s="3">
        <v>44</v>
      </c>
      <c r="E2821" t="s">
        <v>20</v>
      </c>
      <c r="F2821" t="s">
        <v>36</v>
      </c>
      <c r="G2821" t="s">
        <v>45</v>
      </c>
      <c r="H2821" s="2">
        <v>96</v>
      </c>
      <c r="I2821" s="3">
        <v>2</v>
      </c>
      <c r="J2821" s="2">
        <v>0</v>
      </c>
      <c r="K2821" s="2">
        <v>192</v>
      </c>
      <c r="L2821" t="s">
        <v>29</v>
      </c>
      <c r="M2821" t="s">
        <v>24</v>
      </c>
      <c r="N2821" s="3">
        <v>13</v>
      </c>
      <c r="O2821" s="3">
        <v>6</v>
      </c>
      <c r="P2821" t="b">
        <v>1</v>
      </c>
      <c r="Q2821" s="3">
        <v>2</v>
      </c>
      <c r="R2821" s="3">
        <v>4</v>
      </c>
      <c r="S2821" s="2">
        <f>Table1[[#This Row],[Unit_Price]]*Table1[[#This Row],[Quantity]]</f>
        <v>192</v>
      </c>
    </row>
    <row r="2822" spans="1:19" hidden="1" x14ac:dyDescent="0.35">
      <c r="A2822" t="s">
        <v>5687</v>
      </c>
      <c r="B2822" t="s">
        <v>5688</v>
      </c>
      <c r="C2822" s="1">
        <v>45184</v>
      </c>
      <c r="D2822" s="3">
        <v>33</v>
      </c>
      <c r="E2822" t="s">
        <v>20</v>
      </c>
      <c r="F2822" t="s">
        <v>178</v>
      </c>
      <c r="G2822" t="s">
        <v>54</v>
      </c>
      <c r="H2822" s="2">
        <v>96.62</v>
      </c>
      <c r="I2822" s="3">
        <v>1</v>
      </c>
      <c r="J2822" s="2">
        <v>22.44</v>
      </c>
      <c r="K2822" s="2">
        <v>74.180000000000007</v>
      </c>
      <c r="L2822" t="s">
        <v>23</v>
      </c>
      <c r="M2822" t="s">
        <v>42</v>
      </c>
      <c r="N2822" s="3">
        <v>22</v>
      </c>
      <c r="O2822" s="3">
        <v>9</v>
      </c>
      <c r="P2822" t="b">
        <v>1</v>
      </c>
      <c r="Q2822" s="3">
        <v>7</v>
      </c>
      <c r="R2822" s="3">
        <v>5</v>
      </c>
      <c r="S2822" s="2">
        <f>Table1[[#This Row],[Unit_Price]]*Table1[[#This Row],[Quantity]]</f>
        <v>96.62</v>
      </c>
    </row>
    <row r="2823" spans="1:19" hidden="1" x14ac:dyDescent="0.35">
      <c r="A2823" t="s">
        <v>5689</v>
      </c>
      <c r="B2823" t="s">
        <v>5690</v>
      </c>
      <c r="C2823" s="1">
        <v>45184</v>
      </c>
      <c r="D2823" s="3">
        <v>35</v>
      </c>
      <c r="E2823" t="s">
        <v>20</v>
      </c>
      <c r="F2823" t="s">
        <v>32</v>
      </c>
      <c r="G2823" t="s">
        <v>54</v>
      </c>
      <c r="H2823" s="2">
        <v>280.36</v>
      </c>
      <c r="I2823" s="3">
        <v>5</v>
      </c>
      <c r="J2823" s="2">
        <v>0</v>
      </c>
      <c r="K2823" s="2">
        <v>1401.8</v>
      </c>
      <c r="L2823" t="s">
        <v>41</v>
      </c>
      <c r="M2823" t="s">
        <v>24</v>
      </c>
      <c r="N2823" s="3">
        <v>20</v>
      </c>
      <c r="O2823" s="3">
        <v>5</v>
      </c>
      <c r="P2823" t="b">
        <v>0</v>
      </c>
      <c r="Q2823" s="3">
        <v>4</v>
      </c>
      <c r="R2823" s="3">
        <v>4</v>
      </c>
      <c r="S2823" s="2">
        <f>Table1[[#This Row],[Unit_Price]]*Table1[[#This Row],[Quantity]]</f>
        <v>1401.8000000000002</v>
      </c>
    </row>
    <row r="2824" spans="1:19" hidden="1" x14ac:dyDescent="0.35">
      <c r="A2824" t="s">
        <v>5691</v>
      </c>
      <c r="B2824" t="s">
        <v>5692</v>
      </c>
      <c r="C2824" s="1">
        <v>45184</v>
      </c>
      <c r="D2824" s="3">
        <v>34</v>
      </c>
      <c r="E2824" t="s">
        <v>27</v>
      </c>
      <c r="F2824" t="s">
        <v>32</v>
      </c>
      <c r="G2824" t="s">
        <v>54</v>
      </c>
      <c r="H2824" s="2">
        <v>197.1</v>
      </c>
      <c r="I2824" s="3">
        <v>4</v>
      </c>
      <c r="J2824" s="2">
        <v>0</v>
      </c>
      <c r="K2824" s="2">
        <v>788.4</v>
      </c>
      <c r="L2824" t="s">
        <v>29</v>
      </c>
      <c r="M2824" t="s">
        <v>24</v>
      </c>
      <c r="N2824" s="3">
        <v>7</v>
      </c>
      <c r="O2824" s="3">
        <v>11</v>
      </c>
      <c r="P2824" t="b">
        <v>0</v>
      </c>
      <c r="Q2824" s="3">
        <v>4</v>
      </c>
      <c r="R2824" s="3">
        <v>5</v>
      </c>
      <c r="S2824" s="2">
        <f>Table1[[#This Row],[Unit_Price]]*Table1[[#This Row],[Quantity]]</f>
        <v>788.4</v>
      </c>
    </row>
    <row r="2825" spans="1:19" hidden="1" x14ac:dyDescent="0.35">
      <c r="A2825" t="s">
        <v>5693</v>
      </c>
      <c r="B2825" t="s">
        <v>5694</v>
      </c>
      <c r="C2825" s="1">
        <v>45184</v>
      </c>
      <c r="D2825" s="3">
        <v>24</v>
      </c>
      <c r="E2825" t="s">
        <v>129</v>
      </c>
      <c r="F2825" t="s">
        <v>36</v>
      </c>
      <c r="G2825" t="s">
        <v>22</v>
      </c>
      <c r="H2825" s="2">
        <v>90.5</v>
      </c>
      <c r="I2825" s="3">
        <v>1</v>
      </c>
      <c r="J2825" s="2">
        <v>16.61</v>
      </c>
      <c r="K2825" s="2">
        <v>73.89</v>
      </c>
      <c r="L2825" t="s">
        <v>23</v>
      </c>
      <c r="M2825" t="s">
        <v>24</v>
      </c>
      <c r="N2825" s="3">
        <v>15</v>
      </c>
      <c r="O2825" s="3">
        <v>12</v>
      </c>
      <c r="P2825" t="b">
        <v>1</v>
      </c>
      <c r="Q2825" s="3">
        <v>6</v>
      </c>
      <c r="R2825" s="3">
        <v>2</v>
      </c>
      <c r="S2825" s="2">
        <f>Table1[[#This Row],[Unit_Price]]*Table1[[#This Row],[Quantity]]</f>
        <v>90.5</v>
      </c>
    </row>
    <row r="2826" spans="1:19" hidden="1" x14ac:dyDescent="0.35">
      <c r="A2826" t="s">
        <v>5695</v>
      </c>
      <c r="B2826" t="s">
        <v>5696</v>
      </c>
      <c r="C2826" s="1">
        <v>45184</v>
      </c>
      <c r="D2826" s="3">
        <v>46</v>
      </c>
      <c r="E2826" t="s">
        <v>27</v>
      </c>
      <c r="F2826" t="s">
        <v>48</v>
      </c>
      <c r="G2826" t="s">
        <v>33</v>
      </c>
      <c r="H2826" s="2">
        <v>42.12</v>
      </c>
      <c r="I2826" s="3">
        <v>1</v>
      </c>
      <c r="J2826" s="2">
        <v>0</v>
      </c>
      <c r="K2826" s="2">
        <v>42.12</v>
      </c>
      <c r="L2826" t="s">
        <v>23</v>
      </c>
      <c r="M2826" t="s">
        <v>42</v>
      </c>
      <c r="N2826" s="3">
        <v>18</v>
      </c>
      <c r="O2826" s="3">
        <v>8</v>
      </c>
      <c r="P2826" t="b">
        <v>1</v>
      </c>
      <c r="Q2826" s="3">
        <v>13</v>
      </c>
      <c r="R2826" s="3">
        <v>4</v>
      </c>
      <c r="S2826" s="2">
        <f>Table1[[#This Row],[Unit_Price]]*Table1[[#This Row],[Quantity]]</f>
        <v>42.12</v>
      </c>
    </row>
    <row r="2827" spans="1:19" hidden="1" x14ac:dyDescent="0.35">
      <c r="A2827" t="s">
        <v>5697</v>
      </c>
      <c r="B2827" t="s">
        <v>5698</v>
      </c>
      <c r="C2827" s="1">
        <v>45184</v>
      </c>
      <c r="D2827" s="3">
        <v>25</v>
      </c>
      <c r="E2827" t="s">
        <v>27</v>
      </c>
      <c r="F2827" t="s">
        <v>178</v>
      </c>
      <c r="G2827" t="s">
        <v>22</v>
      </c>
      <c r="H2827" s="2">
        <v>88.18</v>
      </c>
      <c r="I2827" s="3">
        <v>2</v>
      </c>
      <c r="J2827" s="2">
        <v>0</v>
      </c>
      <c r="K2827" s="2">
        <v>176.36</v>
      </c>
      <c r="L2827" t="s">
        <v>99</v>
      </c>
      <c r="M2827" t="s">
        <v>24</v>
      </c>
      <c r="N2827" s="3">
        <v>4</v>
      </c>
      <c r="O2827" s="3">
        <v>3</v>
      </c>
      <c r="P2827" t="b">
        <v>1</v>
      </c>
      <c r="Q2827" s="3">
        <v>4</v>
      </c>
      <c r="R2827" s="3">
        <v>4</v>
      </c>
      <c r="S2827" s="2">
        <f>Table1[[#This Row],[Unit_Price]]*Table1[[#This Row],[Quantity]]</f>
        <v>176.36</v>
      </c>
    </row>
    <row r="2828" spans="1:19" hidden="1" x14ac:dyDescent="0.35">
      <c r="A2828" t="s">
        <v>5699</v>
      </c>
      <c r="B2828" t="s">
        <v>5700</v>
      </c>
      <c r="C2828" s="1">
        <v>45184</v>
      </c>
      <c r="D2828" s="3">
        <v>18</v>
      </c>
      <c r="E2828" t="s">
        <v>27</v>
      </c>
      <c r="F2828" t="s">
        <v>83</v>
      </c>
      <c r="G2828" t="s">
        <v>33</v>
      </c>
      <c r="H2828" s="2">
        <v>169.34</v>
      </c>
      <c r="I2828" s="3">
        <v>1</v>
      </c>
      <c r="J2828" s="2">
        <v>23.88</v>
      </c>
      <c r="K2828" s="2">
        <v>145.46</v>
      </c>
      <c r="L2828" t="s">
        <v>23</v>
      </c>
      <c r="M2828" t="s">
        <v>42</v>
      </c>
      <c r="N2828" s="3">
        <v>14</v>
      </c>
      <c r="O2828" s="3">
        <v>16</v>
      </c>
      <c r="P2828" t="b">
        <v>0</v>
      </c>
      <c r="Q2828" s="3">
        <v>7</v>
      </c>
      <c r="R2828" s="3">
        <v>5</v>
      </c>
      <c r="S2828" s="2">
        <f>Table1[[#This Row],[Unit_Price]]*Table1[[#This Row],[Quantity]]</f>
        <v>169.34</v>
      </c>
    </row>
    <row r="2829" spans="1:19" hidden="1" x14ac:dyDescent="0.35">
      <c r="A2829" t="s">
        <v>5701</v>
      </c>
      <c r="B2829" t="s">
        <v>5702</v>
      </c>
      <c r="C2829" s="1">
        <v>45184</v>
      </c>
      <c r="D2829" s="3">
        <v>33</v>
      </c>
      <c r="E2829" t="s">
        <v>27</v>
      </c>
      <c r="F2829" t="s">
        <v>32</v>
      </c>
      <c r="G2829" t="s">
        <v>37</v>
      </c>
      <c r="H2829" s="2">
        <v>987.82</v>
      </c>
      <c r="I2829" s="3">
        <v>1</v>
      </c>
      <c r="J2829" s="2">
        <v>0</v>
      </c>
      <c r="K2829" s="2">
        <v>987.82</v>
      </c>
      <c r="L2829" t="s">
        <v>99</v>
      </c>
      <c r="M2829" t="s">
        <v>42</v>
      </c>
      <c r="N2829" s="3">
        <v>13</v>
      </c>
      <c r="O2829" s="3">
        <v>10</v>
      </c>
      <c r="P2829" t="b">
        <v>1</v>
      </c>
      <c r="Q2829" s="3">
        <v>13</v>
      </c>
      <c r="R2829" s="3">
        <v>4</v>
      </c>
      <c r="S2829" s="2">
        <f>Table1[[#This Row],[Unit_Price]]*Table1[[#This Row],[Quantity]]</f>
        <v>987.82</v>
      </c>
    </row>
    <row r="2830" spans="1:19" hidden="1" x14ac:dyDescent="0.35">
      <c r="A2830" t="s">
        <v>5703</v>
      </c>
      <c r="B2830" t="s">
        <v>5704</v>
      </c>
      <c r="C2830" s="1">
        <v>45184</v>
      </c>
      <c r="D2830" s="3">
        <v>23</v>
      </c>
      <c r="E2830" t="s">
        <v>27</v>
      </c>
      <c r="F2830" t="s">
        <v>28</v>
      </c>
      <c r="G2830" t="s">
        <v>70</v>
      </c>
      <c r="H2830" s="2">
        <v>61.78</v>
      </c>
      <c r="I2830" s="3">
        <v>1</v>
      </c>
      <c r="J2830" s="2">
        <v>0</v>
      </c>
      <c r="K2830" s="2">
        <v>61.78</v>
      </c>
      <c r="L2830" t="s">
        <v>49</v>
      </c>
      <c r="M2830" t="s">
        <v>42</v>
      </c>
      <c r="N2830" s="3">
        <v>13</v>
      </c>
      <c r="O2830" s="3">
        <v>12</v>
      </c>
      <c r="P2830" t="b">
        <v>1</v>
      </c>
      <c r="Q2830" s="3">
        <v>5</v>
      </c>
      <c r="R2830" s="3">
        <v>3</v>
      </c>
      <c r="S2830" s="2">
        <f>Table1[[#This Row],[Unit_Price]]*Table1[[#This Row],[Quantity]]</f>
        <v>61.78</v>
      </c>
    </row>
    <row r="2831" spans="1:19" hidden="1" x14ac:dyDescent="0.35">
      <c r="A2831" t="s">
        <v>5705</v>
      </c>
      <c r="B2831" t="s">
        <v>5706</v>
      </c>
      <c r="C2831" s="1">
        <v>45184</v>
      </c>
      <c r="D2831" s="3">
        <v>42</v>
      </c>
      <c r="E2831" t="s">
        <v>27</v>
      </c>
      <c r="F2831" t="s">
        <v>36</v>
      </c>
      <c r="G2831" t="s">
        <v>45</v>
      </c>
      <c r="H2831" s="2">
        <v>115.44</v>
      </c>
      <c r="I2831" s="3">
        <v>5</v>
      </c>
      <c r="J2831" s="2">
        <v>0</v>
      </c>
      <c r="K2831" s="2">
        <v>577.20000000000005</v>
      </c>
      <c r="L2831" t="s">
        <v>29</v>
      </c>
      <c r="M2831" t="s">
        <v>24</v>
      </c>
      <c r="N2831" s="3">
        <v>16</v>
      </c>
      <c r="O2831" s="3">
        <v>12</v>
      </c>
      <c r="P2831" t="b">
        <v>1</v>
      </c>
      <c r="Q2831" s="3">
        <v>11</v>
      </c>
      <c r="R2831" s="3">
        <v>5</v>
      </c>
      <c r="S2831" s="2">
        <f>Table1[[#This Row],[Unit_Price]]*Table1[[#This Row],[Quantity]]</f>
        <v>577.20000000000005</v>
      </c>
    </row>
    <row r="2832" spans="1:19" hidden="1" x14ac:dyDescent="0.35">
      <c r="A2832" t="s">
        <v>5707</v>
      </c>
      <c r="B2832" t="s">
        <v>5708</v>
      </c>
      <c r="C2832" s="1">
        <v>45184</v>
      </c>
      <c r="D2832" s="3">
        <v>39</v>
      </c>
      <c r="E2832" t="s">
        <v>20</v>
      </c>
      <c r="F2832" t="s">
        <v>83</v>
      </c>
      <c r="G2832" t="s">
        <v>33</v>
      </c>
      <c r="H2832" s="2">
        <v>17.489999999999998</v>
      </c>
      <c r="I2832" s="3">
        <v>3</v>
      </c>
      <c r="J2832" s="2">
        <v>0</v>
      </c>
      <c r="K2832" s="2">
        <v>52.47</v>
      </c>
      <c r="L2832" t="s">
        <v>29</v>
      </c>
      <c r="M2832" t="s">
        <v>55</v>
      </c>
      <c r="N2832" s="3">
        <v>14</v>
      </c>
      <c r="O2832" s="3">
        <v>11</v>
      </c>
      <c r="P2832" t="b">
        <v>0</v>
      </c>
      <c r="Q2832" s="3">
        <v>7</v>
      </c>
      <c r="R2832" s="3">
        <v>3</v>
      </c>
      <c r="S2832" s="2">
        <f>Table1[[#This Row],[Unit_Price]]*Table1[[#This Row],[Quantity]]</f>
        <v>52.47</v>
      </c>
    </row>
    <row r="2833" spans="1:19" hidden="1" x14ac:dyDescent="0.35">
      <c r="A2833" t="s">
        <v>5709</v>
      </c>
      <c r="B2833" t="s">
        <v>5710</v>
      </c>
      <c r="C2833" s="1">
        <v>45185</v>
      </c>
      <c r="D2833" s="3">
        <v>37</v>
      </c>
      <c r="E2833" t="s">
        <v>20</v>
      </c>
      <c r="F2833" t="s">
        <v>48</v>
      </c>
      <c r="G2833" t="s">
        <v>45</v>
      </c>
      <c r="H2833" s="2">
        <v>21.14</v>
      </c>
      <c r="I2833" s="3">
        <v>3</v>
      </c>
      <c r="J2833" s="2">
        <v>0</v>
      </c>
      <c r="K2833" s="2">
        <v>63.42</v>
      </c>
      <c r="L2833" t="s">
        <v>29</v>
      </c>
      <c r="M2833" t="s">
        <v>42</v>
      </c>
      <c r="N2833" s="3">
        <v>4</v>
      </c>
      <c r="O2833" s="3">
        <v>10</v>
      </c>
      <c r="P2833" t="b">
        <v>0</v>
      </c>
      <c r="Q2833" s="3">
        <v>7</v>
      </c>
      <c r="R2833" s="3">
        <v>5</v>
      </c>
      <c r="S2833" s="2">
        <f>Table1[[#This Row],[Unit_Price]]*Table1[[#This Row],[Quantity]]</f>
        <v>63.42</v>
      </c>
    </row>
    <row r="2834" spans="1:19" hidden="1" x14ac:dyDescent="0.35">
      <c r="A2834" t="s">
        <v>5711</v>
      </c>
      <c r="B2834" t="s">
        <v>5712</v>
      </c>
      <c r="C2834" s="1">
        <v>45185</v>
      </c>
      <c r="D2834" s="3">
        <v>36</v>
      </c>
      <c r="E2834" t="s">
        <v>27</v>
      </c>
      <c r="F2834" t="s">
        <v>83</v>
      </c>
      <c r="G2834" t="s">
        <v>45</v>
      </c>
      <c r="H2834" s="2">
        <v>100.04</v>
      </c>
      <c r="I2834" s="3">
        <v>1</v>
      </c>
      <c r="J2834" s="2">
        <v>27.09</v>
      </c>
      <c r="K2834" s="2">
        <v>72.95</v>
      </c>
      <c r="L2834" t="s">
        <v>29</v>
      </c>
      <c r="M2834" t="s">
        <v>42</v>
      </c>
      <c r="N2834" s="3">
        <v>7</v>
      </c>
      <c r="O2834" s="3">
        <v>5</v>
      </c>
      <c r="P2834" t="b">
        <v>0</v>
      </c>
      <c r="Q2834" s="3">
        <v>6</v>
      </c>
      <c r="R2834" s="3">
        <v>4</v>
      </c>
      <c r="S2834" s="2">
        <f>Table1[[#This Row],[Unit_Price]]*Table1[[#This Row],[Quantity]]</f>
        <v>100.04</v>
      </c>
    </row>
    <row r="2835" spans="1:19" hidden="1" x14ac:dyDescent="0.35">
      <c r="A2835" t="s">
        <v>5713</v>
      </c>
      <c r="B2835" t="s">
        <v>5714</v>
      </c>
      <c r="C2835" s="1">
        <v>45185</v>
      </c>
      <c r="D2835" s="3">
        <v>41</v>
      </c>
      <c r="E2835" t="s">
        <v>20</v>
      </c>
      <c r="F2835" t="s">
        <v>178</v>
      </c>
      <c r="G2835" t="s">
        <v>37</v>
      </c>
      <c r="H2835" s="2">
        <v>2504.63</v>
      </c>
      <c r="I2835" s="3">
        <v>1</v>
      </c>
      <c r="J2835" s="2">
        <v>687.05</v>
      </c>
      <c r="K2835" s="2">
        <v>1817.58</v>
      </c>
      <c r="L2835" t="s">
        <v>29</v>
      </c>
      <c r="M2835" t="s">
        <v>24</v>
      </c>
      <c r="N2835" s="3">
        <v>30</v>
      </c>
      <c r="O2835" s="3">
        <v>4</v>
      </c>
      <c r="P2835" t="b">
        <v>1</v>
      </c>
      <c r="Q2835" s="3">
        <v>5</v>
      </c>
      <c r="R2835" s="3">
        <v>5</v>
      </c>
      <c r="S2835" s="2">
        <f>Table1[[#This Row],[Unit_Price]]*Table1[[#This Row],[Quantity]]</f>
        <v>2504.63</v>
      </c>
    </row>
    <row r="2836" spans="1:19" hidden="1" x14ac:dyDescent="0.35">
      <c r="A2836" t="s">
        <v>5715</v>
      </c>
      <c r="B2836" t="s">
        <v>5716</v>
      </c>
      <c r="C2836" s="1">
        <v>45185</v>
      </c>
      <c r="D2836" s="3">
        <v>30</v>
      </c>
      <c r="E2836" t="s">
        <v>27</v>
      </c>
      <c r="F2836" t="s">
        <v>36</v>
      </c>
      <c r="G2836" t="s">
        <v>54</v>
      </c>
      <c r="H2836" s="2">
        <v>161.63999999999999</v>
      </c>
      <c r="I2836" s="3">
        <v>1</v>
      </c>
      <c r="J2836" s="2">
        <v>0</v>
      </c>
      <c r="K2836" s="2">
        <v>161.63999999999999</v>
      </c>
      <c r="L2836" t="s">
        <v>29</v>
      </c>
      <c r="M2836" t="s">
        <v>24</v>
      </c>
      <c r="N2836" s="3">
        <v>9</v>
      </c>
      <c r="O2836" s="3">
        <v>11</v>
      </c>
      <c r="P2836" t="b">
        <v>1</v>
      </c>
      <c r="Q2836" s="3">
        <v>11</v>
      </c>
      <c r="R2836" s="3">
        <v>5</v>
      </c>
      <c r="S2836" s="2">
        <f>Table1[[#This Row],[Unit_Price]]*Table1[[#This Row],[Quantity]]</f>
        <v>161.63999999999999</v>
      </c>
    </row>
    <row r="2837" spans="1:19" hidden="1" x14ac:dyDescent="0.35">
      <c r="A2837" t="s">
        <v>5717</v>
      </c>
      <c r="B2837" t="s">
        <v>5718</v>
      </c>
      <c r="C2837" s="1">
        <v>45185</v>
      </c>
      <c r="D2837" s="3">
        <v>39</v>
      </c>
      <c r="E2837" t="s">
        <v>20</v>
      </c>
      <c r="F2837" t="s">
        <v>124</v>
      </c>
      <c r="G2837" t="s">
        <v>37</v>
      </c>
      <c r="H2837" s="2">
        <v>1312.56</v>
      </c>
      <c r="I2837" s="3">
        <v>2</v>
      </c>
      <c r="J2837" s="2">
        <v>0</v>
      </c>
      <c r="K2837" s="2">
        <v>2625.12</v>
      </c>
      <c r="L2837" t="s">
        <v>23</v>
      </c>
      <c r="M2837" t="s">
        <v>24</v>
      </c>
      <c r="N2837" s="3">
        <v>15</v>
      </c>
      <c r="O2837" s="3">
        <v>8</v>
      </c>
      <c r="P2837" t="b">
        <v>1</v>
      </c>
      <c r="Q2837" s="3">
        <v>4</v>
      </c>
      <c r="R2837" s="3">
        <v>5</v>
      </c>
      <c r="S2837" s="2">
        <f>Table1[[#This Row],[Unit_Price]]*Table1[[#This Row],[Quantity]]</f>
        <v>2625.12</v>
      </c>
    </row>
    <row r="2838" spans="1:19" hidden="1" x14ac:dyDescent="0.35">
      <c r="A2838" t="s">
        <v>5719</v>
      </c>
      <c r="B2838" t="s">
        <v>5720</v>
      </c>
      <c r="C2838" s="1">
        <v>45185</v>
      </c>
      <c r="D2838" s="3">
        <v>34</v>
      </c>
      <c r="E2838" t="s">
        <v>20</v>
      </c>
      <c r="F2838" t="s">
        <v>36</v>
      </c>
      <c r="G2838" t="s">
        <v>45</v>
      </c>
      <c r="H2838" s="2">
        <v>155.99</v>
      </c>
      <c r="I2838" s="3">
        <v>3</v>
      </c>
      <c r="J2838" s="2">
        <v>23.25</v>
      </c>
      <c r="K2838" s="2">
        <v>444.72</v>
      </c>
      <c r="L2838" t="s">
        <v>29</v>
      </c>
      <c r="M2838" t="s">
        <v>24</v>
      </c>
      <c r="N2838" s="3">
        <v>9</v>
      </c>
      <c r="O2838" s="3">
        <v>4</v>
      </c>
      <c r="P2838" t="b">
        <v>0</v>
      </c>
      <c r="Q2838" s="3">
        <v>4</v>
      </c>
      <c r="R2838" s="3">
        <v>5</v>
      </c>
      <c r="S2838" s="2">
        <f>Table1[[#This Row],[Unit_Price]]*Table1[[#This Row],[Quantity]]</f>
        <v>467.97</v>
      </c>
    </row>
    <row r="2839" spans="1:19" hidden="1" x14ac:dyDescent="0.35">
      <c r="A2839" t="s">
        <v>5721</v>
      </c>
      <c r="B2839" t="s">
        <v>5722</v>
      </c>
      <c r="C2839" s="1">
        <v>45185</v>
      </c>
      <c r="D2839" s="3">
        <v>52</v>
      </c>
      <c r="E2839" t="s">
        <v>27</v>
      </c>
      <c r="F2839" t="s">
        <v>124</v>
      </c>
      <c r="G2839" t="s">
        <v>22</v>
      </c>
      <c r="H2839" s="2">
        <v>215.1</v>
      </c>
      <c r="I2839" s="3">
        <v>4</v>
      </c>
      <c r="J2839" s="2">
        <v>51.03</v>
      </c>
      <c r="K2839" s="2">
        <v>809.37</v>
      </c>
      <c r="L2839" t="s">
        <v>49</v>
      </c>
      <c r="M2839" t="s">
        <v>42</v>
      </c>
      <c r="N2839" s="3">
        <v>4</v>
      </c>
      <c r="O2839" s="3">
        <v>8</v>
      </c>
      <c r="P2839" t="b">
        <v>0</v>
      </c>
      <c r="Q2839" s="3">
        <v>10</v>
      </c>
      <c r="R2839" s="3">
        <v>5</v>
      </c>
      <c r="S2839" s="2">
        <f>Table1[[#This Row],[Unit_Price]]*Table1[[#This Row],[Quantity]]</f>
        <v>860.4</v>
      </c>
    </row>
    <row r="2840" spans="1:19" hidden="1" x14ac:dyDescent="0.35">
      <c r="A2840" t="s">
        <v>5723</v>
      </c>
      <c r="B2840" t="s">
        <v>5724</v>
      </c>
      <c r="C2840" s="1">
        <v>45185</v>
      </c>
      <c r="D2840" s="3">
        <v>36</v>
      </c>
      <c r="E2840" t="s">
        <v>20</v>
      </c>
      <c r="F2840" t="s">
        <v>36</v>
      </c>
      <c r="G2840" t="s">
        <v>45</v>
      </c>
      <c r="H2840" s="2">
        <v>80.069999999999993</v>
      </c>
      <c r="I2840" s="3">
        <v>2</v>
      </c>
      <c r="J2840" s="2">
        <v>4.93</v>
      </c>
      <c r="K2840" s="2">
        <v>155.21</v>
      </c>
      <c r="L2840" t="s">
        <v>99</v>
      </c>
      <c r="M2840" t="s">
        <v>24</v>
      </c>
      <c r="N2840" s="3">
        <v>11</v>
      </c>
      <c r="O2840" s="3">
        <v>5</v>
      </c>
      <c r="P2840" t="b">
        <v>0</v>
      </c>
      <c r="Q2840" s="3">
        <v>2</v>
      </c>
      <c r="R2840" s="3">
        <v>4</v>
      </c>
      <c r="S2840" s="2">
        <f>Table1[[#This Row],[Unit_Price]]*Table1[[#This Row],[Quantity]]</f>
        <v>160.13999999999999</v>
      </c>
    </row>
    <row r="2841" spans="1:19" hidden="1" x14ac:dyDescent="0.35">
      <c r="A2841" t="s">
        <v>5725</v>
      </c>
      <c r="B2841" t="s">
        <v>5726</v>
      </c>
      <c r="C2841" s="1">
        <v>45185</v>
      </c>
      <c r="D2841" s="3">
        <v>32</v>
      </c>
      <c r="E2841" t="s">
        <v>27</v>
      </c>
      <c r="F2841" t="s">
        <v>88</v>
      </c>
      <c r="G2841" t="s">
        <v>70</v>
      </c>
      <c r="H2841" s="2">
        <v>28.95</v>
      </c>
      <c r="I2841" s="3">
        <v>1</v>
      </c>
      <c r="J2841" s="2">
        <v>2.72</v>
      </c>
      <c r="K2841" s="2">
        <v>26.23</v>
      </c>
      <c r="L2841" t="s">
        <v>29</v>
      </c>
      <c r="M2841" t="s">
        <v>24</v>
      </c>
      <c r="N2841" s="3">
        <v>15</v>
      </c>
      <c r="O2841" s="3">
        <v>10</v>
      </c>
      <c r="P2841" t="b">
        <v>0</v>
      </c>
      <c r="Q2841" s="3">
        <v>2</v>
      </c>
      <c r="R2841" s="3">
        <v>5</v>
      </c>
      <c r="S2841" s="2">
        <f>Table1[[#This Row],[Unit_Price]]*Table1[[#This Row],[Quantity]]</f>
        <v>28.95</v>
      </c>
    </row>
    <row r="2842" spans="1:19" hidden="1" x14ac:dyDescent="0.35">
      <c r="A2842" t="s">
        <v>5727</v>
      </c>
      <c r="B2842" t="s">
        <v>5728</v>
      </c>
      <c r="C2842" s="1">
        <v>45185</v>
      </c>
      <c r="D2842" s="3">
        <v>18</v>
      </c>
      <c r="E2842" t="s">
        <v>27</v>
      </c>
      <c r="F2842" t="s">
        <v>36</v>
      </c>
      <c r="G2842" t="s">
        <v>37</v>
      </c>
      <c r="H2842" s="2">
        <v>725.66</v>
      </c>
      <c r="I2842" s="3">
        <v>2</v>
      </c>
      <c r="J2842" s="2">
        <v>0</v>
      </c>
      <c r="K2842" s="2">
        <v>1451.32</v>
      </c>
      <c r="L2842" t="s">
        <v>29</v>
      </c>
      <c r="M2842" t="s">
        <v>55</v>
      </c>
      <c r="N2842" s="3">
        <v>25</v>
      </c>
      <c r="O2842" s="3">
        <v>10</v>
      </c>
      <c r="P2842" t="b">
        <v>0</v>
      </c>
      <c r="Q2842" s="3">
        <v>9</v>
      </c>
      <c r="R2842" s="3">
        <v>3</v>
      </c>
      <c r="S2842" s="2">
        <f>Table1[[#This Row],[Unit_Price]]*Table1[[#This Row],[Quantity]]</f>
        <v>1451.32</v>
      </c>
    </row>
    <row r="2843" spans="1:19" hidden="1" x14ac:dyDescent="0.35">
      <c r="A2843" t="s">
        <v>5729</v>
      </c>
      <c r="B2843" t="s">
        <v>5730</v>
      </c>
      <c r="C2843" s="1">
        <v>45185</v>
      </c>
      <c r="D2843" s="3">
        <v>25</v>
      </c>
      <c r="E2843" t="s">
        <v>20</v>
      </c>
      <c r="F2843" t="s">
        <v>21</v>
      </c>
      <c r="G2843" t="s">
        <v>67</v>
      </c>
      <c r="H2843" s="2">
        <v>742.93</v>
      </c>
      <c r="I2843" s="3">
        <v>3</v>
      </c>
      <c r="J2843" s="2">
        <v>0</v>
      </c>
      <c r="K2843" s="2">
        <v>2228.79</v>
      </c>
      <c r="L2843" t="s">
        <v>29</v>
      </c>
      <c r="M2843" t="s">
        <v>24</v>
      </c>
      <c r="N2843" s="3">
        <v>9</v>
      </c>
      <c r="O2843" s="3">
        <v>10</v>
      </c>
      <c r="P2843" t="b">
        <v>0</v>
      </c>
      <c r="Q2843" s="3">
        <v>7</v>
      </c>
      <c r="R2843" s="3">
        <v>4</v>
      </c>
      <c r="S2843" s="2">
        <f>Table1[[#This Row],[Unit_Price]]*Table1[[#This Row],[Quantity]]</f>
        <v>2228.79</v>
      </c>
    </row>
    <row r="2844" spans="1:19" hidden="1" x14ac:dyDescent="0.35">
      <c r="A2844" t="s">
        <v>5731</v>
      </c>
      <c r="B2844" t="s">
        <v>5732</v>
      </c>
      <c r="C2844" s="1">
        <v>45185</v>
      </c>
      <c r="D2844" s="3">
        <v>18</v>
      </c>
      <c r="E2844" t="s">
        <v>27</v>
      </c>
      <c r="F2844" t="s">
        <v>48</v>
      </c>
      <c r="G2844" t="s">
        <v>70</v>
      </c>
      <c r="H2844" s="2">
        <v>55.51</v>
      </c>
      <c r="I2844" s="3">
        <v>1</v>
      </c>
      <c r="J2844" s="2">
        <v>0</v>
      </c>
      <c r="K2844" s="2">
        <v>55.51</v>
      </c>
      <c r="L2844" t="s">
        <v>23</v>
      </c>
      <c r="M2844" t="s">
        <v>24</v>
      </c>
      <c r="N2844" s="3">
        <v>12</v>
      </c>
      <c r="O2844" s="3">
        <v>5</v>
      </c>
      <c r="P2844" t="b">
        <v>0</v>
      </c>
      <c r="Q2844" s="3">
        <v>2</v>
      </c>
      <c r="R2844" s="3">
        <v>5</v>
      </c>
      <c r="S2844" s="2">
        <f>Table1[[#This Row],[Unit_Price]]*Table1[[#This Row],[Quantity]]</f>
        <v>55.51</v>
      </c>
    </row>
    <row r="2845" spans="1:19" hidden="1" x14ac:dyDescent="0.35">
      <c r="A2845" t="s">
        <v>5733</v>
      </c>
      <c r="B2845" t="s">
        <v>5734</v>
      </c>
      <c r="C2845" s="1">
        <v>45186</v>
      </c>
      <c r="D2845" s="3">
        <v>45</v>
      </c>
      <c r="E2845" t="s">
        <v>20</v>
      </c>
      <c r="F2845" t="s">
        <v>21</v>
      </c>
      <c r="G2845" t="s">
        <v>54</v>
      </c>
      <c r="H2845" s="2">
        <v>314.36</v>
      </c>
      <c r="I2845" s="3">
        <v>1</v>
      </c>
      <c r="J2845" s="2">
        <v>0</v>
      </c>
      <c r="K2845" s="2">
        <v>314.36</v>
      </c>
      <c r="L2845" t="s">
        <v>23</v>
      </c>
      <c r="M2845" t="s">
        <v>42</v>
      </c>
      <c r="N2845" s="3">
        <v>15</v>
      </c>
      <c r="O2845" s="3">
        <v>10</v>
      </c>
      <c r="P2845" t="b">
        <v>0</v>
      </c>
      <c r="Q2845" s="3">
        <v>2</v>
      </c>
      <c r="R2845" s="3">
        <v>4</v>
      </c>
      <c r="S2845" s="2">
        <f>Table1[[#This Row],[Unit_Price]]*Table1[[#This Row],[Quantity]]</f>
        <v>314.36</v>
      </c>
    </row>
    <row r="2846" spans="1:19" hidden="1" x14ac:dyDescent="0.35">
      <c r="A2846" t="s">
        <v>5735</v>
      </c>
      <c r="B2846" t="s">
        <v>5736</v>
      </c>
      <c r="C2846" s="1">
        <v>45186</v>
      </c>
      <c r="D2846" s="3">
        <v>31</v>
      </c>
      <c r="E2846" t="s">
        <v>20</v>
      </c>
      <c r="F2846" t="s">
        <v>36</v>
      </c>
      <c r="G2846" t="s">
        <v>45</v>
      </c>
      <c r="H2846" s="2">
        <v>48.43</v>
      </c>
      <c r="I2846" s="3">
        <v>2</v>
      </c>
      <c r="J2846" s="2">
        <v>9.27</v>
      </c>
      <c r="K2846" s="2">
        <v>87.59</v>
      </c>
      <c r="L2846" t="s">
        <v>29</v>
      </c>
      <c r="M2846" t="s">
        <v>55</v>
      </c>
      <c r="N2846" s="3">
        <v>24</v>
      </c>
      <c r="O2846" s="3">
        <v>9</v>
      </c>
      <c r="P2846" t="b">
        <v>0</v>
      </c>
      <c r="Q2846" s="3">
        <v>4</v>
      </c>
      <c r="R2846" s="3">
        <v>1</v>
      </c>
      <c r="S2846" s="2">
        <f>Table1[[#This Row],[Unit_Price]]*Table1[[#This Row],[Quantity]]</f>
        <v>96.86</v>
      </c>
    </row>
    <row r="2847" spans="1:19" hidden="1" x14ac:dyDescent="0.35">
      <c r="A2847" t="s">
        <v>5737</v>
      </c>
      <c r="B2847" t="s">
        <v>5738</v>
      </c>
      <c r="C2847" s="1">
        <v>45186</v>
      </c>
      <c r="D2847" s="3">
        <v>37</v>
      </c>
      <c r="E2847" t="s">
        <v>27</v>
      </c>
      <c r="F2847" t="s">
        <v>36</v>
      </c>
      <c r="G2847" t="s">
        <v>54</v>
      </c>
      <c r="H2847" s="2">
        <v>135.56</v>
      </c>
      <c r="I2847" s="3">
        <v>2</v>
      </c>
      <c r="J2847" s="2">
        <v>10.07</v>
      </c>
      <c r="K2847" s="2">
        <v>261.05</v>
      </c>
      <c r="L2847" t="s">
        <v>23</v>
      </c>
      <c r="M2847" t="s">
        <v>24</v>
      </c>
      <c r="N2847" s="3">
        <v>26</v>
      </c>
      <c r="O2847" s="3">
        <v>9</v>
      </c>
      <c r="P2847" t="b">
        <v>1</v>
      </c>
      <c r="Q2847" s="3">
        <v>9</v>
      </c>
      <c r="R2847" s="3">
        <v>3</v>
      </c>
      <c r="S2847" s="2">
        <f>Table1[[#This Row],[Unit_Price]]*Table1[[#This Row],[Quantity]]</f>
        <v>271.12</v>
      </c>
    </row>
    <row r="2848" spans="1:19" hidden="1" x14ac:dyDescent="0.35">
      <c r="A2848" t="s">
        <v>5739</v>
      </c>
      <c r="B2848" t="s">
        <v>5740</v>
      </c>
      <c r="C2848" s="1">
        <v>45186</v>
      </c>
      <c r="D2848" s="3">
        <v>52</v>
      </c>
      <c r="E2848" t="s">
        <v>27</v>
      </c>
      <c r="F2848" t="s">
        <v>66</v>
      </c>
      <c r="G2848" t="s">
        <v>45</v>
      </c>
      <c r="H2848" s="2">
        <v>183.18</v>
      </c>
      <c r="I2848" s="3">
        <v>4</v>
      </c>
      <c r="J2848" s="2">
        <v>0</v>
      </c>
      <c r="K2848" s="2">
        <v>732.72</v>
      </c>
      <c r="L2848" t="s">
        <v>29</v>
      </c>
      <c r="M2848" t="s">
        <v>42</v>
      </c>
      <c r="N2848" s="3">
        <v>20</v>
      </c>
      <c r="O2848" s="3">
        <v>13</v>
      </c>
      <c r="P2848" t="b">
        <v>1</v>
      </c>
      <c r="Q2848" s="3">
        <v>2</v>
      </c>
      <c r="R2848" s="3">
        <v>3</v>
      </c>
      <c r="S2848" s="2">
        <f>Table1[[#This Row],[Unit_Price]]*Table1[[#This Row],[Quantity]]</f>
        <v>732.72</v>
      </c>
    </row>
    <row r="2849" spans="1:19" hidden="1" x14ac:dyDescent="0.35">
      <c r="A2849" t="s">
        <v>5741</v>
      </c>
      <c r="B2849" t="s">
        <v>5742</v>
      </c>
      <c r="C2849" s="1">
        <v>45186</v>
      </c>
      <c r="D2849" s="3">
        <v>27</v>
      </c>
      <c r="E2849" t="s">
        <v>27</v>
      </c>
      <c r="F2849" t="s">
        <v>36</v>
      </c>
      <c r="G2849" t="s">
        <v>70</v>
      </c>
      <c r="H2849" s="2">
        <v>15.73</v>
      </c>
      <c r="I2849" s="3">
        <v>1</v>
      </c>
      <c r="J2849" s="2">
        <v>0</v>
      </c>
      <c r="K2849" s="2">
        <v>15.73</v>
      </c>
      <c r="L2849" t="s">
        <v>99</v>
      </c>
      <c r="M2849" t="s">
        <v>24</v>
      </c>
      <c r="N2849" s="3">
        <v>11</v>
      </c>
      <c r="O2849" s="3">
        <v>7</v>
      </c>
      <c r="P2849" t="b">
        <v>0</v>
      </c>
      <c r="Q2849" s="3">
        <v>3</v>
      </c>
      <c r="R2849" s="3">
        <v>4</v>
      </c>
      <c r="S2849" s="2">
        <f>Table1[[#This Row],[Unit_Price]]*Table1[[#This Row],[Quantity]]</f>
        <v>15.73</v>
      </c>
    </row>
    <row r="2850" spans="1:19" hidden="1" x14ac:dyDescent="0.35">
      <c r="A2850" t="s">
        <v>5743</v>
      </c>
      <c r="B2850" t="s">
        <v>5744</v>
      </c>
      <c r="C2850" s="1">
        <v>45186</v>
      </c>
      <c r="D2850" s="3">
        <v>46</v>
      </c>
      <c r="E2850" t="s">
        <v>27</v>
      </c>
      <c r="F2850" t="s">
        <v>21</v>
      </c>
      <c r="G2850" t="s">
        <v>54</v>
      </c>
      <c r="H2850" s="2">
        <v>208.7</v>
      </c>
      <c r="I2850" s="3">
        <v>1</v>
      </c>
      <c r="J2850" s="2">
        <v>0</v>
      </c>
      <c r="K2850" s="2">
        <v>208.7</v>
      </c>
      <c r="L2850" t="s">
        <v>23</v>
      </c>
      <c r="M2850" t="s">
        <v>42</v>
      </c>
      <c r="N2850" s="3">
        <v>7</v>
      </c>
      <c r="O2850" s="3">
        <v>12</v>
      </c>
      <c r="P2850" t="b">
        <v>1</v>
      </c>
      <c r="Q2850" s="3">
        <v>12</v>
      </c>
      <c r="R2850" s="3">
        <v>5</v>
      </c>
      <c r="S2850" s="2">
        <f>Table1[[#This Row],[Unit_Price]]*Table1[[#This Row],[Quantity]]</f>
        <v>208.7</v>
      </c>
    </row>
    <row r="2851" spans="1:19" hidden="1" x14ac:dyDescent="0.35">
      <c r="A2851" t="s">
        <v>5745</v>
      </c>
      <c r="B2851" t="s">
        <v>5746</v>
      </c>
      <c r="C2851" s="1">
        <v>45186</v>
      </c>
      <c r="D2851" s="3">
        <v>22</v>
      </c>
      <c r="E2851" t="s">
        <v>27</v>
      </c>
      <c r="F2851" t="s">
        <v>36</v>
      </c>
      <c r="G2851" t="s">
        <v>37</v>
      </c>
      <c r="H2851" s="2">
        <v>665.91</v>
      </c>
      <c r="I2851" s="3">
        <v>2</v>
      </c>
      <c r="J2851" s="2">
        <v>0</v>
      </c>
      <c r="K2851" s="2">
        <v>1331.82</v>
      </c>
      <c r="L2851" t="s">
        <v>49</v>
      </c>
      <c r="M2851" t="s">
        <v>24</v>
      </c>
      <c r="N2851" s="3">
        <v>9</v>
      </c>
      <c r="O2851" s="3">
        <v>8</v>
      </c>
      <c r="P2851" t="b">
        <v>0</v>
      </c>
      <c r="Q2851" s="3">
        <v>6</v>
      </c>
      <c r="R2851" s="3">
        <v>4</v>
      </c>
      <c r="S2851" s="2">
        <f>Table1[[#This Row],[Unit_Price]]*Table1[[#This Row],[Quantity]]</f>
        <v>1331.82</v>
      </c>
    </row>
    <row r="2852" spans="1:19" hidden="1" x14ac:dyDescent="0.35">
      <c r="A2852" t="s">
        <v>5747</v>
      </c>
      <c r="B2852" t="s">
        <v>5748</v>
      </c>
      <c r="C2852" s="1">
        <v>45186</v>
      </c>
      <c r="D2852" s="3">
        <v>30</v>
      </c>
      <c r="E2852" t="s">
        <v>20</v>
      </c>
      <c r="F2852" t="s">
        <v>83</v>
      </c>
      <c r="G2852" t="s">
        <v>22</v>
      </c>
      <c r="H2852" s="2">
        <v>23.01</v>
      </c>
      <c r="I2852" s="3">
        <v>2</v>
      </c>
      <c r="J2852" s="2">
        <v>0</v>
      </c>
      <c r="K2852" s="2">
        <v>46.02</v>
      </c>
      <c r="L2852" t="s">
        <v>49</v>
      </c>
      <c r="M2852" t="s">
        <v>42</v>
      </c>
      <c r="N2852" s="3">
        <v>14</v>
      </c>
      <c r="O2852" s="3">
        <v>12</v>
      </c>
      <c r="P2852" t="b">
        <v>0</v>
      </c>
      <c r="Q2852" s="3">
        <v>4</v>
      </c>
      <c r="R2852" s="3">
        <v>4</v>
      </c>
      <c r="S2852" s="2">
        <f>Table1[[#This Row],[Unit_Price]]*Table1[[#This Row],[Quantity]]</f>
        <v>46.02</v>
      </c>
    </row>
    <row r="2853" spans="1:19" hidden="1" x14ac:dyDescent="0.35">
      <c r="A2853" t="s">
        <v>5749</v>
      </c>
      <c r="B2853" t="s">
        <v>5750</v>
      </c>
      <c r="C2853" s="1">
        <v>45186</v>
      </c>
      <c r="D2853" s="3">
        <v>28</v>
      </c>
      <c r="E2853" t="s">
        <v>27</v>
      </c>
      <c r="F2853" t="s">
        <v>36</v>
      </c>
      <c r="G2853" t="s">
        <v>37</v>
      </c>
      <c r="H2853" s="2">
        <v>564.59</v>
      </c>
      <c r="I2853" s="3">
        <v>3</v>
      </c>
      <c r="J2853" s="2">
        <v>0</v>
      </c>
      <c r="K2853" s="2">
        <v>1693.77</v>
      </c>
      <c r="L2853" t="s">
        <v>29</v>
      </c>
      <c r="M2853" t="s">
        <v>42</v>
      </c>
      <c r="N2853" s="3">
        <v>22</v>
      </c>
      <c r="O2853" s="3">
        <v>10</v>
      </c>
      <c r="P2853" t="b">
        <v>1</v>
      </c>
      <c r="Q2853" s="3">
        <v>7</v>
      </c>
      <c r="R2853" s="3">
        <v>5</v>
      </c>
      <c r="S2853" s="2">
        <f>Table1[[#This Row],[Unit_Price]]*Table1[[#This Row],[Quantity]]</f>
        <v>1693.77</v>
      </c>
    </row>
    <row r="2854" spans="1:19" hidden="1" x14ac:dyDescent="0.35">
      <c r="A2854" t="s">
        <v>5751</v>
      </c>
      <c r="B2854" t="s">
        <v>5752</v>
      </c>
      <c r="C2854" s="1">
        <v>45186</v>
      </c>
      <c r="D2854" s="3">
        <v>32</v>
      </c>
      <c r="E2854" t="s">
        <v>20</v>
      </c>
      <c r="F2854" t="s">
        <v>32</v>
      </c>
      <c r="G2854" t="s">
        <v>33</v>
      </c>
      <c r="H2854" s="2">
        <v>110.15</v>
      </c>
      <c r="I2854" s="3">
        <v>1</v>
      </c>
      <c r="J2854" s="2">
        <v>0</v>
      </c>
      <c r="K2854" s="2">
        <v>110.15</v>
      </c>
      <c r="L2854" t="s">
        <v>29</v>
      </c>
      <c r="M2854" t="s">
        <v>42</v>
      </c>
      <c r="N2854" s="3">
        <v>27</v>
      </c>
      <c r="O2854" s="3">
        <v>14</v>
      </c>
      <c r="P2854" t="b">
        <v>0</v>
      </c>
      <c r="Q2854" s="3">
        <v>3</v>
      </c>
      <c r="R2854" s="3">
        <v>5</v>
      </c>
      <c r="S2854" s="2">
        <f>Table1[[#This Row],[Unit_Price]]*Table1[[#This Row],[Quantity]]</f>
        <v>110.15</v>
      </c>
    </row>
    <row r="2855" spans="1:19" hidden="1" x14ac:dyDescent="0.35">
      <c r="A2855" t="s">
        <v>5753</v>
      </c>
      <c r="B2855" t="s">
        <v>5754</v>
      </c>
      <c r="C2855" s="1">
        <v>45186</v>
      </c>
      <c r="D2855" s="3">
        <v>23</v>
      </c>
      <c r="E2855" t="s">
        <v>20</v>
      </c>
      <c r="F2855" t="s">
        <v>36</v>
      </c>
      <c r="G2855" t="s">
        <v>22</v>
      </c>
      <c r="H2855" s="2">
        <v>167.61</v>
      </c>
      <c r="I2855" s="3">
        <v>1</v>
      </c>
      <c r="J2855" s="2">
        <v>0</v>
      </c>
      <c r="K2855" s="2">
        <v>167.61</v>
      </c>
      <c r="L2855" t="s">
        <v>49</v>
      </c>
      <c r="M2855" t="s">
        <v>55</v>
      </c>
      <c r="N2855" s="3">
        <v>15</v>
      </c>
      <c r="O2855" s="3">
        <v>10</v>
      </c>
      <c r="P2855" t="b">
        <v>0</v>
      </c>
      <c r="Q2855" s="3">
        <v>9</v>
      </c>
      <c r="R2855" s="3">
        <v>1</v>
      </c>
      <c r="S2855" s="2">
        <f>Table1[[#This Row],[Unit_Price]]*Table1[[#This Row],[Quantity]]</f>
        <v>167.61</v>
      </c>
    </row>
    <row r="2856" spans="1:19" hidden="1" x14ac:dyDescent="0.35">
      <c r="A2856" t="s">
        <v>5755</v>
      </c>
      <c r="B2856" t="s">
        <v>5756</v>
      </c>
      <c r="C2856" s="1">
        <v>45186</v>
      </c>
      <c r="D2856" s="3">
        <v>43</v>
      </c>
      <c r="E2856" t="s">
        <v>27</v>
      </c>
      <c r="F2856" t="s">
        <v>124</v>
      </c>
      <c r="G2856" t="s">
        <v>67</v>
      </c>
      <c r="H2856" s="2">
        <v>543.05999999999995</v>
      </c>
      <c r="I2856" s="3">
        <v>1</v>
      </c>
      <c r="J2856" s="2">
        <v>0</v>
      </c>
      <c r="K2856" s="2">
        <v>543.05999999999995</v>
      </c>
      <c r="L2856" t="s">
        <v>29</v>
      </c>
      <c r="M2856" t="s">
        <v>42</v>
      </c>
      <c r="N2856" s="3">
        <v>10</v>
      </c>
      <c r="O2856" s="3">
        <v>9</v>
      </c>
      <c r="P2856" t="b">
        <v>1</v>
      </c>
      <c r="Q2856" s="3">
        <v>5</v>
      </c>
      <c r="R2856" s="3">
        <v>4</v>
      </c>
      <c r="S2856" s="2">
        <f>Table1[[#This Row],[Unit_Price]]*Table1[[#This Row],[Quantity]]</f>
        <v>543.05999999999995</v>
      </c>
    </row>
    <row r="2857" spans="1:19" hidden="1" x14ac:dyDescent="0.35">
      <c r="A2857" t="s">
        <v>5757</v>
      </c>
      <c r="B2857" t="s">
        <v>5758</v>
      </c>
      <c r="C2857" s="1">
        <v>45186</v>
      </c>
      <c r="D2857" s="3">
        <v>35</v>
      </c>
      <c r="E2857" t="s">
        <v>27</v>
      </c>
      <c r="F2857" t="s">
        <v>32</v>
      </c>
      <c r="G2857" t="s">
        <v>22</v>
      </c>
      <c r="H2857" s="2">
        <v>135.34</v>
      </c>
      <c r="I2857" s="3">
        <v>4</v>
      </c>
      <c r="J2857" s="2">
        <v>0</v>
      </c>
      <c r="K2857" s="2">
        <v>541.36</v>
      </c>
      <c r="L2857" t="s">
        <v>29</v>
      </c>
      <c r="M2857" t="s">
        <v>42</v>
      </c>
      <c r="N2857" s="3">
        <v>6</v>
      </c>
      <c r="O2857" s="3">
        <v>5</v>
      </c>
      <c r="P2857" t="b">
        <v>1</v>
      </c>
      <c r="Q2857" s="3">
        <v>7</v>
      </c>
      <c r="R2857" s="3">
        <v>4</v>
      </c>
      <c r="S2857" s="2">
        <f>Table1[[#This Row],[Unit_Price]]*Table1[[#This Row],[Quantity]]</f>
        <v>541.36</v>
      </c>
    </row>
    <row r="2858" spans="1:19" hidden="1" x14ac:dyDescent="0.35">
      <c r="A2858" t="s">
        <v>5759</v>
      </c>
      <c r="B2858" t="s">
        <v>5760</v>
      </c>
      <c r="C2858" s="1">
        <v>45186</v>
      </c>
      <c r="D2858" s="3">
        <v>34</v>
      </c>
      <c r="E2858" t="s">
        <v>20</v>
      </c>
      <c r="F2858" t="s">
        <v>66</v>
      </c>
      <c r="G2858" t="s">
        <v>37</v>
      </c>
      <c r="H2858" s="2">
        <v>1600.87</v>
      </c>
      <c r="I2858" s="3">
        <v>1</v>
      </c>
      <c r="J2858" s="2">
        <v>0</v>
      </c>
      <c r="K2858" s="2">
        <v>1600.87</v>
      </c>
      <c r="L2858" t="s">
        <v>29</v>
      </c>
      <c r="M2858" t="s">
        <v>24</v>
      </c>
      <c r="N2858" s="3">
        <v>6</v>
      </c>
      <c r="O2858" s="3">
        <v>11</v>
      </c>
      <c r="P2858" t="b">
        <v>0</v>
      </c>
      <c r="Q2858" s="3">
        <v>6</v>
      </c>
      <c r="R2858" s="3">
        <v>4</v>
      </c>
      <c r="S2858" s="2">
        <f>Table1[[#This Row],[Unit_Price]]*Table1[[#This Row],[Quantity]]</f>
        <v>1600.87</v>
      </c>
    </row>
    <row r="2859" spans="1:19" hidden="1" x14ac:dyDescent="0.35">
      <c r="A2859" t="s">
        <v>5761</v>
      </c>
      <c r="B2859" t="s">
        <v>5762</v>
      </c>
      <c r="C2859" s="1">
        <v>45186</v>
      </c>
      <c r="D2859" s="3">
        <v>39</v>
      </c>
      <c r="E2859" t="s">
        <v>20</v>
      </c>
      <c r="F2859" t="s">
        <v>21</v>
      </c>
      <c r="G2859" t="s">
        <v>33</v>
      </c>
      <c r="H2859" s="2">
        <v>70.260000000000005</v>
      </c>
      <c r="I2859" s="3">
        <v>2</v>
      </c>
      <c r="J2859" s="2">
        <v>0</v>
      </c>
      <c r="K2859" s="2">
        <v>140.52000000000001</v>
      </c>
      <c r="L2859" t="s">
        <v>23</v>
      </c>
      <c r="M2859" t="s">
        <v>24</v>
      </c>
      <c r="N2859" s="3">
        <v>7</v>
      </c>
      <c r="O2859" s="3">
        <v>7</v>
      </c>
      <c r="P2859" t="b">
        <v>1</v>
      </c>
      <c r="Q2859" s="3">
        <v>8</v>
      </c>
      <c r="R2859" s="3">
        <v>1</v>
      </c>
      <c r="S2859" s="2">
        <f>Table1[[#This Row],[Unit_Price]]*Table1[[#This Row],[Quantity]]</f>
        <v>140.52000000000001</v>
      </c>
    </row>
    <row r="2860" spans="1:19" hidden="1" x14ac:dyDescent="0.35">
      <c r="A2860" t="s">
        <v>5763</v>
      </c>
      <c r="B2860" t="s">
        <v>5764</v>
      </c>
      <c r="C2860" s="1">
        <v>45187</v>
      </c>
      <c r="D2860" s="3">
        <v>18</v>
      </c>
      <c r="E2860" t="s">
        <v>20</v>
      </c>
      <c r="F2860" t="s">
        <v>21</v>
      </c>
      <c r="G2860" t="s">
        <v>22</v>
      </c>
      <c r="H2860" s="2">
        <v>38.1</v>
      </c>
      <c r="I2860" s="3">
        <v>3</v>
      </c>
      <c r="J2860" s="2">
        <v>0</v>
      </c>
      <c r="K2860" s="2">
        <v>114.3</v>
      </c>
      <c r="L2860" t="s">
        <v>49</v>
      </c>
      <c r="M2860" t="s">
        <v>42</v>
      </c>
      <c r="N2860" s="3">
        <v>18</v>
      </c>
      <c r="O2860" s="3">
        <v>13</v>
      </c>
      <c r="P2860" t="b">
        <v>0</v>
      </c>
      <c r="Q2860" s="3">
        <v>7</v>
      </c>
      <c r="R2860" s="3">
        <v>4</v>
      </c>
      <c r="S2860" s="2">
        <f>Table1[[#This Row],[Unit_Price]]*Table1[[#This Row],[Quantity]]</f>
        <v>114.30000000000001</v>
      </c>
    </row>
    <row r="2861" spans="1:19" hidden="1" x14ac:dyDescent="0.35">
      <c r="A2861" t="s">
        <v>5765</v>
      </c>
      <c r="B2861" t="s">
        <v>5766</v>
      </c>
      <c r="C2861" s="1">
        <v>45187</v>
      </c>
      <c r="D2861" s="3">
        <v>32</v>
      </c>
      <c r="E2861" t="s">
        <v>27</v>
      </c>
      <c r="F2861" t="s">
        <v>48</v>
      </c>
      <c r="G2861" t="s">
        <v>22</v>
      </c>
      <c r="H2861" s="2">
        <v>136.75</v>
      </c>
      <c r="I2861" s="3">
        <v>5</v>
      </c>
      <c r="J2861" s="2">
        <v>0</v>
      </c>
      <c r="K2861" s="2">
        <v>683.75</v>
      </c>
      <c r="L2861" t="s">
        <v>49</v>
      </c>
      <c r="M2861" t="s">
        <v>24</v>
      </c>
      <c r="N2861" s="3">
        <v>13</v>
      </c>
      <c r="O2861" s="3">
        <v>9</v>
      </c>
      <c r="P2861" t="b">
        <v>0</v>
      </c>
      <c r="Q2861" s="3">
        <v>6</v>
      </c>
      <c r="R2861" s="3">
        <v>4</v>
      </c>
      <c r="S2861" s="2">
        <f>Table1[[#This Row],[Unit_Price]]*Table1[[#This Row],[Quantity]]</f>
        <v>683.75</v>
      </c>
    </row>
    <row r="2862" spans="1:19" hidden="1" x14ac:dyDescent="0.35">
      <c r="A2862" t="s">
        <v>5767</v>
      </c>
      <c r="B2862" t="s">
        <v>5768</v>
      </c>
      <c r="C2862" s="1">
        <v>45187</v>
      </c>
      <c r="D2862" s="3">
        <v>53</v>
      </c>
      <c r="E2862" t="s">
        <v>20</v>
      </c>
      <c r="F2862" t="s">
        <v>28</v>
      </c>
      <c r="G2862" t="s">
        <v>33</v>
      </c>
      <c r="H2862" s="2">
        <v>99.01</v>
      </c>
      <c r="I2862" s="3">
        <v>2</v>
      </c>
      <c r="J2862" s="2">
        <v>0</v>
      </c>
      <c r="K2862" s="2">
        <v>198.02</v>
      </c>
      <c r="L2862" t="s">
        <v>49</v>
      </c>
      <c r="M2862" t="s">
        <v>24</v>
      </c>
      <c r="N2862" s="3">
        <v>19</v>
      </c>
      <c r="O2862" s="3">
        <v>8</v>
      </c>
      <c r="P2862" t="b">
        <v>0</v>
      </c>
      <c r="Q2862" s="3">
        <v>3</v>
      </c>
      <c r="R2862" s="3">
        <v>5</v>
      </c>
      <c r="S2862" s="2">
        <f>Table1[[#This Row],[Unit_Price]]*Table1[[#This Row],[Quantity]]</f>
        <v>198.02</v>
      </c>
    </row>
    <row r="2863" spans="1:19" hidden="1" x14ac:dyDescent="0.35">
      <c r="A2863" t="s">
        <v>5769</v>
      </c>
      <c r="B2863" t="s">
        <v>5770</v>
      </c>
      <c r="C2863" s="1">
        <v>45187</v>
      </c>
      <c r="D2863" s="3">
        <v>41</v>
      </c>
      <c r="E2863" t="s">
        <v>27</v>
      </c>
      <c r="F2863" t="s">
        <v>88</v>
      </c>
      <c r="G2863" t="s">
        <v>22</v>
      </c>
      <c r="H2863" s="2">
        <v>346.87</v>
      </c>
      <c r="I2863" s="3">
        <v>2</v>
      </c>
      <c r="J2863" s="2">
        <v>0</v>
      </c>
      <c r="K2863" s="2">
        <v>693.74</v>
      </c>
      <c r="L2863" t="s">
        <v>99</v>
      </c>
      <c r="M2863" t="s">
        <v>24</v>
      </c>
      <c r="N2863" s="3">
        <v>11</v>
      </c>
      <c r="O2863" s="3">
        <v>12</v>
      </c>
      <c r="P2863" t="b">
        <v>1</v>
      </c>
      <c r="Q2863" s="3">
        <v>7</v>
      </c>
      <c r="R2863" s="3">
        <v>3</v>
      </c>
      <c r="S2863" s="2">
        <f>Table1[[#This Row],[Unit_Price]]*Table1[[#This Row],[Quantity]]</f>
        <v>693.74</v>
      </c>
    </row>
    <row r="2864" spans="1:19" hidden="1" x14ac:dyDescent="0.35">
      <c r="A2864" t="s">
        <v>5771</v>
      </c>
      <c r="B2864" t="s">
        <v>5772</v>
      </c>
      <c r="C2864" s="1">
        <v>45187</v>
      </c>
      <c r="D2864" s="3">
        <v>36</v>
      </c>
      <c r="E2864" t="s">
        <v>27</v>
      </c>
      <c r="F2864" t="s">
        <v>124</v>
      </c>
      <c r="G2864" t="s">
        <v>45</v>
      </c>
      <c r="H2864" s="2">
        <v>140.94999999999999</v>
      </c>
      <c r="I2864" s="3">
        <v>1</v>
      </c>
      <c r="J2864" s="2">
        <v>0</v>
      </c>
      <c r="K2864" s="2">
        <v>140.94999999999999</v>
      </c>
      <c r="L2864" t="s">
        <v>29</v>
      </c>
      <c r="M2864" t="s">
        <v>24</v>
      </c>
      <c r="N2864" s="3">
        <v>8</v>
      </c>
      <c r="O2864" s="3">
        <v>6</v>
      </c>
      <c r="P2864" t="b">
        <v>1</v>
      </c>
      <c r="Q2864" s="3">
        <v>13</v>
      </c>
      <c r="R2864" s="3">
        <v>2</v>
      </c>
      <c r="S2864" s="2">
        <f>Table1[[#This Row],[Unit_Price]]*Table1[[#This Row],[Quantity]]</f>
        <v>140.94999999999999</v>
      </c>
    </row>
    <row r="2865" spans="1:19" hidden="1" x14ac:dyDescent="0.35">
      <c r="A2865" t="s">
        <v>5773</v>
      </c>
      <c r="B2865" t="s">
        <v>5774</v>
      </c>
      <c r="C2865" s="1">
        <v>45187</v>
      </c>
      <c r="D2865" s="3">
        <v>41</v>
      </c>
      <c r="E2865" t="s">
        <v>27</v>
      </c>
      <c r="F2865" t="s">
        <v>21</v>
      </c>
      <c r="G2865" t="s">
        <v>67</v>
      </c>
      <c r="H2865" s="2">
        <v>261.54000000000002</v>
      </c>
      <c r="I2865" s="3">
        <v>2</v>
      </c>
      <c r="J2865" s="2">
        <v>68.92</v>
      </c>
      <c r="K2865" s="2">
        <v>454.16</v>
      </c>
      <c r="L2865" t="s">
        <v>23</v>
      </c>
      <c r="M2865" t="s">
        <v>24</v>
      </c>
      <c r="N2865" s="3">
        <v>10</v>
      </c>
      <c r="O2865" s="3">
        <v>11</v>
      </c>
      <c r="P2865" t="b">
        <v>1</v>
      </c>
      <c r="Q2865" s="3">
        <v>8</v>
      </c>
      <c r="R2865" s="3">
        <v>5</v>
      </c>
      <c r="S2865" s="2">
        <f>Table1[[#This Row],[Unit_Price]]*Table1[[#This Row],[Quantity]]</f>
        <v>523.08000000000004</v>
      </c>
    </row>
    <row r="2866" spans="1:19" hidden="1" x14ac:dyDescent="0.35">
      <c r="A2866" t="s">
        <v>5775</v>
      </c>
      <c r="B2866" t="s">
        <v>5776</v>
      </c>
      <c r="C2866" s="1">
        <v>45187</v>
      </c>
      <c r="D2866" s="3">
        <v>38</v>
      </c>
      <c r="E2866" t="s">
        <v>20</v>
      </c>
      <c r="F2866" t="s">
        <v>21</v>
      </c>
      <c r="G2866" t="s">
        <v>70</v>
      </c>
      <c r="H2866" s="2">
        <v>93.94</v>
      </c>
      <c r="I2866" s="3">
        <v>5</v>
      </c>
      <c r="J2866" s="2">
        <v>0</v>
      </c>
      <c r="K2866" s="2">
        <v>469.7</v>
      </c>
      <c r="L2866" t="s">
        <v>23</v>
      </c>
      <c r="M2866" t="s">
        <v>24</v>
      </c>
      <c r="N2866" s="3">
        <v>10</v>
      </c>
      <c r="O2866" s="3">
        <v>10</v>
      </c>
      <c r="P2866" t="b">
        <v>0</v>
      </c>
      <c r="Q2866" s="3">
        <v>2</v>
      </c>
      <c r="R2866" s="3">
        <v>5</v>
      </c>
      <c r="S2866" s="2">
        <f>Table1[[#This Row],[Unit_Price]]*Table1[[#This Row],[Quantity]]</f>
        <v>469.7</v>
      </c>
    </row>
    <row r="2867" spans="1:19" hidden="1" x14ac:dyDescent="0.35">
      <c r="A2867" t="s">
        <v>5777</v>
      </c>
      <c r="B2867" t="s">
        <v>5778</v>
      </c>
      <c r="C2867" s="1">
        <v>45187</v>
      </c>
      <c r="D2867" s="3">
        <v>20</v>
      </c>
      <c r="E2867" t="s">
        <v>20</v>
      </c>
      <c r="F2867" t="s">
        <v>21</v>
      </c>
      <c r="G2867" t="s">
        <v>70</v>
      </c>
      <c r="H2867" s="2">
        <v>45.89</v>
      </c>
      <c r="I2867" s="3">
        <v>1</v>
      </c>
      <c r="J2867" s="2">
        <v>3.46</v>
      </c>
      <c r="K2867" s="2">
        <v>42.43</v>
      </c>
      <c r="L2867" t="s">
        <v>49</v>
      </c>
      <c r="M2867" t="s">
        <v>42</v>
      </c>
      <c r="N2867" s="3">
        <v>8</v>
      </c>
      <c r="O2867" s="3">
        <v>6</v>
      </c>
      <c r="P2867" t="b">
        <v>0</v>
      </c>
      <c r="Q2867" s="3">
        <v>6</v>
      </c>
      <c r="R2867" s="3">
        <v>4</v>
      </c>
      <c r="S2867" s="2">
        <f>Table1[[#This Row],[Unit_Price]]*Table1[[#This Row],[Quantity]]</f>
        <v>45.89</v>
      </c>
    </row>
    <row r="2868" spans="1:19" hidden="1" x14ac:dyDescent="0.35">
      <c r="A2868" t="s">
        <v>5779</v>
      </c>
      <c r="B2868" t="s">
        <v>5780</v>
      </c>
      <c r="C2868" s="1">
        <v>45187</v>
      </c>
      <c r="D2868" s="3">
        <v>28</v>
      </c>
      <c r="E2868" t="s">
        <v>27</v>
      </c>
      <c r="F2868" t="s">
        <v>21</v>
      </c>
      <c r="G2868" t="s">
        <v>45</v>
      </c>
      <c r="H2868" s="2">
        <v>89.64</v>
      </c>
      <c r="I2868" s="3">
        <v>1</v>
      </c>
      <c r="J2868" s="2">
        <v>18.260000000000002</v>
      </c>
      <c r="K2868" s="2">
        <v>71.38</v>
      </c>
      <c r="L2868" t="s">
        <v>29</v>
      </c>
      <c r="M2868" t="s">
        <v>24</v>
      </c>
      <c r="N2868" s="3">
        <v>49</v>
      </c>
      <c r="O2868" s="3">
        <v>12</v>
      </c>
      <c r="P2868" t="b">
        <v>1</v>
      </c>
      <c r="Q2868" s="3">
        <v>5</v>
      </c>
      <c r="R2868" s="3">
        <v>4</v>
      </c>
      <c r="S2868" s="2">
        <f>Table1[[#This Row],[Unit_Price]]*Table1[[#This Row],[Quantity]]</f>
        <v>89.64</v>
      </c>
    </row>
    <row r="2869" spans="1:19" hidden="1" x14ac:dyDescent="0.35">
      <c r="A2869" t="s">
        <v>5781</v>
      </c>
      <c r="B2869" t="s">
        <v>5782</v>
      </c>
      <c r="C2869" s="1">
        <v>45187</v>
      </c>
      <c r="D2869" s="3">
        <v>19</v>
      </c>
      <c r="E2869" t="s">
        <v>27</v>
      </c>
      <c r="F2869" t="s">
        <v>88</v>
      </c>
      <c r="G2869" t="s">
        <v>37</v>
      </c>
      <c r="H2869" s="2">
        <v>1657.85</v>
      </c>
      <c r="I2869" s="3">
        <v>1</v>
      </c>
      <c r="J2869" s="2">
        <v>0</v>
      </c>
      <c r="K2869" s="2">
        <v>1657.85</v>
      </c>
      <c r="L2869" t="s">
        <v>23</v>
      </c>
      <c r="M2869" t="s">
        <v>42</v>
      </c>
      <c r="N2869" s="3">
        <v>4</v>
      </c>
      <c r="O2869" s="3">
        <v>10</v>
      </c>
      <c r="P2869" t="b">
        <v>0</v>
      </c>
      <c r="Q2869" s="3">
        <v>4</v>
      </c>
      <c r="R2869" s="3">
        <v>5</v>
      </c>
      <c r="S2869" s="2">
        <f>Table1[[#This Row],[Unit_Price]]*Table1[[#This Row],[Quantity]]</f>
        <v>1657.85</v>
      </c>
    </row>
    <row r="2870" spans="1:19" hidden="1" x14ac:dyDescent="0.35">
      <c r="A2870" t="s">
        <v>5783</v>
      </c>
      <c r="B2870" t="s">
        <v>5784</v>
      </c>
      <c r="C2870" s="1">
        <v>45187</v>
      </c>
      <c r="D2870" s="3">
        <v>18</v>
      </c>
      <c r="E2870" t="s">
        <v>20</v>
      </c>
      <c r="F2870" t="s">
        <v>66</v>
      </c>
      <c r="G2870" t="s">
        <v>40</v>
      </c>
      <c r="H2870" s="2">
        <v>258.35000000000002</v>
      </c>
      <c r="I2870" s="3">
        <v>2</v>
      </c>
      <c r="J2870" s="2">
        <v>0</v>
      </c>
      <c r="K2870" s="2">
        <v>516.70000000000005</v>
      </c>
      <c r="L2870" t="s">
        <v>29</v>
      </c>
      <c r="M2870" t="s">
        <v>42</v>
      </c>
      <c r="N2870" s="3">
        <v>12</v>
      </c>
      <c r="O2870" s="3">
        <v>10</v>
      </c>
      <c r="P2870" t="b">
        <v>1</v>
      </c>
      <c r="Q2870" s="3">
        <v>2</v>
      </c>
      <c r="R2870" s="3">
        <v>4</v>
      </c>
      <c r="S2870" s="2">
        <f>Table1[[#This Row],[Unit_Price]]*Table1[[#This Row],[Quantity]]</f>
        <v>516.70000000000005</v>
      </c>
    </row>
    <row r="2871" spans="1:19" hidden="1" x14ac:dyDescent="0.35">
      <c r="A2871" t="s">
        <v>5785</v>
      </c>
      <c r="B2871" t="s">
        <v>5786</v>
      </c>
      <c r="C2871" s="1">
        <v>45188</v>
      </c>
      <c r="D2871" s="3">
        <v>18</v>
      </c>
      <c r="E2871" t="s">
        <v>20</v>
      </c>
      <c r="F2871" t="s">
        <v>66</v>
      </c>
      <c r="G2871" t="s">
        <v>33</v>
      </c>
      <c r="H2871" s="2">
        <v>140.66999999999999</v>
      </c>
      <c r="I2871" s="3">
        <v>1</v>
      </c>
      <c r="J2871" s="2">
        <v>0</v>
      </c>
      <c r="K2871" s="2">
        <v>140.66999999999999</v>
      </c>
      <c r="L2871" t="s">
        <v>49</v>
      </c>
      <c r="M2871" t="s">
        <v>42</v>
      </c>
      <c r="N2871" s="3">
        <v>20</v>
      </c>
      <c r="O2871" s="3">
        <v>5</v>
      </c>
      <c r="P2871" t="b">
        <v>0</v>
      </c>
      <c r="Q2871" s="3">
        <v>10</v>
      </c>
      <c r="R2871" s="3">
        <v>5</v>
      </c>
      <c r="S2871" s="2">
        <f>Table1[[#This Row],[Unit_Price]]*Table1[[#This Row],[Quantity]]</f>
        <v>140.66999999999999</v>
      </c>
    </row>
    <row r="2872" spans="1:19" hidden="1" x14ac:dyDescent="0.35">
      <c r="A2872" t="s">
        <v>5787</v>
      </c>
      <c r="B2872" t="s">
        <v>5788</v>
      </c>
      <c r="C2872" s="1">
        <v>45188</v>
      </c>
      <c r="D2872" s="3">
        <v>18</v>
      </c>
      <c r="E2872" t="s">
        <v>20</v>
      </c>
      <c r="F2872" t="s">
        <v>83</v>
      </c>
      <c r="G2872" t="s">
        <v>22</v>
      </c>
      <c r="H2872" s="2">
        <v>59.36</v>
      </c>
      <c r="I2872" s="3">
        <v>3</v>
      </c>
      <c r="J2872" s="2">
        <v>14.02</v>
      </c>
      <c r="K2872" s="2">
        <v>164.06</v>
      </c>
      <c r="L2872" t="s">
        <v>29</v>
      </c>
      <c r="M2872" t="s">
        <v>24</v>
      </c>
      <c r="N2872" s="3">
        <v>16</v>
      </c>
      <c r="O2872" s="3">
        <v>9</v>
      </c>
      <c r="P2872" t="b">
        <v>1</v>
      </c>
      <c r="Q2872" s="3">
        <v>5</v>
      </c>
      <c r="R2872" s="3">
        <v>4</v>
      </c>
      <c r="S2872" s="2">
        <f>Table1[[#This Row],[Unit_Price]]*Table1[[#This Row],[Quantity]]</f>
        <v>178.07999999999998</v>
      </c>
    </row>
    <row r="2873" spans="1:19" hidden="1" x14ac:dyDescent="0.35">
      <c r="A2873" t="s">
        <v>5789</v>
      </c>
      <c r="B2873" t="s">
        <v>5790</v>
      </c>
      <c r="C2873" s="1">
        <v>45188</v>
      </c>
      <c r="D2873" s="3">
        <v>43</v>
      </c>
      <c r="E2873" t="s">
        <v>27</v>
      </c>
      <c r="F2873" t="s">
        <v>21</v>
      </c>
      <c r="G2873" t="s">
        <v>67</v>
      </c>
      <c r="H2873" s="2">
        <v>633.44000000000005</v>
      </c>
      <c r="I2873" s="3">
        <v>2</v>
      </c>
      <c r="J2873" s="2">
        <v>0</v>
      </c>
      <c r="K2873" s="2">
        <v>1266.8800000000001</v>
      </c>
      <c r="L2873" t="s">
        <v>99</v>
      </c>
      <c r="M2873" t="s">
        <v>24</v>
      </c>
      <c r="N2873" s="3">
        <v>15</v>
      </c>
      <c r="O2873" s="3">
        <v>7</v>
      </c>
      <c r="P2873" t="b">
        <v>1</v>
      </c>
      <c r="Q2873" s="3">
        <v>6</v>
      </c>
      <c r="R2873" s="3">
        <v>4</v>
      </c>
      <c r="S2873" s="2">
        <f>Table1[[#This Row],[Unit_Price]]*Table1[[#This Row],[Quantity]]</f>
        <v>1266.8800000000001</v>
      </c>
    </row>
    <row r="2874" spans="1:19" hidden="1" x14ac:dyDescent="0.35">
      <c r="A2874" t="s">
        <v>5791</v>
      </c>
      <c r="B2874" t="s">
        <v>5792</v>
      </c>
      <c r="C2874" s="1">
        <v>45188</v>
      </c>
      <c r="D2874" s="3">
        <v>25</v>
      </c>
      <c r="E2874" t="s">
        <v>27</v>
      </c>
      <c r="F2874" t="s">
        <v>21</v>
      </c>
      <c r="G2874" t="s">
        <v>33</v>
      </c>
      <c r="H2874" s="2">
        <v>30.02</v>
      </c>
      <c r="I2874" s="3">
        <v>3</v>
      </c>
      <c r="J2874" s="2">
        <v>6.61</v>
      </c>
      <c r="K2874" s="2">
        <v>83.45</v>
      </c>
      <c r="L2874" t="s">
        <v>99</v>
      </c>
      <c r="M2874" t="s">
        <v>24</v>
      </c>
      <c r="N2874" s="3">
        <v>9</v>
      </c>
      <c r="O2874" s="3">
        <v>5</v>
      </c>
      <c r="P2874" t="b">
        <v>1</v>
      </c>
      <c r="Q2874" s="3">
        <v>4</v>
      </c>
      <c r="R2874" s="3">
        <v>3</v>
      </c>
      <c r="S2874" s="2">
        <f>Table1[[#This Row],[Unit_Price]]*Table1[[#This Row],[Quantity]]</f>
        <v>90.06</v>
      </c>
    </row>
    <row r="2875" spans="1:19" hidden="1" x14ac:dyDescent="0.35">
      <c r="A2875" t="s">
        <v>5793</v>
      </c>
      <c r="B2875" t="s">
        <v>5794</v>
      </c>
      <c r="C2875" s="1">
        <v>45188</v>
      </c>
      <c r="D2875" s="3">
        <v>42</v>
      </c>
      <c r="E2875" t="s">
        <v>20</v>
      </c>
      <c r="F2875" t="s">
        <v>21</v>
      </c>
      <c r="G2875" t="s">
        <v>70</v>
      </c>
      <c r="H2875" s="2">
        <v>30.1</v>
      </c>
      <c r="I2875" s="3">
        <v>5</v>
      </c>
      <c r="J2875" s="2">
        <v>0</v>
      </c>
      <c r="K2875" s="2">
        <v>150.5</v>
      </c>
      <c r="L2875" t="s">
        <v>49</v>
      </c>
      <c r="M2875" t="s">
        <v>42</v>
      </c>
      <c r="N2875" s="3">
        <v>13</v>
      </c>
      <c r="O2875" s="3">
        <v>15</v>
      </c>
      <c r="P2875" t="b">
        <v>0</v>
      </c>
      <c r="Q2875" s="3">
        <v>7</v>
      </c>
      <c r="R2875" s="3">
        <v>4</v>
      </c>
      <c r="S2875" s="2">
        <f>Table1[[#This Row],[Unit_Price]]*Table1[[#This Row],[Quantity]]</f>
        <v>150.5</v>
      </c>
    </row>
    <row r="2876" spans="1:19" hidden="1" x14ac:dyDescent="0.35">
      <c r="A2876" t="s">
        <v>5795</v>
      </c>
      <c r="B2876" t="s">
        <v>5796</v>
      </c>
      <c r="C2876" s="1">
        <v>45188</v>
      </c>
      <c r="D2876" s="3">
        <v>44</v>
      </c>
      <c r="E2876" t="s">
        <v>27</v>
      </c>
      <c r="F2876" t="s">
        <v>178</v>
      </c>
      <c r="G2876" t="s">
        <v>40</v>
      </c>
      <c r="H2876" s="2">
        <v>234.52</v>
      </c>
      <c r="I2876" s="3">
        <v>4</v>
      </c>
      <c r="J2876" s="2">
        <v>0</v>
      </c>
      <c r="K2876" s="2">
        <v>938.08</v>
      </c>
      <c r="L2876" t="s">
        <v>29</v>
      </c>
      <c r="M2876" t="s">
        <v>55</v>
      </c>
      <c r="N2876" s="3">
        <v>9</v>
      </c>
      <c r="O2876" s="3">
        <v>8</v>
      </c>
      <c r="P2876" t="b">
        <v>1</v>
      </c>
      <c r="Q2876" s="3">
        <v>3</v>
      </c>
      <c r="R2876" s="3">
        <v>4</v>
      </c>
      <c r="S2876" s="2">
        <f>Table1[[#This Row],[Unit_Price]]*Table1[[#This Row],[Quantity]]</f>
        <v>938.08</v>
      </c>
    </row>
    <row r="2877" spans="1:19" hidden="1" x14ac:dyDescent="0.35">
      <c r="A2877" t="s">
        <v>5797</v>
      </c>
      <c r="B2877" t="s">
        <v>5798</v>
      </c>
      <c r="C2877" s="1">
        <v>45188</v>
      </c>
      <c r="D2877" s="3">
        <v>32</v>
      </c>
      <c r="E2877" t="s">
        <v>20</v>
      </c>
      <c r="F2877" t="s">
        <v>66</v>
      </c>
      <c r="G2877" t="s">
        <v>40</v>
      </c>
      <c r="H2877" s="2">
        <v>455.21</v>
      </c>
      <c r="I2877" s="3">
        <v>1</v>
      </c>
      <c r="J2877" s="2">
        <v>117.28</v>
      </c>
      <c r="K2877" s="2">
        <v>337.93</v>
      </c>
      <c r="L2877" t="s">
        <v>99</v>
      </c>
      <c r="M2877" t="s">
        <v>24</v>
      </c>
      <c r="N2877" s="3">
        <v>17</v>
      </c>
      <c r="O2877" s="3">
        <v>6</v>
      </c>
      <c r="P2877" t="b">
        <v>0</v>
      </c>
      <c r="Q2877" s="3">
        <v>4</v>
      </c>
      <c r="R2877" s="3">
        <v>4</v>
      </c>
      <c r="S2877" s="2">
        <f>Table1[[#This Row],[Unit_Price]]*Table1[[#This Row],[Quantity]]</f>
        <v>455.21</v>
      </c>
    </row>
    <row r="2878" spans="1:19" hidden="1" x14ac:dyDescent="0.35">
      <c r="A2878" t="s">
        <v>5799</v>
      </c>
      <c r="B2878" t="s">
        <v>5800</v>
      </c>
      <c r="C2878" s="1">
        <v>45188</v>
      </c>
      <c r="D2878" s="3">
        <v>52</v>
      </c>
      <c r="E2878" t="s">
        <v>27</v>
      </c>
      <c r="F2878" t="s">
        <v>36</v>
      </c>
      <c r="G2878" t="s">
        <v>40</v>
      </c>
      <c r="H2878" s="2">
        <v>518.74</v>
      </c>
      <c r="I2878" s="3">
        <v>3</v>
      </c>
      <c r="J2878" s="2">
        <v>0</v>
      </c>
      <c r="K2878" s="2">
        <v>1556.22</v>
      </c>
      <c r="L2878" t="s">
        <v>23</v>
      </c>
      <c r="M2878" t="s">
        <v>55</v>
      </c>
      <c r="N2878" s="3">
        <v>4</v>
      </c>
      <c r="O2878" s="3">
        <v>7</v>
      </c>
      <c r="P2878" t="b">
        <v>1</v>
      </c>
      <c r="Q2878" s="3">
        <v>5</v>
      </c>
      <c r="R2878" s="3">
        <v>3</v>
      </c>
      <c r="S2878" s="2">
        <f>Table1[[#This Row],[Unit_Price]]*Table1[[#This Row],[Quantity]]</f>
        <v>1556.22</v>
      </c>
    </row>
    <row r="2879" spans="1:19" hidden="1" x14ac:dyDescent="0.35">
      <c r="A2879" t="s">
        <v>5801</v>
      </c>
      <c r="B2879" t="s">
        <v>5802</v>
      </c>
      <c r="C2879" s="1">
        <v>45188</v>
      </c>
      <c r="D2879" s="3">
        <v>18</v>
      </c>
      <c r="E2879" t="s">
        <v>20</v>
      </c>
      <c r="F2879" t="s">
        <v>32</v>
      </c>
      <c r="G2879" t="s">
        <v>70</v>
      </c>
      <c r="H2879" s="2">
        <v>49.43</v>
      </c>
      <c r="I2879" s="3">
        <v>1</v>
      </c>
      <c r="J2879" s="2">
        <v>0</v>
      </c>
      <c r="K2879" s="2">
        <v>49.43</v>
      </c>
      <c r="L2879" t="s">
        <v>29</v>
      </c>
      <c r="M2879" t="s">
        <v>42</v>
      </c>
      <c r="N2879" s="3">
        <v>16</v>
      </c>
      <c r="O2879" s="3">
        <v>6</v>
      </c>
      <c r="P2879" t="b">
        <v>1</v>
      </c>
      <c r="Q2879" s="3">
        <v>3</v>
      </c>
      <c r="R2879" s="3">
        <v>2</v>
      </c>
      <c r="S2879" s="2">
        <f>Table1[[#This Row],[Unit_Price]]*Table1[[#This Row],[Quantity]]</f>
        <v>49.43</v>
      </c>
    </row>
    <row r="2880" spans="1:19" hidden="1" x14ac:dyDescent="0.35">
      <c r="A2880" t="s">
        <v>5803</v>
      </c>
      <c r="B2880" t="s">
        <v>5804</v>
      </c>
      <c r="C2880" s="1">
        <v>45188</v>
      </c>
      <c r="D2880" s="3">
        <v>49</v>
      </c>
      <c r="E2880" t="s">
        <v>27</v>
      </c>
      <c r="F2880" t="s">
        <v>66</v>
      </c>
      <c r="G2880" t="s">
        <v>54</v>
      </c>
      <c r="H2880" s="2">
        <v>205.25</v>
      </c>
      <c r="I2880" s="3">
        <v>1</v>
      </c>
      <c r="J2880" s="2">
        <v>0</v>
      </c>
      <c r="K2880" s="2">
        <v>205.25</v>
      </c>
      <c r="L2880" t="s">
        <v>29</v>
      </c>
      <c r="M2880" t="s">
        <v>24</v>
      </c>
      <c r="N2880" s="3">
        <v>15</v>
      </c>
      <c r="O2880" s="3">
        <v>6</v>
      </c>
      <c r="P2880" t="b">
        <v>0</v>
      </c>
      <c r="Q2880" s="3">
        <v>4</v>
      </c>
      <c r="R2880" s="3">
        <v>3</v>
      </c>
      <c r="S2880" s="2">
        <f>Table1[[#This Row],[Unit_Price]]*Table1[[#This Row],[Quantity]]</f>
        <v>205.25</v>
      </c>
    </row>
    <row r="2881" spans="1:19" hidden="1" x14ac:dyDescent="0.35">
      <c r="A2881" t="s">
        <v>5805</v>
      </c>
      <c r="B2881" t="s">
        <v>5806</v>
      </c>
      <c r="C2881" s="1">
        <v>45189</v>
      </c>
      <c r="D2881" s="3">
        <v>44</v>
      </c>
      <c r="E2881" t="s">
        <v>20</v>
      </c>
      <c r="F2881" t="s">
        <v>178</v>
      </c>
      <c r="G2881" t="s">
        <v>45</v>
      </c>
      <c r="H2881" s="2">
        <v>45.62</v>
      </c>
      <c r="I2881" s="3">
        <v>2</v>
      </c>
      <c r="J2881" s="2">
        <v>0</v>
      </c>
      <c r="K2881" s="2">
        <v>91.24</v>
      </c>
      <c r="L2881" t="s">
        <v>23</v>
      </c>
      <c r="M2881" t="s">
        <v>42</v>
      </c>
      <c r="N2881" s="3">
        <v>28</v>
      </c>
      <c r="O2881" s="3">
        <v>10</v>
      </c>
      <c r="P2881" t="b">
        <v>0</v>
      </c>
      <c r="Q2881" s="3">
        <v>6</v>
      </c>
      <c r="R2881" s="3">
        <v>5</v>
      </c>
      <c r="S2881" s="2">
        <f>Table1[[#This Row],[Unit_Price]]*Table1[[#This Row],[Quantity]]</f>
        <v>91.24</v>
      </c>
    </row>
    <row r="2882" spans="1:19" hidden="1" x14ac:dyDescent="0.35">
      <c r="A2882" t="s">
        <v>5807</v>
      </c>
      <c r="B2882" t="s">
        <v>5808</v>
      </c>
      <c r="C2882" s="1">
        <v>45189</v>
      </c>
      <c r="D2882" s="3">
        <v>37</v>
      </c>
      <c r="E2882" t="s">
        <v>27</v>
      </c>
      <c r="F2882" t="s">
        <v>28</v>
      </c>
      <c r="G2882" t="s">
        <v>33</v>
      </c>
      <c r="H2882" s="2">
        <v>34.44</v>
      </c>
      <c r="I2882" s="3">
        <v>1</v>
      </c>
      <c r="J2882" s="2">
        <v>0</v>
      </c>
      <c r="K2882" s="2">
        <v>34.44</v>
      </c>
      <c r="L2882" t="s">
        <v>29</v>
      </c>
      <c r="M2882" t="s">
        <v>24</v>
      </c>
      <c r="N2882" s="3">
        <v>27</v>
      </c>
      <c r="O2882" s="3">
        <v>9</v>
      </c>
      <c r="P2882" t="b">
        <v>0</v>
      </c>
      <c r="Q2882" s="3">
        <v>10</v>
      </c>
      <c r="R2882" s="3">
        <v>5</v>
      </c>
      <c r="S2882" s="2">
        <f>Table1[[#This Row],[Unit_Price]]*Table1[[#This Row],[Quantity]]</f>
        <v>34.44</v>
      </c>
    </row>
    <row r="2883" spans="1:19" hidden="1" x14ac:dyDescent="0.35">
      <c r="A2883" t="s">
        <v>5809</v>
      </c>
      <c r="B2883" t="s">
        <v>5810</v>
      </c>
      <c r="C2883" s="1">
        <v>45189</v>
      </c>
      <c r="D2883" s="3">
        <v>44</v>
      </c>
      <c r="E2883" t="s">
        <v>20</v>
      </c>
      <c r="F2883" t="s">
        <v>21</v>
      </c>
      <c r="G2883" t="s">
        <v>70</v>
      </c>
      <c r="H2883" s="2">
        <v>58.66</v>
      </c>
      <c r="I2883" s="3">
        <v>1</v>
      </c>
      <c r="J2883" s="2">
        <v>17.18</v>
      </c>
      <c r="K2883" s="2">
        <v>41.48</v>
      </c>
      <c r="L2883" t="s">
        <v>23</v>
      </c>
      <c r="M2883" t="s">
        <v>24</v>
      </c>
      <c r="N2883" s="3">
        <v>11</v>
      </c>
      <c r="O2883" s="3">
        <v>11</v>
      </c>
      <c r="P2883" t="b">
        <v>1</v>
      </c>
      <c r="Q2883" s="3">
        <v>9</v>
      </c>
      <c r="R2883" s="3">
        <v>4</v>
      </c>
      <c r="S2883" s="2">
        <f>Table1[[#This Row],[Unit_Price]]*Table1[[#This Row],[Quantity]]</f>
        <v>58.66</v>
      </c>
    </row>
    <row r="2884" spans="1:19" hidden="1" x14ac:dyDescent="0.35">
      <c r="A2884" t="s">
        <v>5811</v>
      </c>
      <c r="B2884" t="s">
        <v>5812</v>
      </c>
      <c r="C2884" s="1">
        <v>45189</v>
      </c>
      <c r="D2884" s="3">
        <v>52</v>
      </c>
      <c r="E2884" t="s">
        <v>20</v>
      </c>
      <c r="F2884" t="s">
        <v>83</v>
      </c>
      <c r="G2884" t="s">
        <v>40</v>
      </c>
      <c r="H2884" s="2">
        <v>164.28</v>
      </c>
      <c r="I2884" s="3">
        <v>1</v>
      </c>
      <c r="J2884" s="2">
        <v>0</v>
      </c>
      <c r="K2884" s="2">
        <v>164.28</v>
      </c>
      <c r="L2884" t="s">
        <v>23</v>
      </c>
      <c r="M2884" t="s">
        <v>55</v>
      </c>
      <c r="N2884" s="3">
        <v>7</v>
      </c>
      <c r="O2884" s="3">
        <v>8</v>
      </c>
      <c r="P2884" t="b">
        <v>0</v>
      </c>
      <c r="Q2884" s="3">
        <v>6</v>
      </c>
      <c r="R2884" s="3">
        <v>4</v>
      </c>
      <c r="S2884" s="2">
        <f>Table1[[#This Row],[Unit_Price]]*Table1[[#This Row],[Quantity]]</f>
        <v>164.28</v>
      </c>
    </row>
    <row r="2885" spans="1:19" hidden="1" x14ac:dyDescent="0.35">
      <c r="A2885" t="s">
        <v>5813</v>
      </c>
      <c r="B2885" t="s">
        <v>5814</v>
      </c>
      <c r="C2885" s="1">
        <v>45189</v>
      </c>
      <c r="D2885" s="3">
        <v>34</v>
      </c>
      <c r="E2885" t="s">
        <v>20</v>
      </c>
      <c r="F2885" t="s">
        <v>48</v>
      </c>
      <c r="G2885" t="s">
        <v>37</v>
      </c>
      <c r="H2885" s="2">
        <v>1777.91</v>
      </c>
      <c r="I2885" s="3">
        <v>1</v>
      </c>
      <c r="J2885" s="2">
        <v>0</v>
      </c>
      <c r="K2885" s="2">
        <v>1777.91</v>
      </c>
      <c r="L2885" t="s">
        <v>49</v>
      </c>
      <c r="M2885" t="s">
        <v>24</v>
      </c>
      <c r="N2885" s="3">
        <v>12</v>
      </c>
      <c r="O2885" s="3">
        <v>12</v>
      </c>
      <c r="P2885" t="b">
        <v>1</v>
      </c>
      <c r="Q2885" s="3">
        <v>2</v>
      </c>
      <c r="R2885" s="3">
        <v>5</v>
      </c>
      <c r="S2885" s="2">
        <f>Table1[[#This Row],[Unit_Price]]*Table1[[#This Row],[Quantity]]</f>
        <v>1777.91</v>
      </c>
    </row>
    <row r="2886" spans="1:19" hidden="1" x14ac:dyDescent="0.35">
      <c r="A2886" t="s">
        <v>5815</v>
      </c>
      <c r="B2886" t="s">
        <v>5816</v>
      </c>
      <c r="C2886" s="1">
        <v>45189</v>
      </c>
      <c r="D2886" s="3">
        <v>36</v>
      </c>
      <c r="E2886" t="s">
        <v>27</v>
      </c>
      <c r="F2886" t="s">
        <v>48</v>
      </c>
      <c r="G2886" t="s">
        <v>54</v>
      </c>
      <c r="H2886" s="2">
        <v>336.78</v>
      </c>
      <c r="I2886" s="3">
        <v>2</v>
      </c>
      <c r="J2886" s="2">
        <v>0</v>
      </c>
      <c r="K2886" s="2">
        <v>673.56</v>
      </c>
      <c r="L2886" t="s">
        <v>29</v>
      </c>
      <c r="M2886" t="s">
        <v>24</v>
      </c>
      <c r="N2886" s="3">
        <v>7</v>
      </c>
      <c r="O2886" s="3">
        <v>11</v>
      </c>
      <c r="P2886" t="b">
        <v>1</v>
      </c>
      <c r="Q2886" s="3">
        <v>7</v>
      </c>
      <c r="R2886" s="3">
        <v>3</v>
      </c>
      <c r="S2886" s="2">
        <f>Table1[[#This Row],[Unit_Price]]*Table1[[#This Row],[Quantity]]</f>
        <v>673.56</v>
      </c>
    </row>
    <row r="2887" spans="1:19" hidden="1" x14ac:dyDescent="0.35">
      <c r="A2887" t="s">
        <v>5817</v>
      </c>
      <c r="B2887" t="s">
        <v>5818</v>
      </c>
      <c r="C2887" s="1">
        <v>45189</v>
      </c>
      <c r="D2887" s="3">
        <v>44</v>
      </c>
      <c r="E2887" t="s">
        <v>27</v>
      </c>
      <c r="F2887" t="s">
        <v>36</v>
      </c>
      <c r="G2887" t="s">
        <v>67</v>
      </c>
      <c r="H2887" s="2">
        <v>362.65</v>
      </c>
      <c r="I2887" s="3">
        <v>5</v>
      </c>
      <c r="J2887" s="2">
        <v>79.89</v>
      </c>
      <c r="K2887" s="2">
        <v>1733.36</v>
      </c>
      <c r="L2887" t="s">
        <v>29</v>
      </c>
      <c r="M2887" t="s">
        <v>24</v>
      </c>
      <c r="N2887" s="3">
        <v>12</v>
      </c>
      <c r="O2887" s="3">
        <v>8</v>
      </c>
      <c r="P2887" t="b">
        <v>1</v>
      </c>
      <c r="Q2887" s="3">
        <v>9</v>
      </c>
      <c r="R2887" s="3">
        <v>4</v>
      </c>
      <c r="S2887" s="2">
        <f>Table1[[#This Row],[Unit_Price]]*Table1[[#This Row],[Quantity]]</f>
        <v>1813.25</v>
      </c>
    </row>
    <row r="2888" spans="1:19" hidden="1" x14ac:dyDescent="0.35">
      <c r="A2888" t="s">
        <v>5819</v>
      </c>
      <c r="B2888" t="s">
        <v>5820</v>
      </c>
      <c r="C2888" s="1">
        <v>45189</v>
      </c>
      <c r="D2888" s="3">
        <v>35</v>
      </c>
      <c r="E2888" t="s">
        <v>27</v>
      </c>
      <c r="F2888" t="s">
        <v>178</v>
      </c>
      <c r="G2888" t="s">
        <v>37</v>
      </c>
      <c r="H2888" s="2">
        <v>1677.85</v>
      </c>
      <c r="I2888" s="3">
        <v>2</v>
      </c>
      <c r="J2888" s="2">
        <v>0</v>
      </c>
      <c r="K2888" s="2">
        <v>3355.7</v>
      </c>
      <c r="L2888" t="s">
        <v>29</v>
      </c>
      <c r="M2888" t="s">
        <v>42</v>
      </c>
      <c r="N2888" s="3">
        <v>17</v>
      </c>
      <c r="O2888" s="3">
        <v>5</v>
      </c>
      <c r="P2888" t="b">
        <v>0</v>
      </c>
      <c r="Q2888" s="3">
        <v>3</v>
      </c>
      <c r="R2888" s="3">
        <v>5</v>
      </c>
      <c r="S2888" s="2">
        <f>Table1[[#This Row],[Unit_Price]]*Table1[[#This Row],[Quantity]]</f>
        <v>3355.7</v>
      </c>
    </row>
    <row r="2889" spans="1:19" hidden="1" x14ac:dyDescent="0.35">
      <c r="A2889" t="s">
        <v>5821</v>
      </c>
      <c r="B2889" t="s">
        <v>5822</v>
      </c>
      <c r="C2889" s="1">
        <v>45190</v>
      </c>
      <c r="D2889" s="3">
        <v>39</v>
      </c>
      <c r="E2889" t="s">
        <v>20</v>
      </c>
      <c r="F2889" t="s">
        <v>124</v>
      </c>
      <c r="G2889" t="s">
        <v>40</v>
      </c>
      <c r="H2889" s="2">
        <v>101.08</v>
      </c>
      <c r="I2889" s="3">
        <v>4</v>
      </c>
      <c r="J2889" s="2">
        <v>24.08</v>
      </c>
      <c r="K2889" s="2">
        <v>380.24</v>
      </c>
      <c r="L2889" t="s">
        <v>23</v>
      </c>
      <c r="M2889" t="s">
        <v>24</v>
      </c>
      <c r="N2889" s="3">
        <v>20</v>
      </c>
      <c r="O2889" s="3">
        <v>5</v>
      </c>
      <c r="P2889" t="b">
        <v>1</v>
      </c>
      <c r="Q2889" s="3">
        <v>3</v>
      </c>
      <c r="R2889" s="3">
        <v>2</v>
      </c>
      <c r="S2889" s="2">
        <f>Table1[[#This Row],[Unit_Price]]*Table1[[#This Row],[Quantity]]</f>
        <v>404.32</v>
      </c>
    </row>
    <row r="2890" spans="1:19" hidden="1" x14ac:dyDescent="0.35">
      <c r="A2890" t="s">
        <v>5823</v>
      </c>
      <c r="B2890" t="s">
        <v>5824</v>
      </c>
      <c r="C2890" s="1">
        <v>45190</v>
      </c>
      <c r="D2890" s="3">
        <v>47</v>
      </c>
      <c r="E2890" t="s">
        <v>27</v>
      </c>
      <c r="F2890" t="s">
        <v>48</v>
      </c>
      <c r="G2890" t="s">
        <v>67</v>
      </c>
      <c r="H2890" s="2">
        <v>377.18</v>
      </c>
      <c r="I2890" s="3">
        <v>1</v>
      </c>
      <c r="J2890" s="2">
        <v>0</v>
      </c>
      <c r="K2890" s="2">
        <v>377.18</v>
      </c>
      <c r="L2890" t="s">
        <v>49</v>
      </c>
      <c r="M2890" t="s">
        <v>24</v>
      </c>
      <c r="N2890" s="3">
        <v>13</v>
      </c>
      <c r="O2890" s="3">
        <v>8</v>
      </c>
      <c r="P2890" t="b">
        <v>0</v>
      </c>
      <c r="Q2890" s="3">
        <v>4</v>
      </c>
      <c r="R2890" s="3">
        <v>4</v>
      </c>
      <c r="S2890" s="2">
        <f>Table1[[#This Row],[Unit_Price]]*Table1[[#This Row],[Quantity]]</f>
        <v>377.18</v>
      </c>
    </row>
    <row r="2891" spans="1:19" hidden="1" x14ac:dyDescent="0.35">
      <c r="A2891" t="s">
        <v>5825</v>
      </c>
      <c r="B2891" t="s">
        <v>5826</v>
      </c>
      <c r="C2891" s="1">
        <v>45190</v>
      </c>
      <c r="D2891" s="3">
        <v>34</v>
      </c>
      <c r="E2891" t="s">
        <v>27</v>
      </c>
      <c r="F2891" t="s">
        <v>88</v>
      </c>
      <c r="G2891" t="s">
        <v>33</v>
      </c>
      <c r="H2891" s="2">
        <v>112.63</v>
      </c>
      <c r="I2891" s="3">
        <v>3</v>
      </c>
      <c r="J2891" s="2">
        <v>0</v>
      </c>
      <c r="K2891" s="2">
        <v>337.89</v>
      </c>
      <c r="L2891" t="s">
        <v>29</v>
      </c>
      <c r="M2891" t="s">
        <v>24</v>
      </c>
      <c r="N2891" s="3">
        <v>16</v>
      </c>
      <c r="O2891" s="3">
        <v>8</v>
      </c>
      <c r="P2891" t="b">
        <v>0</v>
      </c>
      <c r="Q2891" s="3">
        <v>7</v>
      </c>
      <c r="R2891" s="3">
        <v>4</v>
      </c>
      <c r="S2891" s="2">
        <f>Table1[[#This Row],[Unit_Price]]*Table1[[#This Row],[Quantity]]</f>
        <v>337.89</v>
      </c>
    </row>
    <row r="2892" spans="1:19" hidden="1" x14ac:dyDescent="0.35">
      <c r="A2892" t="s">
        <v>5827</v>
      </c>
      <c r="B2892" t="s">
        <v>5828</v>
      </c>
      <c r="C2892" s="1">
        <v>45190</v>
      </c>
      <c r="D2892" s="3">
        <v>39</v>
      </c>
      <c r="E2892" t="s">
        <v>20</v>
      </c>
      <c r="F2892" t="s">
        <v>36</v>
      </c>
      <c r="G2892" t="s">
        <v>40</v>
      </c>
      <c r="H2892" s="2">
        <v>300.8</v>
      </c>
      <c r="I2892" s="3">
        <v>1</v>
      </c>
      <c r="J2892" s="2">
        <v>0</v>
      </c>
      <c r="K2892" s="2">
        <v>300.8</v>
      </c>
      <c r="L2892" t="s">
        <v>49</v>
      </c>
      <c r="M2892" t="s">
        <v>24</v>
      </c>
      <c r="N2892" s="3">
        <v>36</v>
      </c>
      <c r="O2892" s="3">
        <v>7</v>
      </c>
      <c r="P2892" t="b">
        <v>1</v>
      </c>
      <c r="Q2892" s="3">
        <v>9</v>
      </c>
      <c r="R2892" s="3">
        <v>2</v>
      </c>
      <c r="S2892" s="2">
        <f>Table1[[#This Row],[Unit_Price]]*Table1[[#This Row],[Quantity]]</f>
        <v>300.8</v>
      </c>
    </row>
    <row r="2893" spans="1:19" hidden="1" x14ac:dyDescent="0.35">
      <c r="A2893" t="s">
        <v>5829</v>
      </c>
      <c r="B2893" t="s">
        <v>5830</v>
      </c>
      <c r="C2893" s="1">
        <v>45190</v>
      </c>
      <c r="D2893" s="3">
        <v>24</v>
      </c>
      <c r="E2893" t="s">
        <v>20</v>
      </c>
      <c r="F2893" t="s">
        <v>32</v>
      </c>
      <c r="G2893" t="s">
        <v>33</v>
      </c>
      <c r="H2893" s="2">
        <v>54.17</v>
      </c>
      <c r="I2893" s="3">
        <v>1</v>
      </c>
      <c r="J2893" s="2">
        <v>0</v>
      </c>
      <c r="K2893" s="2">
        <v>54.17</v>
      </c>
      <c r="L2893" t="s">
        <v>49</v>
      </c>
      <c r="M2893" t="s">
        <v>42</v>
      </c>
      <c r="N2893" s="3">
        <v>11</v>
      </c>
      <c r="O2893" s="3">
        <v>12</v>
      </c>
      <c r="P2893" t="b">
        <v>1</v>
      </c>
      <c r="Q2893" s="3">
        <v>5</v>
      </c>
      <c r="R2893" s="3">
        <v>4</v>
      </c>
      <c r="S2893" s="2">
        <f>Table1[[#This Row],[Unit_Price]]*Table1[[#This Row],[Quantity]]</f>
        <v>54.17</v>
      </c>
    </row>
    <row r="2894" spans="1:19" hidden="1" x14ac:dyDescent="0.35">
      <c r="A2894" t="s">
        <v>5831</v>
      </c>
      <c r="B2894" t="s">
        <v>5832</v>
      </c>
      <c r="C2894" s="1">
        <v>45190</v>
      </c>
      <c r="D2894" s="3">
        <v>31</v>
      </c>
      <c r="E2894" t="s">
        <v>27</v>
      </c>
      <c r="F2894" t="s">
        <v>48</v>
      </c>
      <c r="G2894" t="s">
        <v>54</v>
      </c>
      <c r="H2894" s="2">
        <v>437.93</v>
      </c>
      <c r="I2894" s="3">
        <v>3</v>
      </c>
      <c r="J2894" s="2">
        <v>0</v>
      </c>
      <c r="K2894" s="2">
        <v>1313.79</v>
      </c>
      <c r="L2894" t="s">
        <v>41</v>
      </c>
      <c r="M2894" t="s">
        <v>24</v>
      </c>
      <c r="N2894" s="3">
        <v>4</v>
      </c>
      <c r="O2894" s="3">
        <v>5</v>
      </c>
      <c r="P2894" t="b">
        <v>1</v>
      </c>
      <c r="Q2894" s="3">
        <v>3</v>
      </c>
      <c r="R2894" s="3">
        <v>3</v>
      </c>
      <c r="S2894" s="2">
        <f>Table1[[#This Row],[Unit_Price]]*Table1[[#This Row],[Quantity]]</f>
        <v>1313.79</v>
      </c>
    </row>
    <row r="2895" spans="1:19" hidden="1" x14ac:dyDescent="0.35">
      <c r="A2895" t="s">
        <v>5833</v>
      </c>
      <c r="B2895" t="s">
        <v>5834</v>
      </c>
      <c r="C2895" s="1">
        <v>45190</v>
      </c>
      <c r="D2895" s="3">
        <v>44</v>
      </c>
      <c r="E2895" t="s">
        <v>20</v>
      </c>
      <c r="F2895" t="s">
        <v>32</v>
      </c>
      <c r="G2895" t="s">
        <v>70</v>
      </c>
      <c r="H2895" s="2">
        <v>49.28</v>
      </c>
      <c r="I2895" s="3">
        <v>2</v>
      </c>
      <c r="J2895" s="2">
        <v>0</v>
      </c>
      <c r="K2895" s="2">
        <v>98.56</v>
      </c>
      <c r="L2895" t="s">
        <v>23</v>
      </c>
      <c r="M2895" t="s">
        <v>55</v>
      </c>
      <c r="N2895" s="3">
        <v>6</v>
      </c>
      <c r="O2895" s="3">
        <v>7</v>
      </c>
      <c r="P2895" t="b">
        <v>1</v>
      </c>
      <c r="Q2895" s="3">
        <v>10</v>
      </c>
      <c r="R2895" s="3">
        <v>4</v>
      </c>
      <c r="S2895" s="2">
        <f>Table1[[#This Row],[Unit_Price]]*Table1[[#This Row],[Quantity]]</f>
        <v>98.56</v>
      </c>
    </row>
    <row r="2896" spans="1:19" hidden="1" x14ac:dyDescent="0.35">
      <c r="A2896" t="s">
        <v>5835</v>
      </c>
      <c r="B2896" t="s">
        <v>5836</v>
      </c>
      <c r="C2896" s="1">
        <v>45190</v>
      </c>
      <c r="D2896" s="3">
        <v>26</v>
      </c>
      <c r="E2896" t="s">
        <v>27</v>
      </c>
      <c r="F2896" t="s">
        <v>88</v>
      </c>
      <c r="G2896" t="s">
        <v>40</v>
      </c>
      <c r="H2896" s="2">
        <v>246.94</v>
      </c>
      <c r="I2896" s="3">
        <v>1</v>
      </c>
      <c r="J2896" s="2">
        <v>0</v>
      </c>
      <c r="K2896" s="2">
        <v>246.94</v>
      </c>
      <c r="L2896" t="s">
        <v>49</v>
      </c>
      <c r="M2896" t="s">
        <v>42</v>
      </c>
      <c r="N2896" s="3">
        <v>10</v>
      </c>
      <c r="O2896" s="3">
        <v>13</v>
      </c>
      <c r="P2896" t="b">
        <v>1</v>
      </c>
      <c r="Q2896" s="3">
        <v>5</v>
      </c>
      <c r="R2896" s="3">
        <v>3</v>
      </c>
      <c r="S2896" s="2">
        <f>Table1[[#This Row],[Unit_Price]]*Table1[[#This Row],[Quantity]]</f>
        <v>246.94</v>
      </c>
    </row>
    <row r="2897" spans="1:19" hidden="1" x14ac:dyDescent="0.35">
      <c r="A2897" t="s">
        <v>5837</v>
      </c>
      <c r="B2897" t="s">
        <v>5838</v>
      </c>
      <c r="C2897" s="1">
        <v>45190</v>
      </c>
      <c r="D2897" s="3">
        <v>45</v>
      </c>
      <c r="E2897" t="s">
        <v>27</v>
      </c>
      <c r="F2897" t="s">
        <v>88</v>
      </c>
      <c r="G2897" t="s">
        <v>54</v>
      </c>
      <c r="H2897" s="2">
        <v>263.73</v>
      </c>
      <c r="I2897" s="3">
        <v>2</v>
      </c>
      <c r="J2897" s="2">
        <v>0</v>
      </c>
      <c r="K2897" s="2">
        <v>527.46</v>
      </c>
      <c r="L2897" t="s">
        <v>29</v>
      </c>
      <c r="M2897" t="s">
        <v>24</v>
      </c>
      <c r="N2897" s="3">
        <v>5</v>
      </c>
      <c r="O2897" s="3">
        <v>10</v>
      </c>
      <c r="P2897" t="b">
        <v>1</v>
      </c>
      <c r="Q2897" s="3">
        <v>6</v>
      </c>
      <c r="R2897" s="3">
        <v>5</v>
      </c>
      <c r="S2897" s="2">
        <f>Table1[[#This Row],[Unit_Price]]*Table1[[#This Row],[Quantity]]</f>
        <v>527.46</v>
      </c>
    </row>
    <row r="2898" spans="1:19" hidden="1" x14ac:dyDescent="0.35">
      <c r="A2898" t="s">
        <v>5839</v>
      </c>
      <c r="B2898" t="s">
        <v>5840</v>
      </c>
      <c r="C2898" s="1">
        <v>45190</v>
      </c>
      <c r="D2898" s="3">
        <v>36</v>
      </c>
      <c r="E2898" t="s">
        <v>20</v>
      </c>
      <c r="F2898" t="s">
        <v>36</v>
      </c>
      <c r="G2898" t="s">
        <v>45</v>
      </c>
      <c r="H2898" s="2">
        <v>184.64</v>
      </c>
      <c r="I2898" s="3">
        <v>1</v>
      </c>
      <c r="J2898" s="2">
        <v>0</v>
      </c>
      <c r="K2898" s="2">
        <v>184.64</v>
      </c>
      <c r="L2898" t="s">
        <v>23</v>
      </c>
      <c r="M2898" t="s">
        <v>24</v>
      </c>
      <c r="N2898" s="3">
        <v>11</v>
      </c>
      <c r="O2898" s="3">
        <v>11</v>
      </c>
      <c r="P2898" t="b">
        <v>0</v>
      </c>
      <c r="Q2898" s="3">
        <v>8</v>
      </c>
      <c r="R2898" s="3">
        <v>3</v>
      </c>
      <c r="S2898" s="2">
        <f>Table1[[#This Row],[Unit_Price]]*Table1[[#This Row],[Quantity]]</f>
        <v>184.64</v>
      </c>
    </row>
    <row r="2899" spans="1:19" hidden="1" x14ac:dyDescent="0.35">
      <c r="A2899" t="s">
        <v>5841</v>
      </c>
      <c r="B2899" t="s">
        <v>5842</v>
      </c>
      <c r="C2899" s="1">
        <v>45190</v>
      </c>
      <c r="D2899" s="3">
        <v>33</v>
      </c>
      <c r="E2899" t="s">
        <v>27</v>
      </c>
      <c r="F2899" t="s">
        <v>48</v>
      </c>
      <c r="G2899" t="s">
        <v>33</v>
      </c>
      <c r="H2899" s="2">
        <v>39.4</v>
      </c>
      <c r="I2899" s="3">
        <v>1</v>
      </c>
      <c r="J2899" s="2">
        <v>0</v>
      </c>
      <c r="K2899" s="2">
        <v>39.4</v>
      </c>
      <c r="L2899" t="s">
        <v>99</v>
      </c>
      <c r="M2899" t="s">
        <v>24</v>
      </c>
      <c r="N2899" s="3">
        <v>14</v>
      </c>
      <c r="O2899" s="3">
        <v>12</v>
      </c>
      <c r="P2899" t="b">
        <v>0</v>
      </c>
      <c r="Q2899" s="3">
        <v>6</v>
      </c>
      <c r="R2899" s="3">
        <v>3</v>
      </c>
      <c r="S2899" s="2">
        <f>Table1[[#This Row],[Unit_Price]]*Table1[[#This Row],[Quantity]]</f>
        <v>39.4</v>
      </c>
    </row>
    <row r="2900" spans="1:19" hidden="1" x14ac:dyDescent="0.35">
      <c r="A2900" t="s">
        <v>5843</v>
      </c>
      <c r="B2900" t="s">
        <v>5844</v>
      </c>
      <c r="C2900" s="1">
        <v>45191</v>
      </c>
      <c r="D2900" s="3">
        <v>38</v>
      </c>
      <c r="E2900" t="s">
        <v>27</v>
      </c>
      <c r="F2900" t="s">
        <v>178</v>
      </c>
      <c r="G2900" t="s">
        <v>33</v>
      </c>
      <c r="H2900" s="2">
        <v>66.64</v>
      </c>
      <c r="I2900" s="3">
        <v>5</v>
      </c>
      <c r="J2900" s="2">
        <v>0</v>
      </c>
      <c r="K2900" s="2">
        <v>333.2</v>
      </c>
      <c r="L2900" t="s">
        <v>23</v>
      </c>
      <c r="M2900" t="s">
        <v>55</v>
      </c>
      <c r="N2900" s="3">
        <v>15</v>
      </c>
      <c r="O2900" s="3">
        <v>9</v>
      </c>
      <c r="P2900" t="b">
        <v>1</v>
      </c>
      <c r="Q2900" s="3">
        <v>5</v>
      </c>
      <c r="R2900" s="3">
        <v>2</v>
      </c>
      <c r="S2900" s="2">
        <f>Table1[[#This Row],[Unit_Price]]*Table1[[#This Row],[Quantity]]</f>
        <v>333.2</v>
      </c>
    </row>
    <row r="2901" spans="1:19" hidden="1" x14ac:dyDescent="0.35">
      <c r="A2901" t="s">
        <v>5845</v>
      </c>
      <c r="B2901" t="s">
        <v>5846</v>
      </c>
      <c r="C2901" s="1">
        <v>45191</v>
      </c>
      <c r="D2901" s="3">
        <v>47</v>
      </c>
      <c r="E2901" t="s">
        <v>20</v>
      </c>
      <c r="F2901" t="s">
        <v>36</v>
      </c>
      <c r="G2901" t="s">
        <v>67</v>
      </c>
      <c r="H2901" s="2">
        <v>940.98</v>
      </c>
      <c r="I2901" s="3">
        <v>5</v>
      </c>
      <c r="J2901" s="2">
        <v>126.82</v>
      </c>
      <c r="K2901" s="2">
        <v>4578.08</v>
      </c>
      <c r="L2901" t="s">
        <v>29</v>
      </c>
      <c r="M2901" t="s">
        <v>42</v>
      </c>
      <c r="N2901" s="3">
        <v>8</v>
      </c>
      <c r="O2901" s="3">
        <v>10</v>
      </c>
      <c r="P2901" t="b">
        <v>0</v>
      </c>
      <c r="Q2901" s="3">
        <v>5</v>
      </c>
      <c r="R2901" s="3">
        <v>4</v>
      </c>
      <c r="S2901" s="2">
        <f>Table1[[#This Row],[Unit_Price]]*Table1[[#This Row],[Quantity]]</f>
        <v>4704.8999999999996</v>
      </c>
    </row>
    <row r="2902" spans="1:19" hidden="1" x14ac:dyDescent="0.35">
      <c r="A2902" t="s">
        <v>5847</v>
      </c>
      <c r="B2902" t="s">
        <v>5848</v>
      </c>
      <c r="C2902" s="1">
        <v>45191</v>
      </c>
      <c r="D2902" s="3">
        <v>37</v>
      </c>
      <c r="E2902" t="s">
        <v>20</v>
      </c>
      <c r="F2902" t="s">
        <v>178</v>
      </c>
      <c r="G2902" t="s">
        <v>70</v>
      </c>
      <c r="H2902" s="2">
        <v>15.65</v>
      </c>
      <c r="I2902" s="3">
        <v>1</v>
      </c>
      <c r="J2902" s="2">
        <v>0</v>
      </c>
      <c r="K2902" s="2">
        <v>15.65</v>
      </c>
      <c r="L2902" t="s">
        <v>29</v>
      </c>
      <c r="M2902" t="s">
        <v>24</v>
      </c>
      <c r="N2902" s="3">
        <v>16</v>
      </c>
      <c r="O2902" s="3">
        <v>6</v>
      </c>
      <c r="P2902" t="b">
        <v>1</v>
      </c>
      <c r="Q2902" s="3">
        <v>6</v>
      </c>
      <c r="R2902" s="3">
        <v>4</v>
      </c>
      <c r="S2902" s="2">
        <f>Table1[[#This Row],[Unit_Price]]*Table1[[#This Row],[Quantity]]</f>
        <v>15.65</v>
      </c>
    </row>
    <row r="2903" spans="1:19" hidden="1" x14ac:dyDescent="0.35">
      <c r="A2903" t="s">
        <v>5849</v>
      </c>
      <c r="B2903" t="s">
        <v>5850</v>
      </c>
      <c r="C2903" s="1">
        <v>45191</v>
      </c>
      <c r="D2903" s="3">
        <v>18</v>
      </c>
      <c r="E2903" t="s">
        <v>20</v>
      </c>
      <c r="F2903" t="s">
        <v>36</v>
      </c>
      <c r="G2903" t="s">
        <v>40</v>
      </c>
      <c r="H2903" s="2">
        <v>140.81</v>
      </c>
      <c r="I2903" s="3">
        <v>2</v>
      </c>
      <c r="J2903" s="2">
        <v>0</v>
      </c>
      <c r="K2903" s="2">
        <v>281.62</v>
      </c>
      <c r="L2903" t="s">
        <v>23</v>
      </c>
      <c r="M2903" t="s">
        <v>24</v>
      </c>
      <c r="N2903" s="3">
        <v>22</v>
      </c>
      <c r="O2903" s="3">
        <v>11</v>
      </c>
      <c r="P2903" t="b">
        <v>0</v>
      </c>
      <c r="Q2903" s="3">
        <v>3</v>
      </c>
      <c r="R2903" s="3">
        <v>5</v>
      </c>
      <c r="S2903" s="2">
        <f>Table1[[#This Row],[Unit_Price]]*Table1[[#This Row],[Quantity]]</f>
        <v>281.62</v>
      </c>
    </row>
    <row r="2904" spans="1:19" hidden="1" x14ac:dyDescent="0.35">
      <c r="A2904" t="s">
        <v>5851</v>
      </c>
      <c r="B2904" t="s">
        <v>5852</v>
      </c>
      <c r="C2904" s="1">
        <v>45191</v>
      </c>
      <c r="D2904" s="3">
        <v>18</v>
      </c>
      <c r="E2904" t="s">
        <v>20</v>
      </c>
      <c r="F2904" t="s">
        <v>36</v>
      </c>
      <c r="G2904" t="s">
        <v>22</v>
      </c>
      <c r="H2904" s="2">
        <v>37.04</v>
      </c>
      <c r="I2904" s="3">
        <v>2</v>
      </c>
      <c r="J2904" s="2">
        <v>10.46</v>
      </c>
      <c r="K2904" s="2">
        <v>63.62</v>
      </c>
      <c r="L2904" t="s">
        <v>23</v>
      </c>
      <c r="M2904" t="s">
        <v>24</v>
      </c>
      <c r="N2904" s="3">
        <v>5</v>
      </c>
      <c r="O2904" s="3">
        <v>4</v>
      </c>
      <c r="P2904" t="b">
        <v>0</v>
      </c>
      <c r="Q2904" s="3">
        <v>13</v>
      </c>
      <c r="R2904" s="3">
        <v>5</v>
      </c>
      <c r="S2904" s="2">
        <f>Table1[[#This Row],[Unit_Price]]*Table1[[#This Row],[Quantity]]</f>
        <v>74.08</v>
      </c>
    </row>
    <row r="2905" spans="1:19" hidden="1" x14ac:dyDescent="0.35">
      <c r="A2905" t="s">
        <v>5853</v>
      </c>
      <c r="B2905" t="s">
        <v>5854</v>
      </c>
      <c r="C2905" s="1">
        <v>45191</v>
      </c>
      <c r="D2905" s="3">
        <v>24</v>
      </c>
      <c r="E2905" t="s">
        <v>20</v>
      </c>
      <c r="F2905" t="s">
        <v>178</v>
      </c>
      <c r="G2905" t="s">
        <v>37</v>
      </c>
      <c r="H2905" s="2">
        <v>3996.69</v>
      </c>
      <c r="I2905" s="3">
        <v>1</v>
      </c>
      <c r="J2905" s="2">
        <v>0</v>
      </c>
      <c r="K2905" s="2">
        <v>3996.69</v>
      </c>
      <c r="L2905" t="s">
        <v>23</v>
      </c>
      <c r="M2905" t="s">
        <v>24</v>
      </c>
      <c r="N2905" s="3">
        <v>24</v>
      </c>
      <c r="O2905" s="3">
        <v>12</v>
      </c>
      <c r="P2905" t="b">
        <v>1</v>
      </c>
      <c r="Q2905" s="3">
        <v>9</v>
      </c>
      <c r="R2905" s="3">
        <v>5</v>
      </c>
      <c r="S2905" s="2">
        <f>Table1[[#This Row],[Unit_Price]]*Table1[[#This Row],[Quantity]]</f>
        <v>3996.69</v>
      </c>
    </row>
    <row r="2906" spans="1:19" hidden="1" x14ac:dyDescent="0.35">
      <c r="A2906" t="s">
        <v>5855</v>
      </c>
      <c r="B2906" t="s">
        <v>5856</v>
      </c>
      <c r="C2906" s="1">
        <v>45191</v>
      </c>
      <c r="D2906" s="3">
        <v>28</v>
      </c>
      <c r="E2906" t="s">
        <v>20</v>
      </c>
      <c r="F2906" t="s">
        <v>83</v>
      </c>
      <c r="G2906" t="s">
        <v>54</v>
      </c>
      <c r="H2906" s="2">
        <v>55.4</v>
      </c>
      <c r="I2906" s="3">
        <v>3</v>
      </c>
      <c r="J2906" s="2">
        <v>0</v>
      </c>
      <c r="K2906" s="2">
        <v>166.2</v>
      </c>
      <c r="L2906" t="s">
        <v>29</v>
      </c>
      <c r="M2906" t="s">
        <v>24</v>
      </c>
      <c r="N2906" s="3">
        <v>9</v>
      </c>
      <c r="O2906" s="3">
        <v>6</v>
      </c>
      <c r="P2906" t="b">
        <v>1</v>
      </c>
      <c r="Q2906" s="3">
        <v>4</v>
      </c>
      <c r="R2906" s="3">
        <v>5</v>
      </c>
      <c r="S2906" s="2">
        <f>Table1[[#This Row],[Unit_Price]]*Table1[[#This Row],[Quantity]]</f>
        <v>166.2</v>
      </c>
    </row>
    <row r="2907" spans="1:19" hidden="1" x14ac:dyDescent="0.35">
      <c r="A2907" t="s">
        <v>5857</v>
      </c>
      <c r="B2907" t="s">
        <v>5858</v>
      </c>
      <c r="C2907" s="1">
        <v>45192</v>
      </c>
      <c r="D2907" s="3">
        <v>37</v>
      </c>
      <c r="E2907" t="s">
        <v>27</v>
      </c>
      <c r="F2907" t="s">
        <v>36</v>
      </c>
      <c r="G2907" t="s">
        <v>70</v>
      </c>
      <c r="H2907" s="2">
        <v>95.61</v>
      </c>
      <c r="I2907" s="3">
        <v>2</v>
      </c>
      <c r="J2907" s="2">
        <v>0</v>
      </c>
      <c r="K2907" s="2">
        <v>191.22</v>
      </c>
      <c r="L2907" t="s">
        <v>29</v>
      </c>
      <c r="M2907" t="s">
        <v>24</v>
      </c>
      <c r="N2907" s="3">
        <v>18</v>
      </c>
      <c r="O2907" s="3">
        <v>9</v>
      </c>
      <c r="P2907" t="b">
        <v>0</v>
      </c>
      <c r="Q2907" s="3">
        <v>7</v>
      </c>
      <c r="R2907" s="3">
        <v>1</v>
      </c>
      <c r="S2907" s="2">
        <f>Table1[[#This Row],[Unit_Price]]*Table1[[#This Row],[Quantity]]</f>
        <v>191.22</v>
      </c>
    </row>
    <row r="2908" spans="1:19" hidden="1" x14ac:dyDescent="0.35">
      <c r="A2908" t="s">
        <v>5859</v>
      </c>
      <c r="B2908" t="s">
        <v>5860</v>
      </c>
      <c r="C2908" s="1">
        <v>45192</v>
      </c>
      <c r="D2908" s="3">
        <v>33</v>
      </c>
      <c r="E2908" t="s">
        <v>27</v>
      </c>
      <c r="F2908" t="s">
        <v>32</v>
      </c>
      <c r="G2908" t="s">
        <v>40</v>
      </c>
      <c r="H2908" s="2">
        <v>980.28</v>
      </c>
      <c r="I2908" s="3">
        <v>1</v>
      </c>
      <c r="J2908" s="2">
        <v>0</v>
      </c>
      <c r="K2908" s="2">
        <v>980.28</v>
      </c>
      <c r="L2908" t="s">
        <v>99</v>
      </c>
      <c r="M2908" t="s">
        <v>24</v>
      </c>
      <c r="N2908" s="3">
        <v>8</v>
      </c>
      <c r="O2908" s="3">
        <v>7</v>
      </c>
      <c r="P2908" t="b">
        <v>0</v>
      </c>
      <c r="Q2908" s="3">
        <v>6</v>
      </c>
      <c r="R2908" s="3">
        <v>5</v>
      </c>
      <c r="S2908" s="2">
        <f>Table1[[#This Row],[Unit_Price]]*Table1[[#This Row],[Quantity]]</f>
        <v>980.28</v>
      </c>
    </row>
    <row r="2909" spans="1:19" hidden="1" x14ac:dyDescent="0.35">
      <c r="A2909" t="s">
        <v>5861</v>
      </c>
      <c r="B2909" t="s">
        <v>5862</v>
      </c>
      <c r="C2909" s="1">
        <v>45192</v>
      </c>
      <c r="D2909" s="3">
        <v>36</v>
      </c>
      <c r="E2909" t="s">
        <v>27</v>
      </c>
      <c r="F2909" t="s">
        <v>28</v>
      </c>
      <c r="G2909" t="s">
        <v>40</v>
      </c>
      <c r="H2909" s="2">
        <v>518.32000000000005</v>
      </c>
      <c r="I2909" s="3">
        <v>1</v>
      </c>
      <c r="J2909" s="2">
        <v>0</v>
      </c>
      <c r="K2909" s="2">
        <v>518.32000000000005</v>
      </c>
      <c r="L2909" t="s">
        <v>99</v>
      </c>
      <c r="M2909" t="s">
        <v>24</v>
      </c>
      <c r="N2909" s="3">
        <v>11</v>
      </c>
      <c r="O2909" s="3">
        <v>8</v>
      </c>
      <c r="P2909" t="b">
        <v>1</v>
      </c>
      <c r="Q2909" s="3">
        <v>2</v>
      </c>
      <c r="R2909" s="3">
        <v>4</v>
      </c>
      <c r="S2909" s="2">
        <f>Table1[[#This Row],[Unit_Price]]*Table1[[#This Row],[Quantity]]</f>
        <v>518.32000000000005</v>
      </c>
    </row>
    <row r="2910" spans="1:19" hidden="1" x14ac:dyDescent="0.35">
      <c r="A2910" t="s">
        <v>5863</v>
      </c>
      <c r="B2910" t="s">
        <v>5864</v>
      </c>
      <c r="C2910" s="1">
        <v>45192</v>
      </c>
      <c r="D2910" s="3">
        <v>35</v>
      </c>
      <c r="E2910" t="s">
        <v>20</v>
      </c>
      <c r="F2910" t="s">
        <v>48</v>
      </c>
      <c r="G2910" t="s">
        <v>37</v>
      </c>
      <c r="H2910" s="2">
        <v>816.52</v>
      </c>
      <c r="I2910" s="3">
        <v>2</v>
      </c>
      <c r="J2910" s="2">
        <v>0</v>
      </c>
      <c r="K2910" s="2">
        <v>1633.04</v>
      </c>
      <c r="L2910" t="s">
        <v>29</v>
      </c>
      <c r="M2910" t="s">
        <v>42</v>
      </c>
      <c r="N2910" s="3">
        <v>28</v>
      </c>
      <c r="O2910" s="3">
        <v>10</v>
      </c>
      <c r="P2910" t="b">
        <v>0</v>
      </c>
      <c r="Q2910" s="3">
        <v>3</v>
      </c>
      <c r="R2910" s="3">
        <v>5</v>
      </c>
      <c r="S2910" s="2">
        <f>Table1[[#This Row],[Unit_Price]]*Table1[[#This Row],[Quantity]]</f>
        <v>1633.04</v>
      </c>
    </row>
    <row r="2911" spans="1:19" hidden="1" x14ac:dyDescent="0.35">
      <c r="A2911" t="s">
        <v>5865</v>
      </c>
      <c r="B2911" t="s">
        <v>5866</v>
      </c>
      <c r="C2911" s="1">
        <v>45192</v>
      </c>
      <c r="D2911" s="3">
        <v>25</v>
      </c>
      <c r="E2911" t="s">
        <v>20</v>
      </c>
      <c r="F2911" t="s">
        <v>48</v>
      </c>
      <c r="G2911" t="s">
        <v>40</v>
      </c>
      <c r="H2911" s="2">
        <v>339.53</v>
      </c>
      <c r="I2911" s="3">
        <v>1</v>
      </c>
      <c r="J2911" s="2">
        <v>66.59</v>
      </c>
      <c r="K2911" s="2">
        <v>272.94</v>
      </c>
      <c r="L2911" t="s">
        <v>41</v>
      </c>
      <c r="M2911" t="s">
        <v>24</v>
      </c>
      <c r="N2911" s="3">
        <v>7</v>
      </c>
      <c r="O2911" s="3">
        <v>9</v>
      </c>
      <c r="P2911" t="b">
        <v>0</v>
      </c>
      <c r="Q2911" s="3">
        <v>2</v>
      </c>
      <c r="R2911" s="3">
        <v>4</v>
      </c>
      <c r="S2911" s="2">
        <f>Table1[[#This Row],[Unit_Price]]*Table1[[#This Row],[Quantity]]</f>
        <v>339.53</v>
      </c>
    </row>
    <row r="2912" spans="1:19" hidden="1" x14ac:dyDescent="0.35">
      <c r="A2912" t="s">
        <v>5867</v>
      </c>
      <c r="B2912" t="s">
        <v>5868</v>
      </c>
      <c r="C2912" s="1">
        <v>45192</v>
      </c>
      <c r="D2912" s="3">
        <v>40</v>
      </c>
      <c r="E2912" t="s">
        <v>27</v>
      </c>
      <c r="F2912" t="s">
        <v>48</v>
      </c>
      <c r="G2912" t="s">
        <v>37</v>
      </c>
      <c r="H2912" s="2">
        <v>2228.81</v>
      </c>
      <c r="I2912" s="3">
        <v>3</v>
      </c>
      <c r="J2912" s="2">
        <v>0</v>
      </c>
      <c r="K2912" s="2">
        <v>6686.43</v>
      </c>
      <c r="L2912" t="s">
        <v>23</v>
      </c>
      <c r="M2912" t="s">
        <v>42</v>
      </c>
      <c r="N2912" s="3">
        <v>8</v>
      </c>
      <c r="O2912" s="3">
        <v>7</v>
      </c>
      <c r="P2912" t="b">
        <v>0</v>
      </c>
      <c r="Q2912" s="3">
        <v>9</v>
      </c>
      <c r="R2912" s="3">
        <v>5</v>
      </c>
      <c r="S2912" s="2">
        <f>Table1[[#This Row],[Unit_Price]]*Table1[[#This Row],[Quantity]]</f>
        <v>6686.43</v>
      </c>
    </row>
    <row r="2913" spans="1:19" hidden="1" x14ac:dyDescent="0.35">
      <c r="A2913" t="s">
        <v>5869</v>
      </c>
      <c r="B2913" t="s">
        <v>5870</v>
      </c>
      <c r="C2913" s="1">
        <v>45192</v>
      </c>
      <c r="D2913" s="3">
        <v>50</v>
      </c>
      <c r="E2913" t="s">
        <v>20</v>
      </c>
      <c r="F2913" t="s">
        <v>48</v>
      </c>
      <c r="G2913" t="s">
        <v>45</v>
      </c>
      <c r="H2913" s="2">
        <v>184.47</v>
      </c>
      <c r="I2913" s="3">
        <v>5</v>
      </c>
      <c r="J2913" s="2">
        <v>15</v>
      </c>
      <c r="K2913" s="2">
        <v>907.35</v>
      </c>
      <c r="L2913" t="s">
        <v>23</v>
      </c>
      <c r="M2913" t="s">
        <v>24</v>
      </c>
      <c r="N2913" s="3">
        <v>18</v>
      </c>
      <c r="O2913" s="3">
        <v>2</v>
      </c>
      <c r="P2913" t="b">
        <v>1</v>
      </c>
      <c r="Q2913" s="3">
        <v>4</v>
      </c>
      <c r="R2913" s="3">
        <v>5</v>
      </c>
      <c r="S2913" s="2">
        <f>Table1[[#This Row],[Unit_Price]]*Table1[[#This Row],[Quantity]]</f>
        <v>922.35</v>
      </c>
    </row>
    <row r="2914" spans="1:19" hidden="1" x14ac:dyDescent="0.35">
      <c r="A2914" t="s">
        <v>5871</v>
      </c>
      <c r="B2914" t="s">
        <v>5872</v>
      </c>
      <c r="C2914" s="1">
        <v>45192</v>
      </c>
      <c r="D2914" s="3">
        <v>46</v>
      </c>
      <c r="E2914" t="s">
        <v>20</v>
      </c>
      <c r="F2914" t="s">
        <v>178</v>
      </c>
      <c r="G2914" t="s">
        <v>37</v>
      </c>
      <c r="H2914" s="2">
        <v>1773.81</v>
      </c>
      <c r="I2914" s="3">
        <v>1</v>
      </c>
      <c r="J2914" s="2">
        <v>513.48</v>
      </c>
      <c r="K2914" s="2">
        <v>1260.33</v>
      </c>
      <c r="L2914" t="s">
        <v>49</v>
      </c>
      <c r="M2914" t="s">
        <v>24</v>
      </c>
      <c r="N2914" s="3">
        <v>8</v>
      </c>
      <c r="O2914" s="3">
        <v>6</v>
      </c>
      <c r="P2914" t="b">
        <v>0</v>
      </c>
      <c r="Q2914" s="3">
        <v>10</v>
      </c>
      <c r="R2914" s="3">
        <v>4</v>
      </c>
      <c r="S2914" s="2">
        <f>Table1[[#This Row],[Unit_Price]]*Table1[[#This Row],[Quantity]]</f>
        <v>1773.81</v>
      </c>
    </row>
    <row r="2915" spans="1:19" hidden="1" x14ac:dyDescent="0.35">
      <c r="A2915" t="s">
        <v>5873</v>
      </c>
      <c r="B2915" t="s">
        <v>5874</v>
      </c>
      <c r="C2915" s="1">
        <v>45192</v>
      </c>
      <c r="D2915" s="3">
        <v>29</v>
      </c>
      <c r="E2915" t="s">
        <v>20</v>
      </c>
      <c r="F2915" t="s">
        <v>36</v>
      </c>
      <c r="G2915" t="s">
        <v>67</v>
      </c>
      <c r="H2915" s="2">
        <v>474.07</v>
      </c>
      <c r="I2915" s="3">
        <v>1</v>
      </c>
      <c r="J2915" s="2">
        <v>80.92</v>
      </c>
      <c r="K2915" s="2">
        <v>393.15</v>
      </c>
      <c r="L2915" t="s">
        <v>29</v>
      </c>
      <c r="M2915" t="s">
        <v>42</v>
      </c>
      <c r="N2915" s="3">
        <v>12</v>
      </c>
      <c r="O2915" s="3">
        <v>9</v>
      </c>
      <c r="P2915" t="b">
        <v>1</v>
      </c>
      <c r="Q2915" s="3">
        <v>5</v>
      </c>
      <c r="R2915" s="3">
        <v>1</v>
      </c>
      <c r="S2915" s="2">
        <f>Table1[[#This Row],[Unit_Price]]*Table1[[#This Row],[Quantity]]</f>
        <v>474.07</v>
      </c>
    </row>
    <row r="2916" spans="1:19" hidden="1" x14ac:dyDescent="0.35">
      <c r="A2916" t="s">
        <v>5875</v>
      </c>
      <c r="B2916" t="s">
        <v>5876</v>
      </c>
      <c r="C2916" s="1">
        <v>45192</v>
      </c>
      <c r="D2916" s="3">
        <v>26</v>
      </c>
      <c r="E2916" t="s">
        <v>27</v>
      </c>
      <c r="F2916" t="s">
        <v>28</v>
      </c>
      <c r="G2916" t="s">
        <v>70</v>
      </c>
      <c r="H2916" s="2">
        <v>22.73</v>
      </c>
      <c r="I2916" s="3">
        <v>1</v>
      </c>
      <c r="J2916" s="2">
        <v>5.5</v>
      </c>
      <c r="K2916" s="2">
        <v>17.23</v>
      </c>
      <c r="L2916" t="s">
        <v>29</v>
      </c>
      <c r="M2916" t="s">
        <v>42</v>
      </c>
      <c r="N2916" s="3">
        <v>16</v>
      </c>
      <c r="O2916" s="3">
        <v>9</v>
      </c>
      <c r="P2916" t="b">
        <v>0</v>
      </c>
      <c r="Q2916" s="3">
        <v>7</v>
      </c>
      <c r="R2916" s="3">
        <v>2</v>
      </c>
      <c r="S2916" s="2">
        <f>Table1[[#This Row],[Unit_Price]]*Table1[[#This Row],[Quantity]]</f>
        <v>22.73</v>
      </c>
    </row>
    <row r="2917" spans="1:19" hidden="1" x14ac:dyDescent="0.35">
      <c r="A2917" t="s">
        <v>5877</v>
      </c>
      <c r="B2917" t="s">
        <v>5878</v>
      </c>
      <c r="C2917" s="1">
        <v>45192</v>
      </c>
      <c r="D2917" s="3">
        <v>54</v>
      </c>
      <c r="E2917" t="s">
        <v>27</v>
      </c>
      <c r="F2917" t="s">
        <v>83</v>
      </c>
      <c r="G2917" t="s">
        <v>40</v>
      </c>
      <c r="H2917" s="2">
        <v>52.34</v>
      </c>
      <c r="I2917" s="3">
        <v>4</v>
      </c>
      <c r="J2917" s="2">
        <v>0</v>
      </c>
      <c r="K2917" s="2">
        <v>209.36</v>
      </c>
      <c r="L2917" t="s">
        <v>49</v>
      </c>
      <c r="M2917" t="s">
        <v>24</v>
      </c>
      <c r="N2917" s="3">
        <v>12</v>
      </c>
      <c r="O2917" s="3">
        <v>9</v>
      </c>
      <c r="P2917" t="b">
        <v>0</v>
      </c>
      <c r="Q2917" s="3">
        <v>5</v>
      </c>
      <c r="R2917" s="3">
        <v>5</v>
      </c>
      <c r="S2917" s="2">
        <f>Table1[[#This Row],[Unit_Price]]*Table1[[#This Row],[Quantity]]</f>
        <v>209.36</v>
      </c>
    </row>
    <row r="2918" spans="1:19" hidden="1" x14ac:dyDescent="0.35">
      <c r="A2918" t="s">
        <v>5879</v>
      </c>
      <c r="B2918" t="s">
        <v>5880</v>
      </c>
      <c r="C2918" s="1">
        <v>45192</v>
      </c>
      <c r="D2918" s="3">
        <v>42</v>
      </c>
      <c r="E2918" t="s">
        <v>27</v>
      </c>
      <c r="F2918" t="s">
        <v>66</v>
      </c>
      <c r="G2918" t="s">
        <v>70</v>
      </c>
      <c r="H2918" s="2">
        <v>50.24</v>
      </c>
      <c r="I2918" s="3">
        <v>2</v>
      </c>
      <c r="J2918" s="2">
        <v>0</v>
      </c>
      <c r="K2918" s="2">
        <v>100.48</v>
      </c>
      <c r="L2918" t="s">
        <v>41</v>
      </c>
      <c r="M2918" t="s">
        <v>42</v>
      </c>
      <c r="N2918" s="3">
        <v>28</v>
      </c>
      <c r="O2918" s="3">
        <v>10</v>
      </c>
      <c r="P2918" t="b">
        <v>1</v>
      </c>
      <c r="Q2918" s="3">
        <v>4</v>
      </c>
      <c r="R2918" s="3">
        <v>1</v>
      </c>
      <c r="S2918" s="2">
        <f>Table1[[#This Row],[Unit_Price]]*Table1[[#This Row],[Quantity]]</f>
        <v>100.48</v>
      </c>
    </row>
    <row r="2919" spans="1:19" hidden="1" x14ac:dyDescent="0.35">
      <c r="A2919" t="s">
        <v>5881</v>
      </c>
      <c r="B2919" t="s">
        <v>5882</v>
      </c>
      <c r="C2919" s="1">
        <v>45193</v>
      </c>
      <c r="D2919" s="3">
        <v>37</v>
      </c>
      <c r="E2919" t="s">
        <v>27</v>
      </c>
      <c r="F2919" t="s">
        <v>36</v>
      </c>
      <c r="G2919" t="s">
        <v>54</v>
      </c>
      <c r="H2919" s="2">
        <v>459.85</v>
      </c>
      <c r="I2919" s="3">
        <v>2</v>
      </c>
      <c r="J2919" s="2">
        <v>38.94</v>
      </c>
      <c r="K2919" s="2">
        <v>880.76</v>
      </c>
      <c r="L2919" t="s">
        <v>23</v>
      </c>
      <c r="M2919" t="s">
        <v>42</v>
      </c>
      <c r="N2919" s="3">
        <v>14</v>
      </c>
      <c r="O2919" s="3">
        <v>11</v>
      </c>
      <c r="P2919" t="b">
        <v>1</v>
      </c>
      <c r="Q2919" s="3">
        <v>14</v>
      </c>
      <c r="R2919" s="3">
        <v>3</v>
      </c>
      <c r="S2919" s="2">
        <f>Table1[[#This Row],[Unit_Price]]*Table1[[#This Row],[Quantity]]</f>
        <v>919.7</v>
      </c>
    </row>
    <row r="2920" spans="1:19" hidden="1" x14ac:dyDescent="0.35">
      <c r="A2920" t="s">
        <v>5883</v>
      </c>
      <c r="B2920" t="s">
        <v>5884</v>
      </c>
      <c r="C2920" s="1">
        <v>45193</v>
      </c>
      <c r="D2920" s="3">
        <v>31</v>
      </c>
      <c r="E2920" t="s">
        <v>20</v>
      </c>
      <c r="F2920" t="s">
        <v>36</v>
      </c>
      <c r="G2920" t="s">
        <v>40</v>
      </c>
      <c r="H2920" s="2">
        <v>405.53</v>
      </c>
      <c r="I2920" s="3">
        <v>4</v>
      </c>
      <c r="J2920" s="2">
        <v>0</v>
      </c>
      <c r="K2920" s="2">
        <v>1622.12</v>
      </c>
      <c r="L2920" t="s">
        <v>41</v>
      </c>
      <c r="M2920" t="s">
        <v>24</v>
      </c>
      <c r="N2920" s="3">
        <v>21</v>
      </c>
      <c r="O2920" s="3">
        <v>9</v>
      </c>
      <c r="P2920" t="b">
        <v>1</v>
      </c>
      <c r="Q2920" s="3">
        <v>5</v>
      </c>
      <c r="R2920" s="3">
        <v>4</v>
      </c>
      <c r="S2920" s="2">
        <f>Table1[[#This Row],[Unit_Price]]*Table1[[#This Row],[Quantity]]</f>
        <v>1622.12</v>
      </c>
    </row>
    <row r="2921" spans="1:19" hidden="1" x14ac:dyDescent="0.35">
      <c r="A2921" t="s">
        <v>5885</v>
      </c>
      <c r="B2921" t="s">
        <v>5886</v>
      </c>
      <c r="C2921" s="1">
        <v>45193</v>
      </c>
      <c r="D2921" s="3">
        <v>46</v>
      </c>
      <c r="E2921" t="s">
        <v>20</v>
      </c>
      <c r="F2921" t="s">
        <v>178</v>
      </c>
      <c r="G2921" t="s">
        <v>70</v>
      </c>
      <c r="H2921" s="2">
        <v>79.709999999999994</v>
      </c>
      <c r="I2921" s="3">
        <v>2</v>
      </c>
      <c r="J2921" s="2">
        <v>20.98</v>
      </c>
      <c r="K2921" s="2">
        <v>138.44</v>
      </c>
      <c r="L2921" t="s">
        <v>23</v>
      </c>
      <c r="M2921" t="s">
        <v>24</v>
      </c>
      <c r="N2921" s="3">
        <v>9</v>
      </c>
      <c r="O2921" s="3">
        <v>11</v>
      </c>
      <c r="P2921" t="b">
        <v>1</v>
      </c>
      <c r="Q2921" s="3">
        <v>4</v>
      </c>
      <c r="R2921" s="3">
        <v>5</v>
      </c>
      <c r="S2921" s="2">
        <f>Table1[[#This Row],[Unit_Price]]*Table1[[#This Row],[Quantity]]</f>
        <v>159.41999999999999</v>
      </c>
    </row>
    <row r="2922" spans="1:19" hidden="1" x14ac:dyDescent="0.35">
      <c r="A2922" t="s">
        <v>5887</v>
      </c>
      <c r="B2922" t="s">
        <v>5888</v>
      </c>
      <c r="C2922" s="1">
        <v>45193</v>
      </c>
      <c r="D2922" s="3">
        <v>48</v>
      </c>
      <c r="E2922" t="s">
        <v>20</v>
      </c>
      <c r="F2922" t="s">
        <v>36</v>
      </c>
      <c r="G2922" t="s">
        <v>67</v>
      </c>
      <c r="H2922" s="2">
        <v>130.03</v>
      </c>
      <c r="I2922" s="3">
        <v>1</v>
      </c>
      <c r="J2922" s="2">
        <v>0</v>
      </c>
      <c r="K2922" s="2">
        <v>130.03</v>
      </c>
      <c r="L2922" t="s">
        <v>99</v>
      </c>
      <c r="M2922" t="s">
        <v>24</v>
      </c>
      <c r="N2922" s="3">
        <v>31</v>
      </c>
      <c r="O2922" s="3">
        <v>9</v>
      </c>
      <c r="P2922" t="b">
        <v>0</v>
      </c>
      <c r="Q2922" s="3">
        <v>10</v>
      </c>
      <c r="R2922" s="3">
        <v>4</v>
      </c>
      <c r="S2922" s="2">
        <f>Table1[[#This Row],[Unit_Price]]*Table1[[#This Row],[Quantity]]</f>
        <v>130.03</v>
      </c>
    </row>
    <row r="2923" spans="1:19" hidden="1" x14ac:dyDescent="0.35">
      <c r="A2923" t="s">
        <v>5889</v>
      </c>
      <c r="B2923" t="s">
        <v>5890</v>
      </c>
      <c r="C2923" s="1">
        <v>45193</v>
      </c>
      <c r="D2923" s="3">
        <v>32</v>
      </c>
      <c r="E2923" t="s">
        <v>20</v>
      </c>
      <c r="F2923" t="s">
        <v>83</v>
      </c>
      <c r="G2923" t="s">
        <v>40</v>
      </c>
      <c r="H2923" s="2">
        <v>146.05000000000001</v>
      </c>
      <c r="I2923" s="3">
        <v>2</v>
      </c>
      <c r="J2923" s="2">
        <v>0</v>
      </c>
      <c r="K2923" s="2">
        <v>292.10000000000002</v>
      </c>
      <c r="L2923" t="s">
        <v>29</v>
      </c>
      <c r="M2923" t="s">
        <v>42</v>
      </c>
      <c r="N2923" s="3">
        <v>12</v>
      </c>
      <c r="O2923" s="3">
        <v>7</v>
      </c>
      <c r="P2923" t="b">
        <v>0</v>
      </c>
      <c r="Q2923" s="3">
        <v>10</v>
      </c>
      <c r="R2923" s="3">
        <v>5</v>
      </c>
      <c r="S2923" s="2">
        <f>Table1[[#This Row],[Unit_Price]]*Table1[[#This Row],[Quantity]]</f>
        <v>292.10000000000002</v>
      </c>
    </row>
    <row r="2924" spans="1:19" hidden="1" x14ac:dyDescent="0.35">
      <c r="A2924" t="s">
        <v>5891</v>
      </c>
      <c r="B2924" t="s">
        <v>5892</v>
      </c>
      <c r="C2924" s="1">
        <v>45193</v>
      </c>
      <c r="D2924" s="3">
        <v>29</v>
      </c>
      <c r="E2924" t="s">
        <v>27</v>
      </c>
      <c r="F2924" t="s">
        <v>32</v>
      </c>
      <c r="G2924" t="s">
        <v>33</v>
      </c>
      <c r="H2924" s="2">
        <v>30.1</v>
      </c>
      <c r="I2924" s="3">
        <v>4</v>
      </c>
      <c r="J2924" s="2">
        <v>1.86</v>
      </c>
      <c r="K2924" s="2">
        <v>118.54</v>
      </c>
      <c r="L2924" t="s">
        <v>23</v>
      </c>
      <c r="M2924" t="s">
        <v>24</v>
      </c>
      <c r="N2924" s="3">
        <v>14</v>
      </c>
      <c r="O2924" s="3">
        <v>8</v>
      </c>
      <c r="P2924" t="b">
        <v>1</v>
      </c>
      <c r="Q2924" s="3">
        <v>5</v>
      </c>
      <c r="R2924" s="3">
        <v>3</v>
      </c>
      <c r="S2924" s="2">
        <f>Table1[[#This Row],[Unit_Price]]*Table1[[#This Row],[Quantity]]</f>
        <v>120.4</v>
      </c>
    </row>
    <row r="2925" spans="1:19" hidden="1" x14ac:dyDescent="0.35">
      <c r="A2925" t="s">
        <v>5893</v>
      </c>
      <c r="B2925" t="s">
        <v>5894</v>
      </c>
      <c r="C2925" s="1">
        <v>45193</v>
      </c>
      <c r="D2925" s="3">
        <v>60</v>
      </c>
      <c r="E2925" t="s">
        <v>27</v>
      </c>
      <c r="F2925" t="s">
        <v>36</v>
      </c>
      <c r="G2925" t="s">
        <v>22</v>
      </c>
      <c r="H2925" s="2">
        <v>213.82</v>
      </c>
      <c r="I2925" s="3">
        <v>4</v>
      </c>
      <c r="J2925" s="2">
        <v>0</v>
      </c>
      <c r="K2925" s="2">
        <v>855.28</v>
      </c>
      <c r="L2925" t="s">
        <v>29</v>
      </c>
      <c r="M2925" t="s">
        <v>24</v>
      </c>
      <c r="N2925" s="3">
        <v>5</v>
      </c>
      <c r="O2925" s="3">
        <v>8</v>
      </c>
      <c r="P2925" t="b">
        <v>1</v>
      </c>
      <c r="Q2925" s="3">
        <v>6</v>
      </c>
      <c r="R2925" s="3">
        <v>1</v>
      </c>
      <c r="S2925" s="2">
        <f>Table1[[#This Row],[Unit_Price]]*Table1[[#This Row],[Quantity]]</f>
        <v>855.28</v>
      </c>
    </row>
    <row r="2926" spans="1:19" hidden="1" x14ac:dyDescent="0.35">
      <c r="A2926" t="s">
        <v>5895</v>
      </c>
      <c r="B2926" t="s">
        <v>5896</v>
      </c>
      <c r="C2926" s="1">
        <v>45193</v>
      </c>
      <c r="D2926" s="3">
        <v>26</v>
      </c>
      <c r="E2926" t="s">
        <v>27</v>
      </c>
      <c r="F2926" t="s">
        <v>32</v>
      </c>
      <c r="G2926" t="s">
        <v>54</v>
      </c>
      <c r="H2926" s="2">
        <v>238.75</v>
      </c>
      <c r="I2926" s="3">
        <v>1</v>
      </c>
      <c r="J2926" s="2">
        <v>14.68</v>
      </c>
      <c r="K2926" s="2">
        <v>224.07</v>
      </c>
      <c r="L2926" t="s">
        <v>23</v>
      </c>
      <c r="M2926" t="s">
        <v>24</v>
      </c>
      <c r="N2926" s="3">
        <v>16</v>
      </c>
      <c r="O2926" s="3">
        <v>14</v>
      </c>
      <c r="P2926" t="b">
        <v>0</v>
      </c>
      <c r="Q2926" s="3">
        <v>12</v>
      </c>
      <c r="R2926" s="3">
        <v>3</v>
      </c>
      <c r="S2926" s="2">
        <f>Table1[[#This Row],[Unit_Price]]*Table1[[#This Row],[Quantity]]</f>
        <v>238.75</v>
      </c>
    </row>
    <row r="2927" spans="1:19" hidden="1" x14ac:dyDescent="0.35">
      <c r="A2927" t="s">
        <v>5897</v>
      </c>
      <c r="B2927" t="s">
        <v>5898</v>
      </c>
      <c r="C2927" s="1">
        <v>45194</v>
      </c>
      <c r="D2927" s="3">
        <v>46</v>
      </c>
      <c r="E2927" t="s">
        <v>20</v>
      </c>
      <c r="F2927" t="s">
        <v>48</v>
      </c>
      <c r="G2927" t="s">
        <v>67</v>
      </c>
      <c r="H2927" s="2">
        <v>445.45</v>
      </c>
      <c r="I2927" s="3">
        <v>2</v>
      </c>
      <c r="J2927" s="2">
        <v>57.8</v>
      </c>
      <c r="K2927" s="2">
        <v>833.1</v>
      </c>
      <c r="L2927" t="s">
        <v>99</v>
      </c>
      <c r="M2927" t="s">
        <v>24</v>
      </c>
      <c r="N2927" s="3">
        <v>26</v>
      </c>
      <c r="O2927" s="3">
        <v>11</v>
      </c>
      <c r="P2927" t="b">
        <v>1</v>
      </c>
      <c r="Q2927" s="3">
        <v>10</v>
      </c>
      <c r="R2927" s="3">
        <v>4</v>
      </c>
      <c r="S2927" s="2">
        <f>Table1[[#This Row],[Unit_Price]]*Table1[[#This Row],[Quantity]]</f>
        <v>890.9</v>
      </c>
    </row>
    <row r="2928" spans="1:19" hidden="1" x14ac:dyDescent="0.35">
      <c r="A2928" t="s">
        <v>5899</v>
      </c>
      <c r="B2928" t="s">
        <v>5900</v>
      </c>
      <c r="C2928" s="1">
        <v>45194</v>
      </c>
      <c r="D2928" s="3">
        <v>18</v>
      </c>
      <c r="E2928" t="s">
        <v>27</v>
      </c>
      <c r="F2928" t="s">
        <v>36</v>
      </c>
      <c r="G2928" t="s">
        <v>67</v>
      </c>
      <c r="H2928" s="2">
        <v>1028.79</v>
      </c>
      <c r="I2928" s="3">
        <v>1</v>
      </c>
      <c r="J2928" s="2">
        <v>0</v>
      </c>
      <c r="K2928" s="2">
        <v>1028.79</v>
      </c>
      <c r="L2928" t="s">
        <v>29</v>
      </c>
      <c r="M2928" t="s">
        <v>55</v>
      </c>
      <c r="N2928" s="3">
        <v>10</v>
      </c>
      <c r="O2928" s="3">
        <v>6</v>
      </c>
      <c r="P2928" t="b">
        <v>1</v>
      </c>
      <c r="Q2928" s="3">
        <v>6</v>
      </c>
      <c r="R2928" s="3">
        <v>4</v>
      </c>
      <c r="S2928" s="2">
        <f>Table1[[#This Row],[Unit_Price]]*Table1[[#This Row],[Quantity]]</f>
        <v>1028.79</v>
      </c>
    </row>
    <row r="2929" spans="1:19" hidden="1" x14ac:dyDescent="0.35">
      <c r="A2929" t="s">
        <v>5901</v>
      </c>
      <c r="B2929" t="s">
        <v>5902</v>
      </c>
      <c r="C2929" s="1">
        <v>45194</v>
      </c>
      <c r="D2929" s="3">
        <v>45</v>
      </c>
      <c r="E2929" t="s">
        <v>20</v>
      </c>
      <c r="F2929" t="s">
        <v>32</v>
      </c>
      <c r="G2929" t="s">
        <v>54</v>
      </c>
      <c r="H2929" s="2">
        <v>96.99</v>
      </c>
      <c r="I2929" s="3">
        <v>1</v>
      </c>
      <c r="J2929" s="2">
        <v>12.84</v>
      </c>
      <c r="K2929" s="2">
        <v>84.15</v>
      </c>
      <c r="L2929" t="s">
        <v>49</v>
      </c>
      <c r="M2929" t="s">
        <v>42</v>
      </c>
      <c r="N2929" s="3">
        <v>8</v>
      </c>
      <c r="O2929" s="3">
        <v>7</v>
      </c>
      <c r="P2929" t="b">
        <v>0</v>
      </c>
      <c r="Q2929" s="3">
        <v>9</v>
      </c>
      <c r="R2929" s="3">
        <v>3</v>
      </c>
      <c r="S2929" s="2">
        <f>Table1[[#This Row],[Unit_Price]]*Table1[[#This Row],[Quantity]]</f>
        <v>96.99</v>
      </c>
    </row>
    <row r="2930" spans="1:19" hidden="1" x14ac:dyDescent="0.35">
      <c r="A2930" t="s">
        <v>5903</v>
      </c>
      <c r="B2930" t="s">
        <v>5904</v>
      </c>
      <c r="C2930" s="1">
        <v>45194</v>
      </c>
      <c r="D2930" s="3">
        <v>21</v>
      </c>
      <c r="E2930" t="s">
        <v>20</v>
      </c>
      <c r="F2930" t="s">
        <v>66</v>
      </c>
      <c r="G2930" t="s">
        <v>67</v>
      </c>
      <c r="H2930" s="2">
        <v>509.47</v>
      </c>
      <c r="I2930" s="3">
        <v>1</v>
      </c>
      <c r="J2930" s="2">
        <v>61.75</v>
      </c>
      <c r="K2930" s="2">
        <v>447.72</v>
      </c>
      <c r="L2930" t="s">
        <v>29</v>
      </c>
      <c r="M2930" t="s">
        <v>24</v>
      </c>
      <c r="N2930" s="3">
        <v>7</v>
      </c>
      <c r="O2930" s="3">
        <v>9</v>
      </c>
      <c r="P2930" t="b">
        <v>0</v>
      </c>
      <c r="Q2930" s="3">
        <v>12</v>
      </c>
      <c r="R2930" s="3">
        <v>4</v>
      </c>
      <c r="S2930" s="2">
        <f>Table1[[#This Row],[Unit_Price]]*Table1[[#This Row],[Quantity]]</f>
        <v>509.47</v>
      </c>
    </row>
    <row r="2931" spans="1:19" hidden="1" x14ac:dyDescent="0.35">
      <c r="A2931" t="s">
        <v>5905</v>
      </c>
      <c r="B2931" t="s">
        <v>5906</v>
      </c>
      <c r="C2931" s="1">
        <v>45194</v>
      </c>
      <c r="D2931" s="3">
        <v>19</v>
      </c>
      <c r="E2931" t="s">
        <v>20</v>
      </c>
      <c r="F2931" t="s">
        <v>36</v>
      </c>
      <c r="G2931" t="s">
        <v>40</v>
      </c>
      <c r="H2931" s="2">
        <v>214.39</v>
      </c>
      <c r="I2931" s="3">
        <v>1</v>
      </c>
      <c r="J2931" s="2">
        <v>0</v>
      </c>
      <c r="K2931" s="2">
        <v>214.39</v>
      </c>
      <c r="L2931" t="s">
        <v>29</v>
      </c>
      <c r="M2931" t="s">
        <v>24</v>
      </c>
      <c r="N2931" s="3">
        <v>10</v>
      </c>
      <c r="O2931" s="3">
        <v>9</v>
      </c>
      <c r="P2931" t="b">
        <v>1</v>
      </c>
      <c r="Q2931" s="3">
        <v>4</v>
      </c>
      <c r="R2931" s="3">
        <v>5</v>
      </c>
      <c r="S2931" s="2">
        <f>Table1[[#This Row],[Unit_Price]]*Table1[[#This Row],[Quantity]]</f>
        <v>214.39</v>
      </c>
    </row>
    <row r="2932" spans="1:19" hidden="1" x14ac:dyDescent="0.35">
      <c r="A2932" t="s">
        <v>5907</v>
      </c>
      <c r="B2932" t="s">
        <v>5908</v>
      </c>
      <c r="C2932" s="1">
        <v>45195</v>
      </c>
      <c r="D2932" s="3">
        <v>56</v>
      </c>
      <c r="E2932" t="s">
        <v>20</v>
      </c>
      <c r="F2932" t="s">
        <v>36</v>
      </c>
      <c r="G2932" t="s">
        <v>70</v>
      </c>
      <c r="H2932" s="2">
        <v>44.19</v>
      </c>
      <c r="I2932" s="3">
        <v>1</v>
      </c>
      <c r="J2932" s="2">
        <v>0</v>
      </c>
      <c r="K2932" s="2">
        <v>44.19</v>
      </c>
      <c r="L2932" t="s">
        <v>29</v>
      </c>
      <c r="M2932" t="s">
        <v>42</v>
      </c>
      <c r="N2932" s="3">
        <v>11</v>
      </c>
      <c r="O2932" s="3">
        <v>9</v>
      </c>
      <c r="P2932" t="b">
        <v>0</v>
      </c>
      <c r="Q2932" s="3">
        <v>5</v>
      </c>
      <c r="R2932" s="3">
        <v>3</v>
      </c>
      <c r="S2932" s="2">
        <f>Table1[[#This Row],[Unit_Price]]*Table1[[#This Row],[Quantity]]</f>
        <v>44.19</v>
      </c>
    </row>
    <row r="2933" spans="1:19" hidden="1" x14ac:dyDescent="0.35">
      <c r="A2933" t="s">
        <v>5909</v>
      </c>
      <c r="B2933" t="s">
        <v>5910</v>
      </c>
      <c r="C2933" s="1">
        <v>45195</v>
      </c>
      <c r="D2933" s="3">
        <v>42</v>
      </c>
      <c r="E2933" t="s">
        <v>20</v>
      </c>
      <c r="F2933" t="s">
        <v>36</v>
      </c>
      <c r="G2933" t="s">
        <v>54</v>
      </c>
      <c r="H2933" s="2">
        <v>85.86</v>
      </c>
      <c r="I2933" s="3">
        <v>1</v>
      </c>
      <c r="J2933" s="2">
        <v>0</v>
      </c>
      <c r="K2933" s="2">
        <v>85.86</v>
      </c>
      <c r="L2933" t="s">
        <v>49</v>
      </c>
      <c r="M2933" t="s">
        <v>24</v>
      </c>
      <c r="N2933" s="3">
        <v>17</v>
      </c>
      <c r="O2933" s="3">
        <v>6</v>
      </c>
      <c r="P2933" t="b">
        <v>1</v>
      </c>
      <c r="Q2933" s="3">
        <v>12</v>
      </c>
      <c r="R2933" s="3">
        <v>5</v>
      </c>
      <c r="S2933" s="2">
        <f>Table1[[#This Row],[Unit_Price]]*Table1[[#This Row],[Quantity]]</f>
        <v>85.86</v>
      </c>
    </row>
    <row r="2934" spans="1:19" hidden="1" x14ac:dyDescent="0.35">
      <c r="A2934" t="s">
        <v>5911</v>
      </c>
      <c r="B2934" t="s">
        <v>5912</v>
      </c>
      <c r="C2934" s="1">
        <v>45195</v>
      </c>
      <c r="D2934" s="3">
        <v>39</v>
      </c>
      <c r="E2934" t="s">
        <v>27</v>
      </c>
      <c r="F2934" t="s">
        <v>124</v>
      </c>
      <c r="G2934" t="s">
        <v>37</v>
      </c>
      <c r="H2934" s="2">
        <v>1388.25</v>
      </c>
      <c r="I2934" s="3">
        <v>2</v>
      </c>
      <c r="J2934" s="2">
        <v>0</v>
      </c>
      <c r="K2934" s="2">
        <v>2776.5</v>
      </c>
      <c r="L2934" t="s">
        <v>29</v>
      </c>
      <c r="M2934" t="s">
        <v>24</v>
      </c>
      <c r="N2934" s="3">
        <v>35</v>
      </c>
      <c r="O2934" s="3">
        <v>9</v>
      </c>
      <c r="P2934" t="b">
        <v>1</v>
      </c>
      <c r="Q2934" s="3">
        <v>13</v>
      </c>
      <c r="R2934" s="3">
        <v>4</v>
      </c>
      <c r="S2934" s="2">
        <f>Table1[[#This Row],[Unit_Price]]*Table1[[#This Row],[Quantity]]</f>
        <v>2776.5</v>
      </c>
    </row>
    <row r="2935" spans="1:19" hidden="1" x14ac:dyDescent="0.35">
      <c r="A2935" t="s">
        <v>5913</v>
      </c>
      <c r="B2935" t="s">
        <v>5914</v>
      </c>
      <c r="C2935" s="1">
        <v>45195</v>
      </c>
      <c r="D2935" s="3">
        <v>42</v>
      </c>
      <c r="E2935" t="s">
        <v>27</v>
      </c>
      <c r="F2935" t="s">
        <v>48</v>
      </c>
      <c r="G2935" t="s">
        <v>54</v>
      </c>
      <c r="H2935" s="2">
        <v>394.05</v>
      </c>
      <c r="I2935" s="3">
        <v>2</v>
      </c>
      <c r="J2935" s="2">
        <v>99.01</v>
      </c>
      <c r="K2935" s="2">
        <v>689.09</v>
      </c>
      <c r="L2935" t="s">
        <v>49</v>
      </c>
      <c r="M2935" t="s">
        <v>24</v>
      </c>
      <c r="N2935" s="3">
        <v>32</v>
      </c>
      <c r="O2935" s="3">
        <v>6</v>
      </c>
      <c r="P2935" t="b">
        <v>1</v>
      </c>
      <c r="Q2935" s="3">
        <v>10</v>
      </c>
      <c r="R2935" s="3">
        <v>2</v>
      </c>
      <c r="S2935" s="2">
        <f>Table1[[#This Row],[Unit_Price]]*Table1[[#This Row],[Quantity]]</f>
        <v>788.1</v>
      </c>
    </row>
    <row r="2936" spans="1:19" hidden="1" x14ac:dyDescent="0.35">
      <c r="A2936" t="s">
        <v>5915</v>
      </c>
      <c r="B2936" t="s">
        <v>5916</v>
      </c>
      <c r="C2936" s="1">
        <v>45195</v>
      </c>
      <c r="D2936" s="3">
        <v>38</v>
      </c>
      <c r="E2936" t="s">
        <v>27</v>
      </c>
      <c r="F2936" t="s">
        <v>21</v>
      </c>
      <c r="G2936" t="s">
        <v>70</v>
      </c>
      <c r="H2936" s="2">
        <v>14.91</v>
      </c>
      <c r="I2936" s="3">
        <v>1</v>
      </c>
      <c r="J2936" s="2">
        <v>1.46</v>
      </c>
      <c r="K2936" s="2">
        <v>13.45</v>
      </c>
      <c r="L2936" t="s">
        <v>49</v>
      </c>
      <c r="M2936" t="s">
        <v>24</v>
      </c>
      <c r="N2936" s="3">
        <v>25</v>
      </c>
      <c r="O2936" s="3">
        <v>8</v>
      </c>
      <c r="P2936" t="b">
        <v>1</v>
      </c>
      <c r="Q2936" s="3">
        <v>6</v>
      </c>
      <c r="R2936" s="3">
        <v>5</v>
      </c>
      <c r="S2936" s="2">
        <f>Table1[[#This Row],[Unit_Price]]*Table1[[#This Row],[Quantity]]</f>
        <v>14.91</v>
      </c>
    </row>
    <row r="2937" spans="1:19" hidden="1" x14ac:dyDescent="0.35">
      <c r="A2937" t="s">
        <v>5917</v>
      </c>
      <c r="B2937" t="s">
        <v>5918</v>
      </c>
      <c r="C2937" s="1">
        <v>45195</v>
      </c>
      <c r="D2937" s="3">
        <v>19</v>
      </c>
      <c r="E2937" t="s">
        <v>27</v>
      </c>
      <c r="F2937" t="s">
        <v>48</v>
      </c>
      <c r="G2937" t="s">
        <v>54</v>
      </c>
      <c r="H2937" s="2">
        <v>199.34</v>
      </c>
      <c r="I2937" s="3">
        <v>2</v>
      </c>
      <c r="J2937" s="2">
        <v>52.32</v>
      </c>
      <c r="K2937" s="2">
        <v>346.36</v>
      </c>
      <c r="L2937" t="s">
        <v>29</v>
      </c>
      <c r="M2937" t="s">
        <v>42</v>
      </c>
      <c r="N2937" s="3">
        <v>3</v>
      </c>
      <c r="O2937" s="3">
        <v>8</v>
      </c>
      <c r="P2937" t="b">
        <v>1</v>
      </c>
      <c r="Q2937" s="3">
        <v>4</v>
      </c>
      <c r="R2937" s="3">
        <v>5</v>
      </c>
      <c r="S2937" s="2">
        <f>Table1[[#This Row],[Unit_Price]]*Table1[[#This Row],[Quantity]]</f>
        <v>398.68</v>
      </c>
    </row>
    <row r="2938" spans="1:19" hidden="1" x14ac:dyDescent="0.35">
      <c r="A2938" t="s">
        <v>5919</v>
      </c>
      <c r="B2938" t="s">
        <v>5920</v>
      </c>
      <c r="C2938" s="1">
        <v>45195</v>
      </c>
      <c r="D2938" s="3">
        <v>37</v>
      </c>
      <c r="E2938" t="s">
        <v>20</v>
      </c>
      <c r="F2938" t="s">
        <v>48</v>
      </c>
      <c r="G2938" t="s">
        <v>40</v>
      </c>
      <c r="H2938" s="2">
        <v>73.7</v>
      </c>
      <c r="I2938" s="3">
        <v>2</v>
      </c>
      <c r="J2938" s="2">
        <v>0</v>
      </c>
      <c r="K2938" s="2">
        <v>147.4</v>
      </c>
      <c r="L2938" t="s">
        <v>29</v>
      </c>
      <c r="M2938" t="s">
        <v>24</v>
      </c>
      <c r="N2938" s="3">
        <v>9</v>
      </c>
      <c r="O2938" s="3">
        <v>13</v>
      </c>
      <c r="P2938" t="b">
        <v>0</v>
      </c>
      <c r="Q2938" s="3">
        <v>6</v>
      </c>
      <c r="R2938" s="3">
        <v>3</v>
      </c>
      <c r="S2938" s="2">
        <f>Table1[[#This Row],[Unit_Price]]*Table1[[#This Row],[Quantity]]</f>
        <v>147.4</v>
      </c>
    </row>
    <row r="2939" spans="1:19" hidden="1" x14ac:dyDescent="0.35">
      <c r="A2939" t="s">
        <v>5921</v>
      </c>
      <c r="B2939" t="s">
        <v>5922</v>
      </c>
      <c r="C2939" s="1">
        <v>45195</v>
      </c>
      <c r="D2939" s="3">
        <v>34</v>
      </c>
      <c r="E2939" t="s">
        <v>20</v>
      </c>
      <c r="F2939" t="s">
        <v>36</v>
      </c>
      <c r="G2939" t="s">
        <v>37</v>
      </c>
      <c r="H2939" s="2">
        <v>967.62</v>
      </c>
      <c r="I2939" s="3">
        <v>4</v>
      </c>
      <c r="J2939" s="2">
        <v>290.02</v>
      </c>
      <c r="K2939" s="2">
        <v>3580.46</v>
      </c>
      <c r="L2939" t="s">
        <v>99</v>
      </c>
      <c r="M2939" t="s">
        <v>42</v>
      </c>
      <c r="N2939" s="3">
        <v>6</v>
      </c>
      <c r="O2939" s="3">
        <v>10</v>
      </c>
      <c r="P2939" t="b">
        <v>0</v>
      </c>
      <c r="Q2939" s="3">
        <v>7</v>
      </c>
      <c r="R2939" s="3">
        <v>4</v>
      </c>
      <c r="S2939" s="2">
        <f>Table1[[#This Row],[Unit_Price]]*Table1[[#This Row],[Quantity]]</f>
        <v>3870.48</v>
      </c>
    </row>
    <row r="2940" spans="1:19" hidden="1" x14ac:dyDescent="0.35">
      <c r="A2940" t="s">
        <v>5923</v>
      </c>
      <c r="B2940" t="s">
        <v>5924</v>
      </c>
      <c r="C2940" s="1">
        <v>45195</v>
      </c>
      <c r="D2940" s="3">
        <v>36</v>
      </c>
      <c r="E2940" t="s">
        <v>27</v>
      </c>
      <c r="F2940" t="s">
        <v>66</v>
      </c>
      <c r="G2940" t="s">
        <v>33</v>
      </c>
      <c r="H2940" s="2">
        <v>22.99</v>
      </c>
      <c r="I2940" s="3">
        <v>3</v>
      </c>
      <c r="J2940" s="2">
        <v>0</v>
      </c>
      <c r="K2940" s="2">
        <v>68.97</v>
      </c>
      <c r="L2940" t="s">
        <v>29</v>
      </c>
      <c r="M2940" t="s">
        <v>42</v>
      </c>
      <c r="N2940" s="3">
        <v>8</v>
      </c>
      <c r="O2940" s="3">
        <v>5</v>
      </c>
      <c r="P2940" t="b">
        <v>0</v>
      </c>
      <c r="Q2940" s="3">
        <v>7</v>
      </c>
      <c r="R2940" s="3">
        <v>4</v>
      </c>
      <c r="S2940" s="2">
        <f>Table1[[#This Row],[Unit_Price]]*Table1[[#This Row],[Quantity]]</f>
        <v>68.97</v>
      </c>
    </row>
    <row r="2941" spans="1:19" hidden="1" x14ac:dyDescent="0.35">
      <c r="A2941" t="s">
        <v>5925</v>
      </c>
      <c r="B2941" t="s">
        <v>5926</v>
      </c>
      <c r="C2941" s="1">
        <v>45195</v>
      </c>
      <c r="D2941" s="3">
        <v>47</v>
      </c>
      <c r="E2941" t="s">
        <v>20</v>
      </c>
      <c r="F2941" t="s">
        <v>178</v>
      </c>
      <c r="G2941" t="s">
        <v>22</v>
      </c>
      <c r="H2941" s="2">
        <v>90.49</v>
      </c>
      <c r="I2941" s="3">
        <v>3</v>
      </c>
      <c r="J2941" s="2">
        <v>0</v>
      </c>
      <c r="K2941" s="2">
        <v>271.47000000000003</v>
      </c>
      <c r="L2941" t="s">
        <v>29</v>
      </c>
      <c r="M2941" t="s">
        <v>24</v>
      </c>
      <c r="N2941" s="3">
        <v>8</v>
      </c>
      <c r="O2941" s="3">
        <v>13</v>
      </c>
      <c r="P2941" t="b">
        <v>0</v>
      </c>
      <c r="Q2941" s="3">
        <v>2</v>
      </c>
      <c r="R2941" s="3">
        <v>1</v>
      </c>
      <c r="S2941" s="2">
        <f>Table1[[#This Row],[Unit_Price]]*Table1[[#This Row],[Quantity]]</f>
        <v>271.46999999999997</v>
      </c>
    </row>
    <row r="2942" spans="1:19" hidden="1" x14ac:dyDescent="0.35">
      <c r="A2942" t="s">
        <v>5927</v>
      </c>
      <c r="B2942" t="s">
        <v>5928</v>
      </c>
      <c r="C2942" s="1">
        <v>45196</v>
      </c>
      <c r="D2942" s="3">
        <v>39</v>
      </c>
      <c r="E2942" t="s">
        <v>20</v>
      </c>
      <c r="F2942" t="s">
        <v>48</v>
      </c>
      <c r="G2942" t="s">
        <v>45</v>
      </c>
      <c r="H2942" s="2">
        <v>64.150000000000006</v>
      </c>
      <c r="I2942" s="3">
        <v>2</v>
      </c>
      <c r="J2942" s="2">
        <v>0</v>
      </c>
      <c r="K2942" s="2">
        <v>128.30000000000001</v>
      </c>
      <c r="L2942" t="s">
        <v>49</v>
      </c>
      <c r="M2942" t="s">
        <v>42</v>
      </c>
      <c r="N2942" s="3">
        <v>5</v>
      </c>
      <c r="O2942" s="3">
        <v>11</v>
      </c>
      <c r="P2942" t="b">
        <v>1</v>
      </c>
      <c r="Q2942" s="3">
        <v>3</v>
      </c>
      <c r="R2942" s="3">
        <v>5</v>
      </c>
      <c r="S2942" s="2">
        <f>Table1[[#This Row],[Unit_Price]]*Table1[[#This Row],[Quantity]]</f>
        <v>128.30000000000001</v>
      </c>
    </row>
    <row r="2943" spans="1:19" hidden="1" x14ac:dyDescent="0.35">
      <c r="A2943" t="s">
        <v>5929</v>
      </c>
      <c r="B2943" t="s">
        <v>5930</v>
      </c>
      <c r="C2943" s="1">
        <v>45196</v>
      </c>
      <c r="D2943" s="3">
        <v>28</v>
      </c>
      <c r="E2943" t="s">
        <v>27</v>
      </c>
      <c r="F2943" t="s">
        <v>28</v>
      </c>
      <c r="G2943" t="s">
        <v>67</v>
      </c>
      <c r="H2943" s="2">
        <v>1763.34</v>
      </c>
      <c r="I2943" s="3">
        <v>1</v>
      </c>
      <c r="J2943" s="2">
        <v>0</v>
      </c>
      <c r="K2943" s="2">
        <v>1763.34</v>
      </c>
      <c r="L2943" t="s">
        <v>23</v>
      </c>
      <c r="M2943" t="s">
        <v>24</v>
      </c>
      <c r="N2943" s="3">
        <v>8</v>
      </c>
      <c r="O2943" s="3">
        <v>7</v>
      </c>
      <c r="P2943" t="b">
        <v>0</v>
      </c>
      <c r="Q2943" s="3">
        <v>8</v>
      </c>
      <c r="R2943" s="3">
        <v>5</v>
      </c>
      <c r="S2943" s="2">
        <f>Table1[[#This Row],[Unit_Price]]*Table1[[#This Row],[Quantity]]</f>
        <v>1763.34</v>
      </c>
    </row>
    <row r="2944" spans="1:19" hidden="1" x14ac:dyDescent="0.35">
      <c r="A2944" t="s">
        <v>5931</v>
      </c>
      <c r="B2944" t="s">
        <v>5932</v>
      </c>
      <c r="C2944" s="1">
        <v>45196</v>
      </c>
      <c r="D2944" s="3">
        <v>25</v>
      </c>
      <c r="E2944" t="s">
        <v>27</v>
      </c>
      <c r="F2944" t="s">
        <v>32</v>
      </c>
      <c r="G2944" t="s">
        <v>37</v>
      </c>
      <c r="H2944" s="2">
        <v>596.12</v>
      </c>
      <c r="I2944" s="3">
        <v>1</v>
      </c>
      <c r="J2944" s="2">
        <v>0</v>
      </c>
      <c r="K2944" s="2">
        <v>596.12</v>
      </c>
      <c r="L2944" t="s">
        <v>29</v>
      </c>
      <c r="M2944" t="s">
        <v>24</v>
      </c>
      <c r="N2944" s="3">
        <v>15</v>
      </c>
      <c r="O2944" s="3">
        <v>9</v>
      </c>
      <c r="P2944" t="b">
        <v>1</v>
      </c>
      <c r="Q2944" s="3">
        <v>1</v>
      </c>
      <c r="R2944" s="3">
        <v>1</v>
      </c>
      <c r="S2944" s="2">
        <f>Table1[[#This Row],[Unit_Price]]*Table1[[#This Row],[Quantity]]</f>
        <v>596.12</v>
      </c>
    </row>
    <row r="2945" spans="1:19" hidden="1" x14ac:dyDescent="0.35">
      <c r="A2945" t="s">
        <v>5933</v>
      </c>
      <c r="B2945" t="s">
        <v>5934</v>
      </c>
      <c r="C2945" s="1">
        <v>45196</v>
      </c>
      <c r="D2945" s="3">
        <v>45</v>
      </c>
      <c r="E2945" t="s">
        <v>20</v>
      </c>
      <c r="F2945" t="s">
        <v>21</v>
      </c>
      <c r="G2945" t="s">
        <v>54</v>
      </c>
      <c r="H2945" s="2">
        <v>287.81</v>
      </c>
      <c r="I2945" s="3">
        <v>1</v>
      </c>
      <c r="J2945" s="2">
        <v>0</v>
      </c>
      <c r="K2945" s="2">
        <v>287.81</v>
      </c>
      <c r="L2945" t="s">
        <v>29</v>
      </c>
      <c r="M2945" t="s">
        <v>24</v>
      </c>
      <c r="N2945" s="3">
        <v>4</v>
      </c>
      <c r="O2945" s="3">
        <v>13</v>
      </c>
      <c r="P2945" t="b">
        <v>1</v>
      </c>
      <c r="Q2945" s="3">
        <v>6</v>
      </c>
      <c r="R2945" s="3">
        <v>3</v>
      </c>
      <c r="S2945" s="2">
        <f>Table1[[#This Row],[Unit_Price]]*Table1[[#This Row],[Quantity]]</f>
        <v>287.81</v>
      </c>
    </row>
    <row r="2946" spans="1:19" hidden="1" x14ac:dyDescent="0.35">
      <c r="A2946" t="s">
        <v>5935</v>
      </c>
      <c r="B2946" t="s">
        <v>5936</v>
      </c>
      <c r="C2946" s="1">
        <v>45196</v>
      </c>
      <c r="D2946" s="3">
        <v>32</v>
      </c>
      <c r="E2946" t="s">
        <v>20</v>
      </c>
      <c r="F2946" t="s">
        <v>32</v>
      </c>
      <c r="G2946" t="s">
        <v>40</v>
      </c>
      <c r="H2946" s="2">
        <v>285.43</v>
      </c>
      <c r="I2946" s="3">
        <v>4</v>
      </c>
      <c r="J2946" s="2">
        <v>77.64</v>
      </c>
      <c r="K2946" s="2">
        <v>1064.08</v>
      </c>
      <c r="L2946" t="s">
        <v>49</v>
      </c>
      <c r="M2946" t="s">
        <v>42</v>
      </c>
      <c r="N2946" s="3">
        <v>32</v>
      </c>
      <c r="O2946" s="3">
        <v>14</v>
      </c>
      <c r="P2946" t="b">
        <v>1</v>
      </c>
      <c r="Q2946" s="3">
        <v>10</v>
      </c>
      <c r="R2946" s="3">
        <v>1</v>
      </c>
      <c r="S2946" s="2">
        <f>Table1[[#This Row],[Unit_Price]]*Table1[[#This Row],[Quantity]]</f>
        <v>1141.72</v>
      </c>
    </row>
    <row r="2947" spans="1:19" hidden="1" x14ac:dyDescent="0.35">
      <c r="A2947" t="s">
        <v>5937</v>
      </c>
      <c r="B2947" t="s">
        <v>5938</v>
      </c>
      <c r="C2947" s="1">
        <v>45196</v>
      </c>
      <c r="D2947" s="3">
        <v>40</v>
      </c>
      <c r="E2947" t="s">
        <v>27</v>
      </c>
      <c r="F2947" t="s">
        <v>83</v>
      </c>
      <c r="G2947" t="s">
        <v>40</v>
      </c>
      <c r="H2947" s="2">
        <v>133.41</v>
      </c>
      <c r="I2947" s="3">
        <v>2</v>
      </c>
      <c r="J2947" s="2">
        <v>0</v>
      </c>
      <c r="K2947" s="2">
        <v>266.82</v>
      </c>
      <c r="L2947" t="s">
        <v>29</v>
      </c>
      <c r="M2947" t="s">
        <v>24</v>
      </c>
      <c r="N2947" s="3">
        <v>4</v>
      </c>
      <c r="O2947" s="3">
        <v>3</v>
      </c>
      <c r="P2947" t="b">
        <v>1</v>
      </c>
      <c r="Q2947" s="3">
        <v>3</v>
      </c>
      <c r="R2947" s="3">
        <v>1</v>
      </c>
      <c r="S2947" s="2">
        <f>Table1[[#This Row],[Unit_Price]]*Table1[[#This Row],[Quantity]]</f>
        <v>266.82</v>
      </c>
    </row>
    <row r="2948" spans="1:19" hidden="1" x14ac:dyDescent="0.35">
      <c r="A2948" t="s">
        <v>5939</v>
      </c>
      <c r="B2948" t="s">
        <v>5940</v>
      </c>
      <c r="C2948" s="1">
        <v>45196</v>
      </c>
      <c r="D2948" s="3">
        <v>40</v>
      </c>
      <c r="E2948" t="s">
        <v>20</v>
      </c>
      <c r="F2948" t="s">
        <v>48</v>
      </c>
      <c r="G2948" t="s">
        <v>40</v>
      </c>
      <c r="H2948" s="2">
        <v>1176.6500000000001</v>
      </c>
      <c r="I2948" s="3">
        <v>4</v>
      </c>
      <c r="J2948" s="2">
        <v>0</v>
      </c>
      <c r="K2948" s="2">
        <v>4706.6000000000004</v>
      </c>
      <c r="L2948" t="s">
        <v>23</v>
      </c>
      <c r="M2948" t="s">
        <v>42</v>
      </c>
      <c r="N2948" s="3">
        <v>8</v>
      </c>
      <c r="O2948" s="3">
        <v>11</v>
      </c>
      <c r="P2948" t="b">
        <v>0</v>
      </c>
      <c r="Q2948" s="3">
        <v>5</v>
      </c>
      <c r="R2948" s="3">
        <v>5</v>
      </c>
      <c r="S2948" s="2">
        <f>Table1[[#This Row],[Unit_Price]]*Table1[[#This Row],[Quantity]]</f>
        <v>4706.6000000000004</v>
      </c>
    </row>
    <row r="2949" spans="1:19" hidden="1" x14ac:dyDescent="0.35">
      <c r="A2949" t="s">
        <v>5941</v>
      </c>
      <c r="B2949" t="s">
        <v>5942</v>
      </c>
      <c r="C2949" s="1">
        <v>45196</v>
      </c>
      <c r="D2949" s="3">
        <v>40</v>
      </c>
      <c r="E2949" t="s">
        <v>27</v>
      </c>
      <c r="F2949" t="s">
        <v>32</v>
      </c>
      <c r="G2949" t="s">
        <v>40</v>
      </c>
      <c r="H2949" s="2">
        <v>155.57</v>
      </c>
      <c r="I2949" s="3">
        <v>2</v>
      </c>
      <c r="J2949" s="2">
        <v>0</v>
      </c>
      <c r="K2949" s="2">
        <v>311.14</v>
      </c>
      <c r="L2949" t="s">
        <v>23</v>
      </c>
      <c r="M2949" t="s">
        <v>24</v>
      </c>
      <c r="N2949" s="3">
        <v>3</v>
      </c>
      <c r="O2949" s="3">
        <v>5</v>
      </c>
      <c r="P2949" t="b">
        <v>1</v>
      </c>
      <c r="Q2949" s="3">
        <v>4</v>
      </c>
      <c r="R2949" s="3">
        <v>4</v>
      </c>
      <c r="S2949" s="2">
        <f>Table1[[#This Row],[Unit_Price]]*Table1[[#This Row],[Quantity]]</f>
        <v>311.14</v>
      </c>
    </row>
    <row r="2950" spans="1:19" hidden="1" x14ac:dyDescent="0.35">
      <c r="A2950" t="s">
        <v>5943</v>
      </c>
      <c r="B2950" t="s">
        <v>5944</v>
      </c>
      <c r="C2950" s="1">
        <v>45196</v>
      </c>
      <c r="D2950" s="3">
        <v>18</v>
      </c>
      <c r="E2950" t="s">
        <v>20</v>
      </c>
      <c r="F2950" t="s">
        <v>83</v>
      </c>
      <c r="G2950" t="s">
        <v>40</v>
      </c>
      <c r="H2950" s="2">
        <v>522.91999999999996</v>
      </c>
      <c r="I2950" s="3">
        <v>3</v>
      </c>
      <c r="J2950" s="2">
        <v>0</v>
      </c>
      <c r="K2950" s="2">
        <v>1568.76</v>
      </c>
      <c r="L2950" t="s">
        <v>29</v>
      </c>
      <c r="M2950" t="s">
        <v>42</v>
      </c>
      <c r="N2950" s="3">
        <v>7</v>
      </c>
      <c r="O2950" s="3">
        <v>9</v>
      </c>
      <c r="P2950" t="b">
        <v>0</v>
      </c>
      <c r="Q2950" s="3">
        <v>8</v>
      </c>
      <c r="R2950" s="3">
        <v>4</v>
      </c>
      <c r="S2950" s="2">
        <f>Table1[[#This Row],[Unit_Price]]*Table1[[#This Row],[Quantity]]</f>
        <v>1568.7599999999998</v>
      </c>
    </row>
    <row r="2951" spans="1:19" hidden="1" x14ac:dyDescent="0.35">
      <c r="A2951" t="s">
        <v>5945</v>
      </c>
      <c r="B2951" t="s">
        <v>5946</v>
      </c>
      <c r="C2951" s="1">
        <v>45196</v>
      </c>
      <c r="D2951" s="3">
        <v>31</v>
      </c>
      <c r="E2951" t="s">
        <v>20</v>
      </c>
      <c r="F2951" t="s">
        <v>21</v>
      </c>
      <c r="G2951" t="s">
        <v>70</v>
      </c>
      <c r="H2951" s="2">
        <v>26.09</v>
      </c>
      <c r="I2951" s="3">
        <v>1</v>
      </c>
      <c r="J2951" s="2">
        <v>0</v>
      </c>
      <c r="K2951" s="2">
        <v>26.09</v>
      </c>
      <c r="L2951" t="s">
        <v>99</v>
      </c>
      <c r="M2951" t="s">
        <v>24</v>
      </c>
      <c r="N2951" s="3">
        <v>30</v>
      </c>
      <c r="O2951" s="3">
        <v>10</v>
      </c>
      <c r="P2951" t="b">
        <v>0</v>
      </c>
      <c r="Q2951" s="3">
        <v>4</v>
      </c>
      <c r="R2951" s="3">
        <v>4</v>
      </c>
      <c r="S2951" s="2">
        <f>Table1[[#This Row],[Unit_Price]]*Table1[[#This Row],[Quantity]]</f>
        <v>26.09</v>
      </c>
    </row>
    <row r="2952" spans="1:19" hidden="1" x14ac:dyDescent="0.35">
      <c r="A2952" t="s">
        <v>5947</v>
      </c>
      <c r="B2952" t="s">
        <v>5948</v>
      </c>
      <c r="C2952" s="1">
        <v>45197</v>
      </c>
      <c r="D2952" s="3">
        <v>18</v>
      </c>
      <c r="E2952" t="s">
        <v>27</v>
      </c>
      <c r="F2952" t="s">
        <v>28</v>
      </c>
      <c r="G2952" t="s">
        <v>54</v>
      </c>
      <c r="H2952" s="2">
        <v>149.88999999999999</v>
      </c>
      <c r="I2952" s="3">
        <v>1</v>
      </c>
      <c r="J2952" s="2">
        <v>0</v>
      </c>
      <c r="K2952" s="2">
        <v>149.88999999999999</v>
      </c>
      <c r="L2952" t="s">
        <v>23</v>
      </c>
      <c r="M2952" t="s">
        <v>24</v>
      </c>
      <c r="N2952" s="3">
        <v>9</v>
      </c>
      <c r="O2952" s="3">
        <v>10</v>
      </c>
      <c r="P2952" t="b">
        <v>1</v>
      </c>
      <c r="Q2952" s="3">
        <v>10</v>
      </c>
      <c r="R2952" s="3">
        <v>3</v>
      </c>
      <c r="S2952" s="2">
        <f>Table1[[#This Row],[Unit_Price]]*Table1[[#This Row],[Quantity]]</f>
        <v>149.88999999999999</v>
      </c>
    </row>
    <row r="2953" spans="1:19" hidden="1" x14ac:dyDescent="0.35">
      <c r="A2953" t="s">
        <v>5949</v>
      </c>
      <c r="B2953" t="s">
        <v>5950</v>
      </c>
      <c r="C2953" s="1">
        <v>45197</v>
      </c>
      <c r="D2953" s="3">
        <v>18</v>
      </c>
      <c r="E2953" t="s">
        <v>20</v>
      </c>
      <c r="F2953" t="s">
        <v>32</v>
      </c>
      <c r="G2953" t="s">
        <v>45</v>
      </c>
      <c r="H2953" s="2">
        <v>121.69</v>
      </c>
      <c r="I2953" s="3">
        <v>4</v>
      </c>
      <c r="J2953" s="2">
        <v>0</v>
      </c>
      <c r="K2953" s="2">
        <v>486.76</v>
      </c>
      <c r="L2953" t="s">
        <v>23</v>
      </c>
      <c r="M2953" t="s">
        <v>24</v>
      </c>
      <c r="N2953" s="3">
        <v>10</v>
      </c>
      <c r="O2953" s="3">
        <v>7</v>
      </c>
      <c r="P2953" t="b">
        <v>1</v>
      </c>
      <c r="Q2953" s="3">
        <v>6</v>
      </c>
      <c r="R2953" s="3">
        <v>4</v>
      </c>
      <c r="S2953" s="2">
        <f>Table1[[#This Row],[Unit_Price]]*Table1[[#This Row],[Quantity]]</f>
        <v>486.76</v>
      </c>
    </row>
    <row r="2954" spans="1:19" hidden="1" x14ac:dyDescent="0.35">
      <c r="A2954" t="s">
        <v>5951</v>
      </c>
      <c r="B2954" t="s">
        <v>5952</v>
      </c>
      <c r="C2954" s="1">
        <v>45197</v>
      </c>
      <c r="D2954" s="3">
        <v>32</v>
      </c>
      <c r="E2954" t="s">
        <v>27</v>
      </c>
      <c r="F2954" t="s">
        <v>88</v>
      </c>
      <c r="G2954" t="s">
        <v>37</v>
      </c>
      <c r="H2954" s="2">
        <v>1939.72</v>
      </c>
      <c r="I2954" s="3">
        <v>1</v>
      </c>
      <c r="J2954" s="2">
        <v>487.88</v>
      </c>
      <c r="K2954" s="2">
        <v>1451.84</v>
      </c>
      <c r="L2954" t="s">
        <v>29</v>
      </c>
      <c r="M2954" t="s">
        <v>42</v>
      </c>
      <c r="N2954" s="3">
        <v>15</v>
      </c>
      <c r="O2954" s="3">
        <v>6</v>
      </c>
      <c r="P2954" t="b">
        <v>1</v>
      </c>
      <c r="Q2954" s="3">
        <v>5</v>
      </c>
      <c r="R2954" s="3">
        <v>5</v>
      </c>
      <c r="S2954" s="2">
        <f>Table1[[#This Row],[Unit_Price]]*Table1[[#This Row],[Quantity]]</f>
        <v>1939.72</v>
      </c>
    </row>
    <row r="2955" spans="1:19" hidden="1" x14ac:dyDescent="0.35">
      <c r="A2955" t="s">
        <v>5953</v>
      </c>
      <c r="B2955" t="s">
        <v>5954</v>
      </c>
      <c r="C2955" s="1">
        <v>45197</v>
      </c>
      <c r="D2955" s="3">
        <v>58</v>
      </c>
      <c r="E2955" t="s">
        <v>27</v>
      </c>
      <c r="F2955" t="s">
        <v>36</v>
      </c>
      <c r="G2955" t="s">
        <v>67</v>
      </c>
      <c r="H2955" s="2">
        <v>1253.1300000000001</v>
      </c>
      <c r="I2955" s="3">
        <v>1</v>
      </c>
      <c r="J2955" s="2">
        <v>0</v>
      </c>
      <c r="K2955" s="2">
        <v>1253.1300000000001</v>
      </c>
      <c r="L2955" t="s">
        <v>23</v>
      </c>
      <c r="M2955" t="s">
        <v>24</v>
      </c>
      <c r="N2955" s="3">
        <v>8</v>
      </c>
      <c r="O2955" s="3">
        <v>10</v>
      </c>
      <c r="P2955" t="b">
        <v>1</v>
      </c>
      <c r="Q2955" s="3">
        <v>5</v>
      </c>
      <c r="R2955" s="3">
        <v>4</v>
      </c>
      <c r="S2955" s="2">
        <f>Table1[[#This Row],[Unit_Price]]*Table1[[#This Row],[Quantity]]</f>
        <v>1253.1300000000001</v>
      </c>
    </row>
    <row r="2956" spans="1:19" hidden="1" x14ac:dyDescent="0.35">
      <c r="A2956" t="s">
        <v>5955</v>
      </c>
      <c r="B2956" t="s">
        <v>5956</v>
      </c>
      <c r="C2956" s="1">
        <v>45197</v>
      </c>
      <c r="D2956" s="3">
        <v>52</v>
      </c>
      <c r="E2956" t="s">
        <v>20</v>
      </c>
      <c r="F2956" t="s">
        <v>32</v>
      </c>
      <c r="G2956" t="s">
        <v>40</v>
      </c>
      <c r="H2956" s="2">
        <v>357.87</v>
      </c>
      <c r="I2956" s="3">
        <v>1</v>
      </c>
      <c r="J2956" s="2">
        <v>39.409999999999997</v>
      </c>
      <c r="K2956" s="2">
        <v>318.45999999999998</v>
      </c>
      <c r="L2956" t="s">
        <v>49</v>
      </c>
      <c r="M2956" t="s">
        <v>24</v>
      </c>
      <c r="N2956" s="3">
        <v>9</v>
      </c>
      <c r="O2956" s="3">
        <v>9</v>
      </c>
      <c r="P2956" t="b">
        <v>1</v>
      </c>
      <c r="Q2956" s="3">
        <v>3</v>
      </c>
      <c r="R2956" s="3">
        <v>4</v>
      </c>
      <c r="S2956" s="2">
        <f>Table1[[#This Row],[Unit_Price]]*Table1[[#This Row],[Quantity]]</f>
        <v>357.87</v>
      </c>
    </row>
    <row r="2957" spans="1:19" hidden="1" x14ac:dyDescent="0.35">
      <c r="A2957" t="s">
        <v>5957</v>
      </c>
      <c r="B2957" t="s">
        <v>5958</v>
      </c>
      <c r="C2957" s="1">
        <v>45197</v>
      </c>
      <c r="D2957" s="3">
        <v>18</v>
      </c>
      <c r="E2957" t="s">
        <v>27</v>
      </c>
      <c r="F2957" t="s">
        <v>48</v>
      </c>
      <c r="G2957" t="s">
        <v>45</v>
      </c>
      <c r="H2957" s="2">
        <v>33.17</v>
      </c>
      <c r="I2957" s="3">
        <v>1</v>
      </c>
      <c r="J2957" s="2">
        <v>2.64</v>
      </c>
      <c r="K2957" s="2">
        <v>30.53</v>
      </c>
      <c r="L2957" t="s">
        <v>29</v>
      </c>
      <c r="M2957" t="s">
        <v>24</v>
      </c>
      <c r="N2957" s="3">
        <v>17</v>
      </c>
      <c r="O2957" s="3">
        <v>12</v>
      </c>
      <c r="P2957" t="b">
        <v>1</v>
      </c>
      <c r="Q2957" s="3">
        <v>5</v>
      </c>
      <c r="R2957" s="3">
        <v>2</v>
      </c>
      <c r="S2957" s="2">
        <f>Table1[[#This Row],[Unit_Price]]*Table1[[#This Row],[Quantity]]</f>
        <v>33.17</v>
      </c>
    </row>
    <row r="2958" spans="1:19" hidden="1" x14ac:dyDescent="0.35">
      <c r="A2958" t="s">
        <v>5959</v>
      </c>
      <c r="B2958" t="s">
        <v>5960</v>
      </c>
      <c r="C2958" s="1">
        <v>45197</v>
      </c>
      <c r="D2958" s="3">
        <v>43</v>
      </c>
      <c r="E2958" t="s">
        <v>20</v>
      </c>
      <c r="F2958" t="s">
        <v>21</v>
      </c>
      <c r="G2958" t="s">
        <v>54</v>
      </c>
      <c r="H2958" s="2">
        <v>337.77</v>
      </c>
      <c r="I2958" s="3">
        <v>4</v>
      </c>
      <c r="J2958" s="2">
        <v>0</v>
      </c>
      <c r="K2958" s="2">
        <v>1351.08</v>
      </c>
      <c r="L2958" t="s">
        <v>29</v>
      </c>
      <c r="M2958" t="s">
        <v>42</v>
      </c>
      <c r="N2958" s="3">
        <v>23</v>
      </c>
      <c r="O2958" s="3">
        <v>9</v>
      </c>
      <c r="P2958" t="b">
        <v>1</v>
      </c>
      <c r="Q2958" s="3">
        <v>2</v>
      </c>
      <c r="R2958" s="3">
        <v>5</v>
      </c>
      <c r="S2958" s="2">
        <f>Table1[[#This Row],[Unit_Price]]*Table1[[#This Row],[Quantity]]</f>
        <v>1351.08</v>
      </c>
    </row>
    <row r="2959" spans="1:19" hidden="1" x14ac:dyDescent="0.35">
      <c r="A2959" t="s">
        <v>5961</v>
      </c>
      <c r="B2959" t="s">
        <v>5962</v>
      </c>
      <c r="C2959" s="1">
        <v>45197</v>
      </c>
      <c r="D2959" s="3">
        <v>48</v>
      </c>
      <c r="E2959" t="s">
        <v>27</v>
      </c>
      <c r="F2959" t="s">
        <v>83</v>
      </c>
      <c r="G2959" t="s">
        <v>33</v>
      </c>
      <c r="H2959" s="2">
        <v>19.809999999999999</v>
      </c>
      <c r="I2959" s="3">
        <v>1</v>
      </c>
      <c r="J2959" s="2">
        <v>0</v>
      </c>
      <c r="K2959" s="2">
        <v>19.809999999999999</v>
      </c>
      <c r="L2959" t="s">
        <v>29</v>
      </c>
      <c r="M2959" t="s">
        <v>24</v>
      </c>
      <c r="N2959" s="3">
        <v>5</v>
      </c>
      <c r="O2959" s="3">
        <v>8</v>
      </c>
      <c r="P2959" t="b">
        <v>1</v>
      </c>
      <c r="Q2959" s="3">
        <v>5</v>
      </c>
      <c r="R2959" s="3">
        <v>4</v>
      </c>
      <c r="S2959" s="2">
        <f>Table1[[#This Row],[Unit_Price]]*Table1[[#This Row],[Quantity]]</f>
        <v>19.809999999999999</v>
      </c>
    </row>
    <row r="2960" spans="1:19" hidden="1" x14ac:dyDescent="0.35">
      <c r="A2960" t="s">
        <v>5963</v>
      </c>
      <c r="B2960" t="s">
        <v>5964</v>
      </c>
      <c r="C2960" s="1">
        <v>45197</v>
      </c>
      <c r="D2960" s="3">
        <v>43</v>
      </c>
      <c r="E2960" t="s">
        <v>27</v>
      </c>
      <c r="F2960" t="s">
        <v>36</v>
      </c>
      <c r="G2960" t="s">
        <v>67</v>
      </c>
      <c r="H2960" s="2">
        <v>1078.3800000000001</v>
      </c>
      <c r="I2960" s="3">
        <v>5</v>
      </c>
      <c r="J2960" s="2">
        <v>0</v>
      </c>
      <c r="K2960" s="2">
        <v>5391.9</v>
      </c>
      <c r="L2960" t="s">
        <v>49</v>
      </c>
      <c r="M2960" t="s">
        <v>24</v>
      </c>
      <c r="N2960" s="3">
        <v>19</v>
      </c>
      <c r="O2960" s="3">
        <v>8</v>
      </c>
      <c r="P2960" t="b">
        <v>0</v>
      </c>
      <c r="Q2960" s="3">
        <v>7</v>
      </c>
      <c r="R2960" s="3">
        <v>4</v>
      </c>
      <c r="S2960" s="2">
        <f>Table1[[#This Row],[Unit_Price]]*Table1[[#This Row],[Quantity]]</f>
        <v>5391.9000000000005</v>
      </c>
    </row>
    <row r="2961" spans="1:19" hidden="1" x14ac:dyDescent="0.35">
      <c r="A2961" t="s">
        <v>5965</v>
      </c>
      <c r="B2961" t="s">
        <v>5966</v>
      </c>
      <c r="C2961" s="1">
        <v>45197</v>
      </c>
      <c r="D2961" s="3">
        <v>38</v>
      </c>
      <c r="E2961" t="s">
        <v>27</v>
      </c>
      <c r="F2961" t="s">
        <v>32</v>
      </c>
      <c r="G2961" t="s">
        <v>45</v>
      </c>
      <c r="H2961" s="2">
        <v>108.65</v>
      </c>
      <c r="I2961" s="3">
        <v>1</v>
      </c>
      <c r="J2961" s="2">
        <v>0</v>
      </c>
      <c r="K2961" s="2">
        <v>108.65</v>
      </c>
      <c r="L2961" t="s">
        <v>29</v>
      </c>
      <c r="M2961" t="s">
        <v>24</v>
      </c>
      <c r="N2961" s="3">
        <v>34</v>
      </c>
      <c r="O2961" s="3">
        <v>5</v>
      </c>
      <c r="P2961" t="b">
        <v>1</v>
      </c>
      <c r="Q2961" s="3">
        <v>4</v>
      </c>
      <c r="R2961" s="3">
        <v>3</v>
      </c>
      <c r="S2961" s="2">
        <f>Table1[[#This Row],[Unit_Price]]*Table1[[#This Row],[Quantity]]</f>
        <v>108.65</v>
      </c>
    </row>
    <row r="2962" spans="1:19" hidden="1" x14ac:dyDescent="0.35">
      <c r="A2962" t="s">
        <v>5967</v>
      </c>
      <c r="B2962" t="s">
        <v>5968</v>
      </c>
      <c r="C2962" s="1">
        <v>45198</v>
      </c>
      <c r="D2962" s="3">
        <v>31</v>
      </c>
      <c r="E2962" t="s">
        <v>20</v>
      </c>
      <c r="F2962" t="s">
        <v>28</v>
      </c>
      <c r="G2962" t="s">
        <v>40</v>
      </c>
      <c r="H2962" s="2">
        <v>432.95</v>
      </c>
      <c r="I2962" s="3">
        <v>2</v>
      </c>
      <c r="J2962" s="2">
        <v>0</v>
      </c>
      <c r="K2962" s="2">
        <v>865.9</v>
      </c>
      <c r="L2962" t="s">
        <v>49</v>
      </c>
      <c r="M2962" t="s">
        <v>24</v>
      </c>
      <c r="N2962" s="3">
        <v>19</v>
      </c>
      <c r="O2962" s="3">
        <v>15</v>
      </c>
      <c r="P2962" t="b">
        <v>1</v>
      </c>
      <c r="Q2962" s="3">
        <v>9</v>
      </c>
      <c r="R2962" s="3">
        <v>5</v>
      </c>
      <c r="S2962" s="2">
        <f>Table1[[#This Row],[Unit_Price]]*Table1[[#This Row],[Quantity]]</f>
        <v>865.9</v>
      </c>
    </row>
    <row r="2963" spans="1:19" hidden="1" x14ac:dyDescent="0.35">
      <c r="A2963" t="s">
        <v>5969</v>
      </c>
      <c r="B2963" t="s">
        <v>5970</v>
      </c>
      <c r="C2963" s="1">
        <v>45198</v>
      </c>
      <c r="D2963" s="3">
        <v>18</v>
      </c>
      <c r="E2963" t="s">
        <v>20</v>
      </c>
      <c r="F2963" t="s">
        <v>48</v>
      </c>
      <c r="G2963" t="s">
        <v>45</v>
      </c>
      <c r="H2963" s="2">
        <v>145.63999999999999</v>
      </c>
      <c r="I2963" s="3">
        <v>1</v>
      </c>
      <c r="J2963" s="2">
        <v>0</v>
      </c>
      <c r="K2963" s="2">
        <v>145.63999999999999</v>
      </c>
      <c r="L2963" t="s">
        <v>23</v>
      </c>
      <c r="M2963" t="s">
        <v>24</v>
      </c>
      <c r="N2963" s="3">
        <v>5</v>
      </c>
      <c r="O2963" s="3">
        <v>14</v>
      </c>
      <c r="P2963" t="b">
        <v>0</v>
      </c>
      <c r="Q2963" s="3">
        <v>4</v>
      </c>
      <c r="R2963" s="3">
        <v>5</v>
      </c>
      <c r="S2963" s="2">
        <f>Table1[[#This Row],[Unit_Price]]*Table1[[#This Row],[Quantity]]</f>
        <v>145.63999999999999</v>
      </c>
    </row>
    <row r="2964" spans="1:19" hidden="1" x14ac:dyDescent="0.35">
      <c r="A2964" t="s">
        <v>5971</v>
      </c>
      <c r="B2964" t="s">
        <v>5972</v>
      </c>
      <c r="C2964" s="1">
        <v>45198</v>
      </c>
      <c r="D2964" s="3">
        <v>56</v>
      </c>
      <c r="E2964" t="s">
        <v>27</v>
      </c>
      <c r="F2964" t="s">
        <v>32</v>
      </c>
      <c r="G2964" t="s">
        <v>33</v>
      </c>
      <c r="H2964" s="2">
        <v>154.76</v>
      </c>
      <c r="I2964" s="3">
        <v>4</v>
      </c>
      <c r="J2964" s="2">
        <v>0</v>
      </c>
      <c r="K2964" s="2">
        <v>619.04</v>
      </c>
      <c r="L2964" t="s">
        <v>99</v>
      </c>
      <c r="M2964" t="s">
        <v>55</v>
      </c>
      <c r="N2964" s="3">
        <v>11</v>
      </c>
      <c r="O2964" s="3">
        <v>9</v>
      </c>
      <c r="P2964" t="b">
        <v>1</v>
      </c>
      <c r="Q2964" s="3">
        <v>8</v>
      </c>
      <c r="R2964" s="3">
        <v>4</v>
      </c>
      <c r="S2964" s="2">
        <f>Table1[[#This Row],[Unit_Price]]*Table1[[#This Row],[Quantity]]</f>
        <v>619.04</v>
      </c>
    </row>
    <row r="2965" spans="1:19" hidden="1" x14ac:dyDescent="0.35">
      <c r="A2965" t="s">
        <v>5973</v>
      </c>
      <c r="B2965" t="s">
        <v>5974</v>
      </c>
      <c r="C2965" s="1">
        <v>45198</v>
      </c>
      <c r="D2965" s="3">
        <v>25</v>
      </c>
      <c r="E2965" t="s">
        <v>27</v>
      </c>
      <c r="F2965" t="s">
        <v>124</v>
      </c>
      <c r="G2965" t="s">
        <v>54</v>
      </c>
      <c r="H2965" s="2">
        <v>784.81</v>
      </c>
      <c r="I2965" s="3">
        <v>2</v>
      </c>
      <c r="J2965" s="2">
        <v>0</v>
      </c>
      <c r="K2965" s="2">
        <v>1569.62</v>
      </c>
      <c r="L2965" t="s">
        <v>29</v>
      </c>
      <c r="M2965" t="s">
        <v>55</v>
      </c>
      <c r="N2965" s="3">
        <v>31</v>
      </c>
      <c r="O2965" s="3">
        <v>10</v>
      </c>
      <c r="P2965" t="b">
        <v>1</v>
      </c>
      <c r="Q2965" s="3">
        <v>4</v>
      </c>
      <c r="R2965" s="3">
        <v>2</v>
      </c>
      <c r="S2965" s="2">
        <f>Table1[[#This Row],[Unit_Price]]*Table1[[#This Row],[Quantity]]</f>
        <v>1569.62</v>
      </c>
    </row>
    <row r="2966" spans="1:19" hidden="1" x14ac:dyDescent="0.35">
      <c r="A2966" t="s">
        <v>5975</v>
      </c>
      <c r="B2966" t="s">
        <v>5976</v>
      </c>
      <c r="C2966" s="1">
        <v>45198</v>
      </c>
      <c r="D2966" s="3">
        <v>42</v>
      </c>
      <c r="E2966" t="s">
        <v>27</v>
      </c>
      <c r="F2966" t="s">
        <v>48</v>
      </c>
      <c r="G2966" t="s">
        <v>22</v>
      </c>
      <c r="H2966" s="2">
        <v>83.61</v>
      </c>
      <c r="I2966" s="3">
        <v>2</v>
      </c>
      <c r="J2966" s="2">
        <v>0</v>
      </c>
      <c r="K2966" s="2">
        <v>167.22</v>
      </c>
      <c r="L2966" t="s">
        <v>23</v>
      </c>
      <c r="M2966" t="s">
        <v>55</v>
      </c>
      <c r="N2966" s="3">
        <v>9</v>
      </c>
      <c r="O2966" s="3">
        <v>6</v>
      </c>
      <c r="P2966" t="b">
        <v>0</v>
      </c>
      <c r="Q2966" s="3">
        <v>8</v>
      </c>
      <c r="R2966" s="3">
        <v>5</v>
      </c>
      <c r="S2966" s="2">
        <f>Table1[[#This Row],[Unit_Price]]*Table1[[#This Row],[Quantity]]</f>
        <v>167.22</v>
      </c>
    </row>
    <row r="2967" spans="1:19" hidden="1" x14ac:dyDescent="0.35">
      <c r="A2967" t="s">
        <v>5977</v>
      </c>
      <c r="B2967" t="s">
        <v>5978</v>
      </c>
      <c r="C2967" s="1">
        <v>45198</v>
      </c>
      <c r="D2967" s="3">
        <v>18</v>
      </c>
      <c r="E2967" t="s">
        <v>27</v>
      </c>
      <c r="F2967" t="s">
        <v>124</v>
      </c>
      <c r="G2967" t="s">
        <v>40</v>
      </c>
      <c r="H2967" s="2">
        <v>205.74</v>
      </c>
      <c r="I2967" s="3">
        <v>1</v>
      </c>
      <c r="J2967" s="2">
        <v>12.23</v>
      </c>
      <c r="K2967" s="2">
        <v>193.51</v>
      </c>
      <c r="L2967" t="s">
        <v>23</v>
      </c>
      <c r="M2967" t="s">
        <v>42</v>
      </c>
      <c r="N2967" s="3">
        <v>12</v>
      </c>
      <c r="O2967" s="3">
        <v>17</v>
      </c>
      <c r="P2967" t="b">
        <v>1</v>
      </c>
      <c r="Q2967" s="3">
        <v>17</v>
      </c>
      <c r="R2967" s="3">
        <v>2</v>
      </c>
      <c r="S2967" s="2">
        <f>Table1[[#This Row],[Unit_Price]]*Table1[[#This Row],[Quantity]]</f>
        <v>205.74</v>
      </c>
    </row>
    <row r="2968" spans="1:19" hidden="1" x14ac:dyDescent="0.35">
      <c r="A2968" t="s">
        <v>5979</v>
      </c>
      <c r="B2968" t="s">
        <v>5980</v>
      </c>
      <c r="C2968" s="1">
        <v>45198</v>
      </c>
      <c r="D2968" s="3">
        <v>18</v>
      </c>
      <c r="E2968" t="s">
        <v>20</v>
      </c>
      <c r="F2968" t="s">
        <v>36</v>
      </c>
      <c r="G2968" t="s">
        <v>22</v>
      </c>
      <c r="H2968" s="2">
        <v>138.4</v>
      </c>
      <c r="I2968" s="3">
        <v>3</v>
      </c>
      <c r="J2968" s="2">
        <v>0</v>
      </c>
      <c r="K2968" s="2">
        <v>415.2</v>
      </c>
      <c r="L2968" t="s">
        <v>49</v>
      </c>
      <c r="M2968" t="s">
        <v>42</v>
      </c>
      <c r="N2968" s="3">
        <v>15</v>
      </c>
      <c r="O2968" s="3">
        <v>9</v>
      </c>
      <c r="P2968" t="b">
        <v>1</v>
      </c>
      <c r="Q2968" s="3">
        <v>8</v>
      </c>
      <c r="R2968" s="3">
        <v>4</v>
      </c>
      <c r="S2968" s="2">
        <f>Table1[[#This Row],[Unit_Price]]*Table1[[#This Row],[Quantity]]</f>
        <v>415.20000000000005</v>
      </c>
    </row>
    <row r="2969" spans="1:19" hidden="1" x14ac:dyDescent="0.35">
      <c r="A2969" t="s">
        <v>5981</v>
      </c>
      <c r="B2969" t="s">
        <v>5982</v>
      </c>
      <c r="C2969" s="1">
        <v>45198</v>
      </c>
      <c r="D2969" s="3">
        <v>34</v>
      </c>
      <c r="E2969" t="s">
        <v>20</v>
      </c>
      <c r="F2969" t="s">
        <v>124</v>
      </c>
      <c r="G2969" t="s">
        <v>33</v>
      </c>
      <c r="H2969" s="2">
        <v>45.45</v>
      </c>
      <c r="I2969" s="3">
        <v>1</v>
      </c>
      <c r="J2969" s="2">
        <v>0</v>
      </c>
      <c r="K2969" s="2">
        <v>45.45</v>
      </c>
      <c r="L2969" t="s">
        <v>49</v>
      </c>
      <c r="M2969" t="s">
        <v>42</v>
      </c>
      <c r="N2969" s="3">
        <v>25</v>
      </c>
      <c r="O2969" s="3">
        <v>9</v>
      </c>
      <c r="P2969" t="b">
        <v>1</v>
      </c>
      <c r="Q2969" s="3">
        <v>10</v>
      </c>
      <c r="R2969" s="3">
        <v>5</v>
      </c>
      <c r="S2969" s="2">
        <f>Table1[[#This Row],[Unit_Price]]*Table1[[#This Row],[Quantity]]</f>
        <v>45.45</v>
      </c>
    </row>
    <row r="2970" spans="1:19" hidden="1" x14ac:dyDescent="0.35">
      <c r="A2970" t="s">
        <v>5983</v>
      </c>
      <c r="B2970" t="s">
        <v>5984</v>
      </c>
      <c r="C2970" s="1">
        <v>45198</v>
      </c>
      <c r="D2970" s="3">
        <v>34</v>
      </c>
      <c r="E2970" t="s">
        <v>129</v>
      </c>
      <c r="F2970" t="s">
        <v>36</v>
      </c>
      <c r="G2970" t="s">
        <v>70</v>
      </c>
      <c r="H2970" s="2">
        <v>33.65</v>
      </c>
      <c r="I2970" s="3">
        <v>2</v>
      </c>
      <c r="J2970" s="2">
        <v>2.97</v>
      </c>
      <c r="K2970" s="2">
        <v>64.33</v>
      </c>
      <c r="L2970" t="s">
        <v>49</v>
      </c>
      <c r="M2970" t="s">
        <v>24</v>
      </c>
      <c r="N2970" s="3">
        <v>9</v>
      </c>
      <c r="O2970" s="3">
        <v>11</v>
      </c>
      <c r="P2970" t="b">
        <v>1</v>
      </c>
      <c r="Q2970" s="3">
        <v>11</v>
      </c>
      <c r="R2970" s="3">
        <v>4</v>
      </c>
      <c r="S2970" s="2">
        <f>Table1[[#This Row],[Unit_Price]]*Table1[[#This Row],[Quantity]]</f>
        <v>67.3</v>
      </c>
    </row>
    <row r="2971" spans="1:19" hidden="1" x14ac:dyDescent="0.35">
      <c r="A2971" t="s">
        <v>5985</v>
      </c>
      <c r="B2971" t="s">
        <v>5986</v>
      </c>
      <c r="C2971" s="1">
        <v>45198</v>
      </c>
      <c r="D2971" s="3">
        <v>58</v>
      </c>
      <c r="E2971" t="s">
        <v>27</v>
      </c>
      <c r="F2971" t="s">
        <v>178</v>
      </c>
      <c r="G2971" t="s">
        <v>54</v>
      </c>
      <c r="H2971" s="2">
        <v>371.81</v>
      </c>
      <c r="I2971" s="3">
        <v>5</v>
      </c>
      <c r="J2971" s="2">
        <v>0</v>
      </c>
      <c r="K2971" s="2">
        <v>1859.05</v>
      </c>
      <c r="L2971" t="s">
        <v>29</v>
      </c>
      <c r="M2971" t="s">
        <v>24</v>
      </c>
      <c r="N2971" s="3">
        <v>19</v>
      </c>
      <c r="O2971" s="3">
        <v>9</v>
      </c>
      <c r="P2971" t="b">
        <v>1</v>
      </c>
      <c r="Q2971" s="3">
        <v>3</v>
      </c>
      <c r="R2971" s="3">
        <v>5</v>
      </c>
      <c r="S2971" s="2">
        <f>Table1[[#This Row],[Unit_Price]]*Table1[[#This Row],[Quantity]]</f>
        <v>1859.05</v>
      </c>
    </row>
    <row r="2972" spans="1:19" hidden="1" x14ac:dyDescent="0.35">
      <c r="A2972" t="s">
        <v>5987</v>
      </c>
      <c r="B2972" t="s">
        <v>5988</v>
      </c>
      <c r="C2972" s="1">
        <v>45198</v>
      </c>
      <c r="D2972" s="3">
        <v>39</v>
      </c>
      <c r="E2972" t="s">
        <v>27</v>
      </c>
      <c r="F2972" t="s">
        <v>66</v>
      </c>
      <c r="G2972" t="s">
        <v>33</v>
      </c>
      <c r="H2972" s="2">
        <v>114.03</v>
      </c>
      <c r="I2972" s="3">
        <v>5</v>
      </c>
      <c r="J2972" s="2">
        <v>0</v>
      </c>
      <c r="K2972" s="2">
        <v>570.15</v>
      </c>
      <c r="L2972" t="s">
        <v>29</v>
      </c>
      <c r="M2972" t="s">
        <v>42</v>
      </c>
      <c r="N2972" s="3">
        <v>4</v>
      </c>
      <c r="O2972" s="3">
        <v>10</v>
      </c>
      <c r="P2972" t="b">
        <v>0</v>
      </c>
      <c r="Q2972" s="3">
        <v>3</v>
      </c>
      <c r="R2972" s="3">
        <v>4</v>
      </c>
      <c r="S2972" s="2">
        <f>Table1[[#This Row],[Unit_Price]]*Table1[[#This Row],[Quantity]]</f>
        <v>570.15</v>
      </c>
    </row>
    <row r="2973" spans="1:19" hidden="1" x14ac:dyDescent="0.35">
      <c r="A2973" t="s">
        <v>5989</v>
      </c>
      <c r="B2973" t="s">
        <v>5990</v>
      </c>
      <c r="C2973" s="1">
        <v>45198</v>
      </c>
      <c r="D2973" s="3">
        <v>50</v>
      </c>
      <c r="E2973" t="s">
        <v>27</v>
      </c>
      <c r="F2973" t="s">
        <v>36</v>
      </c>
      <c r="G2973" t="s">
        <v>33</v>
      </c>
      <c r="H2973" s="2">
        <v>37.08</v>
      </c>
      <c r="I2973" s="3">
        <v>1</v>
      </c>
      <c r="J2973" s="2">
        <v>0</v>
      </c>
      <c r="K2973" s="2">
        <v>37.08</v>
      </c>
      <c r="L2973" t="s">
        <v>41</v>
      </c>
      <c r="M2973" t="s">
        <v>24</v>
      </c>
      <c r="N2973" s="3">
        <v>1</v>
      </c>
      <c r="O2973" s="3">
        <v>7</v>
      </c>
      <c r="P2973" t="b">
        <v>0</v>
      </c>
      <c r="Q2973" s="3">
        <v>9</v>
      </c>
      <c r="R2973" s="3">
        <v>2</v>
      </c>
      <c r="S2973" s="2">
        <f>Table1[[#This Row],[Unit_Price]]*Table1[[#This Row],[Quantity]]</f>
        <v>37.08</v>
      </c>
    </row>
    <row r="2974" spans="1:19" hidden="1" x14ac:dyDescent="0.35">
      <c r="A2974" t="s">
        <v>5991</v>
      </c>
      <c r="B2974" t="s">
        <v>5992</v>
      </c>
      <c r="C2974" s="1">
        <v>45198</v>
      </c>
      <c r="D2974" s="3">
        <v>33</v>
      </c>
      <c r="E2974" t="s">
        <v>20</v>
      </c>
      <c r="F2974" t="s">
        <v>124</v>
      </c>
      <c r="G2974" t="s">
        <v>40</v>
      </c>
      <c r="H2974" s="2">
        <v>189.25</v>
      </c>
      <c r="I2974" s="3">
        <v>4</v>
      </c>
      <c r="J2974" s="2">
        <v>0</v>
      </c>
      <c r="K2974" s="2">
        <v>757</v>
      </c>
      <c r="L2974" t="s">
        <v>29</v>
      </c>
      <c r="M2974" t="s">
        <v>24</v>
      </c>
      <c r="N2974" s="3">
        <v>4</v>
      </c>
      <c r="O2974" s="3">
        <v>6</v>
      </c>
      <c r="P2974" t="b">
        <v>0</v>
      </c>
      <c r="Q2974" s="3">
        <v>1</v>
      </c>
      <c r="R2974" s="3">
        <v>3</v>
      </c>
      <c r="S2974" s="2">
        <f>Table1[[#This Row],[Unit_Price]]*Table1[[#This Row],[Quantity]]</f>
        <v>757</v>
      </c>
    </row>
    <row r="2975" spans="1:19" hidden="1" x14ac:dyDescent="0.35">
      <c r="A2975" t="s">
        <v>5993</v>
      </c>
      <c r="B2975" t="s">
        <v>5994</v>
      </c>
      <c r="C2975" s="1">
        <v>45198</v>
      </c>
      <c r="D2975" s="3">
        <v>22</v>
      </c>
      <c r="E2975" t="s">
        <v>20</v>
      </c>
      <c r="F2975" t="s">
        <v>36</v>
      </c>
      <c r="G2975" t="s">
        <v>22</v>
      </c>
      <c r="H2975" s="2">
        <v>181.18</v>
      </c>
      <c r="I2975" s="3">
        <v>4</v>
      </c>
      <c r="J2975" s="2">
        <v>0</v>
      </c>
      <c r="K2975" s="2">
        <v>724.72</v>
      </c>
      <c r="L2975" t="s">
        <v>23</v>
      </c>
      <c r="M2975" t="s">
        <v>42</v>
      </c>
      <c r="N2975" s="3">
        <v>31</v>
      </c>
      <c r="O2975" s="3">
        <v>6</v>
      </c>
      <c r="P2975" t="b">
        <v>1</v>
      </c>
      <c r="Q2975" s="3">
        <v>4</v>
      </c>
      <c r="R2975" s="3">
        <v>4</v>
      </c>
      <c r="S2975" s="2">
        <f>Table1[[#This Row],[Unit_Price]]*Table1[[#This Row],[Quantity]]</f>
        <v>724.72</v>
      </c>
    </row>
    <row r="2976" spans="1:19" hidden="1" x14ac:dyDescent="0.35">
      <c r="A2976" t="s">
        <v>5995</v>
      </c>
      <c r="B2976" t="s">
        <v>5996</v>
      </c>
      <c r="C2976" s="1">
        <v>45198</v>
      </c>
      <c r="D2976" s="3">
        <v>46</v>
      </c>
      <c r="E2976" t="s">
        <v>27</v>
      </c>
      <c r="F2976" t="s">
        <v>36</v>
      </c>
      <c r="G2976" t="s">
        <v>54</v>
      </c>
      <c r="H2976" s="2">
        <v>175.37</v>
      </c>
      <c r="I2976" s="3">
        <v>3</v>
      </c>
      <c r="J2976" s="2">
        <v>0</v>
      </c>
      <c r="K2976" s="2">
        <v>526.11</v>
      </c>
      <c r="L2976" t="s">
        <v>23</v>
      </c>
      <c r="M2976" t="s">
        <v>24</v>
      </c>
      <c r="N2976" s="3">
        <v>17</v>
      </c>
      <c r="O2976" s="3">
        <v>10</v>
      </c>
      <c r="P2976" t="b">
        <v>1</v>
      </c>
      <c r="Q2976" s="3">
        <v>9</v>
      </c>
      <c r="R2976" s="3">
        <v>5</v>
      </c>
      <c r="S2976" s="2">
        <f>Table1[[#This Row],[Unit_Price]]*Table1[[#This Row],[Quantity]]</f>
        <v>526.11</v>
      </c>
    </row>
    <row r="2977" spans="1:19" hidden="1" x14ac:dyDescent="0.35">
      <c r="A2977" t="s">
        <v>5997</v>
      </c>
      <c r="B2977" t="s">
        <v>5998</v>
      </c>
      <c r="C2977" s="1">
        <v>45199</v>
      </c>
      <c r="D2977" s="3">
        <v>23</v>
      </c>
      <c r="E2977" t="s">
        <v>20</v>
      </c>
      <c r="F2977" t="s">
        <v>83</v>
      </c>
      <c r="G2977" t="s">
        <v>40</v>
      </c>
      <c r="H2977" s="2">
        <v>711.59</v>
      </c>
      <c r="I2977" s="3">
        <v>1</v>
      </c>
      <c r="J2977" s="2">
        <v>60.29</v>
      </c>
      <c r="K2977" s="2">
        <v>651.29999999999995</v>
      </c>
      <c r="L2977" t="s">
        <v>29</v>
      </c>
      <c r="M2977" t="s">
        <v>55</v>
      </c>
      <c r="N2977" s="3">
        <v>21</v>
      </c>
      <c r="O2977" s="3">
        <v>5</v>
      </c>
      <c r="P2977" t="b">
        <v>1</v>
      </c>
      <c r="Q2977" s="3">
        <v>10</v>
      </c>
      <c r="R2977" s="3">
        <v>4</v>
      </c>
      <c r="S2977" s="2">
        <f>Table1[[#This Row],[Unit_Price]]*Table1[[#This Row],[Quantity]]</f>
        <v>711.59</v>
      </c>
    </row>
    <row r="2978" spans="1:19" hidden="1" x14ac:dyDescent="0.35">
      <c r="A2978" t="s">
        <v>5999</v>
      </c>
      <c r="B2978" t="s">
        <v>6000</v>
      </c>
      <c r="C2978" s="1">
        <v>45199</v>
      </c>
      <c r="D2978" s="3">
        <v>30</v>
      </c>
      <c r="E2978" t="s">
        <v>20</v>
      </c>
      <c r="F2978" t="s">
        <v>32</v>
      </c>
      <c r="G2978" t="s">
        <v>45</v>
      </c>
      <c r="H2978" s="2">
        <v>221.35</v>
      </c>
      <c r="I2978" s="3">
        <v>5</v>
      </c>
      <c r="J2978" s="2">
        <v>0</v>
      </c>
      <c r="K2978" s="2">
        <v>1106.75</v>
      </c>
      <c r="L2978" t="s">
        <v>29</v>
      </c>
      <c r="M2978" t="s">
        <v>24</v>
      </c>
      <c r="N2978" s="3">
        <v>20</v>
      </c>
      <c r="O2978" s="3">
        <v>6</v>
      </c>
      <c r="P2978" t="b">
        <v>0</v>
      </c>
      <c r="Q2978" s="3">
        <v>3</v>
      </c>
      <c r="R2978" s="3">
        <v>5</v>
      </c>
      <c r="S2978" s="2">
        <f>Table1[[#This Row],[Unit_Price]]*Table1[[#This Row],[Quantity]]</f>
        <v>1106.75</v>
      </c>
    </row>
    <row r="2979" spans="1:19" hidden="1" x14ac:dyDescent="0.35">
      <c r="A2979" t="s">
        <v>6001</v>
      </c>
      <c r="B2979" t="s">
        <v>6002</v>
      </c>
      <c r="C2979" s="1">
        <v>45199</v>
      </c>
      <c r="D2979" s="3">
        <v>27</v>
      </c>
      <c r="E2979" t="s">
        <v>20</v>
      </c>
      <c r="F2979" t="s">
        <v>178</v>
      </c>
      <c r="G2979" t="s">
        <v>54</v>
      </c>
      <c r="H2979" s="2">
        <v>211.15</v>
      </c>
      <c r="I2979" s="3">
        <v>3</v>
      </c>
      <c r="J2979" s="2">
        <v>31.78</v>
      </c>
      <c r="K2979" s="2">
        <v>601.66999999999996</v>
      </c>
      <c r="L2979" t="s">
        <v>29</v>
      </c>
      <c r="M2979" t="s">
        <v>55</v>
      </c>
      <c r="N2979" s="3">
        <v>4</v>
      </c>
      <c r="O2979" s="3">
        <v>6</v>
      </c>
      <c r="P2979" t="b">
        <v>1</v>
      </c>
      <c r="Q2979" s="3">
        <v>3</v>
      </c>
      <c r="R2979" s="3">
        <v>2</v>
      </c>
      <c r="S2979" s="2">
        <f>Table1[[#This Row],[Unit_Price]]*Table1[[#This Row],[Quantity]]</f>
        <v>633.45000000000005</v>
      </c>
    </row>
    <row r="2980" spans="1:19" hidden="1" x14ac:dyDescent="0.35">
      <c r="A2980" t="s">
        <v>6003</v>
      </c>
      <c r="B2980" t="s">
        <v>6004</v>
      </c>
      <c r="C2980" s="1">
        <v>45199</v>
      </c>
      <c r="D2980" s="3">
        <v>38</v>
      </c>
      <c r="E2980" t="s">
        <v>27</v>
      </c>
      <c r="F2980" t="s">
        <v>32</v>
      </c>
      <c r="G2980" t="s">
        <v>22</v>
      </c>
      <c r="H2980" s="2">
        <v>202.4</v>
      </c>
      <c r="I2980" s="3">
        <v>1</v>
      </c>
      <c r="J2980" s="2">
        <v>0</v>
      </c>
      <c r="K2980" s="2">
        <v>202.4</v>
      </c>
      <c r="L2980" t="s">
        <v>49</v>
      </c>
      <c r="M2980" t="s">
        <v>24</v>
      </c>
      <c r="N2980" s="3">
        <v>15</v>
      </c>
      <c r="O2980" s="3">
        <v>13</v>
      </c>
      <c r="P2980" t="b">
        <v>0</v>
      </c>
      <c r="Q2980" s="3">
        <v>5</v>
      </c>
      <c r="R2980" s="3">
        <v>3</v>
      </c>
      <c r="S2980" s="2">
        <f>Table1[[#This Row],[Unit_Price]]*Table1[[#This Row],[Quantity]]</f>
        <v>202.4</v>
      </c>
    </row>
    <row r="2981" spans="1:19" hidden="1" x14ac:dyDescent="0.35">
      <c r="A2981" t="s">
        <v>6005</v>
      </c>
      <c r="B2981" t="s">
        <v>6006</v>
      </c>
      <c r="C2981" s="1">
        <v>45199</v>
      </c>
      <c r="D2981" s="3">
        <v>33</v>
      </c>
      <c r="E2981" t="s">
        <v>20</v>
      </c>
      <c r="F2981" t="s">
        <v>32</v>
      </c>
      <c r="G2981" t="s">
        <v>22</v>
      </c>
      <c r="H2981" s="2">
        <v>203.04</v>
      </c>
      <c r="I2981" s="3">
        <v>2</v>
      </c>
      <c r="J2981" s="2">
        <v>0</v>
      </c>
      <c r="K2981" s="2">
        <v>406.08</v>
      </c>
      <c r="L2981" t="s">
        <v>29</v>
      </c>
      <c r="M2981" t="s">
        <v>24</v>
      </c>
      <c r="N2981" s="3">
        <v>22</v>
      </c>
      <c r="O2981" s="3">
        <v>6</v>
      </c>
      <c r="P2981" t="b">
        <v>1</v>
      </c>
      <c r="Q2981" s="3">
        <v>1</v>
      </c>
      <c r="R2981" s="3">
        <v>5</v>
      </c>
      <c r="S2981" s="2">
        <f>Table1[[#This Row],[Unit_Price]]*Table1[[#This Row],[Quantity]]</f>
        <v>406.08</v>
      </c>
    </row>
    <row r="2982" spans="1:19" hidden="1" x14ac:dyDescent="0.35">
      <c r="A2982" t="s">
        <v>6007</v>
      </c>
      <c r="B2982" t="s">
        <v>6008</v>
      </c>
      <c r="C2982" s="1">
        <v>45199</v>
      </c>
      <c r="D2982" s="3">
        <v>23</v>
      </c>
      <c r="E2982" t="s">
        <v>27</v>
      </c>
      <c r="F2982" t="s">
        <v>36</v>
      </c>
      <c r="G2982" t="s">
        <v>33</v>
      </c>
      <c r="H2982" s="2">
        <v>74.069999999999993</v>
      </c>
      <c r="I2982" s="3">
        <v>1</v>
      </c>
      <c r="J2982" s="2">
        <v>0</v>
      </c>
      <c r="K2982" s="2">
        <v>74.069999999999993</v>
      </c>
      <c r="L2982" t="s">
        <v>23</v>
      </c>
      <c r="M2982" t="s">
        <v>24</v>
      </c>
      <c r="N2982" s="3">
        <v>5</v>
      </c>
      <c r="O2982" s="3">
        <v>9</v>
      </c>
      <c r="P2982" t="b">
        <v>1</v>
      </c>
      <c r="Q2982" s="3">
        <v>10</v>
      </c>
      <c r="R2982" s="3">
        <v>4</v>
      </c>
      <c r="S2982" s="2">
        <f>Table1[[#This Row],[Unit_Price]]*Table1[[#This Row],[Quantity]]</f>
        <v>74.069999999999993</v>
      </c>
    </row>
    <row r="2983" spans="1:19" hidden="1" x14ac:dyDescent="0.35">
      <c r="A2983" t="s">
        <v>6009</v>
      </c>
      <c r="B2983" t="s">
        <v>6010</v>
      </c>
      <c r="C2983" s="1">
        <v>45199</v>
      </c>
      <c r="D2983" s="3">
        <v>28</v>
      </c>
      <c r="E2983" t="s">
        <v>27</v>
      </c>
      <c r="F2983" t="s">
        <v>124</v>
      </c>
      <c r="G2983" t="s">
        <v>33</v>
      </c>
      <c r="H2983" s="2">
        <v>6.35</v>
      </c>
      <c r="I2983" s="3">
        <v>2</v>
      </c>
      <c r="J2983" s="2">
        <v>0</v>
      </c>
      <c r="K2983" s="2">
        <v>12.7</v>
      </c>
      <c r="L2983" t="s">
        <v>29</v>
      </c>
      <c r="M2983" t="s">
        <v>42</v>
      </c>
      <c r="N2983" s="3">
        <v>30</v>
      </c>
      <c r="O2983" s="3">
        <v>11</v>
      </c>
      <c r="P2983" t="b">
        <v>1</v>
      </c>
      <c r="Q2983" s="3">
        <v>4</v>
      </c>
      <c r="R2983" s="3">
        <v>5</v>
      </c>
      <c r="S2983" s="2">
        <f>Table1[[#This Row],[Unit_Price]]*Table1[[#This Row],[Quantity]]</f>
        <v>12.7</v>
      </c>
    </row>
    <row r="2984" spans="1:19" hidden="1" x14ac:dyDescent="0.35">
      <c r="A2984" t="s">
        <v>6011</v>
      </c>
      <c r="B2984" t="s">
        <v>6012</v>
      </c>
      <c r="C2984" s="1">
        <v>45199</v>
      </c>
      <c r="D2984" s="3">
        <v>20</v>
      </c>
      <c r="E2984" t="s">
        <v>27</v>
      </c>
      <c r="F2984" t="s">
        <v>88</v>
      </c>
      <c r="G2984" t="s">
        <v>22</v>
      </c>
      <c r="H2984" s="2">
        <v>177.95</v>
      </c>
      <c r="I2984" s="3">
        <v>2</v>
      </c>
      <c r="J2984" s="2">
        <v>0</v>
      </c>
      <c r="K2984" s="2">
        <v>355.9</v>
      </c>
      <c r="L2984" t="s">
        <v>29</v>
      </c>
      <c r="M2984" t="s">
        <v>24</v>
      </c>
      <c r="N2984" s="3">
        <v>9</v>
      </c>
      <c r="O2984" s="3">
        <v>12</v>
      </c>
      <c r="P2984" t="b">
        <v>0</v>
      </c>
      <c r="Q2984" s="3">
        <v>5</v>
      </c>
      <c r="R2984" s="3">
        <v>3</v>
      </c>
      <c r="S2984" s="2">
        <f>Table1[[#This Row],[Unit_Price]]*Table1[[#This Row],[Quantity]]</f>
        <v>355.9</v>
      </c>
    </row>
    <row r="2985" spans="1:19" hidden="1" x14ac:dyDescent="0.35">
      <c r="A2985" t="s">
        <v>6013</v>
      </c>
      <c r="B2985" t="s">
        <v>6014</v>
      </c>
      <c r="C2985" s="1">
        <v>45200</v>
      </c>
      <c r="D2985" s="3">
        <v>18</v>
      </c>
      <c r="E2985" t="s">
        <v>27</v>
      </c>
      <c r="F2985" t="s">
        <v>32</v>
      </c>
      <c r="G2985" t="s">
        <v>67</v>
      </c>
      <c r="H2985" s="2">
        <v>522.73</v>
      </c>
      <c r="I2985" s="3">
        <v>1</v>
      </c>
      <c r="J2985" s="2">
        <v>0</v>
      </c>
      <c r="K2985" s="2">
        <v>522.73</v>
      </c>
      <c r="L2985" t="s">
        <v>41</v>
      </c>
      <c r="M2985" t="s">
        <v>42</v>
      </c>
      <c r="N2985" s="3">
        <v>19</v>
      </c>
      <c r="O2985" s="3">
        <v>12</v>
      </c>
      <c r="P2985" t="b">
        <v>1</v>
      </c>
      <c r="Q2985" s="3">
        <v>3</v>
      </c>
      <c r="R2985" s="3">
        <v>4</v>
      </c>
      <c r="S2985" s="2">
        <f>Table1[[#This Row],[Unit_Price]]*Table1[[#This Row],[Quantity]]</f>
        <v>522.73</v>
      </c>
    </row>
    <row r="2986" spans="1:19" hidden="1" x14ac:dyDescent="0.35">
      <c r="A2986" t="s">
        <v>6015</v>
      </c>
      <c r="B2986" t="s">
        <v>6016</v>
      </c>
      <c r="C2986" s="1">
        <v>45200</v>
      </c>
      <c r="D2986" s="3">
        <v>34</v>
      </c>
      <c r="E2986" t="s">
        <v>27</v>
      </c>
      <c r="F2986" t="s">
        <v>32</v>
      </c>
      <c r="G2986" t="s">
        <v>70</v>
      </c>
      <c r="H2986" s="2">
        <v>23.79</v>
      </c>
      <c r="I2986" s="3">
        <v>1</v>
      </c>
      <c r="J2986" s="2">
        <v>3.35</v>
      </c>
      <c r="K2986" s="2">
        <v>20.440000000000001</v>
      </c>
      <c r="L2986" t="s">
        <v>23</v>
      </c>
      <c r="M2986" t="s">
        <v>42</v>
      </c>
      <c r="N2986" s="3">
        <v>7</v>
      </c>
      <c r="O2986" s="3">
        <v>6</v>
      </c>
      <c r="P2986" t="b">
        <v>1</v>
      </c>
      <c r="Q2986" s="3">
        <v>3</v>
      </c>
      <c r="R2986" s="3">
        <v>5</v>
      </c>
      <c r="S2986" s="2">
        <f>Table1[[#This Row],[Unit_Price]]*Table1[[#This Row],[Quantity]]</f>
        <v>23.79</v>
      </c>
    </row>
    <row r="2987" spans="1:19" hidden="1" x14ac:dyDescent="0.35">
      <c r="A2987" t="s">
        <v>6017</v>
      </c>
      <c r="B2987" t="s">
        <v>6018</v>
      </c>
      <c r="C2987" s="1">
        <v>45200</v>
      </c>
      <c r="D2987" s="3">
        <v>57</v>
      </c>
      <c r="E2987" t="s">
        <v>20</v>
      </c>
      <c r="F2987" t="s">
        <v>36</v>
      </c>
      <c r="G2987" t="s">
        <v>67</v>
      </c>
      <c r="H2987" s="2">
        <v>593.52</v>
      </c>
      <c r="I2987" s="3">
        <v>3</v>
      </c>
      <c r="J2987" s="2">
        <v>0</v>
      </c>
      <c r="K2987" s="2">
        <v>1780.56</v>
      </c>
      <c r="L2987" t="s">
        <v>41</v>
      </c>
      <c r="M2987" t="s">
        <v>24</v>
      </c>
      <c r="N2987" s="3">
        <v>12</v>
      </c>
      <c r="O2987" s="3">
        <v>14</v>
      </c>
      <c r="P2987" t="b">
        <v>1</v>
      </c>
      <c r="Q2987" s="3">
        <v>6</v>
      </c>
      <c r="R2987" s="3">
        <v>4</v>
      </c>
      <c r="S2987" s="2">
        <f>Table1[[#This Row],[Unit_Price]]*Table1[[#This Row],[Quantity]]</f>
        <v>1780.56</v>
      </c>
    </row>
    <row r="2988" spans="1:19" hidden="1" x14ac:dyDescent="0.35">
      <c r="A2988" t="s">
        <v>6019</v>
      </c>
      <c r="B2988" t="s">
        <v>6020</v>
      </c>
      <c r="C2988" s="1">
        <v>45200</v>
      </c>
      <c r="D2988" s="3">
        <v>23</v>
      </c>
      <c r="E2988" t="s">
        <v>20</v>
      </c>
      <c r="F2988" t="s">
        <v>83</v>
      </c>
      <c r="G2988" t="s">
        <v>37</v>
      </c>
      <c r="H2988" s="2">
        <v>2803.52</v>
      </c>
      <c r="I2988" s="3">
        <v>5</v>
      </c>
      <c r="J2988" s="2">
        <v>834.82</v>
      </c>
      <c r="K2988" s="2">
        <v>13182.78</v>
      </c>
      <c r="L2988" t="s">
        <v>49</v>
      </c>
      <c r="M2988" t="s">
        <v>24</v>
      </c>
      <c r="N2988" s="3">
        <v>24</v>
      </c>
      <c r="O2988" s="3">
        <v>7</v>
      </c>
      <c r="P2988" t="b">
        <v>1</v>
      </c>
      <c r="Q2988" s="3">
        <v>6</v>
      </c>
      <c r="R2988" s="3">
        <v>3</v>
      </c>
      <c r="S2988" s="2">
        <f>Table1[[#This Row],[Unit_Price]]*Table1[[#This Row],[Quantity]]</f>
        <v>14017.6</v>
      </c>
    </row>
    <row r="2989" spans="1:19" hidden="1" x14ac:dyDescent="0.35">
      <c r="A2989" t="s">
        <v>6021</v>
      </c>
      <c r="B2989" t="s">
        <v>6022</v>
      </c>
      <c r="C2989" s="1">
        <v>45200</v>
      </c>
      <c r="D2989" s="3">
        <v>19</v>
      </c>
      <c r="E2989" t="s">
        <v>27</v>
      </c>
      <c r="F2989" t="s">
        <v>36</v>
      </c>
      <c r="G2989" t="s">
        <v>40</v>
      </c>
      <c r="H2989" s="2">
        <v>543.16</v>
      </c>
      <c r="I2989" s="3">
        <v>3</v>
      </c>
      <c r="J2989" s="2">
        <v>0</v>
      </c>
      <c r="K2989" s="2">
        <v>1629.48</v>
      </c>
      <c r="L2989" t="s">
        <v>49</v>
      </c>
      <c r="M2989" t="s">
        <v>55</v>
      </c>
      <c r="N2989" s="3">
        <v>14</v>
      </c>
      <c r="O2989" s="3">
        <v>7</v>
      </c>
      <c r="P2989" t="b">
        <v>1</v>
      </c>
      <c r="Q2989" s="3">
        <v>4</v>
      </c>
      <c r="R2989" s="3">
        <v>4</v>
      </c>
      <c r="S2989" s="2">
        <f>Table1[[#This Row],[Unit_Price]]*Table1[[#This Row],[Quantity]]</f>
        <v>1629.48</v>
      </c>
    </row>
    <row r="2990" spans="1:19" hidden="1" x14ac:dyDescent="0.35">
      <c r="A2990" t="s">
        <v>6023</v>
      </c>
      <c r="B2990" t="s">
        <v>6024</v>
      </c>
      <c r="C2990" s="1">
        <v>45200</v>
      </c>
      <c r="D2990" s="3">
        <v>47</v>
      </c>
      <c r="E2990" t="s">
        <v>27</v>
      </c>
      <c r="F2990" t="s">
        <v>32</v>
      </c>
      <c r="G2990" t="s">
        <v>70</v>
      </c>
      <c r="H2990" s="2">
        <v>61.97</v>
      </c>
      <c r="I2990" s="3">
        <v>3</v>
      </c>
      <c r="J2990" s="2">
        <v>6.6</v>
      </c>
      <c r="K2990" s="2">
        <v>179.31</v>
      </c>
      <c r="L2990" t="s">
        <v>23</v>
      </c>
      <c r="M2990" t="s">
        <v>24</v>
      </c>
      <c r="N2990" s="3">
        <v>11</v>
      </c>
      <c r="O2990" s="3">
        <v>7</v>
      </c>
      <c r="P2990" t="b">
        <v>1</v>
      </c>
      <c r="Q2990" s="3">
        <v>9</v>
      </c>
      <c r="R2990" s="3">
        <v>5</v>
      </c>
      <c r="S2990" s="2">
        <f>Table1[[#This Row],[Unit_Price]]*Table1[[#This Row],[Quantity]]</f>
        <v>185.91</v>
      </c>
    </row>
    <row r="2991" spans="1:19" hidden="1" x14ac:dyDescent="0.35">
      <c r="A2991" t="s">
        <v>6025</v>
      </c>
      <c r="B2991" t="s">
        <v>6026</v>
      </c>
      <c r="C2991" s="1">
        <v>45200</v>
      </c>
      <c r="D2991" s="3">
        <v>30</v>
      </c>
      <c r="E2991" t="s">
        <v>20</v>
      </c>
      <c r="F2991" t="s">
        <v>48</v>
      </c>
      <c r="G2991" t="s">
        <v>40</v>
      </c>
      <c r="H2991" s="2">
        <v>303.26</v>
      </c>
      <c r="I2991" s="3">
        <v>1</v>
      </c>
      <c r="J2991" s="2">
        <v>0</v>
      </c>
      <c r="K2991" s="2">
        <v>303.26</v>
      </c>
      <c r="L2991" t="s">
        <v>23</v>
      </c>
      <c r="M2991" t="s">
        <v>42</v>
      </c>
      <c r="N2991" s="3">
        <v>21</v>
      </c>
      <c r="O2991" s="3">
        <v>10</v>
      </c>
      <c r="P2991" t="b">
        <v>1</v>
      </c>
      <c r="Q2991" s="3">
        <v>9</v>
      </c>
      <c r="R2991" s="3">
        <v>3</v>
      </c>
      <c r="S2991" s="2">
        <f>Table1[[#This Row],[Unit_Price]]*Table1[[#This Row],[Quantity]]</f>
        <v>303.26</v>
      </c>
    </row>
    <row r="2992" spans="1:19" hidden="1" x14ac:dyDescent="0.35">
      <c r="A2992" t="s">
        <v>6027</v>
      </c>
      <c r="B2992" t="s">
        <v>6028</v>
      </c>
      <c r="C2992" s="1">
        <v>45200</v>
      </c>
      <c r="D2992" s="3">
        <v>23</v>
      </c>
      <c r="E2992" t="s">
        <v>27</v>
      </c>
      <c r="F2992" t="s">
        <v>36</v>
      </c>
      <c r="G2992" t="s">
        <v>37</v>
      </c>
      <c r="H2992" s="2">
        <v>710.94</v>
      </c>
      <c r="I2992" s="3">
        <v>5</v>
      </c>
      <c r="J2992" s="2">
        <v>69.7</v>
      </c>
      <c r="K2992" s="2">
        <v>3485</v>
      </c>
      <c r="L2992" t="s">
        <v>99</v>
      </c>
      <c r="M2992" t="s">
        <v>24</v>
      </c>
      <c r="N2992" s="3">
        <v>33</v>
      </c>
      <c r="O2992" s="3">
        <v>11</v>
      </c>
      <c r="P2992" t="b">
        <v>1</v>
      </c>
      <c r="Q2992" s="3">
        <v>9</v>
      </c>
      <c r="R2992" s="3">
        <v>3</v>
      </c>
      <c r="S2992" s="2">
        <f>Table1[[#This Row],[Unit_Price]]*Table1[[#This Row],[Quantity]]</f>
        <v>3554.7000000000003</v>
      </c>
    </row>
    <row r="2993" spans="1:19" hidden="1" x14ac:dyDescent="0.35">
      <c r="A2993" t="s">
        <v>6029</v>
      </c>
      <c r="B2993" t="s">
        <v>6030</v>
      </c>
      <c r="C2993" s="1">
        <v>45200</v>
      </c>
      <c r="D2993" s="3">
        <v>50</v>
      </c>
      <c r="E2993" t="s">
        <v>27</v>
      </c>
      <c r="F2993" t="s">
        <v>124</v>
      </c>
      <c r="G2993" t="s">
        <v>45</v>
      </c>
      <c r="H2993" s="2">
        <v>121.07</v>
      </c>
      <c r="I2993" s="3">
        <v>4</v>
      </c>
      <c r="J2993" s="2">
        <v>0</v>
      </c>
      <c r="K2993" s="2">
        <v>484.28</v>
      </c>
      <c r="L2993" t="s">
        <v>41</v>
      </c>
      <c r="M2993" t="s">
        <v>24</v>
      </c>
      <c r="N2993" s="3">
        <v>21</v>
      </c>
      <c r="O2993" s="3">
        <v>7</v>
      </c>
      <c r="P2993" t="b">
        <v>1</v>
      </c>
      <c r="Q2993" s="3">
        <v>5</v>
      </c>
      <c r="R2993" s="3">
        <v>2</v>
      </c>
      <c r="S2993" s="2">
        <f>Table1[[#This Row],[Unit_Price]]*Table1[[#This Row],[Quantity]]</f>
        <v>484.28</v>
      </c>
    </row>
    <row r="2994" spans="1:19" hidden="1" x14ac:dyDescent="0.35">
      <c r="A2994" t="s">
        <v>6031</v>
      </c>
      <c r="B2994" t="s">
        <v>6032</v>
      </c>
      <c r="C2994" s="1">
        <v>45200</v>
      </c>
      <c r="D2994" s="3">
        <v>34</v>
      </c>
      <c r="E2994" t="s">
        <v>27</v>
      </c>
      <c r="F2994" t="s">
        <v>83</v>
      </c>
      <c r="G2994" t="s">
        <v>22</v>
      </c>
      <c r="H2994" s="2">
        <v>77.34</v>
      </c>
      <c r="I2994" s="3">
        <v>2</v>
      </c>
      <c r="J2994" s="2">
        <v>0</v>
      </c>
      <c r="K2994" s="2">
        <v>154.68</v>
      </c>
      <c r="L2994" t="s">
        <v>29</v>
      </c>
      <c r="M2994" t="s">
        <v>24</v>
      </c>
      <c r="N2994" s="3">
        <v>20</v>
      </c>
      <c r="O2994" s="3">
        <v>8</v>
      </c>
      <c r="P2994" t="b">
        <v>0</v>
      </c>
      <c r="Q2994" s="3">
        <v>5</v>
      </c>
      <c r="R2994" s="3">
        <v>5</v>
      </c>
      <c r="S2994" s="2">
        <f>Table1[[#This Row],[Unit_Price]]*Table1[[#This Row],[Quantity]]</f>
        <v>154.68</v>
      </c>
    </row>
    <row r="2995" spans="1:19" hidden="1" x14ac:dyDescent="0.35">
      <c r="A2995" t="s">
        <v>6033</v>
      </c>
      <c r="B2995" t="s">
        <v>6034</v>
      </c>
      <c r="C2995" s="1">
        <v>45201</v>
      </c>
      <c r="D2995" s="3">
        <v>48</v>
      </c>
      <c r="E2995" t="s">
        <v>20</v>
      </c>
      <c r="F2995" t="s">
        <v>88</v>
      </c>
      <c r="G2995" t="s">
        <v>40</v>
      </c>
      <c r="H2995" s="2">
        <v>524.46</v>
      </c>
      <c r="I2995" s="3">
        <v>1</v>
      </c>
      <c r="J2995" s="2">
        <v>0</v>
      </c>
      <c r="K2995" s="2">
        <v>524.46</v>
      </c>
      <c r="L2995" t="s">
        <v>29</v>
      </c>
      <c r="M2995" t="s">
        <v>55</v>
      </c>
      <c r="N2995" s="3">
        <v>16</v>
      </c>
      <c r="O2995" s="3">
        <v>14</v>
      </c>
      <c r="P2995" t="b">
        <v>1</v>
      </c>
      <c r="Q2995" s="3">
        <v>10</v>
      </c>
      <c r="R2995" s="3">
        <v>5</v>
      </c>
      <c r="S2995" s="2">
        <f>Table1[[#This Row],[Unit_Price]]*Table1[[#This Row],[Quantity]]</f>
        <v>524.46</v>
      </c>
    </row>
    <row r="2996" spans="1:19" hidden="1" x14ac:dyDescent="0.35">
      <c r="A2996" t="s">
        <v>6035</v>
      </c>
      <c r="B2996" t="s">
        <v>6036</v>
      </c>
      <c r="C2996" s="1">
        <v>45201</v>
      </c>
      <c r="D2996" s="3">
        <v>44</v>
      </c>
      <c r="E2996" t="s">
        <v>27</v>
      </c>
      <c r="F2996" t="s">
        <v>36</v>
      </c>
      <c r="G2996" t="s">
        <v>22</v>
      </c>
      <c r="H2996" s="2">
        <v>160.27000000000001</v>
      </c>
      <c r="I2996" s="3">
        <v>1</v>
      </c>
      <c r="J2996" s="2">
        <v>0</v>
      </c>
      <c r="K2996" s="2">
        <v>160.27000000000001</v>
      </c>
      <c r="L2996" t="s">
        <v>49</v>
      </c>
      <c r="M2996" t="s">
        <v>42</v>
      </c>
      <c r="N2996" s="3">
        <v>23</v>
      </c>
      <c r="O2996" s="3">
        <v>11</v>
      </c>
      <c r="P2996" t="b">
        <v>1</v>
      </c>
      <c r="Q2996" s="3">
        <v>3</v>
      </c>
      <c r="R2996" s="3">
        <v>3</v>
      </c>
      <c r="S2996" s="2">
        <f>Table1[[#This Row],[Unit_Price]]*Table1[[#This Row],[Quantity]]</f>
        <v>160.27000000000001</v>
      </c>
    </row>
    <row r="2997" spans="1:19" hidden="1" x14ac:dyDescent="0.35">
      <c r="A2997" t="s">
        <v>6037</v>
      </c>
      <c r="B2997" t="s">
        <v>6038</v>
      </c>
      <c r="C2997" s="1">
        <v>45201</v>
      </c>
      <c r="D2997" s="3">
        <v>36</v>
      </c>
      <c r="E2997" t="s">
        <v>27</v>
      </c>
      <c r="F2997" t="s">
        <v>36</v>
      </c>
      <c r="G2997" t="s">
        <v>37</v>
      </c>
      <c r="H2997" s="2">
        <v>2590.17</v>
      </c>
      <c r="I2997" s="3">
        <v>1</v>
      </c>
      <c r="J2997" s="2">
        <v>480.47</v>
      </c>
      <c r="K2997" s="2">
        <v>2109.6999999999998</v>
      </c>
      <c r="L2997" t="s">
        <v>29</v>
      </c>
      <c r="M2997" t="s">
        <v>24</v>
      </c>
      <c r="N2997" s="3">
        <v>20</v>
      </c>
      <c r="O2997" s="3">
        <v>7</v>
      </c>
      <c r="P2997" t="b">
        <v>1</v>
      </c>
      <c r="Q2997" s="3">
        <v>2</v>
      </c>
      <c r="R2997" s="3">
        <v>3</v>
      </c>
      <c r="S2997" s="2">
        <f>Table1[[#This Row],[Unit_Price]]*Table1[[#This Row],[Quantity]]</f>
        <v>2590.17</v>
      </c>
    </row>
    <row r="2998" spans="1:19" hidden="1" x14ac:dyDescent="0.35">
      <c r="A2998" t="s">
        <v>6039</v>
      </c>
      <c r="B2998" t="s">
        <v>6040</v>
      </c>
      <c r="C2998" s="1">
        <v>45201</v>
      </c>
      <c r="D2998" s="3">
        <v>47</v>
      </c>
      <c r="E2998" t="s">
        <v>20</v>
      </c>
      <c r="F2998" t="s">
        <v>124</v>
      </c>
      <c r="G2998" t="s">
        <v>45</v>
      </c>
      <c r="H2998" s="2">
        <v>36.28</v>
      </c>
      <c r="I2998" s="3">
        <v>1</v>
      </c>
      <c r="J2998" s="2">
        <v>0</v>
      </c>
      <c r="K2998" s="2">
        <v>36.28</v>
      </c>
      <c r="L2998" t="s">
        <v>99</v>
      </c>
      <c r="M2998" t="s">
        <v>55</v>
      </c>
      <c r="N2998" s="3">
        <v>32</v>
      </c>
      <c r="O2998" s="3">
        <v>11</v>
      </c>
      <c r="P2998" t="b">
        <v>1</v>
      </c>
      <c r="Q2998" s="3">
        <v>2</v>
      </c>
      <c r="R2998" s="3">
        <v>4</v>
      </c>
      <c r="S2998" s="2">
        <f>Table1[[#This Row],[Unit_Price]]*Table1[[#This Row],[Quantity]]</f>
        <v>36.28</v>
      </c>
    </row>
    <row r="2999" spans="1:19" hidden="1" x14ac:dyDescent="0.35">
      <c r="A2999" t="s">
        <v>6041</v>
      </c>
      <c r="B2999" t="s">
        <v>6042</v>
      </c>
      <c r="C2999" s="1">
        <v>45201</v>
      </c>
      <c r="D2999" s="3">
        <v>32</v>
      </c>
      <c r="E2999" t="s">
        <v>27</v>
      </c>
      <c r="F2999" t="s">
        <v>48</v>
      </c>
      <c r="G2999" t="s">
        <v>22</v>
      </c>
      <c r="H2999" s="2">
        <v>124.24</v>
      </c>
      <c r="I2999" s="3">
        <v>1</v>
      </c>
      <c r="J2999" s="2">
        <v>7.75</v>
      </c>
      <c r="K2999" s="2">
        <v>116.49</v>
      </c>
      <c r="L2999" t="s">
        <v>23</v>
      </c>
      <c r="M2999" t="s">
        <v>24</v>
      </c>
      <c r="N2999" s="3">
        <v>27</v>
      </c>
      <c r="O2999" s="3">
        <v>12</v>
      </c>
      <c r="P2999" t="b">
        <v>1</v>
      </c>
      <c r="Q2999" s="3">
        <v>7</v>
      </c>
      <c r="R2999" s="3">
        <v>5</v>
      </c>
      <c r="S2999" s="2">
        <f>Table1[[#This Row],[Unit_Price]]*Table1[[#This Row],[Quantity]]</f>
        <v>124.24</v>
      </c>
    </row>
    <row r="3000" spans="1:19" hidden="1" x14ac:dyDescent="0.35">
      <c r="A3000" t="s">
        <v>6043</v>
      </c>
      <c r="B3000" t="s">
        <v>6044</v>
      </c>
      <c r="C3000" s="1">
        <v>45201</v>
      </c>
      <c r="D3000" s="3">
        <v>39</v>
      </c>
      <c r="E3000" t="s">
        <v>27</v>
      </c>
      <c r="F3000" t="s">
        <v>36</v>
      </c>
      <c r="G3000" t="s">
        <v>40</v>
      </c>
      <c r="H3000" s="2">
        <v>355.96</v>
      </c>
      <c r="I3000" s="3">
        <v>5</v>
      </c>
      <c r="J3000" s="2">
        <v>0</v>
      </c>
      <c r="K3000" s="2">
        <v>1779.8</v>
      </c>
      <c r="L3000" t="s">
        <v>29</v>
      </c>
      <c r="M3000" t="s">
        <v>42</v>
      </c>
      <c r="N3000" s="3">
        <v>24</v>
      </c>
      <c r="O3000" s="3">
        <v>7</v>
      </c>
      <c r="P3000" t="b">
        <v>0</v>
      </c>
      <c r="Q3000" s="3">
        <v>13</v>
      </c>
      <c r="R3000" s="3">
        <v>5</v>
      </c>
      <c r="S3000" s="2">
        <f>Table1[[#This Row],[Unit_Price]]*Table1[[#This Row],[Quantity]]</f>
        <v>1779.8</v>
      </c>
    </row>
    <row r="3001" spans="1:19" hidden="1" x14ac:dyDescent="0.35">
      <c r="A3001" t="s">
        <v>6045</v>
      </c>
      <c r="B3001" t="s">
        <v>6046</v>
      </c>
      <c r="C3001" s="1">
        <v>45201</v>
      </c>
      <c r="D3001" s="3">
        <v>55</v>
      </c>
      <c r="E3001" t="s">
        <v>20</v>
      </c>
      <c r="F3001" t="s">
        <v>36</v>
      </c>
      <c r="G3001" t="s">
        <v>67</v>
      </c>
      <c r="H3001" s="2">
        <v>457.46</v>
      </c>
      <c r="I3001" s="3">
        <v>5</v>
      </c>
      <c r="J3001" s="2">
        <v>0</v>
      </c>
      <c r="K3001" s="2">
        <v>2287.3000000000002</v>
      </c>
      <c r="L3001" t="s">
        <v>41</v>
      </c>
      <c r="M3001" t="s">
        <v>42</v>
      </c>
      <c r="N3001" s="3">
        <v>16</v>
      </c>
      <c r="O3001" s="3">
        <v>9</v>
      </c>
      <c r="P3001" t="b">
        <v>1</v>
      </c>
      <c r="Q3001" s="3">
        <v>3</v>
      </c>
      <c r="R3001" s="3">
        <v>3</v>
      </c>
      <c r="S3001" s="2">
        <f>Table1[[#This Row],[Unit_Price]]*Table1[[#This Row],[Quantity]]</f>
        <v>2287.2999999999997</v>
      </c>
    </row>
    <row r="3002" spans="1:19" hidden="1" x14ac:dyDescent="0.35">
      <c r="A3002" t="s">
        <v>6047</v>
      </c>
      <c r="B3002" t="s">
        <v>6048</v>
      </c>
      <c r="C3002" s="1">
        <v>45201</v>
      </c>
      <c r="D3002" s="3">
        <v>48</v>
      </c>
      <c r="E3002" t="s">
        <v>27</v>
      </c>
      <c r="F3002" t="s">
        <v>48</v>
      </c>
      <c r="G3002" t="s">
        <v>22</v>
      </c>
      <c r="H3002" s="2">
        <v>222.17</v>
      </c>
      <c r="I3002" s="3">
        <v>5</v>
      </c>
      <c r="J3002" s="2">
        <v>60.36</v>
      </c>
      <c r="K3002" s="2">
        <v>1050.49</v>
      </c>
      <c r="L3002" t="s">
        <v>23</v>
      </c>
      <c r="M3002" t="s">
        <v>24</v>
      </c>
      <c r="N3002" s="3">
        <v>23</v>
      </c>
      <c r="O3002" s="3">
        <v>11</v>
      </c>
      <c r="P3002" t="b">
        <v>1</v>
      </c>
      <c r="Q3002" s="3">
        <v>4</v>
      </c>
      <c r="R3002" s="3">
        <v>3</v>
      </c>
      <c r="S3002" s="2">
        <f>Table1[[#This Row],[Unit_Price]]*Table1[[#This Row],[Quantity]]</f>
        <v>1110.8499999999999</v>
      </c>
    </row>
    <row r="3003" spans="1:19" hidden="1" x14ac:dyDescent="0.35">
      <c r="A3003" t="s">
        <v>6049</v>
      </c>
      <c r="B3003" t="s">
        <v>6050</v>
      </c>
      <c r="C3003" s="1">
        <v>45201</v>
      </c>
      <c r="D3003" s="3">
        <v>29</v>
      </c>
      <c r="E3003" t="s">
        <v>27</v>
      </c>
      <c r="F3003" t="s">
        <v>36</v>
      </c>
      <c r="G3003" t="s">
        <v>45</v>
      </c>
      <c r="H3003" s="2">
        <v>128.30000000000001</v>
      </c>
      <c r="I3003" s="3">
        <v>4</v>
      </c>
      <c r="J3003" s="2">
        <v>0</v>
      </c>
      <c r="K3003" s="2">
        <v>513.20000000000005</v>
      </c>
      <c r="L3003" t="s">
        <v>29</v>
      </c>
      <c r="M3003" t="s">
        <v>24</v>
      </c>
      <c r="N3003" s="3">
        <v>23</v>
      </c>
      <c r="O3003" s="3">
        <v>8</v>
      </c>
      <c r="P3003" t="b">
        <v>0</v>
      </c>
      <c r="Q3003" s="3">
        <v>3</v>
      </c>
      <c r="R3003" s="3">
        <v>5</v>
      </c>
      <c r="S3003" s="2">
        <f>Table1[[#This Row],[Unit_Price]]*Table1[[#This Row],[Quantity]]</f>
        <v>513.20000000000005</v>
      </c>
    </row>
    <row r="3004" spans="1:19" hidden="1" x14ac:dyDescent="0.35">
      <c r="A3004" t="s">
        <v>6051</v>
      </c>
      <c r="B3004" t="s">
        <v>6052</v>
      </c>
      <c r="C3004" s="1">
        <v>45201</v>
      </c>
      <c r="D3004" s="3">
        <v>23</v>
      </c>
      <c r="E3004" t="s">
        <v>27</v>
      </c>
      <c r="F3004" t="s">
        <v>32</v>
      </c>
      <c r="G3004" t="s">
        <v>22</v>
      </c>
      <c r="H3004" s="2">
        <v>98.13</v>
      </c>
      <c r="I3004" s="3">
        <v>4</v>
      </c>
      <c r="J3004" s="2">
        <v>0</v>
      </c>
      <c r="K3004" s="2">
        <v>392.52</v>
      </c>
      <c r="L3004" t="s">
        <v>29</v>
      </c>
      <c r="M3004" t="s">
        <v>42</v>
      </c>
      <c r="N3004" s="3">
        <v>10</v>
      </c>
      <c r="O3004" s="3">
        <v>9</v>
      </c>
      <c r="P3004" t="b">
        <v>0</v>
      </c>
      <c r="Q3004" s="3">
        <v>2</v>
      </c>
      <c r="R3004" s="3">
        <v>4</v>
      </c>
      <c r="S3004" s="2">
        <f>Table1[[#This Row],[Unit_Price]]*Table1[[#This Row],[Quantity]]</f>
        <v>392.52</v>
      </c>
    </row>
    <row r="3005" spans="1:19" hidden="1" x14ac:dyDescent="0.35">
      <c r="A3005" t="s">
        <v>6053</v>
      </c>
      <c r="B3005" t="s">
        <v>6054</v>
      </c>
      <c r="C3005" s="1">
        <v>45201</v>
      </c>
      <c r="D3005" s="3">
        <v>50</v>
      </c>
      <c r="E3005" t="s">
        <v>20</v>
      </c>
      <c r="F3005" t="s">
        <v>21</v>
      </c>
      <c r="G3005" t="s">
        <v>54</v>
      </c>
      <c r="H3005" s="2">
        <v>122.9</v>
      </c>
      <c r="I3005" s="3">
        <v>5</v>
      </c>
      <c r="J3005" s="2">
        <v>0</v>
      </c>
      <c r="K3005" s="2">
        <v>614.5</v>
      </c>
      <c r="L3005" t="s">
        <v>29</v>
      </c>
      <c r="M3005" t="s">
        <v>24</v>
      </c>
      <c r="N3005" s="3">
        <v>10</v>
      </c>
      <c r="O3005" s="3">
        <v>9</v>
      </c>
      <c r="P3005" t="b">
        <v>0</v>
      </c>
      <c r="Q3005" s="3">
        <v>11</v>
      </c>
      <c r="R3005" s="3">
        <v>3</v>
      </c>
      <c r="S3005" s="2">
        <f>Table1[[#This Row],[Unit_Price]]*Table1[[#This Row],[Quantity]]</f>
        <v>614.5</v>
      </c>
    </row>
    <row r="3006" spans="1:19" hidden="1" x14ac:dyDescent="0.35">
      <c r="A3006" t="s">
        <v>6055</v>
      </c>
      <c r="B3006" t="s">
        <v>6056</v>
      </c>
      <c r="C3006" s="1">
        <v>45201</v>
      </c>
      <c r="D3006" s="3">
        <v>21</v>
      </c>
      <c r="E3006" t="s">
        <v>27</v>
      </c>
      <c r="F3006" t="s">
        <v>32</v>
      </c>
      <c r="G3006" t="s">
        <v>54</v>
      </c>
      <c r="H3006" s="2">
        <v>461.3</v>
      </c>
      <c r="I3006" s="3">
        <v>2</v>
      </c>
      <c r="J3006" s="2">
        <v>0</v>
      </c>
      <c r="K3006" s="2">
        <v>922.6</v>
      </c>
      <c r="L3006" t="s">
        <v>41</v>
      </c>
      <c r="M3006" t="s">
        <v>42</v>
      </c>
      <c r="N3006" s="3">
        <v>13</v>
      </c>
      <c r="O3006" s="3">
        <v>8</v>
      </c>
      <c r="P3006" t="b">
        <v>1</v>
      </c>
      <c r="Q3006" s="3">
        <v>4</v>
      </c>
      <c r="R3006" s="3">
        <v>5</v>
      </c>
      <c r="S3006" s="2">
        <f>Table1[[#This Row],[Unit_Price]]*Table1[[#This Row],[Quantity]]</f>
        <v>922.6</v>
      </c>
    </row>
    <row r="3007" spans="1:19" hidden="1" x14ac:dyDescent="0.35">
      <c r="A3007" t="s">
        <v>6057</v>
      </c>
      <c r="B3007" t="s">
        <v>6058</v>
      </c>
      <c r="C3007" s="1">
        <v>45201</v>
      </c>
      <c r="D3007" s="3">
        <v>51</v>
      </c>
      <c r="E3007" t="s">
        <v>20</v>
      </c>
      <c r="F3007" t="s">
        <v>36</v>
      </c>
      <c r="G3007" t="s">
        <v>22</v>
      </c>
      <c r="H3007" s="2">
        <v>314.06</v>
      </c>
      <c r="I3007" s="3">
        <v>4</v>
      </c>
      <c r="J3007" s="2">
        <v>0</v>
      </c>
      <c r="K3007" s="2">
        <v>1256.24</v>
      </c>
      <c r="L3007" t="s">
        <v>29</v>
      </c>
      <c r="M3007" t="s">
        <v>24</v>
      </c>
      <c r="N3007" s="3">
        <v>8</v>
      </c>
      <c r="O3007" s="3">
        <v>7</v>
      </c>
      <c r="P3007" t="b">
        <v>1</v>
      </c>
      <c r="Q3007" s="3">
        <v>8</v>
      </c>
      <c r="R3007" s="3">
        <v>5</v>
      </c>
      <c r="S3007" s="2">
        <f>Table1[[#This Row],[Unit_Price]]*Table1[[#This Row],[Quantity]]</f>
        <v>1256.24</v>
      </c>
    </row>
    <row r="3008" spans="1:19" hidden="1" x14ac:dyDescent="0.35">
      <c r="A3008" t="s">
        <v>6059</v>
      </c>
      <c r="B3008" t="s">
        <v>6060</v>
      </c>
      <c r="C3008" s="1">
        <v>45201</v>
      </c>
      <c r="D3008" s="3">
        <v>29</v>
      </c>
      <c r="E3008" t="s">
        <v>20</v>
      </c>
      <c r="F3008" t="s">
        <v>36</v>
      </c>
      <c r="G3008" t="s">
        <v>40</v>
      </c>
      <c r="H3008" s="2">
        <v>248.89</v>
      </c>
      <c r="I3008" s="3">
        <v>5</v>
      </c>
      <c r="J3008" s="2">
        <v>30.85</v>
      </c>
      <c r="K3008" s="2">
        <v>1213.5999999999999</v>
      </c>
      <c r="L3008" t="s">
        <v>23</v>
      </c>
      <c r="M3008" t="s">
        <v>24</v>
      </c>
      <c r="N3008" s="3">
        <v>11</v>
      </c>
      <c r="O3008" s="3">
        <v>6</v>
      </c>
      <c r="P3008" t="b">
        <v>0</v>
      </c>
      <c r="Q3008" s="3">
        <v>10</v>
      </c>
      <c r="R3008" s="3">
        <v>5</v>
      </c>
      <c r="S3008" s="2">
        <f>Table1[[#This Row],[Unit_Price]]*Table1[[#This Row],[Quantity]]</f>
        <v>1244.4499999999998</v>
      </c>
    </row>
    <row r="3009" spans="1:19" hidden="1" x14ac:dyDescent="0.35">
      <c r="A3009" t="s">
        <v>6061</v>
      </c>
      <c r="B3009" t="s">
        <v>6062</v>
      </c>
      <c r="C3009" s="1">
        <v>45201</v>
      </c>
      <c r="D3009" s="3">
        <v>40</v>
      </c>
      <c r="E3009" t="s">
        <v>20</v>
      </c>
      <c r="F3009" t="s">
        <v>36</v>
      </c>
      <c r="G3009" t="s">
        <v>40</v>
      </c>
      <c r="H3009" s="2">
        <v>146.52000000000001</v>
      </c>
      <c r="I3009" s="3">
        <v>2</v>
      </c>
      <c r="J3009" s="2">
        <v>39.08</v>
      </c>
      <c r="K3009" s="2">
        <v>253.96</v>
      </c>
      <c r="L3009" t="s">
        <v>99</v>
      </c>
      <c r="M3009" t="s">
        <v>42</v>
      </c>
      <c r="N3009" s="3">
        <v>9</v>
      </c>
      <c r="O3009" s="3">
        <v>9</v>
      </c>
      <c r="P3009" t="b">
        <v>0</v>
      </c>
      <c r="Q3009" s="3">
        <v>4</v>
      </c>
      <c r="R3009" s="3">
        <v>3</v>
      </c>
      <c r="S3009" s="2">
        <f>Table1[[#This Row],[Unit_Price]]*Table1[[#This Row],[Quantity]]</f>
        <v>293.04000000000002</v>
      </c>
    </row>
    <row r="3010" spans="1:19" hidden="1" x14ac:dyDescent="0.35">
      <c r="A3010" t="s">
        <v>6063</v>
      </c>
      <c r="B3010" t="s">
        <v>6064</v>
      </c>
      <c r="C3010" s="1">
        <v>45201</v>
      </c>
      <c r="D3010" s="3">
        <v>33</v>
      </c>
      <c r="E3010" t="s">
        <v>27</v>
      </c>
      <c r="F3010" t="s">
        <v>36</v>
      </c>
      <c r="G3010" t="s">
        <v>54</v>
      </c>
      <c r="H3010" s="2">
        <v>257.05</v>
      </c>
      <c r="I3010" s="3">
        <v>2</v>
      </c>
      <c r="J3010" s="2">
        <v>0</v>
      </c>
      <c r="K3010" s="2">
        <v>514.1</v>
      </c>
      <c r="L3010" t="s">
        <v>29</v>
      </c>
      <c r="M3010" t="s">
        <v>24</v>
      </c>
      <c r="N3010" s="3">
        <v>21</v>
      </c>
      <c r="O3010" s="3">
        <v>8</v>
      </c>
      <c r="P3010" t="b">
        <v>1</v>
      </c>
      <c r="Q3010" s="3">
        <v>2</v>
      </c>
      <c r="R3010" s="3">
        <v>4</v>
      </c>
      <c r="S3010" s="2">
        <f>Table1[[#This Row],[Unit_Price]]*Table1[[#This Row],[Quantity]]</f>
        <v>514.1</v>
      </c>
    </row>
    <row r="3011" spans="1:19" hidden="1" x14ac:dyDescent="0.35">
      <c r="A3011" t="s">
        <v>6065</v>
      </c>
      <c r="B3011" t="s">
        <v>6066</v>
      </c>
      <c r="C3011" s="1">
        <v>45202</v>
      </c>
      <c r="D3011" s="3">
        <v>34</v>
      </c>
      <c r="E3011" t="s">
        <v>27</v>
      </c>
      <c r="F3011" t="s">
        <v>88</v>
      </c>
      <c r="G3011" t="s">
        <v>37</v>
      </c>
      <c r="H3011" s="2">
        <v>2909.96</v>
      </c>
      <c r="I3011" s="3">
        <v>1</v>
      </c>
      <c r="J3011" s="2">
        <v>781.92</v>
      </c>
      <c r="K3011" s="2">
        <v>2128.04</v>
      </c>
      <c r="L3011" t="s">
        <v>29</v>
      </c>
      <c r="M3011" t="s">
        <v>24</v>
      </c>
      <c r="N3011" s="3">
        <v>21</v>
      </c>
      <c r="O3011" s="3">
        <v>13</v>
      </c>
      <c r="P3011" t="b">
        <v>1</v>
      </c>
      <c r="Q3011" s="3">
        <v>4</v>
      </c>
      <c r="R3011" s="3">
        <v>3</v>
      </c>
      <c r="S3011" s="2">
        <f>Table1[[#This Row],[Unit_Price]]*Table1[[#This Row],[Quantity]]</f>
        <v>2909.96</v>
      </c>
    </row>
    <row r="3012" spans="1:19" hidden="1" x14ac:dyDescent="0.35">
      <c r="A3012" t="s">
        <v>6067</v>
      </c>
      <c r="B3012" t="s">
        <v>6068</v>
      </c>
      <c r="C3012" s="1">
        <v>45202</v>
      </c>
      <c r="D3012" s="3">
        <v>28</v>
      </c>
      <c r="E3012" t="s">
        <v>27</v>
      </c>
      <c r="F3012" t="s">
        <v>32</v>
      </c>
      <c r="G3012" t="s">
        <v>45</v>
      </c>
      <c r="H3012" s="2">
        <v>155</v>
      </c>
      <c r="I3012" s="3">
        <v>4</v>
      </c>
      <c r="J3012" s="2">
        <v>0</v>
      </c>
      <c r="K3012" s="2">
        <v>620</v>
      </c>
      <c r="L3012" t="s">
        <v>23</v>
      </c>
      <c r="M3012" t="s">
        <v>42</v>
      </c>
      <c r="N3012" s="3">
        <v>23</v>
      </c>
      <c r="O3012" s="3">
        <v>6</v>
      </c>
      <c r="P3012" t="b">
        <v>1</v>
      </c>
      <c r="Q3012" s="3">
        <v>5</v>
      </c>
      <c r="R3012" s="3">
        <v>4</v>
      </c>
      <c r="S3012" s="2">
        <f>Table1[[#This Row],[Unit_Price]]*Table1[[#This Row],[Quantity]]</f>
        <v>620</v>
      </c>
    </row>
    <row r="3013" spans="1:19" hidden="1" x14ac:dyDescent="0.35">
      <c r="A3013" t="s">
        <v>6069</v>
      </c>
      <c r="B3013" t="s">
        <v>6070</v>
      </c>
      <c r="C3013" s="1">
        <v>45202</v>
      </c>
      <c r="D3013" s="3">
        <v>30</v>
      </c>
      <c r="E3013" t="s">
        <v>20</v>
      </c>
      <c r="F3013" t="s">
        <v>32</v>
      </c>
      <c r="G3013" t="s">
        <v>70</v>
      </c>
      <c r="H3013" s="2">
        <v>63.75</v>
      </c>
      <c r="I3013" s="3">
        <v>2</v>
      </c>
      <c r="J3013" s="2">
        <v>0</v>
      </c>
      <c r="K3013" s="2">
        <v>127.5</v>
      </c>
      <c r="L3013" t="s">
        <v>49</v>
      </c>
      <c r="M3013" t="s">
        <v>24</v>
      </c>
      <c r="N3013" s="3">
        <v>33</v>
      </c>
      <c r="O3013" s="3">
        <v>8</v>
      </c>
      <c r="P3013" t="b">
        <v>1</v>
      </c>
      <c r="Q3013" s="3">
        <v>5</v>
      </c>
      <c r="R3013" s="3">
        <v>5</v>
      </c>
      <c r="S3013" s="2">
        <f>Table1[[#This Row],[Unit_Price]]*Table1[[#This Row],[Quantity]]</f>
        <v>127.5</v>
      </c>
    </row>
    <row r="3014" spans="1:19" hidden="1" x14ac:dyDescent="0.35">
      <c r="A3014" t="s">
        <v>6071</v>
      </c>
      <c r="B3014" t="s">
        <v>6072</v>
      </c>
      <c r="C3014" s="1">
        <v>45202</v>
      </c>
      <c r="D3014" s="3">
        <v>18</v>
      </c>
      <c r="E3014" t="s">
        <v>20</v>
      </c>
      <c r="F3014" t="s">
        <v>124</v>
      </c>
      <c r="G3014" t="s">
        <v>70</v>
      </c>
      <c r="H3014" s="2">
        <v>30.28</v>
      </c>
      <c r="I3014" s="3">
        <v>1</v>
      </c>
      <c r="J3014" s="2">
        <v>0</v>
      </c>
      <c r="K3014" s="2">
        <v>30.28</v>
      </c>
      <c r="L3014" t="s">
        <v>29</v>
      </c>
      <c r="M3014" t="s">
        <v>24</v>
      </c>
      <c r="N3014" s="3">
        <v>7</v>
      </c>
      <c r="O3014" s="3">
        <v>3</v>
      </c>
      <c r="P3014" t="b">
        <v>1</v>
      </c>
      <c r="Q3014" s="3">
        <v>3</v>
      </c>
      <c r="R3014" s="3">
        <v>3</v>
      </c>
      <c r="S3014" s="2">
        <f>Table1[[#This Row],[Unit_Price]]*Table1[[#This Row],[Quantity]]</f>
        <v>30.28</v>
      </c>
    </row>
    <row r="3015" spans="1:19" hidden="1" x14ac:dyDescent="0.35">
      <c r="A3015" t="s">
        <v>6073</v>
      </c>
      <c r="B3015" t="s">
        <v>6074</v>
      </c>
      <c r="C3015" s="1">
        <v>45202</v>
      </c>
      <c r="D3015" s="3">
        <v>32</v>
      </c>
      <c r="E3015" t="s">
        <v>27</v>
      </c>
      <c r="F3015" t="s">
        <v>36</v>
      </c>
      <c r="G3015" t="s">
        <v>45</v>
      </c>
      <c r="H3015" s="2">
        <v>141.76</v>
      </c>
      <c r="I3015" s="3">
        <v>1</v>
      </c>
      <c r="J3015" s="2">
        <v>0</v>
      </c>
      <c r="K3015" s="2">
        <v>141.76</v>
      </c>
      <c r="L3015" t="s">
        <v>29</v>
      </c>
      <c r="M3015" t="s">
        <v>24</v>
      </c>
      <c r="N3015" s="3">
        <v>13</v>
      </c>
      <c r="O3015" s="3">
        <v>10</v>
      </c>
      <c r="P3015" t="b">
        <v>1</v>
      </c>
      <c r="Q3015" s="3">
        <v>8</v>
      </c>
      <c r="R3015" s="3">
        <v>4</v>
      </c>
      <c r="S3015" s="2">
        <f>Table1[[#This Row],[Unit_Price]]*Table1[[#This Row],[Quantity]]</f>
        <v>141.76</v>
      </c>
    </row>
    <row r="3016" spans="1:19" hidden="1" x14ac:dyDescent="0.35">
      <c r="A3016" t="s">
        <v>6075</v>
      </c>
      <c r="B3016" t="s">
        <v>6076</v>
      </c>
      <c r="C3016" s="1">
        <v>45202</v>
      </c>
      <c r="D3016" s="3">
        <v>34</v>
      </c>
      <c r="E3016" t="s">
        <v>20</v>
      </c>
      <c r="F3016" t="s">
        <v>36</v>
      </c>
      <c r="G3016" t="s">
        <v>22</v>
      </c>
      <c r="H3016" s="2">
        <v>120.24</v>
      </c>
      <c r="I3016" s="3">
        <v>2</v>
      </c>
      <c r="J3016" s="2">
        <v>0</v>
      </c>
      <c r="K3016" s="2">
        <v>240.48</v>
      </c>
      <c r="L3016" t="s">
        <v>29</v>
      </c>
      <c r="M3016" t="s">
        <v>24</v>
      </c>
      <c r="N3016" s="3">
        <v>14</v>
      </c>
      <c r="O3016" s="3">
        <v>10</v>
      </c>
      <c r="P3016" t="b">
        <v>0</v>
      </c>
      <c r="Q3016" s="3">
        <v>5</v>
      </c>
      <c r="R3016" s="3">
        <v>5</v>
      </c>
      <c r="S3016" s="2">
        <f>Table1[[#This Row],[Unit_Price]]*Table1[[#This Row],[Quantity]]</f>
        <v>240.48</v>
      </c>
    </row>
    <row r="3017" spans="1:19" hidden="1" x14ac:dyDescent="0.35">
      <c r="A3017" t="s">
        <v>6077</v>
      </c>
      <c r="B3017" t="s">
        <v>6078</v>
      </c>
      <c r="C3017" s="1">
        <v>45202</v>
      </c>
      <c r="D3017" s="3">
        <v>25</v>
      </c>
      <c r="E3017" t="s">
        <v>27</v>
      </c>
      <c r="F3017" t="s">
        <v>36</v>
      </c>
      <c r="G3017" t="s">
        <v>22</v>
      </c>
      <c r="H3017" s="2">
        <v>182.49</v>
      </c>
      <c r="I3017" s="3">
        <v>3</v>
      </c>
      <c r="J3017" s="2">
        <v>40.229999999999997</v>
      </c>
      <c r="K3017" s="2">
        <v>507.24</v>
      </c>
      <c r="L3017" t="s">
        <v>29</v>
      </c>
      <c r="M3017" t="s">
        <v>24</v>
      </c>
      <c r="N3017" s="3">
        <v>25</v>
      </c>
      <c r="O3017" s="3">
        <v>7</v>
      </c>
      <c r="P3017" t="b">
        <v>0</v>
      </c>
      <c r="Q3017" s="3">
        <v>5</v>
      </c>
      <c r="R3017" s="3">
        <v>4</v>
      </c>
      <c r="S3017" s="2">
        <f>Table1[[#This Row],[Unit_Price]]*Table1[[#This Row],[Quantity]]</f>
        <v>547.47</v>
      </c>
    </row>
    <row r="3018" spans="1:19" hidden="1" x14ac:dyDescent="0.35">
      <c r="A3018" t="s">
        <v>6079</v>
      </c>
      <c r="B3018" t="s">
        <v>6080</v>
      </c>
      <c r="C3018" s="1">
        <v>45202</v>
      </c>
      <c r="D3018" s="3">
        <v>22</v>
      </c>
      <c r="E3018" t="s">
        <v>20</v>
      </c>
      <c r="F3018" t="s">
        <v>21</v>
      </c>
      <c r="G3018" t="s">
        <v>37</v>
      </c>
      <c r="H3018" s="2">
        <v>653.71</v>
      </c>
      <c r="I3018" s="3">
        <v>1</v>
      </c>
      <c r="J3018" s="2">
        <v>0</v>
      </c>
      <c r="K3018" s="2">
        <v>653.71</v>
      </c>
      <c r="L3018" t="s">
        <v>29</v>
      </c>
      <c r="M3018" t="s">
        <v>42</v>
      </c>
      <c r="N3018" s="3">
        <v>27</v>
      </c>
      <c r="O3018" s="3">
        <v>10</v>
      </c>
      <c r="P3018" t="b">
        <v>1</v>
      </c>
      <c r="Q3018" s="3">
        <v>6</v>
      </c>
      <c r="R3018" s="3">
        <v>5</v>
      </c>
      <c r="S3018" s="2">
        <f>Table1[[#This Row],[Unit_Price]]*Table1[[#This Row],[Quantity]]</f>
        <v>653.71</v>
      </c>
    </row>
    <row r="3019" spans="1:19" hidden="1" x14ac:dyDescent="0.35">
      <c r="A3019" t="s">
        <v>6081</v>
      </c>
      <c r="B3019" t="s">
        <v>6082</v>
      </c>
      <c r="C3019" s="1">
        <v>45202</v>
      </c>
      <c r="D3019" s="3">
        <v>31</v>
      </c>
      <c r="E3019" t="s">
        <v>20</v>
      </c>
      <c r="F3019" t="s">
        <v>21</v>
      </c>
      <c r="G3019" t="s">
        <v>33</v>
      </c>
      <c r="H3019" s="2">
        <v>18.89</v>
      </c>
      <c r="I3019" s="3">
        <v>4</v>
      </c>
      <c r="J3019" s="2">
        <v>1.37</v>
      </c>
      <c r="K3019" s="2">
        <v>74.19</v>
      </c>
      <c r="L3019" t="s">
        <v>23</v>
      </c>
      <c r="M3019" t="s">
        <v>42</v>
      </c>
      <c r="N3019" s="3">
        <v>18</v>
      </c>
      <c r="O3019" s="3">
        <v>8</v>
      </c>
      <c r="P3019" t="b">
        <v>1</v>
      </c>
      <c r="Q3019" s="3">
        <v>7</v>
      </c>
      <c r="R3019" s="3">
        <v>4</v>
      </c>
      <c r="S3019" s="2">
        <f>Table1[[#This Row],[Unit_Price]]*Table1[[#This Row],[Quantity]]</f>
        <v>75.56</v>
      </c>
    </row>
    <row r="3020" spans="1:19" hidden="1" x14ac:dyDescent="0.35">
      <c r="A3020" t="s">
        <v>6083</v>
      </c>
      <c r="B3020" t="s">
        <v>6084</v>
      </c>
      <c r="C3020" s="1">
        <v>45202</v>
      </c>
      <c r="D3020" s="3">
        <v>37</v>
      </c>
      <c r="E3020" t="s">
        <v>27</v>
      </c>
      <c r="F3020" t="s">
        <v>124</v>
      </c>
      <c r="G3020" t="s">
        <v>33</v>
      </c>
      <c r="H3020" s="2">
        <v>58.24</v>
      </c>
      <c r="I3020" s="3">
        <v>5</v>
      </c>
      <c r="J3020" s="2">
        <v>6.64</v>
      </c>
      <c r="K3020" s="2">
        <v>284.56</v>
      </c>
      <c r="L3020" t="s">
        <v>49</v>
      </c>
      <c r="M3020" t="s">
        <v>24</v>
      </c>
      <c r="N3020" s="3">
        <v>15</v>
      </c>
      <c r="O3020" s="3">
        <v>8</v>
      </c>
      <c r="P3020" t="b">
        <v>1</v>
      </c>
      <c r="Q3020" s="3">
        <v>10</v>
      </c>
      <c r="R3020" s="3">
        <v>3</v>
      </c>
      <c r="S3020" s="2">
        <f>Table1[[#This Row],[Unit_Price]]*Table1[[#This Row],[Quantity]]</f>
        <v>291.2</v>
      </c>
    </row>
    <row r="3021" spans="1:19" hidden="1" x14ac:dyDescent="0.35">
      <c r="A3021" t="s">
        <v>6085</v>
      </c>
      <c r="B3021" t="s">
        <v>6086</v>
      </c>
      <c r="C3021" s="1">
        <v>45202</v>
      </c>
      <c r="D3021" s="3">
        <v>37</v>
      </c>
      <c r="E3021" t="s">
        <v>27</v>
      </c>
      <c r="F3021" t="s">
        <v>36</v>
      </c>
      <c r="G3021" t="s">
        <v>37</v>
      </c>
      <c r="H3021" s="2">
        <v>1514.08</v>
      </c>
      <c r="I3021" s="3">
        <v>4</v>
      </c>
      <c r="J3021" s="2">
        <v>0</v>
      </c>
      <c r="K3021" s="2">
        <v>6056.32</v>
      </c>
      <c r="L3021" t="s">
        <v>29</v>
      </c>
      <c r="M3021" t="s">
        <v>24</v>
      </c>
      <c r="N3021" s="3">
        <v>21</v>
      </c>
      <c r="O3021" s="3">
        <v>8</v>
      </c>
      <c r="P3021" t="b">
        <v>1</v>
      </c>
      <c r="Q3021" s="3">
        <v>14</v>
      </c>
      <c r="R3021" s="3">
        <v>4</v>
      </c>
      <c r="S3021" s="2">
        <f>Table1[[#This Row],[Unit_Price]]*Table1[[#This Row],[Quantity]]</f>
        <v>6056.32</v>
      </c>
    </row>
    <row r="3022" spans="1:19" hidden="1" x14ac:dyDescent="0.35">
      <c r="A3022" t="s">
        <v>6087</v>
      </c>
      <c r="B3022" t="s">
        <v>6088</v>
      </c>
      <c r="C3022" s="1">
        <v>45202</v>
      </c>
      <c r="D3022" s="3">
        <v>41</v>
      </c>
      <c r="E3022" t="s">
        <v>27</v>
      </c>
      <c r="F3022" t="s">
        <v>36</v>
      </c>
      <c r="G3022" t="s">
        <v>33</v>
      </c>
      <c r="H3022" s="2">
        <v>173.47</v>
      </c>
      <c r="I3022" s="3">
        <v>2</v>
      </c>
      <c r="J3022" s="2">
        <v>0</v>
      </c>
      <c r="K3022" s="2">
        <v>346.94</v>
      </c>
      <c r="L3022" t="s">
        <v>29</v>
      </c>
      <c r="M3022" t="s">
        <v>24</v>
      </c>
      <c r="N3022" s="3">
        <v>1</v>
      </c>
      <c r="O3022" s="3">
        <v>13</v>
      </c>
      <c r="P3022" t="b">
        <v>1</v>
      </c>
      <c r="Q3022" s="3">
        <v>17</v>
      </c>
      <c r="R3022" s="3">
        <v>3</v>
      </c>
      <c r="S3022" s="2">
        <f>Table1[[#This Row],[Unit_Price]]*Table1[[#This Row],[Quantity]]</f>
        <v>346.94</v>
      </c>
    </row>
    <row r="3023" spans="1:19" hidden="1" x14ac:dyDescent="0.35">
      <c r="A3023" t="s">
        <v>6089</v>
      </c>
      <c r="B3023" t="s">
        <v>6090</v>
      </c>
      <c r="C3023" s="1">
        <v>45202</v>
      </c>
      <c r="D3023" s="3">
        <v>18</v>
      </c>
      <c r="E3023" t="s">
        <v>27</v>
      </c>
      <c r="F3023" t="s">
        <v>48</v>
      </c>
      <c r="G3023" t="s">
        <v>33</v>
      </c>
      <c r="H3023" s="2">
        <v>13.18</v>
      </c>
      <c r="I3023" s="3">
        <v>1</v>
      </c>
      <c r="J3023" s="2">
        <v>1.45</v>
      </c>
      <c r="K3023" s="2">
        <v>11.73</v>
      </c>
      <c r="L3023" t="s">
        <v>29</v>
      </c>
      <c r="M3023" t="s">
        <v>24</v>
      </c>
      <c r="N3023" s="3">
        <v>27</v>
      </c>
      <c r="O3023" s="3">
        <v>6</v>
      </c>
      <c r="P3023" t="b">
        <v>0</v>
      </c>
      <c r="Q3023" s="3">
        <v>11</v>
      </c>
      <c r="R3023" s="3">
        <v>3</v>
      </c>
      <c r="S3023" s="2">
        <f>Table1[[#This Row],[Unit_Price]]*Table1[[#This Row],[Quantity]]</f>
        <v>13.18</v>
      </c>
    </row>
    <row r="3024" spans="1:19" hidden="1" x14ac:dyDescent="0.35">
      <c r="A3024" t="s">
        <v>6091</v>
      </c>
      <c r="B3024" t="s">
        <v>6092</v>
      </c>
      <c r="C3024" s="1">
        <v>45202</v>
      </c>
      <c r="D3024" s="3">
        <v>25</v>
      </c>
      <c r="E3024" t="s">
        <v>20</v>
      </c>
      <c r="F3024" t="s">
        <v>178</v>
      </c>
      <c r="G3024" t="s">
        <v>67</v>
      </c>
      <c r="H3024" s="2">
        <v>771.73</v>
      </c>
      <c r="I3024" s="3">
        <v>2</v>
      </c>
      <c r="J3024" s="2">
        <v>44.55</v>
      </c>
      <c r="K3024" s="2">
        <v>1498.91</v>
      </c>
      <c r="L3024" t="s">
        <v>29</v>
      </c>
      <c r="M3024" t="s">
        <v>42</v>
      </c>
      <c r="N3024" s="3">
        <v>23</v>
      </c>
      <c r="O3024" s="3">
        <v>10</v>
      </c>
      <c r="P3024" t="b">
        <v>1</v>
      </c>
      <c r="Q3024" s="3">
        <v>7</v>
      </c>
      <c r="R3024" s="3">
        <v>3</v>
      </c>
      <c r="S3024" s="2">
        <f>Table1[[#This Row],[Unit_Price]]*Table1[[#This Row],[Quantity]]</f>
        <v>1543.46</v>
      </c>
    </row>
    <row r="3025" spans="1:19" hidden="1" x14ac:dyDescent="0.35">
      <c r="A3025" t="s">
        <v>6093</v>
      </c>
      <c r="B3025" t="s">
        <v>6094</v>
      </c>
      <c r="C3025" s="1">
        <v>45202</v>
      </c>
      <c r="D3025" s="3">
        <v>49</v>
      </c>
      <c r="E3025" t="s">
        <v>20</v>
      </c>
      <c r="F3025" t="s">
        <v>48</v>
      </c>
      <c r="G3025" t="s">
        <v>70</v>
      </c>
      <c r="H3025" s="2">
        <v>51.92</v>
      </c>
      <c r="I3025" s="3">
        <v>1</v>
      </c>
      <c r="J3025" s="2">
        <v>0</v>
      </c>
      <c r="K3025" s="2">
        <v>51.92</v>
      </c>
      <c r="L3025" t="s">
        <v>29</v>
      </c>
      <c r="M3025" t="s">
        <v>42</v>
      </c>
      <c r="N3025" s="3">
        <v>7</v>
      </c>
      <c r="O3025" s="3">
        <v>7</v>
      </c>
      <c r="P3025" t="b">
        <v>1</v>
      </c>
      <c r="Q3025" s="3">
        <v>8</v>
      </c>
      <c r="R3025" s="3">
        <v>4</v>
      </c>
      <c r="S3025" s="2">
        <f>Table1[[#This Row],[Unit_Price]]*Table1[[#This Row],[Quantity]]</f>
        <v>51.92</v>
      </c>
    </row>
    <row r="3026" spans="1:19" hidden="1" x14ac:dyDescent="0.35">
      <c r="A3026" t="s">
        <v>6095</v>
      </c>
      <c r="B3026" t="s">
        <v>6096</v>
      </c>
      <c r="C3026" s="1">
        <v>45203</v>
      </c>
      <c r="D3026" s="3">
        <v>44</v>
      </c>
      <c r="E3026" t="s">
        <v>27</v>
      </c>
      <c r="F3026" t="s">
        <v>124</v>
      </c>
      <c r="G3026" t="s">
        <v>33</v>
      </c>
      <c r="H3026" s="2">
        <v>45.4</v>
      </c>
      <c r="I3026" s="3">
        <v>1</v>
      </c>
      <c r="J3026" s="2">
        <v>0</v>
      </c>
      <c r="K3026" s="2">
        <v>45.4</v>
      </c>
      <c r="L3026" t="s">
        <v>23</v>
      </c>
      <c r="M3026" t="s">
        <v>42</v>
      </c>
      <c r="N3026" s="3">
        <v>9</v>
      </c>
      <c r="O3026" s="3">
        <v>5</v>
      </c>
      <c r="P3026" t="b">
        <v>1</v>
      </c>
      <c r="Q3026" s="3">
        <v>7</v>
      </c>
      <c r="R3026" s="3">
        <v>5</v>
      </c>
      <c r="S3026" s="2">
        <f>Table1[[#This Row],[Unit_Price]]*Table1[[#This Row],[Quantity]]</f>
        <v>45.4</v>
      </c>
    </row>
    <row r="3027" spans="1:19" hidden="1" x14ac:dyDescent="0.35">
      <c r="A3027" t="s">
        <v>6097</v>
      </c>
      <c r="B3027" t="s">
        <v>6098</v>
      </c>
      <c r="C3027" s="1">
        <v>45203</v>
      </c>
      <c r="D3027" s="3">
        <v>37</v>
      </c>
      <c r="E3027" t="s">
        <v>20</v>
      </c>
      <c r="F3027" t="s">
        <v>32</v>
      </c>
      <c r="G3027" t="s">
        <v>33</v>
      </c>
      <c r="H3027" s="2">
        <v>36.020000000000003</v>
      </c>
      <c r="I3027" s="3">
        <v>2</v>
      </c>
      <c r="J3027" s="2">
        <v>0</v>
      </c>
      <c r="K3027" s="2">
        <v>72.040000000000006</v>
      </c>
      <c r="L3027" t="s">
        <v>29</v>
      </c>
      <c r="M3027" t="s">
        <v>55</v>
      </c>
      <c r="N3027" s="3">
        <v>14</v>
      </c>
      <c r="O3027" s="3">
        <v>10</v>
      </c>
      <c r="P3027" t="b">
        <v>1</v>
      </c>
      <c r="Q3027" s="3">
        <v>6</v>
      </c>
      <c r="R3027" s="3">
        <v>4</v>
      </c>
      <c r="S3027" s="2">
        <f>Table1[[#This Row],[Unit_Price]]*Table1[[#This Row],[Quantity]]</f>
        <v>72.040000000000006</v>
      </c>
    </row>
    <row r="3028" spans="1:19" hidden="1" x14ac:dyDescent="0.35">
      <c r="A3028" t="s">
        <v>6099</v>
      </c>
      <c r="B3028" t="s">
        <v>6100</v>
      </c>
      <c r="C3028" s="1">
        <v>45203</v>
      </c>
      <c r="D3028" s="3">
        <v>39</v>
      </c>
      <c r="E3028" t="s">
        <v>20</v>
      </c>
      <c r="F3028" t="s">
        <v>28</v>
      </c>
      <c r="G3028" t="s">
        <v>45</v>
      </c>
      <c r="H3028" s="2">
        <v>83.67</v>
      </c>
      <c r="I3028" s="3">
        <v>1</v>
      </c>
      <c r="J3028" s="2">
        <v>0</v>
      </c>
      <c r="K3028" s="2">
        <v>83.67</v>
      </c>
      <c r="L3028" t="s">
        <v>29</v>
      </c>
      <c r="M3028" t="s">
        <v>55</v>
      </c>
      <c r="N3028" s="3">
        <v>17</v>
      </c>
      <c r="O3028" s="3">
        <v>11</v>
      </c>
      <c r="P3028" t="b">
        <v>0</v>
      </c>
      <c r="Q3028" s="3">
        <v>8</v>
      </c>
      <c r="R3028" s="3">
        <v>1</v>
      </c>
      <c r="S3028" s="2">
        <f>Table1[[#This Row],[Unit_Price]]*Table1[[#This Row],[Quantity]]</f>
        <v>83.67</v>
      </c>
    </row>
    <row r="3029" spans="1:19" hidden="1" x14ac:dyDescent="0.35">
      <c r="A3029" t="s">
        <v>6101</v>
      </c>
      <c r="B3029" t="s">
        <v>6102</v>
      </c>
      <c r="C3029" s="1">
        <v>45203</v>
      </c>
      <c r="D3029" s="3">
        <v>28</v>
      </c>
      <c r="E3029" t="s">
        <v>20</v>
      </c>
      <c r="F3029" t="s">
        <v>83</v>
      </c>
      <c r="G3029" t="s">
        <v>45</v>
      </c>
      <c r="H3029" s="2">
        <v>151.13</v>
      </c>
      <c r="I3029" s="3">
        <v>1</v>
      </c>
      <c r="J3029" s="2">
        <v>0</v>
      </c>
      <c r="K3029" s="2">
        <v>151.13</v>
      </c>
      <c r="L3029" t="s">
        <v>23</v>
      </c>
      <c r="M3029" t="s">
        <v>55</v>
      </c>
      <c r="N3029" s="3">
        <v>4</v>
      </c>
      <c r="O3029" s="3">
        <v>7</v>
      </c>
      <c r="P3029" t="b">
        <v>1</v>
      </c>
      <c r="Q3029" s="3">
        <v>3</v>
      </c>
      <c r="R3029" s="3">
        <v>4</v>
      </c>
      <c r="S3029" s="2">
        <f>Table1[[#This Row],[Unit_Price]]*Table1[[#This Row],[Quantity]]</f>
        <v>151.13</v>
      </c>
    </row>
    <row r="3030" spans="1:19" hidden="1" x14ac:dyDescent="0.35">
      <c r="A3030" t="s">
        <v>6103</v>
      </c>
      <c r="B3030" t="s">
        <v>6104</v>
      </c>
      <c r="C3030" s="1">
        <v>45203</v>
      </c>
      <c r="D3030" s="3">
        <v>27</v>
      </c>
      <c r="E3030" t="s">
        <v>27</v>
      </c>
      <c r="F3030" t="s">
        <v>21</v>
      </c>
      <c r="G3030" t="s">
        <v>54</v>
      </c>
      <c r="H3030" s="2">
        <v>318.27</v>
      </c>
      <c r="I3030" s="3">
        <v>5</v>
      </c>
      <c r="J3030" s="2">
        <v>0</v>
      </c>
      <c r="K3030" s="2">
        <v>1591.35</v>
      </c>
      <c r="L3030" t="s">
        <v>29</v>
      </c>
      <c r="M3030" t="s">
        <v>42</v>
      </c>
      <c r="N3030" s="3">
        <v>11</v>
      </c>
      <c r="O3030" s="3">
        <v>6</v>
      </c>
      <c r="P3030" t="b">
        <v>1</v>
      </c>
      <c r="Q3030" s="3">
        <v>5</v>
      </c>
      <c r="R3030" s="3">
        <v>5</v>
      </c>
      <c r="S3030" s="2">
        <f>Table1[[#This Row],[Unit_Price]]*Table1[[#This Row],[Quantity]]</f>
        <v>1591.35</v>
      </c>
    </row>
    <row r="3031" spans="1:19" hidden="1" x14ac:dyDescent="0.35">
      <c r="A3031" t="s">
        <v>6105</v>
      </c>
      <c r="B3031" t="s">
        <v>6106</v>
      </c>
      <c r="C3031" s="1">
        <v>45203</v>
      </c>
      <c r="D3031" s="3">
        <v>37</v>
      </c>
      <c r="E3031" t="s">
        <v>20</v>
      </c>
      <c r="F3031" t="s">
        <v>32</v>
      </c>
      <c r="G3031" t="s">
        <v>40</v>
      </c>
      <c r="H3031" s="2">
        <v>673.95</v>
      </c>
      <c r="I3031" s="3">
        <v>3</v>
      </c>
      <c r="J3031" s="2">
        <v>0</v>
      </c>
      <c r="K3031" s="2">
        <v>2021.85</v>
      </c>
      <c r="L3031" t="s">
        <v>23</v>
      </c>
      <c r="M3031" t="s">
        <v>42</v>
      </c>
      <c r="N3031" s="3">
        <v>16</v>
      </c>
      <c r="O3031" s="3">
        <v>11</v>
      </c>
      <c r="P3031" t="b">
        <v>1</v>
      </c>
      <c r="Q3031" s="3">
        <v>12</v>
      </c>
      <c r="R3031" s="3">
        <v>4</v>
      </c>
      <c r="S3031" s="2">
        <f>Table1[[#This Row],[Unit_Price]]*Table1[[#This Row],[Quantity]]</f>
        <v>2021.8500000000001</v>
      </c>
    </row>
    <row r="3032" spans="1:19" hidden="1" x14ac:dyDescent="0.35">
      <c r="A3032" t="s">
        <v>6107</v>
      </c>
      <c r="B3032" t="s">
        <v>6108</v>
      </c>
      <c r="C3032" s="1">
        <v>45203</v>
      </c>
      <c r="D3032" s="3">
        <v>33</v>
      </c>
      <c r="E3032" t="s">
        <v>20</v>
      </c>
      <c r="F3032" t="s">
        <v>124</v>
      </c>
      <c r="G3032" t="s">
        <v>45</v>
      </c>
      <c r="H3032" s="2">
        <v>115.12</v>
      </c>
      <c r="I3032" s="3">
        <v>3</v>
      </c>
      <c r="J3032" s="2">
        <v>0</v>
      </c>
      <c r="K3032" s="2">
        <v>345.36</v>
      </c>
      <c r="L3032" t="s">
        <v>29</v>
      </c>
      <c r="M3032" t="s">
        <v>24</v>
      </c>
      <c r="N3032" s="3">
        <v>18</v>
      </c>
      <c r="O3032" s="3">
        <v>10</v>
      </c>
      <c r="P3032" t="b">
        <v>1</v>
      </c>
      <c r="Q3032" s="3">
        <v>3</v>
      </c>
      <c r="R3032" s="3">
        <v>5</v>
      </c>
      <c r="S3032" s="2">
        <f>Table1[[#This Row],[Unit_Price]]*Table1[[#This Row],[Quantity]]</f>
        <v>345.36</v>
      </c>
    </row>
    <row r="3033" spans="1:19" hidden="1" x14ac:dyDescent="0.35">
      <c r="A3033" t="s">
        <v>6109</v>
      </c>
      <c r="B3033" t="s">
        <v>6110</v>
      </c>
      <c r="C3033" s="1">
        <v>45203</v>
      </c>
      <c r="D3033" s="3">
        <v>28</v>
      </c>
      <c r="E3033" t="s">
        <v>27</v>
      </c>
      <c r="F3033" t="s">
        <v>124</v>
      </c>
      <c r="G3033" t="s">
        <v>70</v>
      </c>
      <c r="H3033" s="2">
        <v>19.97</v>
      </c>
      <c r="I3033" s="3">
        <v>1</v>
      </c>
      <c r="J3033" s="2">
        <v>4.26</v>
      </c>
      <c r="K3033" s="2">
        <v>15.71</v>
      </c>
      <c r="L3033" t="s">
        <v>99</v>
      </c>
      <c r="M3033" t="s">
        <v>24</v>
      </c>
      <c r="N3033" s="3">
        <v>9</v>
      </c>
      <c r="O3033" s="3">
        <v>12</v>
      </c>
      <c r="P3033" t="b">
        <v>1</v>
      </c>
      <c r="Q3033" s="3">
        <v>4</v>
      </c>
      <c r="R3033" s="3">
        <v>5</v>
      </c>
      <c r="S3033" s="2">
        <f>Table1[[#This Row],[Unit_Price]]*Table1[[#This Row],[Quantity]]</f>
        <v>19.97</v>
      </c>
    </row>
    <row r="3034" spans="1:19" hidden="1" x14ac:dyDescent="0.35">
      <c r="A3034" t="s">
        <v>6111</v>
      </c>
      <c r="B3034" t="s">
        <v>6112</v>
      </c>
      <c r="C3034" s="1">
        <v>45203</v>
      </c>
      <c r="D3034" s="3">
        <v>30</v>
      </c>
      <c r="E3034" t="s">
        <v>20</v>
      </c>
      <c r="F3034" t="s">
        <v>66</v>
      </c>
      <c r="G3034" t="s">
        <v>70</v>
      </c>
      <c r="H3034" s="2">
        <v>130.66</v>
      </c>
      <c r="I3034" s="3">
        <v>5</v>
      </c>
      <c r="J3034" s="2">
        <v>22.46</v>
      </c>
      <c r="K3034" s="2">
        <v>630.84</v>
      </c>
      <c r="L3034" t="s">
        <v>29</v>
      </c>
      <c r="M3034" t="s">
        <v>24</v>
      </c>
      <c r="N3034" s="3">
        <v>12</v>
      </c>
      <c r="O3034" s="3">
        <v>10</v>
      </c>
      <c r="P3034" t="b">
        <v>0</v>
      </c>
      <c r="Q3034" s="3">
        <v>4</v>
      </c>
      <c r="R3034" s="3">
        <v>5</v>
      </c>
      <c r="S3034" s="2">
        <f>Table1[[#This Row],[Unit_Price]]*Table1[[#This Row],[Quantity]]</f>
        <v>653.29999999999995</v>
      </c>
    </row>
    <row r="3035" spans="1:19" hidden="1" x14ac:dyDescent="0.35">
      <c r="A3035" t="s">
        <v>6113</v>
      </c>
      <c r="B3035" t="s">
        <v>6114</v>
      </c>
      <c r="C3035" s="1">
        <v>45203</v>
      </c>
      <c r="D3035" s="3">
        <v>34</v>
      </c>
      <c r="E3035" t="s">
        <v>20</v>
      </c>
      <c r="F3035" t="s">
        <v>178</v>
      </c>
      <c r="G3035" t="s">
        <v>67</v>
      </c>
      <c r="H3035" s="2">
        <v>398.92</v>
      </c>
      <c r="I3035" s="3">
        <v>1</v>
      </c>
      <c r="J3035" s="2">
        <v>0</v>
      </c>
      <c r="K3035" s="2">
        <v>398.92</v>
      </c>
      <c r="L3035" t="s">
        <v>29</v>
      </c>
      <c r="M3035" t="s">
        <v>42</v>
      </c>
      <c r="N3035" s="3">
        <v>22</v>
      </c>
      <c r="O3035" s="3">
        <v>14</v>
      </c>
      <c r="P3035" t="b">
        <v>1</v>
      </c>
      <c r="Q3035" s="3">
        <v>6</v>
      </c>
      <c r="R3035" s="3">
        <v>3</v>
      </c>
      <c r="S3035" s="2">
        <f>Table1[[#This Row],[Unit_Price]]*Table1[[#This Row],[Quantity]]</f>
        <v>398.92</v>
      </c>
    </row>
    <row r="3036" spans="1:19" hidden="1" x14ac:dyDescent="0.35">
      <c r="A3036" t="s">
        <v>6115</v>
      </c>
      <c r="B3036" t="s">
        <v>6116</v>
      </c>
      <c r="C3036" s="1">
        <v>45203</v>
      </c>
      <c r="D3036" s="3">
        <v>35</v>
      </c>
      <c r="E3036" t="s">
        <v>20</v>
      </c>
      <c r="F3036" t="s">
        <v>21</v>
      </c>
      <c r="G3036" t="s">
        <v>22</v>
      </c>
      <c r="H3036" s="2">
        <v>288.72000000000003</v>
      </c>
      <c r="I3036" s="3">
        <v>2</v>
      </c>
      <c r="J3036" s="2">
        <v>59.37</v>
      </c>
      <c r="K3036" s="2">
        <v>518.07000000000005</v>
      </c>
      <c r="L3036" t="s">
        <v>29</v>
      </c>
      <c r="M3036" t="s">
        <v>24</v>
      </c>
      <c r="N3036" s="3">
        <v>12</v>
      </c>
      <c r="O3036" s="3">
        <v>11</v>
      </c>
      <c r="P3036" t="b">
        <v>1</v>
      </c>
      <c r="Q3036" s="3">
        <v>7</v>
      </c>
      <c r="R3036" s="3">
        <v>5</v>
      </c>
      <c r="S3036" s="2">
        <f>Table1[[#This Row],[Unit_Price]]*Table1[[#This Row],[Quantity]]</f>
        <v>577.44000000000005</v>
      </c>
    </row>
    <row r="3037" spans="1:19" hidden="1" x14ac:dyDescent="0.35">
      <c r="A3037" t="s">
        <v>6117</v>
      </c>
      <c r="B3037" t="s">
        <v>6118</v>
      </c>
      <c r="C3037" s="1">
        <v>45203</v>
      </c>
      <c r="D3037" s="3">
        <v>25</v>
      </c>
      <c r="E3037" t="s">
        <v>20</v>
      </c>
      <c r="F3037" t="s">
        <v>21</v>
      </c>
      <c r="G3037" t="s">
        <v>70</v>
      </c>
      <c r="H3037" s="2">
        <v>46.48</v>
      </c>
      <c r="I3037" s="3">
        <v>5</v>
      </c>
      <c r="J3037" s="2">
        <v>0</v>
      </c>
      <c r="K3037" s="2">
        <v>232.4</v>
      </c>
      <c r="L3037" t="s">
        <v>23</v>
      </c>
      <c r="M3037" t="s">
        <v>24</v>
      </c>
      <c r="N3037" s="3">
        <v>34</v>
      </c>
      <c r="O3037" s="3">
        <v>11</v>
      </c>
      <c r="P3037" t="b">
        <v>1</v>
      </c>
      <c r="Q3037" s="3">
        <v>3</v>
      </c>
      <c r="R3037" s="3">
        <v>5</v>
      </c>
      <c r="S3037" s="2">
        <f>Table1[[#This Row],[Unit_Price]]*Table1[[#This Row],[Quantity]]</f>
        <v>232.39999999999998</v>
      </c>
    </row>
    <row r="3038" spans="1:19" hidden="1" x14ac:dyDescent="0.35">
      <c r="A3038" t="s">
        <v>6119</v>
      </c>
      <c r="B3038" t="s">
        <v>6120</v>
      </c>
      <c r="C3038" s="1">
        <v>45203</v>
      </c>
      <c r="D3038" s="3">
        <v>53</v>
      </c>
      <c r="E3038" t="s">
        <v>20</v>
      </c>
      <c r="F3038" t="s">
        <v>66</v>
      </c>
      <c r="G3038" t="s">
        <v>33</v>
      </c>
      <c r="H3038" s="2">
        <v>228.69</v>
      </c>
      <c r="I3038" s="3">
        <v>1</v>
      </c>
      <c r="J3038" s="2">
        <v>24.16</v>
      </c>
      <c r="K3038" s="2">
        <v>204.53</v>
      </c>
      <c r="L3038" t="s">
        <v>49</v>
      </c>
      <c r="M3038" t="s">
        <v>42</v>
      </c>
      <c r="N3038" s="3">
        <v>10</v>
      </c>
      <c r="O3038" s="3">
        <v>13</v>
      </c>
      <c r="P3038" t="b">
        <v>0</v>
      </c>
      <c r="Q3038" s="3">
        <v>4</v>
      </c>
      <c r="R3038" s="3">
        <v>4</v>
      </c>
      <c r="S3038" s="2">
        <f>Table1[[#This Row],[Unit_Price]]*Table1[[#This Row],[Quantity]]</f>
        <v>228.69</v>
      </c>
    </row>
    <row r="3039" spans="1:19" hidden="1" x14ac:dyDescent="0.35">
      <c r="A3039" t="s">
        <v>6121</v>
      </c>
      <c r="B3039" t="s">
        <v>6122</v>
      </c>
      <c r="C3039" s="1">
        <v>45203</v>
      </c>
      <c r="D3039" s="3">
        <v>54</v>
      </c>
      <c r="E3039" t="s">
        <v>27</v>
      </c>
      <c r="F3039" t="s">
        <v>178</v>
      </c>
      <c r="G3039" t="s">
        <v>37</v>
      </c>
      <c r="H3039" s="2">
        <v>703.98</v>
      </c>
      <c r="I3039" s="3">
        <v>1</v>
      </c>
      <c r="J3039" s="2">
        <v>0</v>
      </c>
      <c r="K3039" s="2">
        <v>703.98</v>
      </c>
      <c r="L3039" t="s">
        <v>29</v>
      </c>
      <c r="M3039" t="s">
        <v>24</v>
      </c>
      <c r="N3039" s="3">
        <v>2</v>
      </c>
      <c r="O3039" s="3">
        <v>8</v>
      </c>
      <c r="P3039" t="b">
        <v>0</v>
      </c>
      <c r="Q3039" s="3">
        <v>11</v>
      </c>
      <c r="R3039" s="3">
        <v>5</v>
      </c>
      <c r="S3039" s="2">
        <f>Table1[[#This Row],[Unit_Price]]*Table1[[#This Row],[Quantity]]</f>
        <v>703.98</v>
      </c>
    </row>
    <row r="3040" spans="1:19" hidden="1" x14ac:dyDescent="0.35">
      <c r="A3040" t="s">
        <v>6123</v>
      </c>
      <c r="B3040" t="s">
        <v>6124</v>
      </c>
      <c r="C3040" s="1">
        <v>45204</v>
      </c>
      <c r="D3040" s="3">
        <v>43</v>
      </c>
      <c r="E3040" t="s">
        <v>27</v>
      </c>
      <c r="F3040" t="s">
        <v>48</v>
      </c>
      <c r="G3040" t="s">
        <v>70</v>
      </c>
      <c r="H3040" s="2">
        <v>43.56</v>
      </c>
      <c r="I3040" s="3">
        <v>1</v>
      </c>
      <c r="J3040" s="2">
        <v>0</v>
      </c>
      <c r="K3040" s="2">
        <v>43.56</v>
      </c>
      <c r="L3040" t="s">
        <v>29</v>
      </c>
      <c r="M3040" t="s">
        <v>55</v>
      </c>
      <c r="N3040" s="3">
        <v>37</v>
      </c>
      <c r="O3040" s="3">
        <v>11</v>
      </c>
      <c r="P3040" t="b">
        <v>0</v>
      </c>
      <c r="Q3040" s="3">
        <v>6</v>
      </c>
      <c r="R3040" s="3">
        <v>4</v>
      </c>
      <c r="S3040" s="2">
        <f>Table1[[#This Row],[Unit_Price]]*Table1[[#This Row],[Quantity]]</f>
        <v>43.56</v>
      </c>
    </row>
    <row r="3041" spans="1:19" hidden="1" x14ac:dyDescent="0.35">
      <c r="A3041" t="s">
        <v>6125</v>
      </c>
      <c r="B3041" t="s">
        <v>6126</v>
      </c>
      <c r="C3041" s="1">
        <v>45204</v>
      </c>
      <c r="D3041" s="3">
        <v>31</v>
      </c>
      <c r="E3041" t="s">
        <v>20</v>
      </c>
      <c r="F3041" t="s">
        <v>124</v>
      </c>
      <c r="G3041" t="s">
        <v>37</v>
      </c>
      <c r="H3041" s="2">
        <v>2833.09</v>
      </c>
      <c r="I3041" s="3">
        <v>1</v>
      </c>
      <c r="J3041" s="2">
        <v>0</v>
      </c>
      <c r="K3041" s="2">
        <v>2833.09</v>
      </c>
      <c r="L3041" t="s">
        <v>29</v>
      </c>
      <c r="M3041" t="s">
        <v>42</v>
      </c>
      <c r="N3041" s="3">
        <v>10</v>
      </c>
      <c r="O3041" s="3">
        <v>6</v>
      </c>
      <c r="P3041" t="b">
        <v>1</v>
      </c>
      <c r="Q3041" s="3">
        <v>6</v>
      </c>
      <c r="R3041" s="3">
        <v>1</v>
      </c>
      <c r="S3041" s="2">
        <f>Table1[[#This Row],[Unit_Price]]*Table1[[#This Row],[Quantity]]</f>
        <v>2833.09</v>
      </c>
    </row>
    <row r="3042" spans="1:19" hidden="1" x14ac:dyDescent="0.35">
      <c r="A3042" t="s">
        <v>6127</v>
      </c>
      <c r="B3042" t="s">
        <v>6128</v>
      </c>
      <c r="C3042" s="1">
        <v>45204</v>
      </c>
      <c r="D3042" s="3">
        <v>40</v>
      </c>
      <c r="E3042" t="s">
        <v>27</v>
      </c>
      <c r="F3042" t="s">
        <v>178</v>
      </c>
      <c r="G3042" t="s">
        <v>22</v>
      </c>
      <c r="H3042" s="2">
        <v>18.87</v>
      </c>
      <c r="I3042" s="3">
        <v>2</v>
      </c>
      <c r="J3042" s="2">
        <v>4.33</v>
      </c>
      <c r="K3042" s="2">
        <v>33.409999999999997</v>
      </c>
      <c r="L3042" t="s">
        <v>29</v>
      </c>
      <c r="M3042" t="s">
        <v>24</v>
      </c>
      <c r="N3042" s="3">
        <v>11</v>
      </c>
      <c r="O3042" s="3">
        <v>10</v>
      </c>
      <c r="P3042" t="b">
        <v>0</v>
      </c>
      <c r="Q3042" s="3">
        <v>2</v>
      </c>
      <c r="R3042" s="3">
        <v>3</v>
      </c>
      <c r="S3042" s="2">
        <f>Table1[[#This Row],[Unit_Price]]*Table1[[#This Row],[Quantity]]</f>
        <v>37.74</v>
      </c>
    </row>
    <row r="3043" spans="1:19" hidden="1" x14ac:dyDescent="0.35">
      <c r="A3043" t="s">
        <v>6129</v>
      </c>
      <c r="B3043" t="s">
        <v>6130</v>
      </c>
      <c r="C3043" s="1">
        <v>45204</v>
      </c>
      <c r="D3043" s="3">
        <v>40</v>
      </c>
      <c r="E3043" t="s">
        <v>20</v>
      </c>
      <c r="F3043" t="s">
        <v>178</v>
      </c>
      <c r="G3043" t="s">
        <v>22</v>
      </c>
      <c r="H3043" s="2">
        <v>53.66</v>
      </c>
      <c r="I3043" s="3">
        <v>3</v>
      </c>
      <c r="J3043" s="2">
        <v>10.74</v>
      </c>
      <c r="K3043" s="2">
        <v>150.24</v>
      </c>
      <c r="L3043" t="s">
        <v>23</v>
      </c>
      <c r="M3043" t="s">
        <v>42</v>
      </c>
      <c r="N3043" s="3">
        <v>25</v>
      </c>
      <c r="O3043" s="3">
        <v>8</v>
      </c>
      <c r="P3043" t="b">
        <v>0</v>
      </c>
      <c r="Q3043" s="3">
        <v>5</v>
      </c>
      <c r="R3043" s="3">
        <v>5</v>
      </c>
      <c r="S3043" s="2">
        <f>Table1[[#This Row],[Unit_Price]]*Table1[[#This Row],[Quantity]]</f>
        <v>160.97999999999999</v>
      </c>
    </row>
    <row r="3044" spans="1:19" hidden="1" x14ac:dyDescent="0.35">
      <c r="A3044" t="s">
        <v>6131</v>
      </c>
      <c r="B3044" t="s">
        <v>6132</v>
      </c>
      <c r="C3044" s="1">
        <v>45204</v>
      </c>
      <c r="D3044" s="3">
        <v>39</v>
      </c>
      <c r="E3044" t="s">
        <v>20</v>
      </c>
      <c r="F3044" t="s">
        <v>88</v>
      </c>
      <c r="G3044" t="s">
        <v>67</v>
      </c>
      <c r="H3044" s="2">
        <v>671.28</v>
      </c>
      <c r="I3044" s="3">
        <v>3</v>
      </c>
      <c r="J3044" s="2">
        <v>0</v>
      </c>
      <c r="K3044" s="2">
        <v>2013.84</v>
      </c>
      <c r="L3044" t="s">
        <v>99</v>
      </c>
      <c r="M3044" t="s">
        <v>42</v>
      </c>
      <c r="N3044" s="3">
        <v>20</v>
      </c>
      <c r="O3044" s="3">
        <v>5</v>
      </c>
      <c r="P3044" t="b">
        <v>0</v>
      </c>
      <c r="Q3044" s="3">
        <v>4</v>
      </c>
      <c r="R3044" s="3">
        <v>4</v>
      </c>
      <c r="S3044" s="2">
        <f>Table1[[#This Row],[Unit_Price]]*Table1[[#This Row],[Quantity]]</f>
        <v>2013.84</v>
      </c>
    </row>
    <row r="3045" spans="1:19" hidden="1" x14ac:dyDescent="0.35">
      <c r="A3045" t="s">
        <v>6133</v>
      </c>
      <c r="B3045" t="s">
        <v>6134</v>
      </c>
      <c r="C3045" s="1">
        <v>45204</v>
      </c>
      <c r="D3045" s="3">
        <v>37</v>
      </c>
      <c r="E3045" t="s">
        <v>20</v>
      </c>
      <c r="F3045" t="s">
        <v>178</v>
      </c>
      <c r="G3045" t="s">
        <v>40</v>
      </c>
      <c r="H3045" s="2">
        <v>237.46</v>
      </c>
      <c r="I3045" s="3">
        <v>2</v>
      </c>
      <c r="J3045" s="2">
        <v>0</v>
      </c>
      <c r="K3045" s="2">
        <v>474.92</v>
      </c>
      <c r="L3045" t="s">
        <v>29</v>
      </c>
      <c r="M3045" t="s">
        <v>24</v>
      </c>
      <c r="N3045" s="3">
        <v>15</v>
      </c>
      <c r="O3045" s="3">
        <v>11</v>
      </c>
      <c r="P3045" t="b">
        <v>0</v>
      </c>
      <c r="Q3045" s="3">
        <v>9</v>
      </c>
      <c r="R3045" s="3">
        <v>4</v>
      </c>
      <c r="S3045" s="2">
        <f>Table1[[#This Row],[Unit_Price]]*Table1[[#This Row],[Quantity]]</f>
        <v>474.92</v>
      </c>
    </row>
    <row r="3046" spans="1:19" hidden="1" x14ac:dyDescent="0.35">
      <c r="A3046" t="s">
        <v>6135</v>
      </c>
      <c r="B3046" t="s">
        <v>6136</v>
      </c>
      <c r="C3046" s="1">
        <v>45204</v>
      </c>
      <c r="D3046" s="3">
        <v>18</v>
      </c>
      <c r="E3046" t="s">
        <v>20</v>
      </c>
      <c r="F3046" t="s">
        <v>48</v>
      </c>
      <c r="G3046" t="s">
        <v>45</v>
      </c>
      <c r="H3046" s="2">
        <v>231.6</v>
      </c>
      <c r="I3046" s="3">
        <v>1</v>
      </c>
      <c r="J3046" s="2">
        <v>0</v>
      </c>
      <c r="K3046" s="2">
        <v>231.6</v>
      </c>
      <c r="L3046" t="s">
        <v>49</v>
      </c>
      <c r="M3046" t="s">
        <v>42</v>
      </c>
      <c r="N3046" s="3">
        <v>23</v>
      </c>
      <c r="O3046" s="3">
        <v>11</v>
      </c>
      <c r="P3046" t="b">
        <v>1</v>
      </c>
      <c r="Q3046" s="3">
        <v>8</v>
      </c>
      <c r="R3046" s="3">
        <v>5</v>
      </c>
      <c r="S3046" s="2">
        <f>Table1[[#This Row],[Unit_Price]]*Table1[[#This Row],[Quantity]]</f>
        <v>231.6</v>
      </c>
    </row>
    <row r="3047" spans="1:19" hidden="1" x14ac:dyDescent="0.35">
      <c r="A3047" t="s">
        <v>6137</v>
      </c>
      <c r="B3047" t="s">
        <v>6138</v>
      </c>
      <c r="C3047" s="1">
        <v>45204</v>
      </c>
      <c r="D3047" s="3">
        <v>28</v>
      </c>
      <c r="E3047" t="s">
        <v>20</v>
      </c>
      <c r="F3047" t="s">
        <v>36</v>
      </c>
      <c r="G3047" t="s">
        <v>70</v>
      </c>
      <c r="H3047" s="2">
        <v>43.26</v>
      </c>
      <c r="I3047" s="3">
        <v>1</v>
      </c>
      <c r="J3047" s="2">
        <v>6.05</v>
      </c>
      <c r="K3047" s="2">
        <v>37.21</v>
      </c>
      <c r="L3047" t="s">
        <v>49</v>
      </c>
      <c r="M3047" t="s">
        <v>24</v>
      </c>
      <c r="N3047" s="3">
        <v>8</v>
      </c>
      <c r="O3047" s="3">
        <v>11</v>
      </c>
      <c r="P3047" t="b">
        <v>0</v>
      </c>
      <c r="Q3047" s="3">
        <v>7</v>
      </c>
      <c r="R3047" s="3">
        <v>4</v>
      </c>
      <c r="S3047" s="2">
        <f>Table1[[#This Row],[Unit_Price]]*Table1[[#This Row],[Quantity]]</f>
        <v>43.26</v>
      </c>
    </row>
    <row r="3048" spans="1:19" hidden="1" x14ac:dyDescent="0.35">
      <c r="A3048" t="s">
        <v>6139</v>
      </c>
      <c r="B3048" t="s">
        <v>6140</v>
      </c>
      <c r="C3048" s="1">
        <v>45204</v>
      </c>
      <c r="D3048" s="3">
        <v>29</v>
      </c>
      <c r="E3048" t="s">
        <v>27</v>
      </c>
      <c r="F3048" t="s">
        <v>36</v>
      </c>
      <c r="G3048" t="s">
        <v>54</v>
      </c>
      <c r="H3048" s="2">
        <v>123.69</v>
      </c>
      <c r="I3048" s="3">
        <v>1</v>
      </c>
      <c r="J3048" s="2">
        <v>0</v>
      </c>
      <c r="K3048" s="2">
        <v>123.69</v>
      </c>
      <c r="L3048" t="s">
        <v>29</v>
      </c>
      <c r="M3048" t="s">
        <v>24</v>
      </c>
      <c r="N3048" s="3">
        <v>21</v>
      </c>
      <c r="O3048" s="3">
        <v>12</v>
      </c>
      <c r="P3048" t="b">
        <v>0</v>
      </c>
      <c r="Q3048" s="3">
        <v>15</v>
      </c>
      <c r="R3048" s="3">
        <v>3</v>
      </c>
      <c r="S3048" s="2">
        <f>Table1[[#This Row],[Unit_Price]]*Table1[[#This Row],[Quantity]]</f>
        <v>123.69</v>
      </c>
    </row>
    <row r="3049" spans="1:19" hidden="1" x14ac:dyDescent="0.35">
      <c r="A3049" t="s">
        <v>6141</v>
      </c>
      <c r="B3049" t="s">
        <v>6142</v>
      </c>
      <c r="C3049" s="1">
        <v>45205</v>
      </c>
      <c r="D3049" s="3">
        <v>38</v>
      </c>
      <c r="E3049" t="s">
        <v>20</v>
      </c>
      <c r="F3049" t="s">
        <v>21</v>
      </c>
      <c r="G3049" t="s">
        <v>40</v>
      </c>
      <c r="H3049" s="2">
        <v>494.86</v>
      </c>
      <c r="I3049" s="3">
        <v>2</v>
      </c>
      <c r="J3049" s="2">
        <v>0</v>
      </c>
      <c r="K3049" s="2">
        <v>989.72</v>
      </c>
      <c r="L3049" t="s">
        <v>29</v>
      </c>
      <c r="M3049" t="s">
        <v>24</v>
      </c>
      <c r="N3049" s="3">
        <v>7</v>
      </c>
      <c r="O3049" s="3">
        <v>8</v>
      </c>
      <c r="P3049" t="b">
        <v>1</v>
      </c>
      <c r="Q3049" s="3">
        <v>7</v>
      </c>
      <c r="R3049" s="3">
        <v>4</v>
      </c>
      <c r="S3049" s="2">
        <f>Table1[[#This Row],[Unit_Price]]*Table1[[#This Row],[Quantity]]</f>
        <v>989.72</v>
      </c>
    </row>
    <row r="3050" spans="1:19" hidden="1" x14ac:dyDescent="0.35">
      <c r="A3050" t="s">
        <v>6143</v>
      </c>
      <c r="B3050" t="s">
        <v>6144</v>
      </c>
      <c r="C3050" s="1">
        <v>45205</v>
      </c>
      <c r="D3050" s="3">
        <v>41</v>
      </c>
      <c r="E3050" t="s">
        <v>27</v>
      </c>
      <c r="F3050" t="s">
        <v>21</v>
      </c>
      <c r="G3050" t="s">
        <v>37</v>
      </c>
      <c r="H3050" s="2">
        <v>2323.79</v>
      </c>
      <c r="I3050" s="3">
        <v>1</v>
      </c>
      <c r="J3050" s="2">
        <v>0</v>
      </c>
      <c r="K3050" s="2">
        <v>2323.79</v>
      </c>
      <c r="L3050" t="s">
        <v>41</v>
      </c>
      <c r="M3050" t="s">
        <v>42</v>
      </c>
      <c r="N3050" s="3">
        <v>20</v>
      </c>
      <c r="O3050" s="3">
        <v>7</v>
      </c>
      <c r="P3050" t="b">
        <v>0</v>
      </c>
      <c r="Q3050" s="3">
        <v>7</v>
      </c>
      <c r="R3050" s="3">
        <v>5</v>
      </c>
      <c r="S3050" s="2">
        <f>Table1[[#This Row],[Unit_Price]]*Table1[[#This Row],[Quantity]]</f>
        <v>2323.79</v>
      </c>
    </row>
    <row r="3051" spans="1:19" hidden="1" x14ac:dyDescent="0.35">
      <c r="A3051" t="s">
        <v>6145</v>
      </c>
      <c r="B3051" t="s">
        <v>6146</v>
      </c>
      <c r="C3051" s="1">
        <v>45205</v>
      </c>
      <c r="D3051" s="3">
        <v>24</v>
      </c>
      <c r="E3051" t="s">
        <v>27</v>
      </c>
      <c r="F3051" t="s">
        <v>28</v>
      </c>
      <c r="G3051" t="s">
        <v>40</v>
      </c>
      <c r="H3051" s="2">
        <v>535.46</v>
      </c>
      <c r="I3051" s="3">
        <v>2</v>
      </c>
      <c r="J3051" s="2">
        <v>59.38</v>
      </c>
      <c r="K3051" s="2">
        <v>1011.54</v>
      </c>
      <c r="L3051" t="s">
        <v>29</v>
      </c>
      <c r="M3051" t="s">
        <v>24</v>
      </c>
      <c r="N3051" s="3">
        <v>21</v>
      </c>
      <c r="O3051" s="3">
        <v>6</v>
      </c>
      <c r="P3051" t="b">
        <v>0</v>
      </c>
      <c r="Q3051" s="3">
        <v>7</v>
      </c>
      <c r="R3051" s="3">
        <v>5</v>
      </c>
      <c r="S3051" s="2">
        <f>Table1[[#This Row],[Unit_Price]]*Table1[[#This Row],[Quantity]]</f>
        <v>1070.92</v>
      </c>
    </row>
    <row r="3052" spans="1:19" hidden="1" x14ac:dyDescent="0.35">
      <c r="A3052" t="s">
        <v>6147</v>
      </c>
      <c r="B3052" t="s">
        <v>6148</v>
      </c>
      <c r="C3052" s="1">
        <v>45205</v>
      </c>
      <c r="D3052" s="3">
        <v>49</v>
      </c>
      <c r="E3052" t="s">
        <v>20</v>
      </c>
      <c r="F3052" t="s">
        <v>32</v>
      </c>
      <c r="G3052" t="s">
        <v>37</v>
      </c>
      <c r="H3052" s="2">
        <v>2551.46</v>
      </c>
      <c r="I3052" s="3">
        <v>1</v>
      </c>
      <c r="J3052" s="2">
        <v>752.24</v>
      </c>
      <c r="K3052" s="2">
        <v>1799.22</v>
      </c>
      <c r="L3052" t="s">
        <v>29</v>
      </c>
      <c r="M3052" t="s">
        <v>24</v>
      </c>
      <c r="N3052" s="3">
        <v>8</v>
      </c>
      <c r="O3052" s="3">
        <v>9</v>
      </c>
      <c r="P3052" t="b">
        <v>0</v>
      </c>
      <c r="Q3052" s="3">
        <v>2</v>
      </c>
      <c r="R3052" s="3">
        <v>5</v>
      </c>
      <c r="S3052" s="2">
        <f>Table1[[#This Row],[Unit_Price]]*Table1[[#This Row],[Quantity]]</f>
        <v>2551.46</v>
      </c>
    </row>
    <row r="3053" spans="1:19" hidden="1" x14ac:dyDescent="0.35">
      <c r="A3053" t="s">
        <v>6149</v>
      </c>
      <c r="B3053" t="s">
        <v>6150</v>
      </c>
      <c r="C3053" s="1">
        <v>45205</v>
      </c>
      <c r="D3053" s="3">
        <v>30</v>
      </c>
      <c r="E3053" t="s">
        <v>27</v>
      </c>
      <c r="F3053" t="s">
        <v>32</v>
      </c>
      <c r="G3053" t="s">
        <v>40</v>
      </c>
      <c r="H3053" s="2">
        <v>184.6</v>
      </c>
      <c r="I3053" s="3">
        <v>1</v>
      </c>
      <c r="J3053" s="2">
        <v>37.979999999999997</v>
      </c>
      <c r="K3053" s="2">
        <v>146.62</v>
      </c>
      <c r="L3053" t="s">
        <v>23</v>
      </c>
      <c r="M3053" t="s">
        <v>55</v>
      </c>
      <c r="N3053" s="3">
        <v>18</v>
      </c>
      <c r="O3053" s="3">
        <v>9</v>
      </c>
      <c r="P3053" t="b">
        <v>1</v>
      </c>
      <c r="Q3053" s="3">
        <v>7</v>
      </c>
      <c r="R3053" s="3">
        <v>4</v>
      </c>
      <c r="S3053" s="2">
        <f>Table1[[#This Row],[Unit_Price]]*Table1[[#This Row],[Quantity]]</f>
        <v>184.6</v>
      </c>
    </row>
    <row r="3054" spans="1:19" hidden="1" x14ac:dyDescent="0.35">
      <c r="A3054" t="s">
        <v>6151</v>
      </c>
      <c r="B3054" t="s">
        <v>6152</v>
      </c>
      <c r="C3054" s="1">
        <v>45205</v>
      </c>
      <c r="D3054" s="3">
        <v>55</v>
      </c>
      <c r="E3054" t="s">
        <v>27</v>
      </c>
      <c r="F3054" t="s">
        <v>48</v>
      </c>
      <c r="G3054" t="s">
        <v>54</v>
      </c>
      <c r="H3054" s="2">
        <v>136.04</v>
      </c>
      <c r="I3054" s="3">
        <v>4</v>
      </c>
      <c r="J3054" s="2">
        <v>0</v>
      </c>
      <c r="K3054" s="2">
        <v>544.16</v>
      </c>
      <c r="L3054" t="s">
        <v>49</v>
      </c>
      <c r="M3054" t="s">
        <v>24</v>
      </c>
      <c r="N3054" s="3">
        <v>10</v>
      </c>
      <c r="O3054" s="3">
        <v>11</v>
      </c>
      <c r="P3054" t="b">
        <v>1</v>
      </c>
      <c r="Q3054" s="3">
        <v>2</v>
      </c>
      <c r="R3054" s="3">
        <v>2</v>
      </c>
      <c r="S3054" s="2">
        <f>Table1[[#This Row],[Unit_Price]]*Table1[[#This Row],[Quantity]]</f>
        <v>544.16</v>
      </c>
    </row>
    <row r="3055" spans="1:19" hidden="1" x14ac:dyDescent="0.35">
      <c r="A3055" t="s">
        <v>6153</v>
      </c>
      <c r="B3055" t="s">
        <v>6154</v>
      </c>
      <c r="C3055" s="1">
        <v>45205</v>
      </c>
      <c r="D3055" s="3">
        <v>61</v>
      </c>
      <c r="E3055" t="s">
        <v>27</v>
      </c>
      <c r="F3055" t="s">
        <v>36</v>
      </c>
      <c r="G3055" t="s">
        <v>40</v>
      </c>
      <c r="H3055" s="2">
        <v>647.44000000000005</v>
      </c>
      <c r="I3055" s="3">
        <v>1</v>
      </c>
      <c r="J3055" s="2">
        <v>122.14</v>
      </c>
      <c r="K3055" s="2">
        <v>525.29999999999995</v>
      </c>
      <c r="L3055" t="s">
        <v>49</v>
      </c>
      <c r="M3055" t="s">
        <v>55</v>
      </c>
      <c r="N3055" s="3">
        <v>9</v>
      </c>
      <c r="O3055" s="3">
        <v>13</v>
      </c>
      <c r="P3055" t="b">
        <v>0</v>
      </c>
      <c r="Q3055" s="3">
        <v>13</v>
      </c>
      <c r="R3055" s="3">
        <v>3</v>
      </c>
      <c r="S3055" s="2">
        <f>Table1[[#This Row],[Unit_Price]]*Table1[[#This Row],[Quantity]]</f>
        <v>647.44000000000005</v>
      </c>
    </row>
    <row r="3056" spans="1:19" hidden="1" x14ac:dyDescent="0.35">
      <c r="A3056" t="s">
        <v>6155</v>
      </c>
      <c r="B3056" t="s">
        <v>6156</v>
      </c>
      <c r="C3056" s="1">
        <v>45205</v>
      </c>
      <c r="D3056" s="3">
        <v>18</v>
      </c>
      <c r="E3056" t="s">
        <v>27</v>
      </c>
      <c r="F3056" t="s">
        <v>36</v>
      </c>
      <c r="G3056" t="s">
        <v>37</v>
      </c>
      <c r="H3056" s="2">
        <v>2395.61</v>
      </c>
      <c r="I3056" s="3">
        <v>3</v>
      </c>
      <c r="J3056" s="2">
        <v>310.74</v>
      </c>
      <c r="K3056" s="2">
        <v>6876.09</v>
      </c>
      <c r="L3056" t="s">
        <v>29</v>
      </c>
      <c r="M3056" t="s">
        <v>42</v>
      </c>
      <c r="N3056" s="3">
        <v>17</v>
      </c>
      <c r="O3056" s="3">
        <v>11</v>
      </c>
      <c r="P3056" t="b">
        <v>1</v>
      </c>
      <c r="Q3056" s="3">
        <v>10</v>
      </c>
      <c r="R3056" s="3">
        <v>5</v>
      </c>
      <c r="S3056" s="2">
        <f>Table1[[#This Row],[Unit_Price]]*Table1[[#This Row],[Quantity]]</f>
        <v>7186.83</v>
      </c>
    </row>
    <row r="3057" spans="1:19" hidden="1" x14ac:dyDescent="0.35">
      <c r="A3057" t="s">
        <v>6157</v>
      </c>
      <c r="B3057" t="s">
        <v>6158</v>
      </c>
      <c r="C3057" s="1">
        <v>45205</v>
      </c>
      <c r="D3057" s="3">
        <v>49</v>
      </c>
      <c r="E3057" t="s">
        <v>20</v>
      </c>
      <c r="F3057" t="s">
        <v>48</v>
      </c>
      <c r="G3057" t="s">
        <v>22</v>
      </c>
      <c r="H3057" s="2">
        <v>124.06</v>
      </c>
      <c r="I3057" s="3">
        <v>5</v>
      </c>
      <c r="J3057" s="2">
        <v>0</v>
      </c>
      <c r="K3057" s="2">
        <v>620.29999999999995</v>
      </c>
      <c r="L3057" t="s">
        <v>29</v>
      </c>
      <c r="M3057" t="s">
        <v>24</v>
      </c>
      <c r="N3057" s="3">
        <v>7</v>
      </c>
      <c r="O3057" s="3">
        <v>7</v>
      </c>
      <c r="P3057" t="b">
        <v>1</v>
      </c>
      <c r="Q3057" s="3">
        <v>12</v>
      </c>
      <c r="R3057" s="3">
        <v>1</v>
      </c>
      <c r="S3057" s="2">
        <f>Table1[[#This Row],[Unit_Price]]*Table1[[#This Row],[Quantity]]</f>
        <v>620.29999999999995</v>
      </c>
    </row>
    <row r="3058" spans="1:19" hidden="1" x14ac:dyDescent="0.35">
      <c r="A3058" t="s">
        <v>6159</v>
      </c>
      <c r="B3058" t="s">
        <v>6160</v>
      </c>
      <c r="C3058" s="1">
        <v>45205</v>
      </c>
      <c r="D3058" s="3">
        <v>39</v>
      </c>
      <c r="E3058" t="s">
        <v>20</v>
      </c>
      <c r="F3058" t="s">
        <v>178</v>
      </c>
      <c r="G3058" t="s">
        <v>37</v>
      </c>
      <c r="H3058" s="2">
        <v>399.4</v>
      </c>
      <c r="I3058" s="3">
        <v>2</v>
      </c>
      <c r="J3058" s="2">
        <v>0</v>
      </c>
      <c r="K3058" s="2">
        <v>798.8</v>
      </c>
      <c r="L3058" t="s">
        <v>23</v>
      </c>
      <c r="M3058" t="s">
        <v>24</v>
      </c>
      <c r="N3058" s="3">
        <v>5</v>
      </c>
      <c r="O3058" s="3">
        <v>9</v>
      </c>
      <c r="P3058" t="b">
        <v>1</v>
      </c>
      <c r="Q3058" s="3">
        <v>7</v>
      </c>
      <c r="R3058" s="3">
        <v>5</v>
      </c>
      <c r="S3058" s="2">
        <f>Table1[[#This Row],[Unit_Price]]*Table1[[#This Row],[Quantity]]</f>
        <v>798.8</v>
      </c>
    </row>
    <row r="3059" spans="1:19" hidden="1" x14ac:dyDescent="0.35">
      <c r="A3059" t="s">
        <v>6161</v>
      </c>
      <c r="B3059" t="s">
        <v>6162</v>
      </c>
      <c r="C3059" s="1">
        <v>45205</v>
      </c>
      <c r="D3059" s="3">
        <v>28</v>
      </c>
      <c r="E3059" t="s">
        <v>20</v>
      </c>
      <c r="F3059" t="s">
        <v>36</v>
      </c>
      <c r="G3059" t="s">
        <v>33</v>
      </c>
      <c r="H3059" s="2">
        <v>25.98</v>
      </c>
      <c r="I3059" s="3">
        <v>2</v>
      </c>
      <c r="J3059" s="2">
        <v>0</v>
      </c>
      <c r="K3059" s="2">
        <v>51.96</v>
      </c>
      <c r="L3059" t="s">
        <v>29</v>
      </c>
      <c r="M3059" t="s">
        <v>24</v>
      </c>
      <c r="N3059" s="3">
        <v>8</v>
      </c>
      <c r="O3059" s="3">
        <v>11</v>
      </c>
      <c r="P3059" t="b">
        <v>0</v>
      </c>
      <c r="Q3059" s="3">
        <v>4</v>
      </c>
      <c r="R3059" s="3">
        <v>5</v>
      </c>
      <c r="S3059" s="2">
        <f>Table1[[#This Row],[Unit_Price]]*Table1[[#This Row],[Quantity]]</f>
        <v>51.96</v>
      </c>
    </row>
    <row r="3060" spans="1:19" hidden="1" x14ac:dyDescent="0.35">
      <c r="A3060" t="s">
        <v>6163</v>
      </c>
      <c r="B3060" t="s">
        <v>6164</v>
      </c>
      <c r="C3060" s="1">
        <v>45205</v>
      </c>
      <c r="D3060" s="3">
        <v>29</v>
      </c>
      <c r="E3060" t="s">
        <v>20</v>
      </c>
      <c r="F3060" t="s">
        <v>36</v>
      </c>
      <c r="G3060" t="s">
        <v>70</v>
      </c>
      <c r="H3060" s="2">
        <v>110.04</v>
      </c>
      <c r="I3060" s="3">
        <v>3</v>
      </c>
      <c r="J3060" s="2">
        <v>0</v>
      </c>
      <c r="K3060" s="2">
        <v>330.12</v>
      </c>
      <c r="L3060" t="s">
        <v>29</v>
      </c>
      <c r="M3060" t="s">
        <v>42</v>
      </c>
      <c r="N3060" s="3">
        <v>8</v>
      </c>
      <c r="O3060" s="3">
        <v>10</v>
      </c>
      <c r="P3060" t="b">
        <v>1</v>
      </c>
      <c r="Q3060" s="3">
        <v>11</v>
      </c>
      <c r="R3060" s="3">
        <v>2</v>
      </c>
      <c r="S3060" s="2">
        <f>Table1[[#This Row],[Unit_Price]]*Table1[[#This Row],[Quantity]]</f>
        <v>330.12</v>
      </c>
    </row>
    <row r="3061" spans="1:19" hidden="1" x14ac:dyDescent="0.35">
      <c r="A3061" t="s">
        <v>6165</v>
      </c>
      <c r="B3061" t="s">
        <v>6166</v>
      </c>
      <c r="C3061" s="1">
        <v>45206</v>
      </c>
      <c r="D3061" s="3">
        <v>33</v>
      </c>
      <c r="E3061" t="s">
        <v>27</v>
      </c>
      <c r="F3061" t="s">
        <v>36</v>
      </c>
      <c r="G3061" t="s">
        <v>54</v>
      </c>
      <c r="H3061" s="2">
        <v>691.03</v>
      </c>
      <c r="I3061" s="3">
        <v>2</v>
      </c>
      <c r="J3061" s="2">
        <v>0</v>
      </c>
      <c r="K3061" s="2">
        <v>1382.06</v>
      </c>
      <c r="L3061" t="s">
        <v>99</v>
      </c>
      <c r="M3061" t="s">
        <v>42</v>
      </c>
      <c r="N3061" s="3">
        <v>23</v>
      </c>
      <c r="O3061" s="3">
        <v>5</v>
      </c>
      <c r="P3061" t="b">
        <v>1</v>
      </c>
      <c r="Q3061" s="3">
        <v>5</v>
      </c>
      <c r="R3061" s="3">
        <v>4</v>
      </c>
      <c r="S3061" s="2">
        <f>Table1[[#This Row],[Unit_Price]]*Table1[[#This Row],[Quantity]]</f>
        <v>1382.06</v>
      </c>
    </row>
    <row r="3062" spans="1:19" hidden="1" x14ac:dyDescent="0.35">
      <c r="A3062" t="s">
        <v>6167</v>
      </c>
      <c r="B3062" t="s">
        <v>6168</v>
      </c>
      <c r="C3062" s="1">
        <v>45206</v>
      </c>
      <c r="D3062" s="3">
        <v>25</v>
      </c>
      <c r="E3062" t="s">
        <v>20</v>
      </c>
      <c r="F3062" t="s">
        <v>88</v>
      </c>
      <c r="G3062" t="s">
        <v>22</v>
      </c>
      <c r="H3062" s="2">
        <v>48.43</v>
      </c>
      <c r="I3062" s="3">
        <v>1</v>
      </c>
      <c r="J3062" s="2">
        <v>11.65</v>
      </c>
      <c r="K3062" s="2">
        <v>36.78</v>
      </c>
      <c r="L3062" t="s">
        <v>49</v>
      </c>
      <c r="M3062" t="s">
        <v>42</v>
      </c>
      <c r="N3062" s="3">
        <v>12</v>
      </c>
      <c r="O3062" s="3">
        <v>11</v>
      </c>
      <c r="P3062" t="b">
        <v>1</v>
      </c>
      <c r="Q3062" s="3">
        <v>4</v>
      </c>
      <c r="R3062" s="3">
        <v>4</v>
      </c>
      <c r="S3062" s="2">
        <f>Table1[[#This Row],[Unit_Price]]*Table1[[#This Row],[Quantity]]</f>
        <v>48.43</v>
      </c>
    </row>
    <row r="3063" spans="1:19" hidden="1" x14ac:dyDescent="0.35">
      <c r="A3063" t="s">
        <v>6169</v>
      </c>
      <c r="B3063" t="s">
        <v>6170</v>
      </c>
      <c r="C3063" s="1">
        <v>45206</v>
      </c>
      <c r="D3063" s="3">
        <v>34</v>
      </c>
      <c r="E3063" t="s">
        <v>27</v>
      </c>
      <c r="F3063" t="s">
        <v>36</v>
      </c>
      <c r="G3063" t="s">
        <v>70</v>
      </c>
      <c r="H3063" s="2">
        <v>44.9</v>
      </c>
      <c r="I3063" s="3">
        <v>3</v>
      </c>
      <c r="J3063" s="2">
        <v>2.5099999999999998</v>
      </c>
      <c r="K3063" s="2">
        <v>132.19</v>
      </c>
      <c r="L3063" t="s">
        <v>23</v>
      </c>
      <c r="M3063" t="s">
        <v>24</v>
      </c>
      <c r="N3063" s="3">
        <v>3</v>
      </c>
      <c r="O3063" s="3">
        <v>8</v>
      </c>
      <c r="P3063" t="b">
        <v>1</v>
      </c>
      <c r="Q3063" s="3">
        <v>6</v>
      </c>
      <c r="R3063" s="3">
        <v>4</v>
      </c>
      <c r="S3063" s="2">
        <f>Table1[[#This Row],[Unit_Price]]*Table1[[#This Row],[Quantity]]</f>
        <v>134.69999999999999</v>
      </c>
    </row>
    <row r="3064" spans="1:19" hidden="1" x14ac:dyDescent="0.35">
      <c r="A3064" t="s">
        <v>6171</v>
      </c>
      <c r="B3064" t="s">
        <v>6172</v>
      </c>
      <c r="C3064" s="1">
        <v>45206</v>
      </c>
      <c r="D3064" s="3">
        <v>28</v>
      </c>
      <c r="E3064" t="s">
        <v>129</v>
      </c>
      <c r="F3064" t="s">
        <v>21</v>
      </c>
      <c r="G3064" t="s">
        <v>33</v>
      </c>
      <c r="H3064" s="2">
        <v>82.59</v>
      </c>
      <c r="I3064" s="3">
        <v>2</v>
      </c>
      <c r="J3064" s="2">
        <v>0</v>
      </c>
      <c r="K3064" s="2">
        <v>165.18</v>
      </c>
      <c r="L3064" t="s">
        <v>49</v>
      </c>
      <c r="M3064" t="s">
        <v>24</v>
      </c>
      <c r="N3064" s="3">
        <v>4</v>
      </c>
      <c r="O3064" s="3">
        <v>15</v>
      </c>
      <c r="P3064" t="b">
        <v>1</v>
      </c>
      <c r="Q3064" s="3">
        <v>6</v>
      </c>
      <c r="R3064" s="3">
        <v>5</v>
      </c>
      <c r="S3064" s="2">
        <f>Table1[[#This Row],[Unit_Price]]*Table1[[#This Row],[Quantity]]</f>
        <v>165.18</v>
      </c>
    </row>
    <row r="3065" spans="1:19" hidden="1" x14ac:dyDescent="0.35">
      <c r="A3065" t="s">
        <v>6173</v>
      </c>
      <c r="B3065" t="s">
        <v>6174</v>
      </c>
      <c r="C3065" s="1">
        <v>45206</v>
      </c>
      <c r="D3065" s="3">
        <v>31</v>
      </c>
      <c r="E3065" t="s">
        <v>20</v>
      </c>
      <c r="F3065" t="s">
        <v>178</v>
      </c>
      <c r="G3065" t="s">
        <v>37</v>
      </c>
      <c r="H3065" s="2">
        <v>2497.83</v>
      </c>
      <c r="I3065" s="3">
        <v>1</v>
      </c>
      <c r="J3065" s="2">
        <v>0</v>
      </c>
      <c r="K3065" s="2">
        <v>2497.83</v>
      </c>
      <c r="L3065" t="s">
        <v>99</v>
      </c>
      <c r="M3065" t="s">
        <v>24</v>
      </c>
      <c r="N3065" s="3">
        <v>12</v>
      </c>
      <c r="O3065" s="3">
        <v>11</v>
      </c>
      <c r="P3065" t="b">
        <v>1</v>
      </c>
      <c r="Q3065" s="3">
        <v>7</v>
      </c>
      <c r="R3065" s="3">
        <v>4</v>
      </c>
      <c r="S3065" s="2">
        <f>Table1[[#This Row],[Unit_Price]]*Table1[[#This Row],[Quantity]]</f>
        <v>2497.83</v>
      </c>
    </row>
    <row r="3066" spans="1:19" hidden="1" x14ac:dyDescent="0.35">
      <c r="A3066" t="s">
        <v>6175</v>
      </c>
      <c r="B3066" t="s">
        <v>6176</v>
      </c>
      <c r="C3066" s="1">
        <v>45206</v>
      </c>
      <c r="D3066" s="3">
        <v>38</v>
      </c>
      <c r="E3066" t="s">
        <v>20</v>
      </c>
      <c r="F3066" t="s">
        <v>36</v>
      </c>
      <c r="G3066" t="s">
        <v>54</v>
      </c>
      <c r="H3066" s="2">
        <v>212.59</v>
      </c>
      <c r="I3066" s="3">
        <v>2</v>
      </c>
      <c r="J3066" s="2">
        <v>0</v>
      </c>
      <c r="K3066" s="2">
        <v>425.18</v>
      </c>
      <c r="L3066" t="s">
        <v>49</v>
      </c>
      <c r="M3066" t="s">
        <v>42</v>
      </c>
      <c r="N3066" s="3">
        <v>17</v>
      </c>
      <c r="O3066" s="3">
        <v>11</v>
      </c>
      <c r="P3066" t="b">
        <v>0</v>
      </c>
      <c r="Q3066" s="3">
        <v>8</v>
      </c>
      <c r="R3066" s="3">
        <v>1</v>
      </c>
      <c r="S3066" s="2">
        <f>Table1[[#This Row],[Unit_Price]]*Table1[[#This Row],[Quantity]]</f>
        <v>425.18</v>
      </c>
    </row>
    <row r="3067" spans="1:19" hidden="1" x14ac:dyDescent="0.35">
      <c r="A3067" t="s">
        <v>6177</v>
      </c>
      <c r="B3067" t="s">
        <v>6178</v>
      </c>
      <c r="C3067" s="1">
        <v>45206</v>
      </c>
      <c r="D3067" s="3">
        <v>37</v>
      </c>
      <c r="E3067" t="s">
        <v>20</v>
      </c>
      <c r="F3067" t="s">
        <v>36</v>
      </c>
      <c r="G3067" t="s">
        <v>33</v>
      </c>
      <c r="H3067" s="2">
        <v>53.73</v>
      </c>
      <c r="I3067" s="3">
        <v>1</v>
      </c>
      <c r="J3067" s="2">
        <v>0</v>
      </c>
      <c r="K3067" s="2">
        <v>53.73</v>
      </c>
      <c r="L3067" t="s">
        <v>23</v>
      </c>
      <c r="M3067" t="s">
        <v>42</v>
      </c>
      <c r="N3067" s="3">
        <v>3</v>
      </c>
      <c r="O3067" s="3">
        <v>6</v>
      </c>
      <c r="P3067" t="b">
        <v>1</v>
      </c>
      <c r="Q3067" s="3">
        <v>10</v>
      </c>
      <c r="R3067" s="3">
        <v>4</v>
      </c>
      <c r="S3067" s="2">
        <f>Table1[[#This Row],[Unit_Price]]*Table1[[#This Row],[Quantity]]</f>
        <v>53.73</v>
      </c>
    </row>
    <row r="3068" spans="1:19" hidden="1" x14ac:dyDescent="0.35">
      <c r="A3068" t="s">
        <v>6179</v>
      </c>
      <c r="B3068" t="s">
        <v>6180</v>
      </c>
      <c r="C3068" s="1">
        <v>45206</v>
      </c>
      <c r="D3068" s="3">
        <v>24</v>
      </c>
      <c r="E3068" t="s">
        <v>20</v>
      </c>
      <c r="F3068" t="s">
        <v>21</v>
      </c>
      <c r="G3068" t="s">
        <v>45</v>
      </c>
      <c r="H3068" s="2">
        <v>113</v>
      </c>
      <c r="I3068" s="3">
        <v>1</v>
      </c>
      <c r="J3068" s="2">
        <v>18.41</v>
      </c>
      <c r="K3068" s="2">
        <v>94.59</v>
      </c>
      <c r="L3068" t="s">
        <v>49</v>
      </c>
      <c r="M3068" t="s">
        <v>42</v>
      </c>
      <c r="N3068" s="3">
        <v>19</v>
      </c>
      <c r="O3068" s="3">
        <v>8</v>
      </c>
      <c r="P3068" t="b">
        <v>0</v>
      </c>
      <c r="Q3068" s="3">
        <v>7</v>
      </c>
      <c r="R3068" s="3">
        <v>5</v>
      </c>
      <c r="S3068" s="2">
        <f>Table1[[#This Row],[Unit_Price]]*Table1[[#This Row],[Quantity]]</f>
        <v>113</v>
      </c>
    </row>
    <row r="3069" spans="1:19" hidden="1" x14ac:dyDescent="0.35">
      <c r="A3069" t="s">
        <v>6181</v>
      </c>
      <c r="B3069" t="s">
        <v>6182</v>
      </c>
      <c r="C3069" s="1">
        <v>45206</v>
      </c>
      <c r="D3069" s="3">
        <v>38</v>
      </c>
      <c r="E3069" t="s">
        <v>27</v>
      </c>
      <c r="F3069" t="s">
        <v>36</v>
      </c>
      <c r="G3069" t="s">
        <v>40</v>
      </c>
      <c r="H3069" s="2">
        <v>471.42</v>
      </c>
      <c r="I3069" s="3">
        <v>1</v>
      </c>
      <c r="J3069" s="2">
        <v>0</v>
      </c>
      <c r="K3069" s="2">
        <v>471.42</v>
      </c>
      <c r="L3069" t="s">
        <v>41</v>
      </c>
      <c r="M3069" t="s">
        <v>55</v>
      </c>
      <c r="N3069" s="3">
        <v>12</v>
      </c>
      <c r="O3069" s="3">
        <v>7</v>
      </c>
      <c r="P3069" t="b">
        <v>1</v>
      </c>
      <c r="Q3069" s="3">
        <v>12</v>
      </c>
      <c r="R3069" s="3">
        <v>4</v>
      </c>
      <c r="S3069" s="2">
        <f>Table1[[#This Row],[Unit_Price]]*Table1[[#This Row],[Quantity]]</f>
        <v>471.42</v>
      </c>
    </row>
    <row r="3070" spans="1:19" hidden="1" x14ac:dyDescent="0.35">
      <c r="A3070" t="s">
        <v>6183</v>
      </c>
      <c r="B3070" t="s">
        <v>6184</v>
      </c>
      <c r="C3070" s="1">
        <v>45206</v>
      </c>
      <c r="D3070" s="3">
        <v>57</v>
      </c>
      <c r="E3070" t="s">
        <v>27</v>
      </c>
      <c r="F3070" t="s">
        <v>36</v>
      </c>
      <c r="G3070" t="s">
        <v>37</v>
      </c>
      <c r="H3070" s="2">
        <v>1448.54</v>
      </c>
      <c r="I3070" s="3">
        <v>5</v>
      </c>
      <c r="J3070" s="2">
        <v>0</v>
      </c>
      <c r="K3070" s="2">
        <v>7242.7</v>
      </c>
      <c r="L3070" t="s">
        <v>29</v>
      </c>
      <c r="M3070" t="s">
        <v>24</v>
      </c>
      <c r="N3070" s="3">
        <v>7</v>
      </c>
      <c r="O3070" s="3">
        <v>6</v>
      </c>
      <c r="P3070" t="b">
        <v>0</v>
      </c>
      <c r="Q3070" s="3">
        <v>2</v>
      </c>
      <c r="R3070" s="3">
        <v>4</v>
      </c>
      <c r="S3070" s="2">
        <f>Table1[[#This Row],[Unit_Price]]*Table1[[#This Row],[Quantity]]</f>
        <v>7242.7</v>
      </c>
    </row>
    <row r="3071" spans="1:19" hidden="1" x14ac:dyDescent="0.35">
      <c r="A3071" t="s">
        <v>6185</v>
      </c>
      <c r="B3071" t="s">
        <v>6186</v>
      </c>
      <c r="C3071" s="1">
        <v>45206</v>
      </c>
      <c r="D3071" s="3">
        <v>34</v>
      </c>
      <c r="E3071" t="s">
        <v>20</v>
      </c>
      <c r="F3071" t="s">
        <v>66</v>
      </c>
      <c r="G3071" t="s">
        <v>37</v>
      </c>
      <c r="H3071" s="2">
        <v>1068.3499999999999</v>
      </c>
      <c r="I3071" s="3">
        <v>5</v>
      </c>
      <c r="J3071" s="2">
        <v>102.8</v>
      </c>
      <c r="K3071" s="2">
        <v>5238.95</v>
      </c>
      <c r="L3071" t="s">
        <v>29</v>
      </c>
      <c r="M3071" t="s">
        <v>42</v>
      </c>
      <c r="N3071" s="3">
        <v>22</v>
      </c>
      <c r="O3071" s="3">
        <v>13</v>
      </c>
      <c r="P3071" t="b">
        <v>0</v>
      </c>
      <c r="Q3071" s="3">
        <v>3</v>
      </c>
      <c r="R3071" s="3">
        <v>5</v>
      </c>
      <c r="S3071" s="2">
        <f>Table1[[#This Row],[Unit_Price]]*Table1[[#This Row],[Quantity]]</f>
        <v>5341.75</v>
      </c>
    </row>
    <row r="3072" spans="1:19" hidden="1" x14ac:dyDescent="0.35">
      <c r="A3072" t="s">
        <v>6187</v>
      </c>
      <c r="B3072" t="s">
        <v>6188</v>
      </c>
      <c r="C3072" s="1">
        <v>45206</v>
      </c>
      <c r="D3072" s="3">
        <v>32</v>
      </c>
      <c r="E3072" t="s">
        <v>27</v>
      </c>
      <c r="F3072" t="s">
        <v>48</v>
      </c>
      <c r="G3072" t="s">
        <v>67</v>
      </c>
      <c r="H3072" s="2">
        <v>260.93</v>
      </c>
      <c r="I3072" s="3">
        <v>4</v>
      </c>
      <c r="J3072" s="2">
        <v>32.21</v>
      </c>
      <c r="K3072" s="2">
        <v>1011.51</v>
      </c>
      <c r="L3072" t="s">
        <v>49</v>
      </c>
      <c r="M3072" t="s">
        <v>24</v>
      </c>
      <c r="N3072" s="3">
        <v>7</v>
      </c>
      <c r="O3072" s="3">
        <v>12</v>
      </c>
      <c r="P3072" t="b">
        <v>1</v>
      </c>
      <c r="Q3072" s="3">
        <v>5</v>
      </c>
      <c r="R3072" s="3">
        <v>5</v>
      </c>
      <c r="S3072" s="2">
        <f>Table1[[#This Row],[Unit_Price]]*Table1[[#This Row],[Quantity]]</f>
        <v>1043.72</v>
      </c>
    </row>
    <row r="3073" spans="1:19" hidden="1" x14ac:dyDescent="0.35">
      <c r="A3073" t="s">
        <v>6189</v>
      </c>
      <c r="B3073" t="s">
        <v>6190</v>
      </c>
      <c r="C3073" s="1">
        <v>45206</v>
      </c>
      <c r="D3073" s="3">
        <v>18</v>
      </c>
      <c r="E3073" t="s">
        <v>27</v>
      </c>
      <c r="F3073" t="s">
        <v>36</v>
      </c>
      <c r="G3073" t="s">
        <v>45</v>
      </c>
      <c r="H3073" s="2">
        <v>281.38</v>
      </c>
      <c r="I3073" s="3">
        <v>3</v>
      </c>
      <c r="J3073" s="2">
        <v>0</v>
      </c>
      <c r="K3073" s="2">
        <v>844.14</v>
      </c>
      <c r="L3073" t="s">
        <v>23</v>
      </c>
      <c r="M3073" t="s">
        <v>42</v>
      </c>
      <c r="N3073" s="3">
        <v>12</v>
      </c>
      <c r="O3073" s="3">
        <v>6</v>
      </c>
      <c r="P3073" t="b">
        <v>1</v>
      </c>
      <c r="Q3073" s="3">
        <v>4</v>
      </c>
      <c r="R3073" s="3">
        <v>4</v>
      </c>
      <c r="S3073" s="2">
        <f>Table1[[#This Row],[Unit_Price]]*Table1[[#This Row],[Quantity]]</f>
        <v>844.14</v>
      </c>
    </row>
    <row r="3074" spans="1:19" hidden="1" x14ac:dyDescent="0.35">
      <c r="A3074" t="s">
        <v>6191</v>
      </c>
      <c r="B3074" t="s">
        <v>6192</v>
      </c>
      <c r="C3074" s="1">
        <v>45206</v>
      </c>
      <c r="D3074" s="3">
        <v>31</v>
      </c>
      <c r="E3074" t="s">
        <v>27</v>
      </c>
      <c r="F3074" t="s">
        <v>28</v>
      </c>
      <c r="G3074" t="s">
        <v>45</v>
      </c>
      <c r="H3074" s="2">
        <v>65.930000000000007</v>
      </c>
      <c r="I3074" s="3">
        <v>4</v>
      </c>
      <c r="J3074" s="2">
        <v>0</v>
      </c>
      <c r="K3074" s="2">
        <v>263.72000000000003</v>
      </c>
      <c r="L3074" t="s">
        <v>29</v>
      </c>
      <c r="M3074" t="s">
        <v>24</v>
      </c>
      <c r="N3074" s="3">
        <v>6</v>
      </c>
      <c r="O3074" s="3">
        <v>11</v>
      </c>
      <c r="P3074" t="b">
        <v>0</v>
      </c>
      <c r="Q3074" s="3">
        <v>5</v>
      </c>
      <c r="R3074" s="3">
        <v>4</v>
      </c>
      <c r="S3074" s="2">
        <f>Table1[[#This Row],[Unit_Price]]*Table1[[#This Row],[Quantity]]</f>
        <v>263.72000000000003</v>
      </c>
    </row>
    <row r="3075" spans="1:19" hidden="1" x14ac:dyDescent="0.35">
      <c r="A3075" t="s">
        <v>6193</v>
      </c>
      <c r="B3075" t="s">
        <v>6194</v>
      </c>
      <c r="C3075" s="1">
        <v>45207</v>
      </c>
      <c r="D3075" s="3">
        <v>54</v>
      </c>
      <c r="E3075" t="s">
        <v>27</v>
      </c>
      <c r="F3075" t="s">
        <v>83</v>
      </c>
      <c r="G3075" t="s">
        <v>40</v>
      </c>
      <c r="H3075" s="2">
        <v>220.62</v>
      </c>
      <c r="I3075" s="3">
        <v>2</v>
      </c>
      <c r="J3075" s="2">
        <v>0</v>
      </c>
      <c r="K3075" s="2">
        <v>441.24</v>
      </c>
      <c r="L3075" t="s">
        <v>41</v>
      </c>
      <c r="M3075" t="s">
        <v>24</v>
      </c>
      <c r="N3075" s="3">
        <v>11</v>
      </c>
      <c r="O3075" s="3">
        <v>7</v>
      </c>
      <c r="P3075" t="b">
        <v>1</v>
      </c>
      <c r="Q3075" s="3">
        <v>3</v>
      </c>
      <c r="R3075" s="3">
        <v>1</v>
      </c>
      <c r="S3075" s="2">
        <f>Table1[[#This Row],[Unit_Price]]*Table1[[#This Row],[Quantity]]</f>
        <v>441.24</v>
      </c>
    </row>
    <row r="3076" spans="1:19" hidden="1" x14ac:dyDescent="0.35">
      <c r="A3076" t="s">
        <v>6195</v>
      </c>
      <c r="B3076" t="s">
        <v>6196</v>
      </c>
      <c r="C3076" s="1">
        <v>45207</v>
      </c>
      <c r="D3076" s="3">
        <v>25</v>
      </c>
      <c r="E3076" t="s">
        <v>27</v>
      </c>
      <c r="F3076" t="s">
        <v>32</v>
      </c>
      <c r="G3076" t="s">
        <v>37</v>
      </c>
      <c r="H3076" s="2">
        <v>626.20000000000005</v>
      </c>
      <c r="I3076" s="3">
        <v>1</v>
      </c>
      <c r="J3076" s="2">
        <v>46.38</v>
      </c>
      <c r="K3076" s="2">
        <v>579.82000000000005</v>
      </c>
      <c r="L3076" t="s">
        <v>49</v>
      </c>
      <c r="M3076" t="s">
        <v>24</v>
      </c>
      <c r="N3076" s="3">
        <v>13</v>
      </c>
      <c r="O3076" s="3">
        <v>8</v>
      </c>
      <c r="P3076" t="b">
        <v>1</v>
      </c>
      <c r="Q3076" s="3">
        <v>6</v>
      </c>
      <c r="R3076" s="3">
        <v>5</v>
      </c>
      <c r="S3076" s="2">
        <f>Table1[[#This Row],[Unit_Price]]*Table1[[#This Row],[Quantity]]</f>
        <v>626.20000000000005</v>
      </c>
    </row>
    <row r="3077" spans="1:19" hidden="1" x14ac:dyDescent="0.35">
      <c r="A3077" t="s">
        <v>6197</v>
      </c>
      <c r="B3077" t="s">
        <v>6198</v>
      </c>
      <c r="C3077" s="1">
        <v>45207</v>
      </c>
      <c r="D3077" s="3">
        <v>30</v>
      </c>
      <c r="E3077" t="s">
        <v>20</v>
      </c>
      <c r="F3077" t="s">
        <v>66</v>
      </c>
      <c r="G3077" t="s">
        <v>22</v>
      </c>
      <c r="H3077" s="2">
        <v>230.67</v>
      </c>
      <c r="I3077" s="3">
        <v>1</v>
      </c>
      <c r="J3077" s="2">
        <v>0</v>
      </c>
      <c r="K3077" s="2">
        <v>230.67</v>
      </c>
      <c r="L3077" t="s">
        <v>23</v>
      </c>
      <c r="M3077" t="s">
        <v>55</v>
      </c>
      <c r="N3077" s="3">
        <v>20</v>
      </c>
      <c r="O3077" s="3">
        <v>7</v>
      </c>
      <c r="P3077" t="b">
        <v>0</v>
      </c>
      <c r="Q3077" s="3">
        <v>8</v>
      </c>
      <c r="R3077" s="3">
        <v>4</v>
      </c>
      <c r="S3077" s="2">
        <f>Table1[[#This Row],[Unit_Price]]*Table1[[#This Row],[Quantity]]</f>
        <v>230.67</v>
      </c>
    </row>
    <row r="3078" spans="1:19" hidden="1" x14ac:dyDescent="0.35">
      <c r="A3078" t="s">
        <v>6199</v>
      </c>
      <c r="B3078" t="s">
        <v>6200</v>
      </c>
      <c r="C3078" s="1">
        <v>45207</v>
      </c>
      <c r="D3078" s="3">
        <v>41</v>
      </c>
      <c r="E3078" t="s">
        <v>27</v>
      </c>
      <c r="F3078" t="s">
        <v>36</v>
      </c>
      <c r="G3078" t="s">
        <v>70</v>
      </c>
      <c r="H3078" s="2">
        <v>24.16</v>
      </c>
      <c r="I3078" s="3">
        <v>2</v>
      </c>
      <c r="J3078" s="2">
        <v>0</v>
      </c>
      <c r="K3078" s="2">
        <v>48.32</v>
      </c>
      <c r="L3078" t="s">
        <v>29</v>
      </c>
      <c r="M3078" t="s">
        <v>24</v>
      </c>
      <c r="N3078" s="3">
        <v>5</v>
      </c>
      <c r="O3078" s="3">
        <v>8</v>
      </c>
      <c r="P3078" t="b">
        <v>0</v>
      </c>
      <c r="Q3078" s="3">
        <v>5</v>
      </c>
      <c r="R3078" s="3">
        <v>3</v>
      </c>
      <c r="S3078" s="2">
        <f>Table1[[#This Row],[Unit_Price]]*Table1[[#This Row],[Quantity]]</f>
        <v>48.32</v>
      </c>
    </row>
    <row r="3079" spans="1:19" hidden="1" x14ac:dyDescent="0.35">
      <c r="A3079" t="s">
        <v>6201</v>
      </c>
      <c r="B3079" t="s">
        <v>6202</v>
      </c>
      <c r="C3079" s="1">
        <v>45207</v>
      </c>
      <c r="D3079" s="3">
        <v>56</v>
      </c>
      <c r="E3079" t="s">
        <v>20</v>
      </c>
      <c r="F3079" t="s">
        <v>36</v>
      </c>
      <c r="G3079" t="s">
        <v>54</v>
      </c>
      <c r="H3079" s="2">
        <v>170.79</v>
      </c>
      <c r="I3079" s="3">
        <v>2</v>
      </c>
      <c r="J3079" s="2">
        <v>0</v>
      </c>
      <c r="K3079" s="2">
        <v>341.58</v>
      </c>
      <c r="L3079" t="s">
        <v>29</v>
      </c>
      <c r="M3079" t="s">
        <v>42</v>
      </c>
      <c r="N3079" s="3">
        <v>9</v>
      </c>
      <c r="O3079" s="3">
        <v>13</v>
      </c>
      <c r="P3079" t="b">
        <v>1</v>
      </c>
      <c r="Q3079" s="3">
        <v>10</v>
      </c>
      <c r="R3079" s="3">
        <v>5</v>
      </c>
      <c r="S3079" s="2">
        <f>Table1[[#This Row],[Unit_Price]]*Table1[[#This Row],[Quantity]]</f>
        <v>341.58</v>
      </c>
    </row>
    <row r="3080" spans="1:19" hidden="1" x14ac:dyDescent="0.35">
      <c r="A3080" t="s">
        <v>6203</v>
      </c>
      <c r="B3080" t="s">
        <v>6204</v>
      </c>
      <c r="C3080" s="1">
        <v>45207</v>
      </c>
      <c r="D3080" s="3">
        <v>47</v>
      </c>
      <c r="E3080" t="s">
        <v>27</v>
      </c>
      <c r="F3080" t="s">
        <v>48</v>
      </c>
      <c r="G3080" t="s">
        <v>40</v>
      </c>
      <c r="H3080" s="2">
        <v>243.07</v>
      </c>
      <c r="I3080" s="3">
        <v>2</v>
      </c>
      <c r="J3080" s="2">
        <v>16.97</v>
      </c>
      <c r="K3080" s="2">
        <v>469.17</v>
      </c>
      <c r="L3080" t="s">
        <v>49</v>
      </c>
      <c r="M3080" t="s">
        <v>24</v>
      </c>
      <c r="N3080" s="3">
        <v>16</v>
      </c>
      <c r="O3080" s="3">
        <v>12</v>
      </c>
      <c r="P3080" t="b">
        <v>0</v>
      </c>
      <c r="Q3080" s="3">
        <v>3</v>
      </c>
      <c r="R3080" s="3">
        <v>4</v>
      </c>
      <c r="S3080" s="2">
        <f>Table1[[#This Row],[Unit_Price]]*Table1[[#This Row],[Quantity]]</f>
        <v>486.14</v>
      </c>
    </row>
    <row r="3081" spans="1:19" hidden="1" x14ac:dyDescent="0.35">
      <c r="A3081" t="s">
        <v>6205</v>
      </c>
      <c r="B3081" t="s">
        <v>6206</v>
      </c>
      <c r="C3081" s="1">
        <v>45208</v>
      </c>
      <c r="D3081" s="3">
        <v>24</v>
      </c>
      <c r="E3081" t="s">
        <v>27</v>
      </c>
      <c r="F3081" t="s">
        <v>124</v>
      </c>
      <c r="G3081" t="s">
        <v>67</v>
      </c>
      <c r="H3081" s="2">
        <v>906.6</v>
      </c>
      <c r="I3081" s="3">
        <v>1</v>
      </c>
      <c r="J3081" s="2">
        <v>0</v>
      </c>
      <c r="K3081" s="2">
        <v>906.6</v>
      </c>
      <c r="L3081" t="s">
        <v>49</v>
      </c>
      <c r="M3081" t="s">
        <v>24</v>
      </c>
      <c r="N3081" s="3">
        <v>22</v>
      </c>
      <c r="O3081" s="3">
        <v>14</v>
      </c>
      <c r="P3081" t="b">
        <v>1</v>
      </c>
      <c r="Q3081" s="3">
        <v>9</v>
      </c>
      <c r="R3081" s="3">
        <v>5</v>
      </c>
      <c r="S3081" s="2">
        <f>Table1[[#This Row],[Unit_Price]]*Table1[[#This Row],[Quantity]]</f>
        <v>906.6</v>
      </c>
    </row>
    <row r="3082" spans="1:19" hidden="1" x14ac:dyDescent="0.35">
      <c r="A3082" t="s">
        <v>6207</v>
      </c>
      <c r="B3082" t="s">
        <v>6208</v>
      </c>
      <c r="C3082" s="1">
        <v>45208</v>
      </c>
      <c r="D3082" s="3">
        <v>31</v>
      </c>
      <c r="E3082" t="s">
        <v>27</v>
      </c>
      <c r="F3082" t="s">
        <v>83</v>
      </c>
      <c r="G3082" t="s">
        <v>40</v>
      </c>
      <c r="H3082" s="2">
        <v>507.45</v>
      </c>
      <c r="I3082" s="3">
        <v>2</v>
      </c>
      <c r="J3082" s="2">
        <v>100.78</v>
      </c>
      <c r="K3082" s="2">
        <v>914.12</v>
      </c>
      <c r="L3082" t="s">
        <v>29</v>
      </c>
      <c r="M3082" t="s">
        <v>55</v>
      </c>
      <c r="N3082" s="3">
        <v>5</v>
      </c>
      <c r="O3082" s="3">
        <v>7</v>
      </c>
      <c r="P3082" t="b">
        <v>0</v>
      </c>
      <c r="Q3082" s="3">
        <v>9</v>
      </c>
      <c r="R3082" s="3">
        <v>5</v>
      </c>
      <c r="S3082" s="2">
        <f>Table1[[#This Row],[Unit_Price]]*Table1[[#This Row],[Quantity]]</f>
        <v>1014.9</v>
      </c>
    </row>
    <row r="3083" spans="1:19" hidden="1" x14ac:dyDescent="0.35">
      <c r="A3083" t="s">
        <v>6209</v>
      </c>
      <c r="B3083" t="s">
        <v>6210</v>
      </c>
      <c r="C3083" s="1">
        <v>45208</v>
      </c>
      <c r="D3083" s="3">
        <v>30</v>
      </c>
      <c r="E3083" t="s">
        <v>27</v>
      </c>
      <c r="F3083" t="s">
        <v>124</v>
      </c>
      <c r="G3083" t="s">
        <v>22</v>
      </c>
      <c r="H3083" s="2">
        <v>109.51</v>
      </c>
      <c r="I3083" s="3">
        <v>1</v>
      </c>
      <c r="J3083" s="2">
        <v>26.19</v>
      </c>
      <c r="K3083" s="2">
        <v>83.32</v>
      </c>
      <c r="L3083" t="s">
        <v>29</v>
      </c>
      <c r="M3083" t="s">
        <v>55</v>
      </c>
      <c r="N3083" s="3">
        <v>11</v>
      </c>
      <c r="O3083" s="3">
        <v>6</v>
      </c>
      <c r="P3083" t="b">
        <v>1</v>
      </c>
      <c r="Q3083" s="3">
        <v>5</v>
      </c>
      <c r="R3083" s="3">
        <v>5</v>
      </c>
      <c r="S3083" s="2">
        <f>Table1[[#This Row],[Unit_Price]]*Table1[[#This Row],[Quantity]]</f>
        <v>109.51</v>
      </c>
    </row>
    <row r="3084" spans="1:19" hidden="1" x14ac:dyDescent="0.35">
      <c r="A3084" t="s">
        <v>6211</v>
      </c>
      <c r="B3084" t="s">
        <v>6212</v>
      </c>
      <c r="C3084" s="1">
        <v>45208</v>
      </c>
      <c r="D3084" s="3">
        <v>54</v>
      </c>
      <c r="E3084" t="s">
        <v>20</v>
      </c>
      <c r="F3084" t="s">
        <v>36</v>
      </c>
      <c r="G3084" t="s">
        <v>33</v>
      </c>
      <c r="H3084" s="2">
        <v>185.5</v>
      </c>
      <c r="I3084" s="3">
        <v>3</v>
      </c>
      <c r="J3084" s="2">
        <v>30.14</v>
      </c>
      <c r="K3084" s="2">
        <v>526.36</v>
      </c>
      <c r="L3084" t="s">
        <v>99</v>
      </c>
      <c r="M3084" t="s">
        <v>24</v>
      </c>
      <c r="N3084" s="3">
        <v>14</v>
      </c>
      <c r="O3084" s="3">
        <v>10</v>
      </c>
      <c r="P3084" t="b">
        <v>0</v>
      </c>
      <c r="Q3084" s="3">
        <v>8</v>
      </c>
      <c r="R3084" s="3">
        <v>3</v>
      </c>
      <c r="S3084" s="2">
        <f>Table1[[#This Row],[Unit_Price]]*Table1[[#This Row],[Quantity]]</f>
        <v>556.5</v>
      </c>
    </row>
    <row r="3085" spans="1:19" hidden="1" x14ac:dyDescent="0.35">
      <c r="A3085" t="s">
        <v>6213</v>
      </c>
      <c r="B3085" t="s">
        <v>6214</v>
      </c>
      <c r="C3085" s="1">
        <v>45208</v>
      </c>
      <c r="D3085" s="3">
        <v>23</v>
      </c>
      <c r="E3085" t="s">
        <v>27</v>
      </c>
      <c r="F3085" t="s">
        <v>32</v>
      </c>
      <c r="G3085" t="s">
        <v>33</v>
      </c>
      <c r="H3085" s="2">
        <v>71.180000000000007</v>
      </c>
      <c r="I3085" s="3">
        <v>4</v>
      </c>
      <c r="J3085" s="2">
        <v>0</v>
      </c>
      <c r="K3085" s="2">
        <v>284.72000000000003</v>
      </c>
      <c r="L3085" t="s">
        <v>41</v>
      </c>
      <c r="M3085" t="s">
        <v>42</v>
      </c>
      <c r="N3085" s="3">
        <v>4</v>
      </c>
      <c r="O3085" s="3">
        <v>9</v>
      </c>
      <c r="P3085" t="b">
        <v>1</v>
      </c>
      <c r="Q3085" s="3">
        <v>3</v>
      </c>
      <c r="R3085" s="3">
        <v>3</v>
      </c>
      <c r="S3085" s="2">
        <f>Table1[[#This Row],[Unit_Price]]*Table1[[#This Row],[Quantity]]</f>
        <v>284.72000000000003</v>
      </c>
    </row>
    <row r="3086" spans="1:19" hidden="1" x14ac:dyDescent="0.35">
      <c r="A3086" t="s">
        <v>6215</v>
      </c>
      <c r="B3086" t="s">
        <v>6216</v>
      </c>
      <c r="C3086" s="1">
        <v>45208</v>
      </c>
      <c r="D3086" s="3">
        <v>44</v>
      </c>
      <c r="E3086" t="s">
        <v>20</v>
      </c>
      <c r="F3086" t="s">
        <v>178</v>
      </c>
      <c r="G3086" t="s">
        <v>70</v>
      </c>
      <c r="H3086" s="2">
        <v>28.64</v>
      </c>
      <c r="I3086" s="3">
        <v>2</v>
      </c>
      <c r="J3086" s="2">
        <v>0</v>
      </c>
      <c r="K3086" s="2">
        <v>57.28</v>
      </c>
      <c r="L3086" t="s">
        <v>23</v>
      </c>
      <c r="M3086" t="s">
        <v>42</v>
      </c>
      <c r="N3086" s="3">
        <v>28</v>
      </c>
      <c r="O3086" s="3">
        <v>5</v>
      </c>
      <c r="P3086" t="b">
        <v>1</v>
      </c>
      <c r="Q3086" s="3">
        <v>12</v>
      </c>
      <c r="R3086" s="3">
        <v>5</v>
      </c>
      <c r="S3086" s="2">
        <f>Table1[[#This Row],[Unit_Price]]*Table1[[#This Row],[Quantity]]</f>
        <v>57.28</v>
      </c>
    </row>
    <row r="3087" spans="1:19" hidden="1" x14ac:dyDescent="0.35">
      <c r="A3087" t="s">
        <v>6217</v>
      </c>
      <c r="B3087" t="s">
        <v>6218</v>
      </c>
      <c r="C3087" s="1">
        <v>45208</v>
      </c>
      <c r="D3087" s="3">
        <v>45</v>
      </c>
      <c r="E3087" t="s">
        <v>20</v>
      </c>
      <c r="F3087" t="s">
        <v>32</v>
      </c>
      <c r="G3087" t="s">
        <v>54</v>
      </c>
      <c r="H3087" s="2">
        <v>195.94</v>
      </c>
      <c r="I3087" s="3">
        <v>4</v>
      </c>
      <c r="J3087" s="2">
        <v>14.08</v>
      </c>
      <c r="K3087" s="2">
        <v>769.68</v>
      </c>
      <c r="L3087" t="s">
        <v>23</v>
      </c>
      <c r="M3087" t="s">
        <v>42</v>
      </c>
      <c r="N3087" s="3">
        <v>21</v>
      </c>
      <c r="O3087" s="3">
        <v>6</v>
      </c>
      <c r="P3087" t="b">
        <v>0</v>
      </c>
      <c r="Q3087" s="3">
        <v>15</v>
      </c>
      <c r="R3087" s="3">
        <v>4</v>
      </c>
      <c r="S3087" s="2">
        <f>Table1[[#This Row],[Unit_Price]]*Table1[[#This Row],[Quantity]]</f>
        <v>783.76</v>
      </c>
    </row>
    <row r="3088" spans="1:19" hidden="1" x14ac:dyDescent="0.35">
      <c r="A3088" t="s">
        <v>6219</v>
      </c>
      <c r="B3088" t="s">
        <v>6220</v>
      </c>
      <c r="C3088" s="1">
        <v>45208</v>
      </c>
      <c r="D3088" s="3">
        <v>30</v>
      </c>
      <c r="E3088" t="s">
        <v>27</v>
      </c>
      <c r="F3088" t="s">
        <v>32</v>
      </c>
      <c r="G3088" t="s">
        <v>22</v>
      </c>
      <c r="H3088" s="2">
        <v>153.44999999999999</v>
      </c>
      <c r="I3088" s="3">
        <v>2</v>
      </c>
      <c r="J3088" s="2">
        <v>29.43</v>
      </c>
      <c r="K3088" s="2">
        <v>277.47000000000003</v>
      </c>
      <c r="L3088" t="s">
        <v>41</v>
      </c>
      <c r="M3088" t="s">
        <v>55</v>
      </c>
      <c r="N3088" s="3">
        <v>8</v>
      </c>
      <c r="O3088" s="3">
        <v>9</v>
      </c>
      <c r="P3088" t="b">
        <v>0</v>
      </c>
      <c r="Q3088" s="3">
        <v>10</v>
      </c>
      <c r="R3088" s="3">
        <v>5</v>
      </c>
      <c r="S3088" s="2">
        <f>Table1[[#This Row],[Unit_Price]]*Table1[[#This Row],[Quantity]]</f>
        <v>306.89999999999998</v>
      </c>
    </row>
    <row r="3089" spans="1:19" hidden="1" x14ac:dyDescent="0.35">
      <c r="A3089" t="s">
        <v>6221</v>
      </c>
      <c r="B3089" t="s">
        <v>6222</v>
      </c>
      <c r="C3089" s="1">
        <v>45208</v>
      </c>
      <c r="D3089" s="3">
        <v>46</v>
      </c>
      <c r="E3089" t="s">
        <v>27</v>
      </c>
      <c r="F3089" t="s">
        <v>36</v>
      </c>
      <c r="G3089" t="s">
        <v>33</v>
      </c>
      <c r="H3089" s="2">
        <v>263.52999999999997</v>
      </c>
      <c r="I3089" s="3">
        <v>5</v>
      </c>
      <c r="J3089" s="2">
        <v>0</v>
      </c>
      <c r="K3089" s="2">
        <v>1317.65</v>
      </c>
      <c r="L3089" t="s">
        <v>99</v>
      </c>
      <c r="M3089" t="s">
        <v>24</v>
      </c>
      <c r="N3089" s="3">
        <v>14</v>
      </c>
      <c r="O3089" s="3">
        <v>9</v>
      </c>
      <c r="P3089" t="b">
        <v>1</v>
      </c>
      <c r="Q3089" s="3">
        <v>4</v>
      </c>
      <c r="R3089" s="3">
        <v>5</v>
      </c>
      <c r="S3089" s="2">
        <f>Table1[[#This Row],[Unit_Price]]*Table1[[#This Row],[Quantity]]</f>
        <v>1317.6499999999999</v>
      </c>
    </row>
    <row r="3090" spans="1:19" hidden="1" x14ac:dyDescent="0.35">
      <c r="A3090" t="s">
        <v>6223</v>
      </c>
      <c r="B3090" t="s">
        <v>6224</v>
      </c>
      <c r="C3090" s="1">
        <v>45208</v>
      </c>
      <c r="D3090" s="3">
        <v>18</v>
      </c>
      <c r="E3090" t="s">
        <v>20</v>
      </c>
      <c r="F3090" t="s">
        <v>178</v>
      </c>
      <c r="G3090" t="s">
        <v>22</v>
      </c>
      <c r="H3090" s="2">
        <v>363.22</v>
      </c>
      <c r="I3090" s="3">
        <v>3</v>
      </c>
      <c r="J3090" s="2">
        <v>0</v>
      </c>
      <c r="K3090" s="2">
        <v>1089.6600000000001</v>
      </c>
      <c r="L3090" t="s">
        <v>29</v>
      </c>
      <c r="M3090" t="s">
        <v>42</v>
      </c>
      <c r="N3090" s="3">
        <v>11</v>
      </c>
      <c r="O3090" s="3">
        <v>6</v>
      </c>
      <c r="P3090" t="b">
        <v>0</v>
      </c>
      <c r="Q3090" s="3">
        <v>4</v>
      </c>
      <c r="R3090" s="3">
        <v>5</v>
      </c>
      <c r="S3090" s="2">
        <f>Table1[[#This Row],[Unit_Price]]*Table1[[#This Row],[Quantity]]</f>
        <v>1089.6600000000001</v>
      </c>
    </row>
    <row r="3091" spans="1:19" hidden="1" x14ac:dyDescent="0.35">
      <c r="A3091" t="s">
        <v>6225</v>
      </c>
      <c r="B3091" t="s">
        <v>6226</v>
      </c>
      <c r="C3091" s="1">
        <v>45208</v>
      </c>
      <c r="D3091" s="3">
        <v>40</v>
      </c>
      <c r="E3091" t="s">
        <v>20</v>
      </c>
      <c r="F3091" t="s">
        <v>124</v>
      </c>
      <c r="G3091" t="s">
        <v>33</v>
      </c>
      <c r="H3091" s="2">
        <v>56.14</v>
      </c>
      <c r="I3091" s="3">
        <v>3</v>
      </c>
      <c r="J3091" s="2">
        <v>0</v>
      </c>
      <c r="K3091" s="2">
        <v>168.42</v>
      </c>
      <c r="L3091" t="s">
        <v>49</v>
      </c>
      <c r="M3091" t="s">
        <v>55</v>
      </c>
      <c r="N3091" s="3">
        <v>9</v>
      </c>
      <c r="O3091" s="3">
        <v>11</v>
      </c>
      <c r="P3091" t="b">
        <v>1</v>
      </c>
      <c r="Q3091" s="3">
        <v>6</v>
      </c>
      <c r="R3091" s="3">
        <v>3</v>
      </c>
      <c r="S3091" s="2">
        <f>Table1[[#This Row],[Unit_Price]]*Table1[[#This Row],[Quantity]]</f>
        <v>168.42000000000002</v>
      </c>
    </row>
    <row r="3092" spans="1:19" hidden="1" x14ac:dyDescent="0.35">
      <c r="A3092" t="s">
        <v>6227</v>
      </c>
      <c r="B3092" t="s">
        <v>6228</v>
      </c>
      <c r="C3092" s="1">
        <v>45208</v>
      </c>
      <c r="D3092" s="3">
        <v>50</v>
      </c>
      <c r="E3092" t="s">
        <v>27</v>
      </c>
      <c r="F3092" t="s">
        <v>36</v>
      </c>
      <c r="G3092" t="s">
        <v>40</v>
      </c>
      <c r="H3092" s="2">
        <v>256.42</v>
      </c>
      <c r="I3092" s="3">
        <v>3</v>
      </c>
      <c r="J3092" s="2">
        <v>0</v>
      </c>
      <c r="K3092" s="2">
        <v>769.26</v>
      </c>
      <c r="L3092" t="s">
        <v>29</v>
      </c>
      <c r="M3092" t="s">
        <v>42</v>
      </c>
      <c r="N3092" s="3">
        <v>25</v>
      </c>
      <c r="O3092" s="3">
        <v>12</v>
      </c>
      <c r="P3092" t="b">
        <v>0</v>
      </c>
      <c r="Q3092" s="3">
        <v>2</v>
      </c>
      <c r="R3092" s="3">
        <v>5</v>
      </c>
      <c r="S3092" s="2">
        <f>Table1[[#This Row],[Unit_Price]]*Table1[[#This Row],[Quantity]]</f>
        <v>769.26</v>
      </c>
    </row>
    <row r="3093" spans="1:19" hidden="1" x14ac:dyDescent="0.35">
      <c r="A3093" t="s">
        <v>6229</v>
      </c>
      <c r="B3093" t="s">
        <v>6230</v>
      </c>
      <c r="C3093" s="1">
        <v>45209</v>
      </c>
      <c r="D3093" s="3">
        <v>28</v>
      </c>
      <c r="E3093" t="s">
        <v>20</v>
      </c>
      <c r="F3093" t="s">
        <v>32</v>
      </c>
      <c r="G3093" t="s">
        <v>40</v>
      </c>
      <c r="H3093" s="2">
        <v>957.97</v>
      </c>
      <c r="I3093" s="3">
        <v>2</v>
      </c>
      <c r="J3093" s="2">
        <v>184.19</v>
      </c>
      <c r="K3093" s="2">
        <v>1731.75</v>
      </c>
      <c r="L3093" t="s">
        <v>29</v>
      </c>
      <c r="M3093" t="s">
        <v>55</v>
      </c>
      <c r="N3093" s="3">
        <v>7</v>
      </c>
      <c r="O3093" s="3">
        <v>13</v>
      </c>
      <c r="P3093" t="b">
        <v>1</v>
      </c>
      <c r="Q3093" s="3">
        <v>4</v>
      </c>
      <c r="R3093" s="3">
        <v>5</v>
      </c>
      <c r="S3093" s="2">
        <f>Table1[[#This Row],[Unit_Price]]*Table1[[#This Row],[Quantity]]</f>
        <v>1915.94</v>
      </c>
    </row>
    <row r="3094" spans="1:19" hidden="1" x14ac:dyDescent="0.35">
      <c r="A3094" t="s">
        <v>6231</v>
      </c>
      <c r="B3094" t="s">
        <v>6232</v>
      </c>
      <c r="C3094" s="1">
        <v>45209</v>
      </c>
      <c r="D3094" s="3">
        <v>18</v>
      </c>
      <c r="E3094" t="s">
        <v>27</v>
      </c>
      <c r="F3094" t="s">
        <v>83</v>
      </c>
      <c r="G3094" t="s">
        <v>22</v>
      </c>
      <c r="H3094" s="2">
        <v>134.69</v>
      </c>
      <c r="I3094" s="3">
        <v>2</v>
      </c>
      <c r="J3094" s="2">
        <v>0</v>
      </c>
      <c r="K3094" s="2">
        <v>269.38</v>
      </c>
      <c r="L3094" t="s">
        <v>99</v>
      </c>
      <c r="M3094" t="s">
        <v>24</v>
      </c>
      <c r="N3094" s="3">
        <v>5</v>
      </c>
      <c r="O3094" s="3">
        <v>12</v>
      </c>
      <c r="P3094" t="b">
        <v>1</v>
      </c>
      <c r="Q3094" s="3">
        <v>6</v>
      </c>
      <c r="R3094" s="3">
        <v>5</v>
      </c>
      <c r="S3094" s="2">
        <f>Table1[[#This Row],[Unit_Price]]*Table1[[#This Row],[Quantity]]</f>
        <v>269.38</v>
      </c>
    </row>
    <row r="3095" spans="1:19" hidden="1" x14ac:dyDescent="0.35">
      <c r="A3095" t="s">
        <v>6233</v>
      </c>
      <c r="B3095" t="s">
        <v>6234</v>
      </c>
      <c r="C3095" s="1">
        <v>45209</v>
      </c>
      <c r="D3095" s="3">
        <v>27</v>
      </c>
      <c r="E3095" t="s">
        <v>20</v>
      </c>
      <c r="F3095" t="s">
        <v>124</v>
      </c>
      <c r="G3095" t="s">
        <v>67</v>
      </c>
      <c r="H3095" s="2">
        <v>521.12</v>
      </c>
      <c r="I3095" s="3">
        <v>2</v>
      </c>
      <c r="J3095" s="2">
        <v>80.91</v>
      </c>
      <c r="K3095" s="2">
        <v>961.33</v>
      </c>
      <c r="L3095" t="s">
        <v>29</v>
      </c>
      <c r="M3095" t="s">
        <v>24</v>
      </c>
      <c r="N3095" s="3">
        <v>4</v>
      </c>
      <c r="O3095" s="3">
        <v>9</v>
      </c>
      <c r="P3095" t="b">
        <v>1</v>
      </c>
      <c r="Q3095" s="3">
        <v>4</v>
      </c>
      <c r="R3095" s="3">
        <v>4</v>
      </c>
      <c r="S3095" s="2">
        <f>Table1[[#This Row],[Unit_Price]]*Table1[[#This Row],[Quantity]]</f>
        <v>1042.24</v>
      </c>
    </row>
    <row r="3096" spans="1:19" hidden="1" x14ac:dyDescent="0.35">
      <c r="A3096" t="s">
        <v>6235</v>
      </c>
      <c r="B3096" t="s">
        <v>6236</v>
      </c>
      <c r="C3096" s="1">
        <v>45209</v>
      </c>
      <c r="D3096" s="3">
        <v>27</v>
      </c>
      <c r="E3096" t="s">
        <v>129</v>
      </c>
      <c r="F3096" t="s">
        <v>36</v>
      </c>
      <c r="G3096" t="s">
        <v>70</v>
      </c>
      <c r="H3096" s="2">
        <v>41.01</v>
      </c>
      <c r="I3096" s="3">
        <v>2</v>
      </c>
      <c r="J3096" s="2">
        <v>0</v>
      </c>
      <c r="K3096" s="2">
        <v>82.02</v>
      </c>
      <c r="L3096" t="s">
        <v>23</v>
      </c>
      <c r="M3096" t="s">
        <v>55</v>
      </c>
      <c r="N3096" s="3">
        <v>7</v>
      </c>
      <c r="O3096" s="3">
        <v>10</v>
      </c>
      <c r="P3096" t="b">
        <v>0</v>
      </c>
      <c r="Q3096" s="3">
        <v>4</v>
      </c>
      <c r="R3096" s="3">
        <v>4</v>
      </c>
      <c r="S3096" s="2">
        <f>Table1[[#This Row],[Unit_Price]]*Table1[[#This Row],[Quantity]]</f>
        <v>82.02</v>
      </c>
    </row>
    <row r="3097" spans="1:19" hidden="1" x14ac:dyDescent="0.35">
      <c r="A3097" t="s">
        <v>6237</v>
      </c>
      <c r="B3097" t="s">
        <v>6238</v>
      </c>
      <c r="C3097" s="1">
        <v>45209</v>
      </c>
      <c r="D3097" s="3">
        <v>24</v>
      </c>
      <c r="E3097" t="s">
        <v>20</v>
      </c>
      <c r="F3097" t="s">
        <v>32</v>
      </c>
      <c r="G3097" t="s">
        <v>33</v>
      </c>
      <c r="H3097" s="2">
        <v>155.32</v>
      </c>
      <c r="I3097" s="3">
        <v>4</v>
      </c>
      <c r="J3097" s="2">
        <v>18.670000000000002</v>
      </c>
      <c r="K3097" s="2">
        <v>602.61</v>
      </c>
      <c r="L3097" t="s">
        <v>29</v>
      </c>
      <c r="M3097" t="s">
        <v>42</v>
      </c>
      <c r="N3097" s="3">
        <v>18</v>
      </c>
      <c r="O3097" s="3">
        <v>3</v>
      </c>
      <c r="P3097" t="b">
        <v>1</v>
      </c>
      <c r="Q3097" s="3">
        <v>9</v>
      </c>
      <c r="R3097" s="3">
        <v>5</v>
      </c>
      <c r="S3097" s="2">
        <f>Table1[[#This Row],[Unit_Price]]*Table1[[#This Row],[Quantity]]</f>
        <v>621.28</v>
      </c>
    </row>
    <row r="3098" spans="1:19" hidden="1" x14ac:dyDescent="0.35">
      <c r="A3098" t="s">
        <v>6239</v>
      </c>
      <c r="B3098" t="s">
        <v>6240</v>
      </c>
      <c r="C3098" s="1">
        <v>45209</v>
      </c>
      <c r="D3098" s="3">
        <v>32</v>
      </c>
      <c r="E3098" t="s">
        <v>20</v>
      </c>
      <c r="F3098" t="s">
        <v>48</v>
      </c>
      <c r="G3098" t="s">
        <v>37</v>
      </c>
      <c r="H3098" s="2">
        <v>618.97</v>
      </c>
      <c r="I3098" s="3">
        <v>1</v>
      </c>
      <c r="J3098" s="2">
        <v>0</v>
      </c>
      <c r="K3098" s="2">
        <v>618.97</v>
      </c>
      <c r="L3098" t="s">
        <v>49</v>
      </c>
      <c r="M3098" t="s">
        <v>24</v>
      </c>
      <c r="N3098" s="3">
        <v>19</v>
      </c>
      <c r="O3098" s="3">
        <v>9</v>
      </c>
      <c r="P3098" t="b">
        <v>1</v>
      </c>
      <c r="Q3098" s="3">
        <v>13</v>
      </c>
      <c r="R3098" s="3">
        <v>1</v>
      </c>
      <c r="S3098" s="2">
        <f>Table1[[#This Row],[Unit_Price]]*Table1[[#This Row],[Quantity]]</f>
        <v>618.97</v>
      </c>
    </row>
    <row r="3099" spans="1:19" hidden="1" x14ac:dyDescent="0.35">
      <c r="A3099" t="s">
        <v>6241</v>
      </c>
      <c r="B3099" t="s">
        <v>6242</v>
      </c>
      <c r="C3099" s="1">
        <v>45209</v>
      </c>
      <c r="D3099" s="3">
        <v>18</v>
      </c>
      <c r="E3099" t="s">
        <v>27</v>
      </c>
      <c r="F3099" t="s">
        <v>36</v>
      </c>
      <c r="G3099" t="s">
        <v>37</v>
      </c>
      <c r="H3099" s="2">
        <v>1804.73</v>
      </c>
      <c r="I3099" s="3">
        <v>3</v>
      </c>
      <c r="J3099" s="2">
        <v>328.26</v>
      </c>
      <c r="K3099" s="2">
        <v>5085.93</v>
      </c>
      <c r="L3099" t="s">
        <v>99</v>
      </c>
      <c r="M3099" t="s">
        <v>42</v>
      </c>
      <c r="N3099" s="3">
        <v>6</v>
      </c>
      <c r="O3099" s="3">
        <v>6</v>
      </c>
      <c r="P3099" t="b">
        <v>1</v>
      </c>
      <c r="Q3099" s="3">
        <v>6</v>
      </c>
      <c r="R3099" s="3">
        <v>3</v>
      </c>
      <c r="S3099" s="2">
        <f>Table1[[#This Row],[Unit_Price]]*Table1[[#This Row],[Quantity]]</f>
        <v>5414.1900000000005</v>
      </c>
    </row>
    <row r="3100" spans="1:19" hidden="1" x14ac:dyDescent="0.35">
      <c r="A3100" t="s">
        <v>6243</v>
      </c>
      <c r="B3100" t="s">
        <v>6244</v>
      </c>
      <c r="C3100" s="1">
        <v>45209</v>
      </c>
      <c r="D3100" s="3">
        <v>23</v>
      </c>
      <c r="E3100" t="s">
        <v>27</v>
      </c>
      <c r="F3100" t="s">
        <v>178</v>
      </c>
      <c r="G3100" t="s">
        <v>33</v>
      </c>
      <c r="H3100" s="2">
        <v>93.93</v>
      </c>
      <c r="I3100" s="3">
        <v>1</v>
      </c>
      <c r="J3100" s="2">
        <v>0</v>
      </c>
      <c r="K3100" s="2">
        <v>93.93</v>
      </c>
      <c r="L3100" t="s">
        <v>49</v>
      </c>
      <c r="M3100" t="s">
        <v>42</v>
      </c>
      <c r="N3100" s="3">
        <v>23</v>
      </c>
      <c r="O3100" s="3">
        <v>6</v>
      </c>
      <c r="P3100" t="b">
        <v>1</v>
      </c>
      <c r="Q3100" s="3">
        <v>5</v>
      </c>
      <c r="R3100" s="3">
        <v>3</v>
      </c>
      <c r="S3100" s="2">
        <f>Table1[[#This Row],[Unit_Price]]*Table1[[#This Row],[Quantity]]</f>
        <v>93.93</v>
      </c>
    </row>
    <row r="3101" spans="1:19" hidden="1" x14ac:dyDescent="0.35">
      <c r="A3101" t="s">
        <v>6245</v>
      </c>
      <c r="B3101" t="s">
        <v>6246</v>
      </c>
      <c r="C3101" s="1">
        <v>45209</v>
      </c>
      <c r="D3101" s="3">
        <v>18</v>
      </c>
      <c r="E3101" t="s">
        <v>20</v>
      </c>
      <c r="F3101" t="s">
        <v>32</v>
      </c>
      <c r="G3101" t="s">
        <v>33</v>
      </c>
      <c r="H3101" s="2">
        <v>38.89</v>
      </c>
      <c r="I3101" s="3">
        <v>2</v>
      </c>
      <c r="J3101" s="2">
        <v>0</v>
      </c>
      <c r="K3101" s="2">
        <v>77.78</v>
      </c>
      <c r="L3101" t="s">
        <v>41</v>
      </c>
      <c r="M3101" t="s">
        <v>24</v>
      </c>
      <c r="N3101" s="3">
        <v>3</v>
      </c>
      <c r="O3101" s="3">
        <v>12</v>
      </c>
      <c r="P3101" t="b">
        <v>1</v>
      </c>
      <c r="Q3101" s="3">
        <v>4</v>
      </c>
      <c r="R3101" s="3">
        <v>3</v>
      </c>
      <c r="S3101" s="2">
        <f>Table1[[#This Row],[Unit_Price]]*Table1[[#This Row],[Quantity]]</f>
        <v>77.78</v>
      </c>
    </row>
    <row r="3102" spans="1:19" hidden="1" x14ac:dyDescent="0.35">
      <c r="A3102" t="s">
        <v>6247</v>
      </c>
      <c r="B3102" t="s">
        <v>6248</v>
      </c>
      <c r="C3102" s="1">
        <v>45209</v>
      </c>
      <c r="D3102" s="3">
        <v>55</v>
      </c>
      <c r="E3102" t="s">
        <v>20</v>
      </c>
      <c r="F3102" t="s">
        <v>124</v>
      </c>
      <c r="G3102" t="s">
        <v>70</v>
      </c>
      <c r="H3102" s="2">
        <v>103.87</v>
      </c>
      <c r="I3102" s="3">
        <v>1</v>
      </c>
      <c r="J3102" s="2">
        <v>0</v>
      </c>
      <c r="K3102" s="2">
        <v>103.87</v>
      </c>
      <c r="L3102" t="s">
        <v>49</v>
      </c>
      <c r="M3102" t="s">
        <v>24</v>
      </c>
      <c r="N3102" s="3">
        <v>27</v>
      </c>
      <c r="O3102" s="3">
        <v>7</v>
      </c>
      <c r="P3102" t="b">
        <v>1</v>
      </c>
      <c r="Q3102" s="3">
        <v>9</v>
      </c>
      <c r="R3102" s="3">
        <v>4</v>
      </c>
      <c r="S3102" s="2">
        <f>Table1[[#This Row],[Unit_Price]]*Table1[[#This Row],[Quantity]]</f>
        <v>103.87</v>
      </c>
    </row>
    <row r="3103" spans="1:19" hidden="1" x14ac:dyDescent="0.35">
      <c r="A3103" t="s">
        <v>6249</v>
      </c>
      <c r="B3103" t="s">
        <v>6250</v>
      </c>
      <c r="C3103" s="1">
        <v>45209</v>
      </c>
      <c r="D3103" s="3">
        <v>34</v>
      </c>
      <c r="E3103" t="s">
        <v>27</v>
      </c>
      <c r="F3103" t="s">
        <v>28</v>
      </c>
      <c r="G3103" t="s">
        <v>40</v>
      </c>
      <c r="H3103" s="2">
        <v>515.91999999999996</v>
      </c>
      <c r="I3103" s="3">
        <v>3</v>
      </c>
      <c r="J3103" s="2">
        <v>0</v>
      </c>
      <c r="K3103" s="2">
        <v>1547.76</v>
      </c>
      <c r="L3103" t="s">
        <v>29</v>
      </c>
      <c r="M3103" t="s">
        <v>24</v>
      </c>
      <c r="N3103" s="3">
        <v>14</v>
      </c>
      <c r="O3103" s="3">
        <v>7</v>
      </c>
      <c r="P3103" t="b">
        <v>1</v>
      </c>
      <c r="Q3103" s="3">
        <v>3</v>
      </c>
      <c r="R3103" s="3">
        <v>1</v>
      </c>
      <c r="S3103" s="2">
        <f>Table1[[#This Row],[Unit_Price]]*Table1[[#This Row],[Quantity]]</f>
        <v>1547.7599999999998</v>
      </c>
    </row>
    <row r="3104" spans="1:19" hidden="1" x14ac:dyDescent="0.35">
      <c r="A3104" t="s">
        <v>6251</v>
      </c>
      <c r="B3104" t="s">
        <v>6252</v>
      </c>
      <c r="C3104" s="1">
        <v>45209</v>
      </c>
      <c r="D3104" s="3">
        <v>30</v>
      </c>
      <c r="E3104" t="s">
        <v>20</v>
      </c>
      <c r="F3104" t="s">
        <v>36</v>
      </c>
      <c r="G3104" t="s">
        <v>22</v>
      </c>
      <c r="H3104" s="2">
        <v>66.17</v>
      </c>
      <c r="I3104" s="3">
        <v>1</v>
      </c>
      <c r="J3104" s="2">
        <v>0</v>
      </c>
      <c r="K3104" s="2">
        <v>66.17</v>
      </c>
      <c r="L3104" t="s">
        <v>99</v>
      </c>
      <c r="M3104" t="s">
        <v>24</v>
      </c>
      <c r="N3104" s="3">
        <v>15</v>
      </c>
      <c r="O3104" s="3">
        <v>10</v>
      </c>
      <c r="P3104" t="b">
        <v>1</v>
      </c>
      <c r="Q3104" s="3">
        <v>7</v>
      </c>
      <c r="R3104" s="3">
        <v>3</v>
      </c>
      <c r="S3104" s="2">
        <f>Table1[[#This Row],[Unit_Price]]*Table1[[#This Row],[Quantity]]</f>
        <v>66.17</v>
      </c>
    </row>
    <row r="3105" spans="1:19" hidden="1" x14ac:dyDescent="0.35">
      <c r="A3105" t="s">
        <v>6253</v>
      </c>
      <c r="B3105" t="s">
        <v>6254</v>
      </c>
      <c r="C3105" s="1">
        <v>45209</v>
      </c>
      <c r="D3105" s="3">
        <v>24</v>
      </c>
      <c r="E3105" t="s">
        <v>20</v>
      </c>
      <c r="F3105" t="s">
        <v>48</v>
      </c>
      <c r="G3105" t="s">
        <v>37</v>
      </c>
      <c r="H3105" s="2">
        <v>1195.97</v>
      </c>
      <c r="I3105" s="3">
        <v>1</v>
      </c>
      <c r="J3105" s="2">
        <v>344.08</v>
      </c>
      <c r="K3105" s="2">
        <v>851.89</v>
      </c>
      <c r="L3105" t="s">
        <v>29</v>
      </c>
      <c r="M3105" t="s">
        <v>24</v>
      </c>
      <c r="N3105" s="3">
        <v>15</v>
      </c>
      <c r="O3105" s="3">
        <v>10</v>
      </c>
      <c r="P3105" t="b">
        <v>0</v>
      </c>
      <c r="Q3105" s="3">
        <v>6</v>
      </c>
      <c r="R3105" s="3">
        <v>3</v>
      </c>
      <c r="S3105" s="2">
        <f>Table1[[#This Row],[Unit_Price]]*Table1[[#This Row],[Quantity]]</f>
        <v>1195.97</v>
      </c>
    </row>
    <row r="3106" spans="1:19" hidden="1" x14ac:dyDescent="0.35">
      <c r="A3106" t="s">
        <v>6255</v>
      </c>
      <c r="B3106" t="s">
        <v>6256</v>
      </c>
      <c r="C3106" s="1">
        <v>45209</v>
      </c>
      <c r="D3106" s="3">
        <v>30</v>
      </c>
      <c r="E3106" t="s">
        <v>20</v>
      </c>
      <c r="F3106" t="s">
        <v>36</v>
      </c>
      <c r="G3106" t="s">
        <v>67</v>
      </c>
      <c r="H3106" s="2">
        <v>305.02999999999997</v>
      </c>
      <c r="I3106" s="3">
        <v>3</v>
      </c>
      <c r="J3106" s="2">
        <v>0</v>
      </c>
      <c r="K3106" s="2">
        <v>915.09</v>
      </c>
      <c r="L3106" t="s">
        <v>23</v>
      </c>
      <c r="M3106" t="s">
        <v>42</v>
      </c>
      <c r="N3106" s="3">
        <v>20</v>
      </c>
      <c r="O3106" s="3">
        <v>12</v>
      </c>
      <c r="P3106" t="b">
        <v>1</v>
      </c>
      <c r="Q3106" s="3">
        <v>5</v>
      </c>
      <c r="R3106" s="3">
        <v>3</v>
      </c>
      <c r="S3106" s="2">
        <f>Table1[[#This Row],[Unit_Price]]*Table1[[#This Row],[Quantity]]</f>
        <v>915.08999999999992</v>
      </c>
    </row>
    <row r="3107" spans="1:19" hidden="1" x14ac:dyDescent="0.35">
      <c r="A3107" t="s">
        <v>6257</v>
      </c>
      <c r="B3107" t="s">
        <v>6258</v>
      </c>
      <c r="C3107" s="1">
        <v>45209</v>
      </c>
      <c r="D3107" s="3">
        <v>44</v>
      </c>
      <c r="E3107" t="s">
        <v>20</v>
      </c>
      <c r="F3107" t="s">
        <v>178</v>
      </c>
      <c r="G3107" t="s">
        <v>33</v>
      </c>
      <c r="H3107" s="2">
        <v>95.58</v>
      </c>
      <c r="I3107" s="3">
        <v>1</v>
      </c>
      <c r="J3107" s="2">
        <v>0</v>
      </c>
      <c r="K3107" s="2">
        <v>95.58</v>
      </c>
      <c r="L3107" t="s">
        <v>29</v>
      </c>
      <c r="M3107" t="s">
        <v>42</v>
      </c>
      <c r="N3107" s="3">
        <v>8</v>
      </c>
      <c r="O3107" s="3">
        <v>12</v>
      </c>
      <c r="P3107" t="b">
        <v>0</v>
      </c>
      <c r="Q3107" s="3">
        <v>8</v>
      </c>
      <c r="R3107" s="3">
        <v>3</v>
      </c>
      <c r="S3107" s="2">
        <f>Table1[[#This Row],[Unit_Price]]*Table1[[#This Row],[Quantity]]</f>
        <v>95.58</v>
      </c>
    </row>
    <row r="3108" spans="1:19" hidden="1" x14ac:dyDescent="0.35">
      <c r="A3108" t="s">
        <v>6259</v>
      </c>
      <c r="B3108" t="s">
        <v>6260</v>
      </c>
      <c r="C3108" s="1">
        <v>45209</v>
      </c>
      <c r="D3108" s="3">
        <v>30</v>
      </c>
      <c r="E3108" t="s">
        <v>20</v>
      </c>
      <c r="F3108" t="s">
        <v>83</v>
      </c>
      <c r="G3108" t="s">
        <v>40</v>
      </c>
      <c r="H3108" s="2">
        <v>342.36</v>
      </c>
      <c r="I3108" s="3">
        <v>1</v>
      </c>
      <c r="J3108" s="2">
        <v>0</v>
      </c>
      <c r="K3108" s="2">
        <v>342.36</v>
      </c>
      <c r="L3108" t="s">
        <v>29</v>
      </c>
      <c r="M3108" t="s">
        <v>24</v>
      </c>
      <c r="N3108" s="3">
        <v>5</v>
      </c>
      <c r="O3108" s="3">
        <v>3</v>
      </c>
      <c r="P3108" t="b">
        <v>0</v>
      </c>
      <c r="Q3108" s="3">
        <v>6</v>
      </c>
      <c r="R3108" s="3">
        <v>4</v>
      </c>
      <c r="S3108" s="2">
        <f>Table1[[#This Row],[Unit_Price]]*Table1[[#This Row],[Quantity]]</f>
        <v>342.36</v>
      </c>
    </row>
    <row r="3109" spans="1:19" hidden="1" x14ac:dyDescent="0.35">
      <c r="A3109" t="s">
        <v>6261</v>
      </c>
      <c r="B3109" t="s">
        <v>6262</v>
      </c>
      <c r="C3109" s="1">
        <v>45210</v>
      </c>
      <c r="D3109" s="3">
        <v>47</v>
      </c>
      <c r="E3109" t="s">
        <v>27</v>
      </c>
      <c r="F3109" t="s">
        <v>32</v>
      </c>
      <c r="G3109" t="s">
        <v>37</v>
      </c>
      <c r="H3109" s="2">
        <v>1034.33</v>
      </c>
      <c r="I3109" s="3">
        <v>3</v>
      </c>
      <c r="J3109" s="2">
        <v>0</v>
      </c>
      <c r="K3109" s="2">
        <v>3102.99</v>
      </c>
      <c r="L3109" t="s">
        <v>99</v>
      </c>
      <c r="M3109" t="s">
        <v>24</v>
      </c>
      <c r="N3109" s="3">
        <v>9</v>
      </c>
      <c r="O3109" s="3">
        <v>10</v>
      </c>
      <c r="P3109" t="b">
        <v>1</v>
      </c>
      <c r="Q3109" s="3">
        <v>10</v>
      </c>
      <c r="R3109" s="3">
        <v>4</v>
      </c>
      <c r="S3109" s="2">
        <f>Table1[[#This Row],[Unit_Price]]*Table1[[#This Row],[Quantity]]</f>
        <v>3102.99</v>
      </c>
    </row>
    <row r="3110" spans="1:19" hidden="1" x14ac:dyDescent="0.35">
      <c r="A3110" t="s">
        <v>6263</v>
      </c>
      <c r="B3110" t="s">
        <v>6264</v>
      </c>
      <c r="C3110" s="1">
        <v>45210</v>
      </c>
      <c r="D3110" s="3">
        <v>25</v>
      </c>
      <c r="E3110" t="s">
        <v>20</v>
      </c>
      <c r="F3110" t="s">
        <v>36</v>
      </c>
      <c r="G3110" t="s">
        <v>37</v>
      </c>
      <c r="H3110" s="2">
        <v>1439.59</v>
      </c>
      <c r="I3110" s="3">
        <v>2</v>
      </c>
      <c r="J3110" s="2">
        <v>0</v>
      </c>
      <c r="K3110" s="2">
        <v>2879.18</v>
      </c>
      <c r="L3110" t="s">
        <v>49</v>
      </c>
      <c r="M3110" t="s">
        <v>42</v>
      </c>
      <c r="N3110" s="3">
        <v>21</v>
      </c>
      <c r="O3110" s="3">
        <v>5</v>
      </c>
      <c r="P3110" t="b">
        <v>0</v>
      </c>
      <c r="Q3110" s="3">
        <v>7</v>
      </c>
      <c r="R3110" s="3">
        <v>4</v>
      </c>
      <c r="S3110" s="2">
        <f>Table1[[#This Row],[Unit_Price]]*Table1[[#This Row],[Quantity]]</f>
        <v>2879.18</v>
      </c>
    </row>
    <row r="3111" spans="1:19" hidden="1" x14ac:dyDescent="0.35">
      <c r="A3111" t="s">
        <v>6265</v>
      </c>
      <c r="B3111" t="s">
        <v>6266</v>
      </c>
      <c r="C3111" s="1">
        <v>45210</v>
      </c>
      <c r="D3111" s="3">
        <v>45</v>
      </c>
      <c r="E3111" t="s">
        <v>27</v>
      </c>
      <c r="F3111" t="s">
        <v>36</v>
      </c>
      <c r="G3111" t="s">
        <v>54</v>
      </c>
      <c r="H3111" s="2">
        <v>103.55</v>
      </c>
      <c r="I3111" s="3">
        <v>1</v>
      </c>
      <c r="J3111" s="2">
        <v>9.2899999999999991</v>
      </c>
      <c r="K3111" s="2">
        <v>94.26</v>
      </c>
      <c r="L3111" t="s">
        <v>29</v>
      </c>
      <c r="M3111" t="s">
        <v>42</v>
      </c>
      <c r="N3111" s="3">
        <v>12</v>
      </c>
      <c r="O3111" s="3">
        <v>8</v>
      </c>
      <c r="P3111" t="b">
        <v>0</v>
      </c>
      <c r="Q3111" s="3">
        <v>4</v>
      </c>
      <c r="R3111" s="3">
        <v>4</v>
      </c>
      <c r="S3111" s="2">
        <f>Table1[[#This Row],[Unit_Price]]*Table1[[#This Row],[Quantity]]</f>
        <v>103.55</v>
      </c>
    </row>
    <row r="3112" spans="1:19" hidden="1" x14ac:dyDescent="0.35">
      <c r="A3112" t="s">
        <v>6267</v>
      </c>
      <c r="B3112" t="s">
        <v>6268</v>
      </c>
      <c r="C3112" s="1">
        <v>45210</v>
      </c>
      <c r="D3112" s="3">
        <v>45</v>
      </c>
      <c r="E3112" t="s">
        <v>20</v>
      </c>
      <c r="F3112" t="s">
        <v>36</v>
      </c>
      <c r="G3112" t="s">
        <v>40</v>
      </c>
      <c r="H3112" s="2">
        <v>233.09</v>
      </c>
      <c r="I3112" s="3">
        <v>4</v>
      </c>
      <c r="J3112" s="2">
        <v>0</v>
      </c>
      <c r="K3112" s="2">
        <v>932.36</v>
      </c>
      <c r="L3112" t="s">
        <v>23</v>
      </c>
      <c r="M3112" t="s">
        <v>24</v>
      </c>
      <c r="N3112" s="3">
        <v>24</v>
      </c>
      <c r="O3112" s="3">
        <v>11</v>
      </c>
      <c r="P3112" t="b">
        <v>0</v>
      </c>
      <c r="Q3112" s="3">
        <v>5</v>
      </c>
      <c r="R3112" s="3">
        <v>3</v>
      </c>
      <c r="S3112" s="2">
        <f>Table1[[#This Row],[Unit_Price]]*Table1[[#This Row],[Quantity]]</f>
        <v>932.36</v>
      </c>
    </row>
    <row r="3113" spans="1:19" hidden="1" x14ac:dyDescent="0.35">
      <c r="A3113" t="s">
        <v>6269</v>
      </c>
      <c r="B3113" t="s">
        <v>6270</v>
      </c>
      <c r="C3113" s="1">
        <v>45210</v>
      </c>
      <c r="D3113" s="3">
        <v>45</v>
      </c>
      <c r="E3113" t="s">
        <v>20</v>
      </c>
      <c r="F3113" t="s">
        <v>32</v>
      </c>
      <c r="G3113" t="s">
        <v>33</v>
      </c>
      <c r="H3113" s="2">
        <v>140.83000000000001</v>
      </c>
      <c r="I3113" s="3">
        <v>2</v>
      </c>
      <c r="J3113" s="2">
        <v>29.09</v>
      </c>
      <c r="K3113" s="2">
        <v>252.57</v>
      </c>
      <c r="L3113" t="s">
        <v>29</v>
      </c>
      <c r="M3113" t="s">
        <v>24</v>
      </c>
      <c r="N3113" s="3">
        <v>1</v>
      </c>
      <c r="O3113" s="3">
        <v>9</v>
      </c>
      <c r="P3113" t="b">
        <v>0</v>
      </c>
      <c r="Q3113" s="3">
        <v>6</v>
      </c>
      <c r="R3113" s="3">
        <v>5</v>
      </c>
      <c r="S3113" s="2">
        <f>Table1[[#This Row],[Unit_Price]]*Table1[[#This Row],[Quantity]]</f>
        <v>281.66000000000003</v>
      </c>
    </row>
    <row r="3114" spans="1:19" hidden="1" x14ac:dyDescent="0.35">
      <c r="A3114" t="s">
        <v>6271</v>
      </c>
      <c r="B3114" t="s">
        <v>6272</v>
      </c>
      <c r="C3114" s="1">
        <v>45210</v>
      </c>
      <c r="D3114" s="3">
        <v>48</v>
      </c>
      <c r="E3114" t="s">
        <v>27</v>
      </c>
      <c r="F3114" t="s">
        <v>48</v>
      </c>
      <c r="G3114" t="s">
        <v>67</v>
      </c>
      <c r="H3114" s="2">
        <v>279.39999999999998</v>
      </c>
      <c r="I3114" s="3">
        <v>2</v>
      </c>
      <c r="J3114" s="2">
        <v>0</v>
      </c>
      <c r="K3114" s="2">
        <v>558.79999999999995</v>
      </c>
      <c r="L3114" t="s">
        <v>23</v>
      </c>
      <c r="M3114" t="s">
        <v>24</v>
      </c>
      <c r="N3114" s="3">
        <v>34</v>
      </c>
      <c r="O3114" s="3">
        <v>8</v>
      </c>
      <c r="P3114" t="b">
        <v>0</v>
      </c>
      <c r="Q3114" s="3">
        <v>4</v>
      </c>
      <c r="R3114" s="3">
        <v>4</v>
      </c>
      <c r="S3114" s="2">
        <f>Table1[[#This Row],[Unit_Price]]*Table1[[#This Row],[Quantity]]</f>
        <v>558.79999999999995</v>
      </c>
    </row>
    <row r="3115" spans="1:19" hidden="1" x14ac:dyDescent="0.35">
      <c r="A3115" t="s">
        <v>6273</v>
      </c>
      <c r="B3115" t="s">
        <v>6274</v>
      </c>
      <c r="C3115" s="1">
        <v>45210</v>
      </c>
      <c r="D3115" s="3">
        <v>67</v>
      </c>
      <c r="E3115" t="s">
        <v>27</v>
      </c>
      <c r="F3115" t="s">
        <v>83</v>
      </c>
      <c r="G3115" t="s">
        <v>45</v>
      </c>
      <c r="H3115" s="2">
        <v>144.91999999999999</v>
      </c>
      <c r="I3115" s="3">
        <v>5</v>
      </c>
      <c r="J3115" s="2">
        <v>18.88</v>
      </c>
      <c r="K3115" s="2">
        <v>705.72</v>
      </c>
      <c r="L3115" t="s">
        <v>29</v>
      </c>
      <c r="M3115" t="s">
        <v>42</v>
      </c>
      <c r="N3115" s="3">
        <v>4</v>
      </c>
      <c r="O3115" s="3">
        <v>7</v>
      </c>
      <c r="P3115" t="b">
        <v>1</v>
      </c>
      <c r="Q3115" s="3">
        <v>6</v>
      </c>
      <c r="R3115" s="3">
        <v>5</v>
      </c>
      <c r="S3115" s="2">
        <f>Table1[[#This Row],[Unit_Price]]*Table1[[#This Row],[Quantity]]</f>
        <v>724.59999999999991</v>
      </c>
    </row>
    <row r="3116" spans="1:19" hidden="1" x14ac:dyDescent="0.35">
      <c r="A3116" t="s">
        <v>6275</v>
      </c>
      <c r="B3116" t="s">
        <v>6276</v>
      </c>
      <c r="C3116" s="1">
        <v>45210</v>
      </c>
      <c r="D3116" s="3">
        <v>44</v>
      </c>
      <c r="E3116" t="s">
        <v>27</v>
      </c>
      <c r="F3116" t="s">
        <v>124</v>
      </c>
      <c r="G3116" t="s">
        <v>22</v>
      </c>
      <c r="H3116" s="2">
        <v>167.26</v>
      </c>
      <c r="I3116" s="3">
        <v>1</v>
      </c>
      <c r="J3116" s="2">
        <v>0</v>
      </c>
      <c r="K3116" s="2">
        <v>167.26</v>
      </c>
      <c r="L3116" t="s">
        <v>41</v>
      </c>
      <c r="M3116" t="s">
        <v>42</v>
      </c>
      <c r="N3116" s="3">
        <v>24</v>
      </c>
      <c r="O3116" s="3">
        <v>6</v>
      </c>
      <c r="P3116" t="b">
        <v>0</v>
      </c>
      <c r="Q3116" s="3">
        <v>4</v>
      </c>
      <c r="R3116" s="3">
        <v>3</v>
      </c>
      <c r="S3116" s="2">
        <f>Table1[[#This Row],[Unit_Price]]*Table1[[#This Row],[Quantity]]</f>
        <v>167.26</v>
      </c>
    </row>
    <row r="3117" spans="1:19" hidden="1" x14ac:dyDescent="0.35">
      <c r="A3117" t="s">
        <v>6277</v>
      </c>
      <c r="B3117" t="s">
        <v>6278</v>
      </c>
      <c r="C3117" s="1">
        <v>45210</v>
      </c>
      <c r="D3117" s="3">
        <v>42</v>
      </c>
      <c r="E3117" t="s">
        <v>27</v>
      </c>
      <c r="F3117" t="s">
        <v>21</v>
      </c>
      <c r="G3117" t="s">
        <v>67</v>
      </c>
      <c r="H3117" s="2">
        <v>1199.06</v>
      </c>
      <c r="I3117" s="3">
        <v>1</v>
      </c>
      <c r="J3117" s="2">
        <v>0</v>
      </c>
      <c r="K3117" s="2">
        <v>1199.06</v>
      </c>
      <c r="L3117" t="s">
        <v>29</v>
      </c>
      <c r="M3117" t="s">
        <v>24</v>
      </c>
      <c r="N3117" s="3">
        <v>5</v>
      </c>
      <c r="O3117" s="3">
        <v>10</v>
      </c>
      <c r="P3117" t="b">
        <v>1</v>
      </c>
      <c r="Q3117" s="3">
        <v>8</v>
      </c>
      <c r="R3117" s="3">
        <v>4</v>
      </c>
      <c r="S3117" s="2">
        <f>Table1[[#This Row],[Unit_Price]]*Table1[[#This Row],[Quantity]]</f>
        <v>1199.06</v>
      </c>
    </row>
    <row r="3118" spans="1:19" hidden="1" x14ac:dyDescent="0.35">
      <c r="A3118" t="s">
        <v>6279</v>
      </c>
      <c r="B3118" t="s">
        <v>6280</v>
      </c>
      <c r="C3118" s="1">
        <v>45210</v>
      </c>
      <c r="D3118" s="3">
        <v>28</v>
      </c>
      <c r="E3118" t="s">
        <v>20</v>
      </c>
      <c r="F3118" t="s">
        <v>32</v>
      </c>
      <c r="G3118" t="s">
        <v>33</v>
      </c>
      <c r="H3118" s="2">
        <v>122.4</v>
      </c>
      <c r="I3118" s="3">
        <v>1</v>
      </c>
      <c r="J3118" s="2">
        <v>0</v>
      </c>
      <c r="K3118" s="2">
        <v>122.4</v>
      </c>
      <c r="L3118" t="s">
        <v>99</v>
      </c>
      <c r="M3118" t="s">
        <v>42</v>
      </c>
      <c r="N3118" s="3">
        <v>12</v>
      </c>
      <c r="O3118" s="3">
        <v>7</v>
      </c>
      <c r="P3118" t="b">
        <v>1</v>
      </c>
      <c r="Q3118" s="3">
        <v>11</v>
      </c>
      <c r="R3118" s="3">
        <v>3</v>
      </c>
      <c r="S3118" s="2">
        <f>Table1[[#This Row],[Unit_Price]]*Table1[[#This Row],[Quantity]]</f>
        <v>122.4</v>
      </c>
    </row>
    <row r="3119" spans="1:19" hidden="1" x14ac:dyDescent="0.35">
      <c r="A3119" t="s">
        <v>6281</v>
      </c>
      <c r="B3119" t="s">
        <v>6282</v>
      </c>
      <c r="C3119" s="1">
        <v>45210</v>
      </c>
      <c r="D3119" s="3">
        <v>25</v>
      </c>
      <c r="E3119" t="s">
        <v>20</v>
      </c>
      <c r="F3119" t="s">
        <v>48</v>
      </c>
      <c r="G3119" t="s">
        <v>54</v>
      </c>
      <c r="H3119" s="2">
        <v>434.35</v>
      </c>
      <c r="I3119" s="3">
        <v>5</v>
      </c>
      <c r="J3119" s="2">
        <v>0</v>
      </c>
      <c r="K3119" s="2">
        <v>2171.75</v>
      </c>
      <c r="L3119" t="s">
        <v>29</v>
      </c>
      <c r="M3119" t="s">
        <v>24</v>
      </c>
      <c r="N3119" s="3">
        <v>9</v>
      </c>
      <c r="O3119" s="3">
        <v>9</v>
      </c>
      <c r="P3119" t="b">
        <v>1</v>
      </c>
      <c r="Q3119" s="3">
        <v>12</v>
      </c>
      <c r="R3119" s="3">
        <v>3</v>
      </c>
      <c r="S3119" s="2">
        <f>Table1[[#This Row],[Unit_Price]]*Table1[[#This Row],[Quantity]]</f>
        <v>2171.75</v>
      </c>
    </row>
    <row r="3120" spans="1:19" hidden="1" x14ac:dyDescent="0.35">
      <c r="A3120" t="s">
        <v>6283</v>
      </c>
      <c r="B3120" t="s">
        <v>6284</v>
      </c>
      <c r="C3120" s="1">
        <v>45210</v>
      </c>
      <c r="D3120" s="3">
        <v>18</v>
      </c>
      <c r="E3120" t="s">
        <v>27</v>
      </c>
      <c r="F3120" t="s">
        <v>88</v>
      </c>
      <c r="G3120" t="s">
        <v>22</v>
      </c>
      <c r="H3120" s="2">
        <v>609.87</v>
      </c>
      <c r="I3120" s="3">
        <v>4</v>
      </c>
      <c r="J3120" s="2">
        <v>0</v>
      </c>
      <c r="K3120" s="2">
        <v>2439.48</v>
      </c>
      <c r="L3120" t="s">
        <v>29</v>
      </c>
      <c r="M3120" t="s">
        <v>42</v>
      </c>
      <c r="N3120" s="3">
        <v>6</v>
      </c>
      <c r="O3120" s="3">
        <v>10</v>
      </c>
      <c r="P3120" t="b">
        <v>1</v>
      </c>
      <c r="Q3120" s="3">
        <v>4</v>
      </c>
      <c r="R3120" s="3">
        <v>3</v>
      </c>
      <c r="S3120" s="2">
        <f>Table1[[#This Row],[Unit_Price]]*Table1[[#This Row],[Quantity]]</f>
        <v>2439.48</v>
      </c>
    </row>
    <row r="3121" spans="1:19" hidden="1" x14ac:dyDescent="0.35">
      <c r="A3121" t="s">
        <v>6285</v>
      </c>
      <c r="B3121" t="s">
        <v>6286</v>
      </c>
      <c r="C3121" s="1">
        <v>45210</v>
      </c>
      <c r="D3121" s="3">
        <v>31</v>
      </c>
      <c r="E3121" t="s">
        <v>20</v>
      </c>
      <c r="F3121" t="s">
        <v>48</v>
      </c>
      <c r="G3121" t="s">
        <v>70</v>
      </c>
      <c r="H3121" s="2">
        <v>59.62</v>
      </c>
      <c r="I3121" s="3">
        <v>5</v>
      </c>
      <c r="J3121" s="2">
        <v>0</v>
      </c>
      <c r="K3121" s="2">
        <v>298.10000000000002</v>
      </c>
      <c r="L3121" t="s">
        <v>29</v>
      </c>
      <c r="M3121" t="s">
        <v>24</v>
      </c>
      <c r="N3121" s="3">
        <v>15</v>
      </c>
      <c r="O3121" s="3">
        <v>7</v>
      </c>
      <c r="P3121" t="b">
        <v>0</v>
      </c>
      <c r="Q3121" s="3">
        <v>5</v>
      </c>
      <c r="R3121" s="3">
        <v>4</v>
      </c>
      <c r="S3121" s="2">
        <f>Table1[[#This Row],[Unit_Price]]*Table1[[#This Row],[Quantity]]</f>
        <v>298.09999999999997</v>
      </c>
    </row>
    <row r="3122" spans="1:19" hidden="1" x14ac:dyDescent="0.35">
      <c r="A3122" t="s">
        <v>6287</v>
      </c>
      <c r="B3122" t="s">
        <v>6288</v>
      </c>
      <c r="C3122" s="1">
        <v>45210</v>
      </c>
      <c r="D3122" s="3">
        <v>44</v>
      </c>
      <c r="E3122" t="s">
        <v>27</v>
      </c>
      <c r="F3122" t="s">
        <v>66</v>
      </c>
      <c r="G3122" t="s">
        <v>70</v>
      </c>
      <c r="H3122" s="2">
        <v>67.95</v>
      </c>
      <c r="I3122" s="3">
        <v>1</v>
      </c>
      <c r="J3122" s="2">
        <v>13.62</v>
      </c>
      <c r="K3122" s="2">
        <v>54.33</v>
      </c>
      <c r="L3122" t="s">
        <v>29</v>
      </c>
      <c r="M3122" t="s">
        <v>42</v>
      </c>
      <c r="N3122" s="3">
        <v>32</v>
      </c>
      <c r="O3122" s="3">
        <v>7</v>
      </c>
      <c r="P3122" t="b">
        <v>1</v>
      </c>
      <c r="Q3122" s="3">
        <v>4</v>
      </c>
      <c r="R3122" s="3">
        <v>5</v>
      </c>
      <c r="S3122" s="2">
        <f>Table1[[#This Row],[Unit_Price]]*Table1[[#This Row],[Quantity]]</f>
        <v>67.95</v>
      </c>
    </row>
    <row r="3123" spans="1:19" hidden="1" x14ac:dyDescent="0.35">
      <c r="A3123" t="s">
        <v>6289</v>
      </c>
      <c r="B3123" t="s">
        <v>6290</v>
      </c>
      <c r="C3123" s="1">
        <v>45210</v>
      </c>
      <c r="D3123" s="3">
        <v>40</v>
      </c>
      <c r="E3123" t="s">
        <v>27</v>
      </c>
      <c r="F3123" t="s">
        <v>21</v>
      </c>
      <c r="G3123" t="s">
        <v>70</v>
      </c>
      <c r="H3123" s="2">
        <v>53.34</v>
      </c>
      <c r="I3123" s="3">
        <v>4</v>
      </c>
      <c r="J3123" s="2">
        <v>0</v>
      </c>
      <c r="K3123" s="2">
        <v>213.36</v>
      </c>
      <c r="L3123" t="s">
        <v>99</v>
      </c>
      <c r="M3123" t="s">
        <v>24</v>
      </c>
      <c r="N3123" s="3">
        <v>32</v>
      </c>
      <c r="O3123" s="3">
        <v>8</v>
      </c>
      <c r="P3123" t="b">
        <v>1</v>
      </c>
      <c r="Q3123" s="3">
        <v>8</v>
      </c>
      <c r="R3123" s="3">
        <v>5</v>
      </c>
      <c r="S3123" s="2">
        <f>Table1[[#This Row],[Unit_Price]]*Table1[[#This Row],[Quantity]]</f>
        <v>213.36</v>
      </c>
    </row>
    <row r="3124" spans="1:19" hidden="1" x14ac:dyDescent="0.35">
      <c r="A3124" t="s">
        <v>6291</v>
      </c>
      <c r="B3124" t="s">
        <v>6292</v>
      </c>
      <c r="C3124" s="1">
        <v>45210</v>
      </c>
      <c r="D3124" s="3">
        <v>36</v>
      </c>
      <c r="E3124" t="s">
        <v>27</v>
      </c>
      <c r="F3124" t="s">
        <v>32</v>
      </c>
      <c r="G3124" t="s">
        <v>67</v>
      </c>
      <c r="H3124" s="2">
        <v>635.86</v>
      </c>
      <c r="I3124" s="3">
        <v>1</v>
      </c>
      <c r="J3124" s="2">
        <v>65.25</v>
      </c>
      <c r="K3124" s="2">
        <v>570.61</v>
      </c>
      <c r="L3124" t="s">
        <v>29</v>
      </c>
      <c r="M3124" t="s">
        <v>24</v>
      </c>
      <c r="N3124" s="3">
        <v>12</v>
      </c>
      <c r="O3124" s="3">
        <v>9</v>
      </c>
      <c r="P3124" t="b">
        <v>0</v>
      </c>
      <c r="Q3124" s="3">
        <v>3</v>
      </c>
      <c r="R3124" s="3">
        <v>5</v>
      </c>
      <c r="S3124" s="2">
        <f>Table1[[#This Row],[Unit_Price]]*Table1[[#This Row],[Quantity]]</f>
        <v>635.86</v>
      </c>
    </row>
    <row r="3125" spans="1:19" hidden="1" x14ac:dyDescent="0.35">
      <c r="A3125" t="s">
        <v>6293</v>
      </c>
      <c r="B3125" t="s">
        <v>6294</v>
      </c>
      <c r="C3125" s="1">
        <v>45210</v>
      </c>
      <c r="D3125" s="3">
        <v>59</v>
      </c>
      <c r="E3125" t="s">
        <v>20</v>
      </c>
      <c r="F3125" t="s">
        <v>32</v>
      </c>
      <c r="G3125" t="s">
        <v>22</v>
      </c>
      <c r="H3125" s="2">
        <v>54.83</v>
      </c>
      <c r="I3125" s="3">
        <v>3</v>
      </c>
      <c r="J3125" s="2">
        <v>0</v>
      </c>
      <c r="K3125" s="2">
        <v>164.49</v>
      </c>
      <c r="L3125" t="s">
        <v>49</v>
      </c>
      <c r="M3125" t="s">
        <v>24</v>
      </c>
      <c r="N3125" s="3">
        <v>19</v>
      </c>
      <c r="O3125" s="3">
        <v>9</v>
      </c>
      <c r="P3125" t="b">
        <v>1</v>
      </c>
      <c r="Q3125" s="3">
        <v>8</v>
      </c>
      <c r="R3125" s="3">
        <v>3</v>
      </c>
      <c r="S3125" s="2">
        <f>Table1[[#This Row],[Unit_Price]]*Table1[[#This Row],[Quantity]]</f>
        <v>164.49</v>
      </c>
    </row>
    <row r="3126" spans="1:19" hidden="1" x14ac:dyDescent="0.35">
      <c r="A3126" t="s">
        <v>6295</v>
      </c>
      <c r="B3126" t="s">
        <v>6296</v>
      </c>
      <c r="C3126" s="1">
        <v>45210</v>
      </c>
      <c r="D3126" s="3">
        <v>33</v>
      </c>
      <c r="E3126" t="s">
        <v>20</v>
      </c>
      <c r="F3126" t="s">
        <v>124</v>
      </c>
      <c r="G3126" t="s">
        <v>54</v>
      </c>
      <c r="H3126" s="2">
        <v>81.86</v>
      </c>
      <c r="I3126" s="3">
        <v>4</v>
      </c>
      <c r="J3126" s="2">
        <v>9.9</v>
      </c>
      <c r="K3126" s="2">
        <v>317.54000000000002</v>
      </c>
      <c r="L3126" t="s">
        <v>29</v>
      </c>
      <c r="M3126" t="s">
        <v>42</v>
      </c>
      <c r="N3126" s="3">
        <v>8</v>
      </c>
      <c r="O3126" s="3">
        <v>14</v>
      </c>
      <c r="P3126" t="b">
        <v>0</v>
      </c>
      <c r="Q3126" s="3">
        <v>5</v>
      </c>
      <c r="R3126" s="3">
        <v>2</v>
      </c>
      <c r="S3126" s="2">
        <f>Table1[[#This Row],[Unit_Price]]*Table1[[#This Row],[Quantity]]</f>
        <v>327.44</v>
      </c>
    </row>
    <row r="3127" spans="1:19" hidden="1" x14ac:dyDescent="0.35">
      <c r="A3127" t="s">
        <v>6297</v>
      </c>
      <c r="B3127" t="s">
        <v>6298</v>
      </c>
      <c r="C3127" s="1">
        <v>45210</v>
      </c>
      <c r="D3127" s="3">
        <v>32</v>
      </c>
      <c r="E3127" t="s">
        <v>20</v>
      </c>
      <c r="F3127" t="s">
        <v>48</v>
      </c>
      <c r="G3127" t="s">
        <v>22</v>
      </c>
      <c r="H3127" s="2">
        <v>252.67</v>
      </c>
      <c r="I3127" s="3">
        <v>1</v>
      </c>
      <c r="J3127" s="2">
        <v>13.97</v>
      </c>
      <c r="K3127" s="2">
        <v>238.7</v>
      </c>
      <c r="L3127" t="s">
        <v>29</v>
      </c>
      <c r="M3127" t="s">
        <v>24</v>
      </c>
      <c r="N3127" s="3">
        <v>19</v>
      </c>
      <c r="O3127" s="3">
        <v>10</v>
      </c>
      <c r="P3127" t="b">
        <v>0</v>
      </c>
      <c r="Q3127" s="3">
        <v>14</v>
      </c>
      <c r="R3127" s="3">
        <v>3</v>
      </c>
      <c r="S3127" s="2">
        <f>Table1[[#This Row],[Unit_Price]]*Table1[[#This Row],[Quantity]]</f>
        <v>252.67</v>
      </c>
    </row>
    <row r="3128" spans="1:19" hidden="1" x14ac:dyDescent="0.35">
      <c r="A3128" t="s">
        <v>6299</v>
      </c>
      <c r="B3128" t="s">
        <v>6300</v>
      </c>
      <c r="C3128" s="1">
        <v>45211</v>
      </c>
      <c r="D3128" s="3">
        <v>40</v>
      </c>
      <c r="E3128" t="s">
        <v>27</v>
      </c>
      <c r="F3128" t="s">
        <v>88</v>
      </c>
      <c r="G3128" t="s">
        <v>33</v>
      </c>
      <c r="H3128" s="2">
        <v>38.75</v>
      </c>
      <c r="I3128" s="3">
        <v>1</v>
      </c>
      <c r="J3128" s="2">
        <v>0</v>
      </c>
      <c r="K3128" s="2">
        <v>38.75</v>
      </c>
      <c r="L3128" t="s">
        <v>99</v>
      </c>
      <c r="M3128" t="s">
        <v>24</v>
      </c>
      <c r="N3128" s="3">
        <v>11</v>
      </c>
      <c r="O3128" s="3">
        <v>7</v>
      </c>
      <c r="P3128" t="b">
        <v>1</v>
      </c>
      <c r="Q3128" s="3">
        <v>2</v>
      </c>
      <c r="R3128" s="3">
        <v>5</v>
      </c>
      <c r="S3128" s="2">
        <f>Table1[[#This Row],[Unit_Price]]*Table1[[#This Row],[Quantity]]</f>
        <v>38.75</v>
      </c>
    </row>
    <row r="3129" spans="1:19" hidden="1" x14ac:dyDescent="0.35">
      <c r="A3129" t="s">
        <v>6301</v>
      </c>
      <c r="B3129" t="s">
        <v>6302</v>
      </c>
      <c r="C3129" s="1">
        <v>45211</v>
      </c>
      <c r="D3129" s="3">
        <v>40</v>
      </c>
      <c r="E3129" t="s">
        <v>20</v>
      </c>
      <c r="F3129" t="s">
        <v>21</v>
      </c>
      <c r="G3129" t="s">
        <v>70</v>
      </c>
      <c r="H3129" s="2">
        <v>40.82</v>
      </c>
      <c r="I3129" s="3">
        <v>5</v>
      </c>
      <c r="J3129" s="2">
        <v>9.31</v>
      </c>
      <c r="K3129" s="2">
        <v>194.79</v>
      </c>
      <c r="L3129" t="s">
        <v>23</v>
      </c>
      <c r="M3129" t="s">
        <v>24</v>
      </c>
      <c r="N3129" s="3">
        <v>15</v>
      </c>
      <c r="O3129" s="3">
        <v>5</v>
      </c>
      <c r="P3129" t="b">
        <v>1</v>
      </c>
      <c r="Q3129" s="3">
        <v>7</v>
      </c>
      <c r="R3129" s="3">
        <v>5</v>
      </c>
      <c r="S3129" s="2">
        <f>Table1[[#This Row],[Unit_Price]]*Table1[[#This Row],[Quantity]]</f>
        <v>204.1</v>
      </c>
    </row>
    <row r="3130" spans="1:19" hidden="1" x14ac:dyDescent="0.35">
      <c r="A3130" t="s">
        <v>6303</v>
      </c>
      <c r="B3130" t="s">
        <v>6304</v>
      </c>
      <c r="C3130" s="1">
        <v>45211</v>
      </c>
      <c r="D3130" s="3">
        <v>21</v>
      </c>
      <c r="E3130" t="s">
        <v>27</v>
      </c>
      <c r="F3130" t="s">
        <v>48</v>
      </c>
      <c r="G3130" t="s">
        <v>70</v>
      </c>
      <c r="H3130" s="2">
        <v>31.55</v>
      </c>
      <c r="I3130" s="3">
        <v>1</v>
      </c>
      <c r="J3130" s="2">
        <v>0</v>
      </c>
      <c r="K3130" s="2">
        <v>31.55</v>
      </c>
      <c r="L3130" t="s">
        <v>49</v>
      </c>
      <c r="M3130" t="s">
        <v>42</v>
      </c>
      <c r="N3130" s="3">
        <v>7</v>
      </c>
      <c r="O3130" s="3">
        <v>12</v>
      </c>
      <c r="P3130" t="b">
        <v>1</v>
      </c>
      <c r="Q3130" s="3">
        <v>2</v>
      </c>
      <c r="R3130" s="3">
        <v>5</v>
      </c>
      <c r="S3130" s="2">
        <f>Table1[[#This Row],[Unit_Price]]*Table1[[#This Row],[Quantity]]</f>
        <v>31.55</v>
      </c>
    </row>
    <row r="3131" spans="1:19" hidden="1" x14ac:dyDescent="0.35">
      <c r="A3131" t="s">
        <v>6305</v>
      </c>
      <c r="B3131" t="s">
        <v>6306</v>
      </c>
      <c r="C3131" s="1">
        <v>45211</v>
      </c>
      <c r="D3131" s="3">
        <v>45</v>
      </c>
      <c r="E3131" t="s">
        <v>27</v>
      </c>
      <c r="F3131" t="s">
        <v>36</v>
      </c>
      <c r="G3131" t="s">
        <v>67</v>
      </c>
      <c r="H3131" s="2">
        <v>1079.5999999999999</v>
      </c>
      <c r="I3131" s="3">
        <v>3</v>
      </c>
      <c r="J3131" s="2">
        <v>218.66</v>
      </c>
      <c r="K3131" s="2">
        <v>3020.14</v>
      </c>
      <c r="L3131" t="s">
        <v>29</v>
      </c>
      <c r="M3131" t="s">
        <v>42</v>
      </c>
      <c r="N3131" s="3">
        <v>7</v>
      </c>
      <c r="O3131" s="3">
        <v>10</v>
      </c>
      <c r="P3131" t="b">
        <v>1</v>
      </c>
      <c r="Q3131" s="3">
        <v>8</v>
      </c>
      <c r="R3131" s="3">
        <v>5</v>
      </c>
      <c r="S3131" s="2">
        <f>Table1[[#This Row],[Unit_Price]]*Table1[[#This Row],[Quantity]]</f>
        <v>3238.7999999999997</v>
      </c>
    </row>
    <row r="3132" spans="1:19" hidden="1" x14ac:dyDescent="0.35">
      <c r="A3132" t="s">
        <v>6307</v>
      </c>
      <c r="B3132" t="s">
        <v>6308</v>
      </c>
      <c r="C3132" s="1">
        <v>45211</v>
      </c>
      <c r="D3132" s="3">
        <v>44</v>
      </c>
      <c r="E3132" t="s">
        <v>27</v>
      </c>
      <c r="F3132" t="s">
        <v>83</v>
      </c>
      <c r="G3132" t="s">
        <v>37</v>
      </c>
      <c r="H3132" s="2">
        <v>1207.3399999999999</v>
      </c>
      <c r="I3132" s="3">
        <v>5</v>
      </c>
      <c r="J3132" s="2">
        <v>0</v>
      </c>
      <c r="K3132" s="2">
        <v>6036.7</v>
      </c>
      <c r="L3132" t="s">
        <v>49</v>
      </c>
      <c r="M3132" t="s">
        <v>42</v>
      </c>
      <c r="N3132" s="3">
        <v>7</v>
      </c>
      <c r="O3132" s="3">
        <v>18</v>
      </c>
      <c r="P3132" t="b">
        <v>0</v>
      </c>
      <c r="Q3132" s="3">
        <v>7</v>
      </c>
      <c r="R3132" s="3">
        <v>5</v>
      </c>
      <c r="S3132" s="2">
        <f>Table1[[#This Row],[Unit_Price]]*Table1[[#This Row],[Quantity]]</f>
        <v>6036.7</v>
      </c>
    </row>
    <row r="3133" spans="1:19" hidden="1" x14ac:dyDescent="0.35">
      <c r="A3133" t="s">
        <v>6309</v>
      </c>
      <c r="B3133" t="s">
        <v>6310</v>
      </c>
      <c r="C3133" s="1">
        <v>45211</v>
      </c>
      <c r="D3133" s="3">
        <v>25</v>
      </c>
      <c r="E3133" t="s">
        <v>20</v>
      </c>
      <c r="F3133" t="s">
        <v>36</v>
      </c>
      <c r="G3133" t="s">
        <v>67</v>
      </c>
      <c r="H3133" s="2">
        <v>204.07</v>
      </c>
      <c r="I3133" s="3">
        <v>5</v>
      </c>
      <c r="J3133" s="2">
        <v>0</v>
      </c>
      <c r="K3133" s="2">
        <v>1020.35</v>
      </c>
      <c r="L3133" t="s">
        <v>29</v>
      </c>
      <c r="M3133" t="s">
        <v>24</v>
      </c>
      <c r="N3133" s="3">
        <v>35</v>
      </c>
      <c r="O3133" s="3">
        <v>9</v>
      </c>
      <c r="P3133" t="b">
        <v>1</v>
      </c>
      <c r="Q3133" s="3">
        <v>6</v>
      </c>
      <c r="R3133" s="3">
        <v>2</v>
      </c>
      <c r="S3133" s="2">
        <f>Table1[[#This Row],[Unit_Price]]*Table1[[#This Row],[Quantity]]</f>
        <v>1020.3499999999999</v>
      </c>
    </row>
    <row r="3134" spans="1:19" hidden="1" x14ac:dyDescent="0.35">
      <c r="A3134" t="s">
        <v>6311</v>
      </c>
      <c r="B3134" t="s">
        <v>6312</v>
      </c>
      <c r="C3134" s="1">
        <v>45211</v>
      </c>
      <c r="D3134" s="3">
        <v>23</v>
      </c>
      <c r="E3134" t="s">
        <v>27</v>
      </c>
      <c r="F3134" t="s">
        <v>32</v>
      </c>
      <c r="G3134" t="s">
        <v>22</v>
      </c>
      <c r="H3134" s="2">
        <v>246.1</v>
      </c>
      <c r="I3134" s="3">
        <v>1</v>
      </c>
      <c r="J3134" s="2">
        <v>65.2</v>
      </c>
      <c r="K3134" s="2">
        <v>180.9</v>
      </c>
      <c r="L3134" t="s">
        <v>29</v>
      </c>
      <c r="M3134" t="s">
        <v>24</v>
      </c>
      <c r="N3134" s="3">
        <v>2</v>
      </c>
      <c r="O3134" s="3">
        <v>11</v>
      </c>
      <c r="P3134" t="b">
        <v>0</v>
      </c>
      <c r="Q3134" s="3">
        <v>1</v>
      </c>
      <c r="R3134" s="3">
        <v>4</v>
      </c>
      <c r="S3134" s="2">
        <f>Table1[[#This Row],[Unit_Price]]*Table1[[#This Row],[Quantity]]</f>
        <v>246.1</v>
      </c>
    </row>
    <row r="3135" spans="1:19" hidden="1" x14ac:dyDescent="0.35">
      <c r="A3135" t="s">
        <v>6313</v>
      </c>
      <c r="B3135" t="s">
        <v>6314</v>
      </c>
      <c r="C3135" s="1">
        <v>45211</v>
      </c>
      <c r="D3135" s="3">
        <v>42</v>
      </c>
      <c r="E3135" t="s">
        <v>27</v>
      </c>
      <c r="F3135" t="s">
        <v>21</v>
      </c>
      <c r="G3135" t="s">
        <v>67</v>
      </c>
      <c r="H3135" s="2">
        <v>621.14</v>
      </c>
      <c r="I3135" s="3">
        <v>5</v>
      </c>
      <c r="J3135" s="2">
        <v>0</v>
      </c>
      <c r="K3135" s="2">
        <v>3105.7</v>
      </c>
      <c r="L3135" t="s">
        <v>29</v>
      </c>
      <c r="M3135" t="s">
        <v>24</v>
      </c>
      <c r="N3135" s="3">
        <v>16</v>
      </c>
      <c r="O3135" s="3">
        <v>7</v>
      </c>
      <c r="P3135" t="b">
        <v>1</v>
      </c>
      <c r="Q3135" s="3">
        <v>15</v>
      </c>
      <c r="R3135" s="3">
        <v>5</v>
      </c>
      <c r="S3135" s="2">
        <f>Table1[[#This Row],[Unit_Price]]*Table1[[#This Row],[Quantity]]</f>
        <v>3105.7</v>
      </c>
    </row>
    <row r="3136" spans="1:19" hidden="1" x14ac:dyDescent="0.35">
      <c r="A3136" t="s">
        <v>6315</v>
      </c>
      <c r="B3136" t="s">
        <v>6316</v>
      </c>
      <c r="C3136" s="1">
        <v>45211</v>
      </c>
      <c r="D3136" s="3">
        <v>18</v>
      </c>
      <c r="E3136" t="s">
        <v>20</v>
      </c>
      <c r="F3136" t="s">
        <v>36</v>
      </c>
      <c r="G3136" t="s">
        <v>54</v>
      </c>
      <c r="H3136" s="2">
        <v>566.51</v>
      </c>
      <c r="I3136" s="3">
        <v>1</v>
      </c>
      <c r="J3136" s="2">
        <v>0</v>
      </c>
      <c r="K3136" s="2">
        <v>566.51</v>
      </c>
      <c r="L3136" t="s">
        <v>23</v>
      </c>
      <c r="M3136" t="s">
        <v>42</v>
      </c>
      <c r="N3136" s="3">
        <v>23</v>
      </c>
      <c r="O3136" s="3">
        <v>11</v>
      </c>
      <c r="P3136" t="b">
        <v>0</v>
      </c>
      <c r="Q3136" s="3">
        <v>7</v>
      </c>
      <c r="R3136" s="3">
        <v>5</v>
      </c>
      <c r="S3136" s="2">
        <f>Table1[[#This Row],[Unit_Price]]*Table1[[#This Row],[Quantity]]</f>
        <v>566.51</v>
      </c>
    </row>
    <row r="3137" spans="1:19" hidden="1" x14ac:dyDescent="0.35">
      <c r="A3137" t="s">
        <v>6317</v>
      </c>
      <c r="B3137" t="s">
        <v>6318</v>
      </c>
      <c r="C3137" s="1">
        <v>45212</v>
      </c>
      <c r="D3137" s="3">
        <v>23</v>
      </c>
      <c r="E3137" t="s">
        <v>20</v>
      </c>
      <c r="F3137" t="s">
        <v>36</v>
      </c>
      <c r="G3137" t="s">
        <v>54</v>
      </c>
      <c r="H3137" s="2">
        <v>299.55</v>
      </c>
      <c r="I3137" s="3">
        <v>1</v>
      </c>
      <c r="J3137" s="2">
        <v>0</v>
      </c>
      <c r="K3137" s="2">
        <v>299.55</v>
      </c>
      <c r="L3137" t="s">
        <v>29</v>
      </c>
      <c r="M3137" t="s">
        <v>24</v>
      </c>
      <c r="N3137" s="3">
        <v>16</v>
      </c>
      <c r="O3137" s="3">
        <v>8</v>
      </c>
      <c r="P3137" t="b">
        <v>1</v>
      </c>
      <c r="Q3137" s="3">
        <v>2</v>
      </c>
      <c r="R3137" s="3">
        <v>3</v>
      </c>
      <c r="S3137" s="2">
        <f>Table1[[#This Row],[Unit_Price]]*Table1[[#This Row],[Quantity]]</f>
        <v>299.55</v>
      </c>
    </row>
    <row r="3138" spans="1:19" hidden="1" x14ac:dyDescent="0.35">
      <c r="A3138" t="s">
        <v>6319</v>
      </c>
      <c r="B3138" t="s">
        <v>6320</v>
      </c>
      <c r="C3138" s="1">
        <v>45212</v>
      </c>
      <c r="D3138" s="3">
        <v>38</v>
      </c>
      <c r="E3138" t="s">
        <v>129</v>
      </c>
      <c r="F3138" t="s">
        <v>83</v>
      </c>
      <c r="G3138" t="s">
        <v>70</v>
      </c>
      <c r="H3138" s="2">
        <v>16.899999999999999</v>
      </c>
      <c r="I3138" s="3">
        <v>2</v>
      </c>
      <c r="J3138" s="2">
        <v>0</v>
      </c>
      <c r="K3138" s="2">
        <v>33.799999999999997</v>
      </c>
      <c r="L3138" t="s">
        <v>23</v>
      </c>
      <c r="M3138" t="s">
        <v>24</v>
      </c>
      <c r="N3138" s="3">
        <v>8</v>
      </c>
      <c r="O3138" s="3">
        <v>6</v>
      </c>
      <c r="P3138" t="b">
        <v>1</v>
      </c>
      <c r="Q3138" s="3">
        <v>5</v>
      </c>
      <c r="R3138" s="3">
        <v>4</v>
      </c>
      <c r="S3138" s="2">
        <f>Table1[[#This Row],[Unit_Price]]*Table1[[#This Row],[Quantity]]</f>
        <v>33.799999999999997</v>
      </c>
    </row>
    <row r="3139" spans="1:19" hidden="1" x14ac:dyDescent="0.35">
      <c r="A3139" t="s">
        <v>6321</v>
      </c>
      <c r="B3139" t="s">
        <v>6322</v>
      </c>
      <c r="C3139" s="1">
        <v>45212</v>
      </c>
      <c r="D3139" s="3">
        <v>21</v>
      </c>
      <c r="E3139" t="s">
        <v>27</v>
      </c>
      <c r="F3139" t="s">
        <v>21</v>
      </c>
      <c r="G3139" t="s">
        <v>70</v>
      </c>
      <c r="H3139" s="2">
        <v>76.849999999999994</v>
      </c>
      <c r="I3139" s="3">
        <v>2</v>
      </c>
      <c r="J3139" s="2">
        <v>0</v>
      </c>
      <c r="K3139" s="2">
        <v>153.69999999999999</v>
      </c>
      <c r="L3139" t="s">
        <v>23</v>
      </c>
      <c r="M3139" t="s">
        <v>24</v>
      </c>
      <c r="N3139" s="3">
        <v>25</v>
      </c>
      <c r="O3139" s="3">
        <v>7</v>
      </c>
      <c r="P3139" t="b">
        <v>1</v>
      </c>
      <c r="Q3139" s="3">
        <v>6</v>
      </c>
      <c r="R3139" s="3">
        <v>5</v>
      </c>
      <c r="S3139" s="2">
        <f>Table1[[#This Row],[Unit_Price]]*Table1[[#This Row],[Quantity]]</f>
        <v>153.69999999999999</v>
      </c>
    </row>
    <row r="3140" spans="1:19" hidden="1" x14ac:dyDescent="0.35">
      <c r="A3140" t="s">
        <v>6323</v>
      </c>
      <c r="B3140" t="s">
        <v>6324</v>
      </c>
      <c r="C3140" s="1">
        <v>45212</v>
      </c>
      <c r="D3140" s="3">
        <v>41</v>
      </c>
      <c r="E3140" t="s">
        <v>27</v>
      </c>
      <c r="F3140" t="s">
        <v>48</v>
      </c>
      <c r="G3140" t="s">
        <v>33</v>
      </c>
      <c r="H3140" s="2">
        <v>69.86</v>
      </c>
      <c r="I3140" s="3">
        <v>1</v>
      </c>
      <c r="J3140" s="2">
        <v>12.63</v>
      </c>
      <c r="K3140" s="2">
        <v>57.23</v>
      </c>
      <c r="L3140" t="s">
        <v>29</v>
      </c>
      <c r="M3140" t="s">
        <v>24</v>
      </c>
      <c r="N3140" s="3">
        <v>9</v>
      </c>
      <c r="O3140" s="3">
        <v>6</v>
      </c>
      <c r="P3140" t="b">
        <v>0</v>
      </c>
      <c r="Q3140" s="3">
        <v>12</v>
      </c>
      <c r="R3140" s="3">
        <v>5</v>
      </c>
      <c r="S3140" s="2">
        <f>Table1[[#This Row],[Unit_Price]]*Table1[[#This Row],[Quantity]]</f>
        <v>69.86</v>
      </c>
    </row>
    <row r="3141" spans="1:19" hidden="1" x14ac:dyDescent="0.35">
      <c r="A3141" t="s">
        <v>6325</v>
      </c>
      <c r="B3141" t="s">
        <v>6326</v>
      </c>
      <c r="C3141" s="1">
        <v>45212</v>
      </c>
      <c r="D3141" s="3">
        <v>34</v>
      </c>
      <c r="E3141" t="s">
        <v>20</v>
      </c>
      <c r="F3141" t="s">
        <v>28</v>
      </c>
      <c r="G3141" t="s">
        <v>70</v>
      </c>
      <c r="H3141" s="2">
        <v>57.48</v>
      </c>
      <c r="I3141" s="3">
        <v>4</v>
      </c>
      <c r="J3141" s="2">
        <v>0</v>
      </c>
      <c r="K3141" s="2">
        <v>229.92</v>
      </c>
      <c r="L3141" t="s">
        <v>23</v>
      </c>
      <c r="M3141" t="s">
        <v>24</v>
      </c>
      <c r="N3141" s="3">
        <v>17</v>
      </c>
      <c r="O3141" s="3">
        <v>13</v>
      </c>
      <c r="P3141" t="b">
        <v>1</v>
      </c>
      <c r="Q3141" s="3">
        <v>3</v>
      </c>
      <c r="R3141" s="3">
        <v>4</v>
      </c>
      <c r="S3141" s="2">
        <f>Table1[[#This Row],[Unit_Price]]*Table1[[#This Row],[Quantity]]</f>
        <v>229.92</v>
      </c>
    </row>
    <row r="3142" spans="1:19" hidden="1" x14ac:dyDescent="0.35">
      <c r="A3142" t="s">
        <v>6327</v>
      </c>
      <c r="B3142" t="s">
        <v>6328</v>
      </c>
      <c r="C3142" s="1">
        <v>45212</v>
      </c>
      <c r="D3142" s="3">
        <v>34</v>
      </c>
      <c r="E3142" t="s">
        <v>20</v>
      </c>
      <c r="F3142" t="s">
        <v>28</v>
      </c>
      <c r="G3142" t="s">
        <v>54</v>
      </c>
      <c r="H3142" s="2">
        <v>102.21</v>
      </c>
      <c r="I3142" s="3">
        <v>1</v>
      </c>
      <c r="J3142" s="2">
        <v>10.75</v>
      </c>
      <c r="K3142" s="2">
        <v>91.46</v>
      </c>
      <c r="L3142" t="s">
        <v>41</v>
      </c>
      <c r="M3142" t="s">
        <v>24</v>
      </c>
      <c r="N3142" s="3">
        <v>12</v>
      </c>
      <c r="O3142" s="3">
        <v>10</v>
      </c>
      <c r="P3142" t="b">
        <v>1</v>
      </c>
      <c r="Q3142" s="3">
        <v>4</v>
      </c>
      <c r="R3142" s="3">
        <v>5</v>
      </c>
      <c r="S3142" s="2">
        <f>Table1[[#This Row],[Unit_Price]]*Table1[[#This Row],[Quantity]]</f>
        <v>102.21</v>
      </c>
    </row>
    <row r="3143" spans="1:19" hidden="1" x14ac:dyDescent="0.35">
      <c r="A3143" t="s">
        <v>6329</v>
      </c>
      <c r="B3143" t="s">
        <v>6330</v>
      </c>
      <c r="C3143" s="1">
        <v>45212</v>
      </c>
      <c r="D3143" s="3">
        <v>22</v>
      </c>
      <c r="E3143" t="s">
        <v>27</v>
      </c>
      <c r="F3143" t="s">
        <v>48</v>
      </c>
      <c r="G3143" t="s">
        <v>33</v>
      </c>
      <c r="H3143" s="2">
        <v>22.93</v>
      </c>
      <c r="I3143" s="3">
        <v>2</v>
      </c>
      <c r="J3143" s="2">
        <v>0</v>
      </c>
      <c r="K3143" s="2">
        <v>45.86</v>
      </c>
      <c r="L3143" t="s">
        <v>29</v>
      </c>
      <c r="M3143" t="s">
        <v>24</v>
      </c>
      <c r="N3143" s="3">
        <v>8</v>
      </c>
      <c r="O3143" s="3">
        <v>10</v>
      </c>
      <c r="P3143" t="b">
        <v>0</v>
      </c>
      <c r="Q3143" s="3">
        <v>8</v>
      </c>
      <c r="R3143" s="3">
        <v>5</v>
      </c>
      <c r="S3143" s="2">
        <f>Table1[[#This Row],[Unit_Price]]*Table1[[#This Row],[Quantity]]</f>
        <v>45.86</v>
      </c>
    </row>
    <row r="3144" spans="1:19" hidden="1" x14ac:dyDescent="0.35">
      <c r="A3144" t="s">
        <v>6331</v>
      </c>
      <c r="B3144" t="s">
        <v>6332</v>
      </c>
      <c r="C3144" s="1">
        <v>45212</v>
      </c>
      <c r="D3144" s="3">
        <v>48</v>
      </c>
      <c r="E3144" t="s">
        <v>27</v>
      </c>
      <c r="F3144" t="s">
        <v>48</v>
      </c>
      <c r="G3144" t="s">
        <v>37</v>
      </c>
      <c r="H3144" s="2">
        <v>3925.11</v>
      </c>
      <c r="I3144" s="3">
        <v>1</v>
      </c>
      <c r="J3144" s="2">
        <v>0</v>
      </c>
      <c r="K3144" s="2">
        <v>3925.11</v>
      </c>
      <c r="L3144" t="s">
        <v>99</v>
      </c>
      <c r="M3144" t="s">
        <v>24</v>
      </c>
      <c r="N3144" s="3">
        <v>2</v>
      </c>
      <c r="O3144" s="3">
        <v>9</v>
      </c>
      <c r="P3144" t="b">
        <v>1</v>
      </c>
      <c r="Q3144" s="3">
        <v>3</v>
      </c>
      <c r="R3144" s="3">
        <v>3</v>
      </c>
      <c r="S3144" s="2">
        <f>Table1[[#This Row],[Unit_Price]]*Table1[[#This Row],[Quantity]]</f>
        <v>3925.11</v>
      </c>
    </row>
    <row r="3145" spans="1:19" hidden="1" x14ac:dyDescent="0.35">
      <c r="A3145" t="s">
        <v>6333</v>
      </c>
      <c r="B3145" t="s">
        <v>6334</v>
      </c>
      <c r="C3145" s="1">
        <v>45212</v>
      </c>
      <c r="D3145" s="3">
        <v>38</v>
      </c>
      <c r="E3145" t="s">
        <v>27</v>
      </c>
      <c r="F3145" t="s">
        <v>36</v>
      </c>
      <c r="G3145" t="s">
        <v>54</v>
      </c>
      <c r="H3145" s="2">
        <v>371.5</v>
      </c>
      <c r="I3145" s="3">
        <v>4</v>
      </c>
      <c r="J3145" s="2">
        <v>0</v>
      </c>
      <c r="K3145" s="2">
        <v>1486</v>
      </c>
      <c r="L3145" t="s">
        <v>99</v>
      </c>
      <c r="M3145" t="s">
        <v>24</v>
      </c>
      <c r="N3145" s="3">
        <v>18</v>
      </c>
      <c r="O3145" s="3">
        <v>7</v>
      </c>
      <c r="P3145" t="b">
        <v>0</v>
      </c>
      <c r="Q3145" s="3">
        <v>8</v>
      </c>
      <c r="R3145" s="3">
        <v>4</v>
      </c>
      <c r="S3145" s="2">
        <f>Table1[[#This Row],[Unit_Price]]*Table1[[#This Row],[Quantity]]</f>
        <v>1486</v>
      </c>
    </row>
    <row r="3146" spans="1:19" hidden="1" x14ac:dyDescent="0.35">
      <c r="A3146" t="s">
        <v>6335</v>
      </c>
      <c r="B3146" t="s">
        <v>6336</v>
      </c>
      <c r="C3146" s="1">
        <v>45212</v>
      </c>
      <c r="D3146" s="3">
        <v>20</v>
      </c>
      <c r="E3146" t="s">
        <v>20</v>
      </c>
      <c r="F3146" t="s">
        <v>21</v>
      </c>
      <c r="G3146" t="s">
        <v>54</v>
      </c>
      <c r="H3146" s="2">
        <v>200.79</v>
      </c>
      <c r="I3146" s="3">
        <v>5</v>
      </c>
      <c r="J3146" s="2">
        <v>0</v>
      </c>
      <c r="K3146" s="2">
        <v>1003.95</v>
      </c>
      <c r="L3146" t="s">
        <v>49</v>
      </c>
      <c r="M3146" t="s">
        <v>24</v>
      </c>
      <c r="N3146" s="3">
        <v>6</v>
      </c>
      <c r="O3146" s="3">
        <v>10</v>
      </c>
      <c r="P3146" t="b">
        <v>0</v>
      </c>
      <c r="Q3146" s="3">
        <v>11</v>
      </c>
      <c r="R3146" s="3">
        <v>5</v>
      </c>
      <c r="S3146" s="2">
        <f>Table1[[#This Row],[Unit_Price]]*Table1[[#This Row],[Quantity]]</f>
        <v>1003.9499999999999</v>
      </c>
    </row>
    <row r="3147" spans="1:19" hidden="1" x14ac:dyDescent="0.35">
      <c r="A3147" t="s">
        <v>6337</v>
      </c>
      <c r="B3147" t="s">
        <v>6338</v>
      </c>
      <c r="C3147" s="1">
        <v>45212</v>
      </c>
      <c r="D3147" s="3">
        <v>53</v>
      </c>
      <c r="E3147" t="s">
        <v>27</v>
      </c>
      <c r="F3147" t="s">
        <v>21</v>
      </c>
      <c r="G3147" t="s">
        <v>40</v>
      </c>
      <c r="H3147" s="2">
        <v>395.79</v>
      </c>
      <c r="I3147" s="3">
        <v>1</v>
      </c>
      <c r="J3147" s="2">
        <v>0</v>
      </c>
      <c r="K3147" s="2">
        <v>395.79</v>
      </c>
      <c r="L3147" t="s">
        <v>29</v>
      </c>
      <c r="M3147" t="s">
        <v>55</v>
      </c>
      <c r="N3147" s="3">
        <v>5</v>
      </c>
      <c r="O3147" s="3">
        <v>8</v>
      </c>
      <c r="P3147" t="b">
        <v>1</v>
      </c>
      <c r="Q3147" s="3">
        <v>8</v>
      </c>
      <c r="R3147" s="3">
        <v>4</v>
      </c>
      <c r="S3147" s="2">
        <f>Table1[[#This Row],[Unit_Price]]*Table1[[#This Row],[Quantity]]</f>
        <v>395.79</v>
      </c>
    </row>
    <row r="3148" spans="1:19" hidden="1" x14ac:dyDescent="0.35">
      <c r="A3148" t="s">
        <v>6339</v>
      </c>
      <c r="B3148" t="s">
        <v>6340</v>
      </c>
      <c r="C3148" s="1">
        <v>45212</v>
      </c>
      <c r="D3148" s="3">
        <v>50</v>
      </c>
      <c r="E3148" t="s">
        <v>27</v>
      </c>
      <c r="F3148" t="s">
        <v>32</v>
      </c>
      <c r="G3148" t="s">
        <v>22</v>
      </c>
      <c r="H3148" s="2">
        <v>130.9</v>
      </c>
      <c r="I3148" s="3">
        <v>2</v>
      </c>
      <c r="J3148" s="2">
        <v>0</v>
      </c>
      <c r="K3148" s="2">
        <v>261.8</v>
      </c>
      <c r="L3148" t="s">
        <v>49</v>
      </c>
      <c r="M3148" t="s">
        <v>42</v>
      </c>
      <c r="N3148" s="3">
        <v>10</v>
      </c>
      <c r="O3148" s="3">
        <v>7</v>
      </c>
      <c r="P3148" t="b">
        <v>0</v>
      </c>
      <c r="Q3148" s="3">
        <v>6</v>
      </c>
      <c r="R3148" s="3">
        <v>4</v>
      </c>
      <c r="S3148" s="2">
        <f>Table1[[#This Row],[Unit_Price]]*Table1[[#This Row],[Quantity]]</f>
        <v>261.8</v>
      </c>
    </row>
    <row r="3149" spans="1:19" hidden="1" x14ac:dyDescent="0.35">
      <c r="A3149" t="s">
        <v>6341</v>
      </c>
      <c r="B3149" t="s">
        <v>6342</v>
      </c>
      <c r="C3149" s="1">
        <v>45213</v>
      </c>
      <c r="D3149" s="3">
        <v>42</v>
      </c>
      <c r="E3149" t="s">
        <v>20</v>
      </c>
      <c r="F3149" t="s">
        <v>36</v>
      </c>
      <c r="G3149" t="s">
        <v>70</v>
      </c>
      <c r="H3149" s="2">
        <v>115.03</v>
      </c>
      <c r="I3149" s="3">
        <v>1</v>
      </c>
      <c r="J3149" s="2">
        <v>0</v>
      </c>
      <c r="K3149" s="2">
        <v>115.03</v>
      </c>
      <c r="L3149" t="s">
        <v>29</v>
      </c>
      <c r="M3149" t="s">
        <v>55</v>
      </c>
      <c r="N3149" s="3">
        <v>23</v>
      </c>
      <c r="O3149" s="3">
        <v>12</v>
      </c>
      <c r="P3149" t="b">
        <v>0</v>
      </c>
      <c r="Q3149" s="3">
        <v>4</v>
      </c>
      <c r="R3149" s="3">
        <v>2</v>
      </c>
      <c r="S3149" s="2">
        <f>Table1[[#This Row],[Unit_Price]]*Table1[[#This Row],[Quantity]]</f>
        <v>115.03</v>
      </c>
    </row>
    <row r="3150" spans="1:19" hidden="1" x14ac:dyDescent="0.35">
      <c r="A3150" t="s">
        <v>6343</v>
      </c>
      <c r="B3150" t="s">
        <v>6344</v>
      </c>
      <c r="C3150" s="1">
        <v>45213</v>
      </c>
      <c r="D3150" s="3">
        <v>24</v>
      </c>
      <c r="E3150" t="s">
        <v>20</v>
      </c>
      <c r="F3150" t="s">
        <v>48</v>
      </c>
      <c r="G3150" t="s">
        <v>54</v>
      </c>
      <c r="H3150" s="2">
        <v>201.3</v>
      </c>
      <c r="I3150" s="3">
        <v>1</v>
      </c>
      <c r="J3150" s="2">
        <v>0</v>
      </c>
      <c r="K3150" s="2">
        <v>201.3</v>
      </c>
      <c r="L3150" t="s">
        <v>49</v>
      </c>
      <c r="M3150" t="s">
        <v>24</v>
      </c>
      <c r="N3150" s="3">
        <v>13</v>
      </c>
      <c r="O3150" s="3">
        <v>9</v>
      </c>
      <c r="P3150" t="b">
        <v>1</v>
      </c>
      <c r="Q3150" s="3">
        <v>11</v>
      </c>
      <c r="R3150" s="3">
        <v>3</v>
      </c>
      <c r="S3150" s="2">
        <f>Table1[[#This Row],[Unit_Price]]*Table1[[#This Row],[Quantity]]</f>
        <v>201.3</v>
      </c>
    </row>
    <row r="3151" spans="1:19" hidden="1" x14ac:dyDescent="0.35">
      <c r="A3151" t="s">
        <v>6345</v>
      </c>
      <c r="B3151" t="s">
        <v>6346</v>
      </c>
      <c r="C3151" s="1">
        <v>45213</v>
      </c>
      <c r="D3151" s="3">
        <v>39</v>
      </c>
      <c r="E3151" t="s">
        <v>27</v>
      </c>
      <c r="F3151" t="s">
        <v>83</v>
      </c>
      <c r="G3151" t="s">
        <v>40</v>
      </c>
      <c r="H3151" s="2">
        <v>791.79</v>
      </c>
      <c r="I3151" s="3">
        <v>4</v>
      </c>
      <c r="J3151" s="2">
        <v>0</v>
      </c>
      <c r="K3151" s="2">
        <v>3167.16</v>
      </c>
      <c r="L3151" t="s">
        <v>23</v>
      </c>
      <c r="M3151" t="s">
        <v>42</v>
      </c>
      <c r="N3151" s="3">
        <v>7</v>
      </c>
      <c r="O3151" s="3">
        <v>7</v>
      </c>
      <c r="P3151" t="b">
        <v>1</v>
      </c>
      <c r="Q3151" s="3">
        <v>5</v>
      </c>
      <c r="R3151" s="3">
        <v>4</v>
      </c>
      <c r="S3151" s="2">
        <f>Table1[[#This Row],[Unit_Price]]*Table1[[#This Row],[Quantity]]</f>
        <v>3167.16</v>
      </c>
    </row>
    <row r="3152" spans="1:19" hidden="1" x14ac:dyDescent="0.35">
      <c r="A3152" t="s">
        <v>6347</v>
      </c>
      <c r="B3152" t="s">
        <v>6348</v>
      </c>
      <c r="C3152" s="1">
        <v>45213</v>
      </c>
      <c r="D3152" s="3">
        <v>38</v>
      </c>
      <c r="E3152" t="s">
        <v>27</v>
      </c>
      <c r="F3152" t="s">
        <v>32</v>
      </c>
      <c r="G3152" t="s">
        <v>45</v>
      </c>
      <c r="H3152" s="2">
        <v>92</v>
      </c>
      <c r="I3152" s="3">
        <v>1</v>
      </c>
      <c r="J3152" s="2">
        <v>0</v>
      </c>
      <c r="K3152" s="2">
        <v>92</v>
      </c>
      <c r="L3152" t="s">
        <v>29</v>
      </c>
      <c r="M3152" t="s">
        <v>42</v>
      </c>
      <c r="N3152" s="3">
        <v>14</v>
      </c>
      <c r="O3152" s="3">
        <v>9</v>
      </c>
      <c r="P3152" t="b">
        <v>0</v>
      </c>
      <c r="Q3152" s="3">
        <v>6</v>
      </c>
      <c r="R3152" s="3">
        <v>4</v>
      </c>
      <c r="S3152" s="2">
        <f>Table1[[#This Row],[Unit_Price]]*Table1[[#This Row],[Quantity]]</f>
        <v>92</v>
      </c>
    </row>
    <row r="3153" spans="1:19" hidden="1" x14ac:dyDescent="0.35">
      <c r="A3153" t="s">
        <v>6349</v>
      </c>
      <c r="B3153" t="s">
        <v>6350</v>
      </c>
      <c r="C3153" s="1">
        <v>45213</v>
      </c>
      <c r="D3153" s="3">
        <v>23</v>
      </c>
      <c r="E3153" t="s">
        <v>27</v>
      </c>
      <c r="F3153" t="s">
        <v>48</v>
      </c>
      <c r="G3153" t="s">
        <v>33</v>
      </c>
      <c r="H3153" s="2">
        <v>33.51</v>
      </c>
      <c r="I3153" s="3">
        <v>3</v>
      </c>
      <c r="J3153" s="2">
        <v>5.95</v>
      </c>
      <c r="K3153" s="2">
        <v>94.58</v>
      </c>
      <c r="L3153" t="s">
        <v>29</v>
      </c>
      <c r="M3153" t="s">
        <v>24</v>
      </c>
      <c r="N3153" s="3">
        <v>9</v>
      </c>
      <c r="O3153" s="3">
        <v>9</v>
      </c>
      <c r="P3153" t="b">
        <v>1</v>
      </c>
      <c r="Q3153" s="3">
        <v>8</v>
      </c>
      <c r="R3153" s="3">
        <v>5</v>
      </c>
      <c r="S3153" s="2">
        <f>Table1[[#This Row],[Unit_Price]]*Table1[[#This Row],[Quantity]]</f>
        <v>100.53</v>
      </c>
    </row>
    <row r="3154" spans="1:19" hidden="1" x14ac:dyDescent="0.35">
      <c r="A3154" t="s">
        <v>6351</v>
      </c>
      <c r="B3154" t="s">
        <v>6352</v>
      </c>
      <c r="C3154" s="1">
        <v>45213</v>
      </c>
      <c r="D3154" s="3">
        <v>28</v>
      </c>
      <c r="E3154" t="s">
        <v>20</v>
      </c>
      <c r="F3154" t="s">
        <v>32</v>
      </c>
      <c r="G3154" t="s">
        <v>33</v>
      </c>
      <c r="H3154" s="2">
        <v>19.09</v>
      </c>
      <c r="I3154" s="3">
        <v>4</v>
      </c>
      <c r="J3154" s="2">
        <v>0</v>
      </c>
      <c r="K3154" s="2">
        <v>76.36</v>
      </c>
      <c r="L3154" t="s">
        <v>23</v>
      </c>
      <c r="M3154" t="s">
        <v>24</v>
      </c>
      <c r="N3154" s="3">
        <v>22</v>
      </c>
      <c r="O3154" s="3">
        <v>12</v>
      </c>
      <c r="P3154" t="b">
        <v>0</v>
      </c>
      <c r="Q3154" s="3">
        <v>10</v>
      </c>
      <c r="R3154" s="3">
        <v>4</v>
      </c>
      <c r="S3154" s="2">
        <f>Table1[[#This Row],[Unit_Price]]*Table1[[#This Row],[Quantity]]</f>
        <v>76.36</v>
      </c>
    </row>
    <row r="3155" spans="1:19" hidden="1" x14ac:dyDescent="0.35">
      <c r="A3155" t="s">
        <v>6353</v>
      </c>
      <c r="B3155" t="s">
        <v>6354</v>
      </c>
      <c r="C3155" s="1">
        <v>45213</v>
      </c>
      <c r="D3155" s="3">
        <v>40</v>
      </c>
      <c r="E3155" t="s">
        <v>27</v>
      </c>
      <c r="F3155" t="s">
        <v>21</v>
      </c>
      <c r="G3155" t="s">
        <v>37</v>
      </c>
      <c r="H3155" s="2">
        <v>1013.72</v>
      </c>
      <c r="I3155" s="3">
        <v>4</v>
      </c>
      <c r="J3155" s="2">
        <v>0</v>
      </c>
      <c r="K3155" s="2">
        <v>4054.88</v>
      </c>
      <c r="L3155" t="s">
        <v>29</v>
      </c>
      <c r="M3155" t="s">
        <v>24</v>
      </c>
      <c r="N3155" s="3">
        <v>22</v>
      </c>
      <c r="O3155" s="3">
        <v>8</v>
      </c>
      <c r="P3155" t="b">
        <v>1</v>
      </c>
      <c r="Q3155" s="3">
        <v>5</v>
      </c>
      <c r="R3155" s="3">
        <v>3</v>
      </c>
      <c r="S3155" s="2">
        <f>Table1[[#This Row],[Unit_Price]]*Table1[[#This Row],[Quantity]]</f>
        <v>4054.88</v>
      </c>
    </row>
    <row r="3156" spans="1:19" hidden="1" x14ac:dyDescent="0.35">
      <c r="A3156" t="s">
        <v>6355</v>
      </c>
      <c r="B3156" t="s">
        <v>6356</v>
      </c>
      <c r="C3156" s="1">
        <v>45213</v>
      </c>
      <c r="D3156" s="3">
        <v>43</v>
      </c>
      <c r="E3156" t="s">
        <v>20</v>
      </c>
      <c r="F3156" t="s">
        <v>21</v>
      </c>
      <c r="G3156" t="s">
        <v>70</v>
      </c>
      <c r="H3156" s="2">
        <v>103.34</v>
      </c>
      <c r="I3156" s="3">
        <v>1</v>
      </c>
      <c r="J3156" s="2">
        <v>0</v>
      </c>
      <c r="K3156" s="2">
        <v>103.34</v>
      </c>
      <c r="L3156" t="s">
        <v>23</v>
      </c>
      <c r="M3156" t="s">
        <v>24</v>
      </c>
      <c r="N3156" s="3">
        <v>20</v>
      </c>
      <c r="O3156" s="3">
        <v>8</v>
      </c>
      <c r="P3156" t="b">
        <v>1</v>
      </c>
      <c r="Q3156" s="3">
        <v>6</v>
      </c>
      <c r="R3156" s="3">
        <v>4</v>
      </c>
      <c r="S3156" s="2">
        <f>Table1[[#This Row],[Unit_Price]]*Table1[[#This Row],[Quantity]]</f>
        <v>103.34</v>
      </c>
    </row>
    <row r="3157" spans="1:19" hidden="1" x14ac:dyDescent="0.35">
      <c r="A3157" t="s">
        <v>6357</v>
      </c>
      <c r="B3157" t="s">
        <v>6358</v>
      </c>
      <c r="C3157" s="1">
        <v>45213</v>
      </c>
      <c r="D3157" s="3">
        <v>37</v>
      </c>
      <c r="E3157" t="s">
        <v>27</v>
      </c>
      <c r="F3157" t="s">
        <v>28</v>
      </c>
      <c r="G3157" t="s">
        <v>40</v>
      </c>
      <c r="H3157" s="2">
        <v>488.54</v>
      </c>
      <c r="I3157" s="3">
        <v>2</v>
      </c>
      <c r="J3157" s="2">
        <v>31.08</v>
      </c>
      <c r="K3157" s="2">
        <v>946</v>
      </c>
      <c r="L3157" t="s">
        <v>41</v>
      </c>
      <c r="M3157" t="s">
        <v>24</v>
      </c>
      <c r="N3157" s="3">
        <v>31</v>
      </c>
      <c r="O3157" s="3">
        <v>6</v>
      </c>
      <c r="P3157" t="b">
        <v>0</v>
      </c>
      <c r="Q3157" s="3">
        <v>12</v>
      </c>
      <c r="R3157" s="3">
        <v>3</v>
      </c>
      <c r="S3157" s="2">
        <f>Table1[[#This Row],[Unit_Price]]*Table1[[#This Row],[Quantity]]</f>
        <v>977.08</v>
      </c>
    </row>
    <row r="3158" spans="1:19" hidden="1" x14ac:dyDescent="0.35">
      <c r="A3158" t="s">
        <v>6359</v>
      </c>
      <c r="B3158" t="s">
        <v>6360</v>
      </c>
      <c r="C3158" s="1">
        <v>45214</v>
      </c>
      <c r="D3158" s="3">
        <v>18</v>
      </c>
      <c r="E3158" t="s">
        <v>20</v>
      </c>
      <c r="F3158" t="s">
        <v>36</v>
      </c>
      <c r="G3158" t="s">
        <v>70</v>
      </c>
      <c r="H3158" s="2">
        <v>18.3</v>
      </c>
      <c r="I3158" s="3">
        <v>1</v>
      </c>
      <c r="J3158" s="2">
        <v>0</v>
      </c>
      <c r="K3158" s="2">
        <v>18.3</v>
      </c>
      <c r="L3158" t="s">
        <v>29</v>
      </c>
      <c r="M3158" t="s">
        <v>55</v>
      </c>
      <c r="N3158" s="3">
        <v>3</v>
      </c>
      <c r="O3158" s="3">
        <v>16</v>
      </c>
      <c r="P3158" t="b">
        <v>0</v>
      </c>
      <c r="Q3158" s="3">
        <v>12</v>
      </c>
      <c r="R3158" s="3">
        <v>4</v>
      </c>
      <c r="S3158" s="2">
        <f>Table1[[#This Row],[Unit_Price]]*Table1[[#This Row],[Quantity]]</f>
        <v>18.3</v>
      </c>
    </row>
    <row r="3159" spans="1:19" hidden="1" x14ac:dyDescent="0.35">
      <c r="A3159" t="s">
        <v>6361</v>
      </c>
      <c r="B3159" t="s">
        <v>6362</v>
      </c>
      <c r="C3159" s="1">
        <v>45214</v>
      </c>
      <c r="D3159" s="3">
        <v>23</v>
      </c>
      <c r="E3159" t="s">
        <v>20</v>
      </c>
      <c r="F3159" t="s">
        <v>36</v>
      </c>
      <c r="G3159" t="s">
        <v>45</v>
      </c>
      <c r="H3159" s="2">
        <v>60.52</v>
      </c>
      <c r="I3159" s="3">
        <v>2</v>
      </c>
      <c r="J3159" s="2">
        <v>0</v>
      </c>
      <c r="K3159" s="2">
        <v>121.04</v>
      </c>
      <c r="L3159" t="s">
        <v>23</v>
      </c>
      <c r="M3159" t="s">
        <v>24</v>
      </c>
      <c r="N3159" s="3">
        <v>18</v>
      </c>
      <c r="O3159" s="3">
        <v>9</v>
      </c>
      <c r="P3159" t="b">
        <v>1</v>
      </c>
      <c r="Q3159" s="3">
        <v>20</v>
      </c>
      <c r="R3159" s="3">
        <v>4</v>
      </c>
      <c r="S3159" s="2">
        <f>Table1[[#This Row],[Unit_Price]]*Table1[[#This Row],[Quantity]]</f>
        <v>121.04</v>
      </c>
    </row>
    <row r="3160" spans="1:19" hidden="1" x14ac:dyDescent="0.35">
      <c r="A3160" t="s">
        <v>6363</v>
      </c>
      <c r="B3160" t="s">
        <v>6364</v>
      </c>
      <c r="C3160" s="1">
        <v>45214</v>
      </c>
      <c r="D3160" s="3">
        <v>26</v>
      </c>
      <c r="E3160" t="s">
        <v>27</v>
      </c>
      <c r="F3160" t="s">
        <v>32</v>
      </c>
      <c r="G3160" t="s">
        <v>54</v>
      </c>
      <c r="H3160" s="2">
        <v>489.62</v>
      </c>
      <c r="I3160" s="3">
        <v>4</v>
      </c>
      <c r="J3160" s="2">
        <v>95.32</v>
      </c>
      <c r="K3160" s="2">
        <v>1863.16</v>
      </c>
      <c r="L3160" t="s">
        <v>29</v>
      </c>
      <c r="M3160" t="s">
        <v>42</v>
      </c>
      <c r="N3160" s="3">
        <v>12</v>
      </c>
      <c r="O3160" s="3">
        <v>11</v>
      </c>
      <c r="P3160" t="b">
        <v>0</v>
      </c>
      <c r="Q3160" s="3">
        <v>9</v>
      </c>
      <c r="R3160" s="3">
        <v>5</v>
      </c>
      <c r="S3160" s="2">
        <f>Table1[[#This Row],[Unit_Price]]*Table1[[#This Row],[Quantity]]</f>
        <v>1958.48</v>
      </c>
    </row>
    <row r="3161" spans="1:19" hidden="1" x14ac:dyDescent="0.35">
      <c r="A3161" t="s">
        <v>6365</v>
      </c>
      <c r="B3161" t="s">
        <v>6366</v>
      </c>
      <c r="C3161" s="1">
        <v>45214</v>
      </c>
      <c r="D3161" s="3">
        <v>28</v>
      </c>
      <c r="E3161" t="s">
        <v>20</v>
      </c>
      <c r="F3161" t="s">
        <v>36</v>
      </c>
      <c r="G3161" t="s">
        <v>37</v>
      </c>
      <c r="H3161" s="2">
        <v>642.22</v>
      </c>
      <c r="I3161" s="3">
        <v>5</v>
      </c>
      <c r="J3161" s="2">
        <v>0</v>
      </c>
      <c r="K3161" s="2">
        <v>3211.1</v>
      </c>
      <c r="L3161" t="s">
        <v>23</v>
      </c>
      <c r="M3161" t="s">
        <v>24</v>
      </c>
      <c r="N3161" s="3">
        <v>18</v>
      </c>
      <c r="O3161" s="3">
        <v>8</v>
      </c>
      <c r="P3161" t="b">
        <v>0</v>
      </c>
      <c r="Q3161" s="3">
        <v>4</v>
      </c>
      <c r="R3161" s="3">
        <v>4</v>
      </c>
      <c r="S3161" s="2">
        <f>Table1[[#This Row],[Unit_Price]]*Table1[[#This Row],[Quantity]]</f>
        <v>3211.1000000000004</v>
      </c>
    </row>
    <row r="3162" spans="1:19" hidden="1" x14ac:dyDescent="0.35">
      <c r="A3162" t="s">
        <v>6367</v>
      </c>
      <c r="B3162" t="s">
        <v>6368</v>
      </c>
      <c r="C3162" s="1">
        <v>45214</v>
      </c>
      <c r="D3162" s="3">
        <v>22</v>
      </c>
      <c r="E3162" t="s">
        <v>27</v>
      </c>
      <c r="F3162" t="s">
        <v>66</v>
      </c>
      <c r="G3162" t="s">
        <v>67</v>
      </c>
      <c r="H3162" s="2">
        <v>606.29999999999995</v>
      </c>
      <c r="I3162" s="3">
        <v>3</v>
      </c>
      <c r="J3162" s="2">
        <v>0</v>
      </c>
      <c r="K3162" s="2">
        <v>1818.9</v>
      </c>
      <c r="L3162" t="s">
        <v>23</v>
      </c>
      <c r="M3162" t="s">
        <v>24</v>
      </c>
      <c r="N3162" s="3">
        <v>23</v>
      </c>
      <c r="O3162" s="3">
        <v>9</v>
      </c>
      <c r="P3162" t="b">
        <v>0</v>
      </c>
      <c r="Q3162" s="3">
        <v>4</v>
      </c>
      <c r="R3162" s="3">
        <v>4</v>
      </c>
      <c r="S3162" s="2">
        <f>Table1[[#This Row],[Unit_Price]]*Table1[[#This Row],[Quantity]]</f>
        <v>1818.8999999999999</v>
      </c>
    </row>
    <row r="3163" spans="1:19" hidden="1" x14ac:dyDescent="0.35">
      <c r="A3163" t="s">
        <v>6369</v>
      </c>
      <c r="B3163" t="s">
        <v>6370</v>
      </c>
      <c r="C3163" s="1">
        <v>45214</v>
      </c>
      <c r="D3163" s="3">
        <v>48</v>
      </c>
      <c r="E3163" t="s">
        <v>20</v>
      </c>
      <c r="F3163" t="s">
        <v>36</v>
      </c>
      <c r="G3163" t="s">
        <v>70</v>
      </c>
      <c r="H3163" s="2">
        <v>60.96</v>
      </c>
      <c r="I3163" s="3">
        <v>1</v>
      </c>
      <c r="J3163" s="2">
        <v>0</v>
      </c>
      <c r="K3163" s="2">
        <v>60.96</v>
      </c>
      <c r="L3163" t="s">
        <v>99</v>
      </c>
      <c r="M3163" t="s">
        <v>42</v>
      </c>
      <c r="N3163" s="3">
        <v>10</v>
      </c>
      <c r="O3163" s="3">
        <v>12</v>
      </c>
      <c r="P3163" t="b">
        <v>1</v>
      </c>
      <c r="Q3163" s="3">
        <v>4</v>
      </c>
      <c r="R3163" s="3">
        <v>5</v>
      </c>
      <c r="S3163" s="2">
        <f>Table1[[#This Row],[Unit_Price]]*Table1[[#This Row],[Quantity]]</f>
        <v>60.96</v>
      </c>
    </row>
    <row r="3164" spans="1:19" hidden="1" x14ac:dyDescent="0.35">
      <c r="A3164" t="s">
        <v>6371</v>
      </c>
      <c r="B3164" t="s">
        <v>6372</v>
      </c>
      <c r="C3164" s="1">
        <v>45214</v>
      </c>
      <c r="D3164" s="3">
        <v>38</v>
      </c>
      <c r="E3164" t="s">
        <v>20</v>
      </c>
      <c r="F3164" t="s">
        <v>21</v>
      </c>
      <c r="G3164" t="s">
        <v>67</v>
      </c>
      <c r="H3164" s="2">
        <v>608.66</v>
      </c>
      <c r="I3164" s="3">
        <v>1</v>
      </c>
      <c r="J3164" s="2">
        <v>0</v>
      </c>
      <c r="K3164" s="2">
        <v>608.66</v>
      </c>
      <c r="L3164" t="s">
        <v>23</v>
      </c>
      <c r="M3164" t="s">
        <v>24</v>
      </c>
      <c r="N3164" s="3">
        <v>7</v>
      </c>
      <c r="O3164" s="3">
        <v>15</v>
      </c>
      <c r="P3164" t="b">
        <v>0</v>
      </c>
      <c r="Q3164" s="3">
        <v>14</v>
      </c>
      <c r="R3164" s="3">
        <v>5</v>
      </c>
      <c r="S3164" s="2">
        <f>Table1[[#This Row],[Unit_Price]]*Table1[[#This Row],[Quantity]]</f>
        <v>608.66</v>
      </c>
    </row>
    <row r="3165" spans="1:19" hidden="1" x14ac:dyDescent="0.35">
      <c r="A3165" t="s">
        <v>6373</v>
      </c>
      <c r="B3165" t="s">
        <v>6374</v>
      </c>
      <c r="C3165" s="1">
        <v>45214</v>
      </c>
      <c r="D3165" s="3">
        <v>30</v>
      </c>
      <c r="E3165" t="s">
        <v>27</v>
      </c>
      <c r="F3165" t="s">
        <v>83</v>
      </c>
      <c r="G3165" t="s">
        <v>45</v>
      </c>
      <c r="H3165" s="2">
        <v>252.24</v>
      </c>
      <c r="I3165" s="3">
        <v>1</v>
      </c>
      <c r="J3165" s="2">
        <v>53.43</v>
      </c>
      <c r="K3165" s="2">
        <v>198.81</v>
      </c>
      <c r="L3165" t="s">
        <v>29</v>
      </c>
      <c r="M3165" t="s">
        <v>24</v>
      </c>
      <c r="N3165" s="3">
        <v>8</v>
      </c>
      <c r="O3165" s="3">
        <v>9</v>
      </c>
      <c r="P3165" t="b">
        <v>0</v>
      </c>
      <c r="Q3165" s="3">
        <v>8</v>
      </c>
      <c r="R3165" s="3">
        <v>2</v>
      </c>
      <c r="S3165" s="2">
        <f>Table1[[#This Row],[Unit_Price]]*Table1[[#This Row],[Quantity]]</f>
        <v>252.24</v>
      </c>
    </row>
    <row r="3166" spans="1:19" hidden="1" x14ac:dyDescent="0.35">
      <c r="A3166" t="s">
        <v>6375</v>
      </c>
      <c r="B3166" t="s">
        <v>6376</v>
      </c>
      <c r="C3166" s="1">
        <v>45214</v>
      </c>
      <c r="D3166" s="3">
        <v>36</v>
      </c>
      <c r="E3166" t="s">
        <v>20</v>
      </c>
      <c r="F3166" t="s">
        <v>83</v>
      </c>
      <c r="G3166" t="s">
        <v>40</v>
      </c>
      <c r="H3166" s="2">
        <v>844.23</v>
      </c>
      <c r="I3166" s="3">
        <v>5</v>
      </c>
      <c r="J3166" s="2">
        <v>169.99</v>
      </c>
      <c r="K3166" s="2">
        <v>4051.16</v>
      </c>
      <c r="L3166" t="s">
        <v>23</v>
      </c>
      <c r="M3166" t="s">
        <v>42</v>
      </c>
      <c r="N3166" s="3">
        <v>13</v>
      </c>
      <c r="O3166" s="3">
        <v>10</v>
      </c>
      <c r="P3166" t="b">
        <v>0</v>
      </c>
      <c r="Q3166" s="3">
        <v>7</v>
      </c>
      <c r="R3166" s="3">
        <v>4</v>
      </c>
      <c r="S3166" s="2">
        <f>Table1[[#This Row],[Unit_Price]]*Table1[[#This Row],[Quantity]]</f>
        <v>4221.1499999999996</v>
      </c>
    </row>
    <row r="3167" spans="1:19" hidden="1" x14ac:dyDescent="0.35">
      <c r="A3167" t="s">
        <v>6377</v>
      </c>
      <c r="B3167" t="s">
        <v>6378</v>
      </c>
      <c r="C3167" s="1">
        <v>45214</v>
      </c>
      <c r="D3167" s="3">
        <v>19</v>
      </c>
      <c r="E3167" t="s">
        <v>27</v>
      </c>
      <c r="F3167" t="s">
        <v>21</v>
      </c>
      <c r="G3167" t="s">
        <v>37</v>
      </c>
      <c r="H3167" s="2">
        <v>1843.56</v>
      </c>
      <c r="I3167" s="3">
        <v>4</v>
      </c>
      <c r="J3167" s="2">
        <v>0</v>
      </c>
      <c r="K3167" s="2">
        <v>7374.24</v>
      </c>
      <c r="L3167" t="s">
        <v>49</v>
      </c>
      <c r="M3167" t="s">
        <v>24</v>
      </c>
      <c r="N3167" s="3">
        <v>14</v>
      </c>
      <c r="O3167" s="3">
        <v>13</v>
      </c>
      <c r="P3167" t="b">
        <v>1</v>
      </c>
      <c r="Q3167" s="3">
        <v>8</v>
      </c>
      <c r="R3167" s="3">
        <v>3</v>
      </c>
      <c r="S3167" s="2">
        <f>Table1[[#This Row],[Unit_Price]]*Table1[[#This Row],[Quantity]]</f>
        <v>7374.24</v>
      </c>
    </row>
    <row r="3168" spans="1:19" hidden="1" x14ac:dyDescent="0.35">
      <c r="A3168" t="s">
        <v>6379</v>
      </c>
      <c r="B3168" t="s">
        <v>6380</v>
      </c>
      <c r="C3168" s="1">
        <v>45214</v>
      </c>
      <c r="D3168" s="3">
        <v>28</v>
      </c>
      <c r="E3168" t="s">
        <v>27</v>
      </c>
      <c r="F3168" t="s">
        <v>178</v>
      </c>
      <c r="G3168" t="s">
        <v>70</v>
      </c>
      <c r="H3168" s="2">
        <v>89.32</v>
      </c>
      <c r="I3168" s="3">
        <v>1</v>
      </c>
      <c r="J3168" s="2">
        <v>0</v>
      </c>
      <c r="K3168" s="2">
        <v>89.32</v>
      </c>
      <c r="L3168" t="s">
        <v>41</v>
      </c>
      <c r="M3168" t="s">
        <v>24</v>
      </c>
      <c r="N3168" s="3">
        <v>4</v>
      </c>
      <c r="O3168" s="3">
        <v>6</v>
      </c>
      <c r="P3168" t="b">
        <v>1</v>
      </c>
      <c r="Q3168" s="3">
        <v>10</v>
      </c>
      <c r="R3168" s="3">
        <v>5</v>
      </c>
      <c r="S3168" s="2">
        <f>Table1[[#This Row],[Unit_Price]]*Table1[[#This Row],[Quantity]]</f>
        <v>89.32</v>
      </c>
    </row>
    <row r="3169" spans="1:19" hidden="1" x14ac:dyDescent="0.35">
      <c r="A3169" t="s">
        <v>6381</v>
      </c>
      <c r="B3169" t="s">
        <v>6382</v>
      </c>
      <c r="C3169" s="1">
        <v>45214</v>
      </c>
      <c r="D3169" s="3">
        <v>34</v>
      </c>
      <c r="E3169" t="s">
        <v>20</v>
      </c>
      <c r="F3169" t="s">
        <v>36</v>
      </c>
      <c r="G3169" t="s">
        <v>40</v>
      </c>
      <c r="H3169" s="2">
        <v>1376.74</v>
      </c>
      <c r="I3169" s="3">
        <v>3</v>
      </c>
      <c r="J3169" s="2">
        <v>271.43</v>
      </c>
      <c r="K3169" s="2">
        <v>3858.79</v>
      </c>
      <c r="L3169" t="s">
        <v>29</v>
      </c>
      <c r="M3169" t="s">
        <v>24</v>
      </c>
      <c r="N3169" s="3">
        <v>42</v>
      </c>
      <c r="O3169" s="3">
        <v>8</v>
      </c>
      <c r="P3169" t="b">
        <v>0</v>
      </c>
      <c r="Q3169" s="3">
        <v>6</v>
      </c>
      <c r="R3169" s="3">
        <v>4</v>
      </c>
      <c r="S3169" s="2">
        <f>Table1[[#This Row],[Unit_Price]]*Table1[[#This Row],[Quantity]]</f>
        <v>4130.22</v>
      </c>
    </row>
    <row r="3170" spans="1:19" hidden="1" x14ac:dyDescent="0.35">
      <c r="A3170" t="s">
        <v>6383</v>
      </c>
      <c r="B3170" t="s">
        <v>6384</v>
      </c>
      <c r="C3170" s="1">
        <v>45214</v>
      </c>
      <c r="D3170" s="3">
        <v>25</v>
      </c>
      <c r="E3170" t="s">
        <v>27</v>
      </c>
      <c r="F3170" t="s">
        <v>32</v>
      </c>
      <c r="G3170" t="s">
        <v>40</v>
      </c>
      <c r="H3170" s="2">
        <v>354.86</v>
      </c>
      <c r="I3170" s="3">
        <v>5</v>
      </c>
      <c r="J3170" s="2">
        <v>0</v>
      </c>
      <c r="K3170" s="2">
        <v>1774.3</v>
      </c>
      <c r="L3170" t="s">
        <v>49</v>
      </c>
      <c r="M3170" t="s">
        <v>24</v>
      </c>
      <c r="N3170" s="3">
        <v>18</v>
      </c>
      <c r="O3170" s="3">
        <v>10</v>
      </c>
      <c r="P3170" t="b">
        <v>1</v>
      </c>
      <c r="Q3170" s="3">
        <v>3</v>
      </c>
      <c r="R3170" s="3">
        <v>5</v>
      </c>
      <c r="S3170" s="2">
        <f>Table1[[#This Row],[Unit_Price]]*Table1[[#This Row],[Quantity]]</f>
        <v>1774.3000000000002</v>
      </c>
    </row>
    <row r="3171" spans="1:19" hidden="1" x14ac:dyDescent="0.35">
      <c r="A3171" t="s">
        <v>6385</v>
      </c>
      <c r="B3171" t="s">
        <v>6386</v>
      </c>
      <c r="C3171" s="1">
        <v>45214</v>
      </c>
      <c r="D3171" s="3">
        <v>29</v>
      </c>
      <c r="E3171" t="s">
        <v>27</v>
      </c>
      <c r="F3171" t="s">
        <v>32</v>
      </c>
      <c r="G3171" t="s">
        <v>33</v>
      </c>
      <c r="H3171" s="2">
        <v>172.92</v>
      </c>
      <c r="I3171" s="3">
        <v>1</v>
      </c>
      <c r="J3171" s="2">
        <v>32.28</v>
      </c>
      <c r="K3171" s="2">
        <v>140.63999999999999</v>
      </c>
      <c r="L3171" t="s">
        <v>23</v>
      </c>
      <c r="M3171" t="s">
        <v>24</v>
      </c>
      <c r="N3171" s="3">
        <v>45</v>
      </c>
      <c r="O3171" s="3">
        <v>8</v>
      </c>
      <c r="P3171" t="b">
        <v>1</v>
      </c>
      <c r="Q3171" s="3">
        <v>6</v>
      </c>
      <c r="R3171" s="3">
        <v>3</v>
      </c>
      <c r="S3171" s="2">
        <f>Table1[[#This Row],[Unit_Price]]*Table1[[#This Row],[Quantity]]</f>
        <v>172.92</v>
      </c>
    </row>
    <row r="3172" spans="1:19" hidden="1" x14ac:dyDescent="0.35">
      <c r="A3172" t="s">
        <v>6387</v>
      </c>
      <c r="B3172" t="s">
        <v>6388</v>
      </c>
      <c r="C3172" s="1">
        <v>45215</v>
      </c>
      <c r="D3172" s="3">
        <v>28</v>
      </c>
      <c r="E3172" t="s">
        <v>20</v>
      </c>
      <c r="F3172" t="s">
        <v>36</v>
      </c>
      <c r="G3172" t="s">
        <v>45</v>
      </c>
      <c r="H3172" s="2">
        <v>159.44999999999999</v>
      </c>
      <c r="I3172" s="3">
        <v>1</v>
      </c>
      <c r="J3172" s="2">
        <v>0</v>
      </c>
      <c r="K3172" s="2">
        <v>159.44999999999999</v>
      </c>
      <c r="L3172" t="s">
        <v>29</v>
      </c>
      <c r="M3172" t="s">
        <v>24</v>
      </c>
      <c r="N3172" s="3">
        <v>27</v>
      </c>
      <c r="O3172" s="3">
        <v>9</v>
      </c>
      <c r="P3172" t="b">
        <v>0</v>
      </c>
      <c r="Q3172" s="3">
        <v>8</v>
      </c>
      <c r="R3172" s="3">
        <v>5</v>
      </c>
      <c r="S3172" s="2">
        <f>Table1[[#This Row],[Unit_Price]]*Table1[[#This Row],[Quantity]]</f>
        <v>159.44999999999999</v>
      </c>
    </row>
    <row r="3173" spans="1:19" hidden="1" x14ac:dyDescent="0.35">
      <c r="A3173" t="s">
        <v>6389</v>
      </c>
      <c r="B3173" t="s">
        <v>6390</v>
      </c>
      <c r="C3173" s="1">
        <v>45215</v>
      </c>
      <c r="D3173" s="3">
        <v>40</v>
      </c>
      <c r="E3173" t="s">
        <v>27</v>
      </c>
      <c r="F3173" t="s">
        <v>36</v>
      </c>
      <c r="G3173" t="s">
        <v>40</v>
      </c>
      <c r="H3173" s="2">
        <v>496.99</v>
      </c>
      <c r="I3173" s="3">
        <v>1</v>
      </c>
      <c r="J3173" s="2">
        <v>0</v>
      </c>
      <c r="K3173" s="2">
        <v>496.99</v>
      </c>
      <c r="L3173" t="s">
        <v>29</v>
      </c>
      <c r="M3173" t="s">
        <v>42</v>
      </c>
      <c r="N3173" s="3">
        <v>11</v>
      </c>
      <c r="O3173" s="3">
        <v>11</v>
      </c>
      <c r="P3173" t="b">
        <v>1</v>
      </c>
      <c r="Q3173" s="3">
        <v>11</v>
      </c>
      <c r="R3173" s="3">
        <v>4</v>
      </c>
      <c r="S3173" s="2">
        <f>Table1[[#This Row],[Unit_Price]]*Table1[[#This Row],[Quantity]]</f>
        <v>496.99</v>
      </c>
    </row>
    <row r="3174" spans="1:19" hidden="1" x14ac:dyDescent="0.35">
      <c r="A3174" t="s">
        <v>6391</v>
      </c>
      <c r="B3174" t="s">
        <v>6392</v>
      </c>
      <c r="C3174" s="1">
        <v>45215</v>
      </c>
      <c r="D3174" s="3">
        <v>23</v>
      </c>
      <c r="E3174" t="s">
        <v>20</v>
      </c>
      <c r="F3174" t="s">
        <v>48</v>
      </c>
      <c r="G3174" t="s">
        <v>33</v>
      </c>
      <c r="H3174" s="2">
        <v>50.95</v>
      </c>
      <c r="I3174" s="3">
        <v>1</v>
      </c>
      <c r="J3174" s="2">
        <v>8.3800000000000008</v>
      </c>
      <c r="K3174" s="2">
        <v>42.57</v>
      </c>
      <c r="L3174" t="s">
        <v>23</v>
      </c>
      <c r="M3174" t="s">
        <v>42</v>
      </c>
      <c r="N3174" s="3">
        <v>23</v>
      </c>
      <c r="O3174" s="3">
        <v>13</v>
      </c>
      <c r="P3174" t="b">
        <v>0</v>
      </c>
      <c r="Q3174" s="3">
        <v>13</v>
      </c>
      <c r="R3174" s="3">
        <v>5</v>
      </c>
      <c r="S3174" s="2">
        <f>Table1[[#This Row],[Unit_Price]]*Table1[[#This Row],[Quantity]]</f>
        <v>50.95</v>
      </c>
    </row>
    <row r="3175" spans="1:19" hidden="1" x14ac:dyDescent="0.35">
      <c r="A3175" t="s">
        <v>6393</v>
      </c>
      <c r="B3175" t="s">
        <v>6394</v>
      </c>
      <c r="C3175" s="1">
        <v>45215</v>
      </c>
      <c r="D3175" s="3">
        <v>35</v>
      </c>
      <c r="E3175" t="s">
        <v>20</v>
      </c>
      <c r="F3175" t="s">
        <v>28</v>
      </c>
      <c r="G3175" t="s">
        <v>54</v>
      </c>
      <c r="H3175" s="2">
        <v>625.6</v>
      </c>
      <c r="I3175" s="3">
        <v>5</v>
      </c>
      <c r="J3175" s="2">
        <v>0</v>
      </c>
      <c r="K3175" s="2">
        <v>3128</v>
      </c>
      <c r="L3175" t="s">
        <v>29</v>
      </c>
      <c r="M3175" t="s">
        <v>24</v>
      </c>
      <c r="N3175" s="3">
        <v>48</v>
      </c>
      <c r="O3175" s="3">
        <v>11</v>
      </c>
      <c r="P3175" t="b">
        <v>1</v>
      </c>
      <c r="Q3175" s="3">
        <v>9</v>
      </c>
      <c r="R3175" s="3">
        <v>5</v>
      </c>
      <c r="S3175" s="2">
        <f>Table1[[#This Row],[Unit_Price]]*Table1[[#This Row],[Quantity]]</f>
        <v>3128</v>
      </c>
    </row>
    <row r="3176" spans="1:19" hidden="1" x14ac:dyDescent="0.35">
      <c r="A3176" t="s">
        <v>6395</v>
      </c>
      <c r="B3176" t="s">
        <v>6396</v>
      </c>
      <c r="C3176" s="1">
        <v>45215</v>
      </c>
      <c r="D3176" s="3">
        <v>51</v>
      </c>
      <c r="E3176" t="s">
        <v>27</v>
      </c>
      <c r="F3176" t="s">
        <v>178</v>
      </c>
      <c r="G3176" t="s">
        <v>70</v>
      </c>
      <c r="H3176" s="2">
        <v>38.51</v>
      </c>
      <c r="I3176" s="3">
        <v>2</v>
      </c>
      <c r="J3176" s="2">
        <v>3.14</v>
      </c>
      <c r="K3176" s="2">
        <v>73.88</v>
      </c>
      <c r="L3176" t="s">
        <v>49</v>
      </c>
      <c r="M3176" t="s">
        <v>42</v>
      </c>
      <c r="N3176" s="3">
        <v>23</v>
      </c>
      <c r="O3176" s="3">
        <v>14</v>
      </c>
      <c r="P3176" t="b">
        <v>0</v>
      </c>
      <c r="Q3176" s="3">
        <v>5</v>
      </c>
      <c r="R3176" s="3">
        <v>5</v>
      </c>
      <c r="S3176" s="2">
        <f>Table1[[#This Row],[Unit_Price]]*Table1[[#This Row],[Quantity]]</f>
        <v>77.02</v>
      </c>
    </row>
    <row r="3177" spans="1:19" hidden="1" x14ac:dyDescent="0.35">
      <c r="A3177" t="s">
        <v>6397</v>
      </c>
      <c r="B3177" t="s">
        <v>6398</v>
      </c>
      <c r="C3177" s="1">
        <v>45215</v>
      </c>
      <c r="D3177" s="3">
        <v>37</v>
      </c>
      <c r="E3177" t="s">
        <v>20</v>
      </c>
      <c r="F3177" t="s">
        <v>178</v>
      </c>
      <c r="G3177" t="s">
        <v>45</v>
      </c>
      <c r="H3177" s="2">
        <v>169.55</v>
      </c>
      <c r="I3177" s="3">
        <v>1</v>
      </c>
      <c r="J3177" s="2">
        <v>0</v>
      </c>
      <c r="K3177" s="2">
        <v>169.55</v>
      </c>
      <c r="L3177" t="s">
        <v>49</v>
      </c>
      <c r="M3177" t="s">
        <v>42</v>
      </c>
      <c r="N3177" s="3">
        <v>5</v>
      </c>
      <c r="O3177" s="3">
        <v>8</v>
      </c>
      <c r="P3177" t="b">
        <v>1</v>
      </c>
      <c r="Q3177" s="3">
        <v>9</v>
      </c>
      <c r="R3177" s="3">
        <v>5</v>
      </c>
      <c r="S3177" s="2">
        <f>Table1[[#This Row],[Unit_Price]]*Table1[[#This Row],[Quantity]]</f>
        <v>169.55</v>
      </c>
    </row>
    <row r="3178" spans="1:19" hidden="1" x14ac:dyDescent="0.35">
      <c r="A3178" t="s">
        <v>6399</v>
      </c>
      <c r="B3178" t="s">
        <v>6400</v>
      </c>
      <c r="C3178" s="1">
        <v>45215</v>
      </c>
      <c r="D3178" s="3">
        <v>29</v>
      </c>
      <c r="E3178" t="s">
        <v>27</v>
      </c>
      <c r="F3178" t="s">
        <v>48</v>
      </c>
      <c r="G3178" t="s">
        <v>54</v>
      </c>
      <c r="H3178" s="2">
        <v>244</v>
      </c>
      <c r="I3178" s="3">
        <v>2</v>
      </c>
      <c r="J3178" s="2">
        <v>0</v>
      </c>
      <c r="K3178" s="2">
        <v>488</v>
      </c>
      <c r="L3178" t="s">
        <v>23</v>
      </c>
      <c r="M3178" t="s">
        <v>24</v>
      </c>
      <c r="N3178" s="3">
        <v>14</v>
      </c>
      <c r="O3178" s="3">
        <v>7</v>
      </c>
      <c r="P3178" t="b">
        <v>1</v>
      </c>
      <c r="Q3178" s="3">
        <v>4</v>
      </c>
      <c r="R3178" s="3">
        <v>2</v>
      </c>
      <c r="S3178" s="2">
        <f>Table1[[#This Row],[Unit_Price]]*Table1[[#This Row],[Quantity]]</f>
        <v>488</v>
      </c>
    </row>
    <row r="3179" spans="1:19" hidden="1" x14ac:dyDescent="0.35">
      <c r="A3179" t="s">
        <v>6401</v>
      </c>
      <c r="B3179" t="s">
        <v>6402</v>
      </c>
      <c r="C3179" s="1">
        <v>45215</v>
      </c>
      <c r="D3179" s="3">
        <v>42</v>
      </c>
      <c r="E3179" t="s">
        <v>20</v>
      </c>
      <c r="F3179" t="s">
        <v>32</v>
      </c>
      <c r="G3179" t="s">
        <v>33</v>
      </c>
      <c r="H3179" s="2">
        <v>20.67</v>
      </c>
      <c r="I3179" s="3">
        <v>1</v>
      </c>
      <c r="J3179" s="2">
        <v>0</v>
      </c>
      <c r="K3179" s="2">
        <v>20.67</v>
      </c>
      <c r="L3179" t="s">
        <v>23</v>
      </c>
      <c r="M3179" t="s">
        <v>24</v>
      </c>
      <c r="N3179" s="3">
        <v>9</v>
      </c>
      <c r="O3179" s="3">
        <v>6</v>
      </c>
      <c r="P3179" t="b">
        <v>1</v>
      </c>
      <c r="Q3179" s="3">
        <v>4</v>
      </c>
      <c r="R3179" s="3">
        <v>4</v>
      </c>
      <c r="S3179" s="2">
        <f>Table1[[#This Row],[Unit_Price]]*Table1[[#This Row],[Quantity]]</f>
        <v>20.67</v>
      </c>
    </row>
    <row r="3180" spans="1:19" hidden="1" x14ac:dyDescent="0.35">
      <c r="A3180" t="s">
        <v>6403</v>
      </c>
      <c r="B3180" t="s">
        <v>6404</v>
      </c>
      <c r="C3180" s="1">
        <v>45215</v>
      </c>
      <c r="D3180" s="3">
        <v>38</v>
      </c>
      <c r="E3180" t="s">
        <v>27</v>
      </c>
      <c r="F3180" t="s">
        <v>32</v>
      </c>
      <c r="G3180" t="s">
        <v>70</v>
      </c>
      <c r="H3180" s="2">
        <v>23.44</v>
      </c>
      <c r="I3180" s="3">
        <v>4</v>
      </c>
      <c r="J3180" s="2">
        <v>0</v>
      </c>
      <c r="K3180" s="2">
        <v>93.76</v>
      </c>
      <c r="L3180" t="s">
        <v>99</v>
      </c>
      <c r="M3180" t="s">
        <v>24</v>
      </c>
      <c r="N3180" s="3">
        <v>7</v>
      </c>
      <c r="O3180" s="3">
        <v>9</v>
      </c>
      <c r="P3180" t="b">
        <v>0</v>
      </c>
      <c r="Q3180" s="3">
        <v>9</v>
      </c>
      <c r="R3180" s="3">
        <v>1</v>
      </c>
      <c r="S3180" s="2">
        <f>Table1[[#This Row],[Unit_Price]]*Table1[[#This Row],[Quantity]]</f>
        <v>93.76</v>
      </c>
    </row>
    <row r="3181" spans="1:19" hidden="1" x14ac:dyDescent="0.35">
      <c r="A3181" t="s">
        <v>6405</v>
      </c>
      <c r="B3181" t="s">
        <v>6406</v>
      </c>
      <c r="C3181" s="1">
        <v>45215</v>
      </c>
      <c r="D3181" s="3">
        <v>29</v>
      </c>
      <c r="E3181" t="s">
        <v>20</v>
      </c>
      <c r="F3181" t="s">
        <v>36</v>
      </c>
      <c r="G3181" t="s">
        <v>54</v>
      </c>
      <c r="H3181" s="2">
        <v>695.39</v>
      </c>
      <c r="I3181" s="3">
        <v>1</v>
      </c>
      <c r="J3181" s="2">
        <v>0</v>
      </c>
      <c r="K3181" s="2">
        <v>695.39</v>
      </c>
      <c r="L3181" t="s">
        <v>49</v>
      </c>
      <c r="M3181" t="s">
        <v>42</v>
      </c>
      <c r="N3181" s="3">
        <v>7</v>
      </c>
      <c r="O3181" s="3">
        <v>11</v>
      </c>
      <c r="P3181" t="b">
        <v>0</v>
      </c>
      <c r="Q3181" s="3">
        <v>7</v>
      </c>
      <c r="R3181" s="3">
        <v>2</v>
      </c>
      <c r="S3181" s="2">
        <f>Table1[[#This Row],[Unit_Price]]*Table1[[#This Row],[Quantity]]</f>
        <v>695.39</v>
      </c>
    </row>
    <row r="3182" spans="1:19" hidden="1" x14ac:dyDescent="0.35">
      <c r="A3182" t="s">
        <v>6407</v>
      </c>
      <c r="B3182" t="s">
        <v>6408</v>
      </c>
      <c r="C3182" s="1">
        <v>45215</v>
      </c>
      <c r="D3182" s="3">
        <v>36</v>
      </c>
      <c r="E3182" t="s">
        <v>20</v>
      </c>
      <c r="F3182" t="s">
        <v>83</v>
      </c>
      <c r="G3182" t="s">
        <v>54</v>
      </c>
      <c r="H3182" s="2">
        <v>369.39</v>
      </c>
      <c r="I3182" s="3">
        <v>1</v>
      </c>
      <c r="J3182" s="2">
        <v>0</v>
      </c>
      <c r="K3182" s="2">
        <v>369.39</v>
      </c>
      <c r="L3182" t="s">
        <v>99</v>
      </c>
      <c r="M3182" t="s">
        <v>24</v>
      </c>
      <c r="N3182" s="3">
        <v>13</v>
      </c>
      <c r="O3182" s="3">
        <v>12</v>
      </c>
      <c r="P3182" t="b">
        <v>1</v>
      </c>
      <c r="Q3182" s="3">
        <v>2</v>
      </c>
      <c r="R3182" s="3">
        <v>3</v>
      </c>
      <c r="S3182" s="2">
        <f>Table1[[#This Row],[Unit_Price]]*Table1[[#This Row],[Quantity]]</f>
        <v>369.39</v>
      </c>
    </row>
    <row r="3183" spans="1:19" hidden="1" x14ac:dyDescent="0.35">
      <c r="A3183" t="s">
        <v>6409</v>
      </c>
      <c r="B3183" t="s">
        <v>6410</v>
      </c>
      <c r="C3183" s="1">
        <v>45215</v>
      </c>
      <c r="D3183" s="3">
        <v>44</v>
      </c>
      <c r="E3183" t="s">
        <v>27</v>
      </c>
      <c r="F3183" t="s">
        <v>178</v>
      </c>
      <c r="G3183" t="s">
        <v>22</v>
      </c>
      <c r="H3183" s="2">
        <v>33.31</v>
      </c>
      <c r="I3183" s="3">
        <v>3</v>
      </c>
      <c r="J3183" s="2">
        <v>0</v>
      </c>
      <c r="K3183" s="2">
        <v>99.93</v>
      </c>
      <c r="L3183" t="s">
        <v>49</v>
      </c>
      <c r="M3183" t="s">
        <v>24</v>
      </c>
      <c r="N3183" s="3">
        <v>7</v>
      </c>
      <c r="O3183" s="3">
        <v>14</v>
      </c>
      <c r="P3183" t="b">
        <v>1</v>
      </c>
      <c r="Q3183" s="3">
        <v>12</v>
      </c>
      <c r="R3183" s="3">
        <v>4</v>
      </c>
      <c r="S3183" s="2">
        <f>Table1[[#This Row],[Unit_Price]]*Table1[[#This Row],[Quantity]]</f>
        <v>99.93</v>
      </c>
    </row>
    <row r="3184" spans="1:19" hidden="1" x14ac:dyDescent="0.35">
      <c r="A3184" t="s">
        <v>6411</v>
      </c>
      <c r="B3184" t="s">
        <v>6412</v>
      </c>
      <c r="C3184" s="1">
        <v>45215</v>
      </c>
      <c r="D3184" s="3">
        <v>25</v>
      </c>
      <c r="E3184" t="s">
        <v>27</v>
      </c>
      <c r="F3184" t="s">
        <v>36</v>
      </c>
      <c r="G3184" t="s">
        <v>70</v>
      </c>
      <c r="H3184" s="2">
        <v>47.6</v>
      </c>
      <c r="I3184" s="3">
        <v>5</v>
      </c>
      <c r="J3184" s="2">
        <v>9.5</v>
      </c>
      <c r="K3184" s="2">
        <v>228.5</v>
      </c>
      <c r="L3184" t="s">
        <v>49</v>
      </c>
      <c r="M3184" t="s">
        <v>42</v>
      </c>
      <c r="N3184" s="3">
        <v>40</v>
      </c>
      <c r="O3184" s="3">
        <v>6</v>
      </c>
      <c r="P3184" t="b">
        <v>1</v>
      </c>
      <c r="Q3184" s="3">
        <v>8</v>
      </c>
      <c r="R3184" s="3">
        <v>5</v>
      </c>
      <c r="S3184" s="2">
        <f>Table1[[#This Row],[Unit_Price]]*Table1[[#This Row],[Quantity]]</f>
        <v>238</v>
      </c>
    </row>
    <row r="3185" spans="1:19" hidden="1" x14ac:dyDescent="0.35">
      <c r="A3185" t="s">
        <v>6413</v>
      </c>
      <c r="B3185" t="s">
        <v>6414</v>
      </c>
      <c r="C3185" s="1">
        <v>45215</v>
      </c>
      <c r="D3185" s="3">
        <v>37</v>
      </c>
      <c r="E3185" t="s">
        <v>27</v>
      </c>
      <c r="F3185" t="s">
        <v>36</v>
      </c>
      <c r="G3185" t="s">
        <v>37</v>
      </c>
      <c r="H3185" s="2">
        <v>1655.09</v>
      </c>
      <c r="I3185" s="3">
        <v>2</v>
      </c>
      <c r="J3185" s="2">
        <v>0</v>
      </c>
      <c r="K3185" s="2">
        <v>3310.18</v>
      </c>
      <c r="L3185" t="s">
        <v>23</v>
      </c>
      <c r="M3185" t="s">
        <v>24</v>
      </c>
      <c r="N3185" s="3">
        <v>6</v>
      </c>
      <c r="O3185" s="3">
        <v>9</v>
      </c>
      <c r="P3185" t="b">
        <v>0</v>
      </c>
      <c r="Q3185" s="3">
        <v>3</v>
      </c>
      <c r="R3185" s="3">
        <v>5</v>
      </c>
      <c r="S3185" s="2">
        <f>Table1[[#This Row],[Unit_Price]]*Table1[[#This Row],[Quantity]]</f>
        <v>3310.18</v>
      </c>
    </row>
    <row r="3186" spans="1:19" hidden="1" x14ac:dyDescent="0.35">
      <c r="A3186" t="s">
        <v>6415</v>
      </c>
      <c r="B3186" t="s">
        <v>6416</v>
      </c>
      <c r="C3186" s="1">
        <v>45215</v>
      </c>
      <c r="D3186" s="3">
        <v>36</v>
      </c>
      <c r="E3186" t="s">
        <v>27</v>
      </c>
      <c r="F3186" t="s">
        <v>48</v>
      </c>
      <c r="G3186" t="s">
        <v>33</v>
      </c>
      <c r="H3186" s="2">
        <v>86.37</v>
      </c>
      <c r="I3186" s="3">
        <v>4</v>
      </c>
      <c r="J3186" s="2">
        <v>0</v>
      </c>
      <c r="K3186" s="2">
        <v>345.48</v>
      </c>
      <c r="L3186" t="s">
        <v>99</v>
      </c>
      <c r="M3186" t="s">
        <v>24</v>
      </c>
      <c r="N3186" s="3">
        <v>8</v>
      </c>
      <c r="O3186" s="3">
        <v>6</v>
      </c>
      <c r="P3186" t="b">
        <v>1</v>
      </c>
      <c r="Q3186" s="3">
        <v>3</v>
      </c>
      <c r="R3186" s="3">
        <v>2</v>
      </c>
      <c r="S3186" s="2">
        <f>Table1[[#This Row],[Unit_Price]]*Table1[[#This Row],[Quantity]]</f>
        <v>345.48</v>
      </c>
    </row>
    <row r="3187" spans="1:19" hidden="1" x14ac:dyDescent="0.35">
      <c r="A3187" t="s">
        <v>6417</v>
      </c>
      <c r="B3187" t="s">
        <v>6418</v>
      </c>
      <c r="C3187" s="1">
        <v>45215</v>
      </c>
      <c r="D3187" s="3">
        <v>40</v>
      </c>
      <c r="E3187" t="s">
        <v>20</v>
      </c>
      <c r="F3187" t="s">
        <v>36</v>
      </c>
      <c r="G3187" t="s">
        <v>45</v>
      </c>
      <c r="H3187" s="2">
        <v>42.2</v>
      </c>
      <c r="I3187" s="3">
        <v>2</v>
      </c>
      <c r="J3187" s="2">
        <v>8.0299999999999994</v>
      </c>
      <c r="K3187" s="2">
        <v>76.37</v>
      </c>
      <c r="L3187" t="s">
        <v>29</v>
      </c>
      <c r="M3187" t="s">
        <v>24</v>
      </c>
      <c r="N3187" s="3">
        <v>14</v>
      </c>
      <c r="O3187" s="3">
        <v>13</v>
      </c>
      <c r="P3187" t="b">
        <v>1</v>
      </c>
      <c r="Q3187" s="3">
        <v>7</v>
      </c>
      <c r="R3187" s="3">
        <v>5</v>
      </c>
      <c r="S3187" s="2">
        <f>Table1[[#This Row],[Unit_Price]]*Table1[[#This Row],[Quantity]]</f>
        <v>84.4</v>
      </c>
    </row>
    <row r="3188" spans="1:19" hidden="1" x14ac:dyDescent="0.35">
      <c r="A3188" t="s">
        <v>6419</v>
      </c>
      <c r="B3188" t="s">
        <v>6420</v>
      </c>
      <c r="C3188" s="1">
        <v>45216</v>
      </c>
      <c r="D3188" s="3">
        <v>18</v>
      </c>
      <c r="E3188" t="s">
        <v>27</v>
      </c>
      <c r="F3188" t="s">
        <v>36</v>
      </c>
      <c r="G3188" t="s">
        <v>33</v>
      </c>
      <c r="H3188" s="2">
        <v>100.01</v>
      </c>
      <c r="I3188" s="3">
        <v>1</v>
      </c>
      <c r="J3188" s="2">
        <v>24.16</v>
      </c>
      <c r="K3188" s="2">
        <v>75.849999999999994</v>
      </c>
      <c r="L3188" t="s">
        <v>29</v>
      </c>
      <c r="M3188" t="s">
        <v>42</v>
      </c>
      <c r="N3188" s="3">
        <v>23</v>
      </c>
      <c r="O3188" s="3">
        <v>12</v>
      </c>
      <c r="P3188" t="b">
        <v>1</v>
      </c>
      <c r="Q3188" s="3">
        <v>9</v>
      </c>
      <c r="R3188" s="3">
        <v>3</v>
      </c>
      <c r="S3188" s="2">
        <f>Table1[[#This Row],[Unit_Price]]*Table1[[#This Row],[Quantity]]</f>
        <v>100.01</v>
      </c>
    </row>
    <row r="3189" spans="1:19" hidden="1" x14ac:dyDescent="0.35">
      <c r="A3189" t="s">
        <v>6421</v>
      </c>
      <c r="B3189" t="s">
        <v>6422</v>
      </c>
      <c r="C3189" s="1">
        <v>45216</v>
      </c>
      <c r="D3189" s="3">
        <v>33</v>
      </c>
      <c r="E3189" t="s">
        <v>27</v>
      </c>
      <c r="F3189" t="s">
        <v>83</v>
      </c>
      <c r="G3189" t="s">
        <v>54</v>
      </c>
      <c r="H3189" s="2">
        <v>241.01</v>
      </c>
      <c r="I3189" s="3">
        <v>1</v>
      </c>
      <c r="J3189" s="2">
        <v>0</v>
      </c>
      <c r="K3189" s="2">
        <v>241.01</v>
      </c>
      <c r="L3189" t="s">
        <v>29</v>
      </c>
      <c r="M3189" t="s">
        <v>42</v>
      </c>
      <c r="N3189" s="3">
        <v>18</v>
      </c>
      <c r="O3189" s="3">
        <v>6</v>
      </c>
      <c r="P3189" t="b">
        <v>1</v>
      </c>
      <c r="Q3189" s="3">
        <v>7</v>
      </c>
      <c r="R3189" s="3">
        <v>4</v>
      </c>
      <c r="S3189" s="2">
        <f>Table1[[#This Row],[Unit_Price]]*Table1[[#This Row],[Quantity]]</f>
        <v>241.01</v>
      </c>
    </row>
    <row r="3190" spans="1:19" hidden="1" x14ac:dyDescent="0.35">
      <c r="A3190" t="s">
        <v>6423</v>
      </c>
      <c r="B3190" t="s">
        <v>6424</v>
      </c>
      <c r="C3190" s="1">
        <v>45216</v>
      </c>
      <c r="D3190" s="3">
        <v>24</v>
      </c>
      <c r="E3190" t="s">
        <v>20</v>
      </c>
      <c r="F3190" t="s">
        <v>88</v>
      </c>
      <c r="G3190" t="s">
        <v>22</v>
      </c>
      <c r="H3190" s="2">
        <v>62.95</v>
      </c>
      <c r="I3190" s="3">
        <v>1</v>
      </c>
      <c r="J3190" s="2">
        <v>0</v>
      </c>
      <c r="K3190" s="2">
        <v>62.95</v>
      </c>
      <c r="L3190" t="s">
        <v>29</v>
      </c>
      <c r="M3190" t="s">
        <v>24</v>
      </c>
      <c r="N3190" s="3">
        <v>7</v>
      </c>
      <c r="O3190" s="3">
        <v>9</v>
      </c>
      <c r="P3190" t="b">
        <v>1</v>
      </c>
      <c r="Q3190" s="3">
        <v>11</v>
      </c>
      <c r="R3190" s="3">
        <v>4</v>
      </c>
      <c r="S3190" s="2">
        <f>Table1[[#This Row],[Unit_Price]]*Table1[[#This Row],[Quantity]]</f>
        <v>62.95</v>
      </c>
    </row>
    <row r="3191" spans="1:19" hidden="1" x14ac:dyDescent="0.35">
      <c r="A3191" t="s">
        <v>6425</v>
      </c>
      <c r="B3191" t="s">
        <v>6426</v>
      </c>
      <c r="C3191" s="1">
        <v>45216</v>
      </c>
      <c r="D3191" s="3">
        <v>35</v>
      </c>
      <c r="E3191" t="s">
        <v>27</v>
      </c>
      <c r="F3191" t="s">
        <v>32</v>
      </c>
      <c r="G3191" t="s">
        <v>22</v>
      </c>
      <c r="H3191" s="2">
        <v>75.930000000000007</v>
      </c>
      <c r="I3191" s="3">
        <v>5</v>
      </c>
      <c r="J3191" s="2">
        <v>0</v>
      </c>
      <c r="K3191" s="2">
        <v>379.65</v>
      </c>
      <c r="L3191" t="s">
        <v>29</v>
      </c>
      <c r="M3191" t="s">
        <v>42</v>
      </c>
      <c r="N3191" s="3">
        <v>1</v>
      </c>
      <c r="O3191" s="3">
        <v>11</v>
      </c>
      <c r="P3191" t="b">
        <v>1</v>
      </c>
      <c r="Q3191" s="3">
        <v>6</v>
      </c>
      <c r="R3191" s="3">
        <v>3</v>
      </c>
      <c r="S3191" s="2">
        <f>Table1[[#This Row],[Unit_Price]]*Table1[[#This Row],[Quantity]]</f>
        <v>379.65000000000003</v>
      </c>
    </row>
    <row r="3192" spans="1:19" hidden="1" x14ac:dyDescent="0.35">
      <c r="A3192" t="s">
        <v>6427</v>
      </c>
      <c r="B3192" t="s">
        <v>6428</v>
      </c>
      <c r="C3192" s="1">
        <v>45216</v>
      </c>
      <c r="D3192" s="3">
        <v>32</v>
      </c>
      <c r="E3192" t="s">
        <v>27</v>
      </c>
      <c r="F3192" t="s">
        <v>32</v>
      </c>
      <c r="G3192" t="s">
        <v>37</v>
      </c>
      <c r="H3192" s="2">
        <v>3309.9</v>
      </c>
      <c r="I3192" s="3">
        <v>2</v>
      </c>
      <c r="J3192" s="2">
        <v>0</v>
      </c>
      <c r="K3192" s="2">
        <v>6619.8</v>
      </c>
      <c r="L3192" t="s">
        <v>99</v>
      </c>
      <c r="M3192" t="s">
        <v>24</v>
      </c>
      <c r="N3192" s="3">
        <v>4</v>
      </c>
      <c r="O3192" s="3">
        <v>4</v>
      </c>
      <c r="P3192" t="b">
        <v>1</v>
      </c>
      <c r="Q3192" s="3">
        <v>7</v>
      </c>
      <c r="R3192" s="3">
        <v>3</v>
      </c>
      <c r="S3192" s="2">
        <f>Table1[[#This Row],[Unit_Price]]*Table1[[#This Row],[Quantity]]</f>
        <v>6619.8</v>
      </c>
    </row>
    <row r="3193" spans="1:19" hidden="1" x14ac:dyDescent="0.35">
      <c r="A3193" t="s">
        <v>6429</v>
      </c>
      <c r="B3193" t="s">
        <v>6430</v>
      </c>
      <c r="C3193" s="1">
        <v>45216</v>
      </c>
      <c r="D3193" s="3">
        <v>35</v>
      </c>
      <c r="E3193" t="s">
        <v>20</v>
      </c>
      <c r="F3193" t="s">
        <v>124</v>
      </c>
      <c r="G3193" t="s">
        <v>33</v>
      </c>
      <c r="H3193" s="2">
        <v>137.27000000000001</v>
      </c>
      <c r="I3193" s="3">
        <v>2</v>
      </c>
      <c r="J3193" s="2">
        <v>0</v>
      </c>
      <c r="K3193" s="2">
        <v>274.54000000000002</v>
      </c>
      <c r="L3193" t="s">
        <v>23</v>
      </c>
      <c r="M3193" t="s">
        <v>55</v>
      </c>
      <c r="N3193" s="3">
        <v>11</v>
      </c>
      <c r="O3193" s="3">
        <v>12</v>
      </c>
      <c r="P3193" t="b">
        <v>0</v>
      </c>
      <c r="Q3193" s="3">
        <v>4</v>
      </c>
      <c r="R3193" s="3">
        <v>2</v>
      </c>
      <c r="S3193" s="2">
        <f>Table1[[#This Row],[Unit_Price]]*Table1[[#This Row],[Quantity]]</f>
        <v>274.54000000000002</v>
      </c>
    </row>
    <row r="3194" spans="1:19" hidden="1" x14ac:dyDescent="0.35">
      <c r="A3194" t="s">
        <v>6431</v>
      </c>
      <c r="B3194" t="s">
        <v>6432</v>
      </c>
      <c r="C3194" s="1">
        <v>45216</v>
      </c>
      <c r="D3194" s="3">
        <v>25</v>
      </c>
      <c r="E3194" t="s">
        <v>27</v>
      </c>
      <c r="F3194" t="s">
        <v>32</v>
      </c>
      <c r="G3194" t="s">
        <v>54</v>
      </c>
      <c r="H3194" s="2">
        <v>71.38</v>
      </c>
      <c r="I3194" s="3">
        <v>3</v>
      </c>
      <c r="J3194" s="2">
        <v>6.54</v>
      </c>
      <c r="K3194" s="2">
        <v>207.6</v>
      </c>
      <c r="L3194" t="s">
        <v>29</v>
      </c>
      <c r="M3194" t="s">
        <v>42</v>
      </c>
      <c r="N3194" s="3">
        <v>11</v>
      </c>
      <c r="O3194" s="3">
        <v>15</v>
      </c>
      <c r="P3194" t="b">
        <v>0</v>
      </c>
      <c r="Q3194" s="3">
        <v>2</v>
      </c>
      <c r="R3194" s="3">
        <v>1</v>
      </c>
      <c r="S3194" s="2">
        <f>Table1[[#This Row],[Unit_Price]]*Table1[[#This Row],[Quantity]]</f>
        <v>214.14</v>
      </c>
    </row>
    <row r="3195" spans="1:19" hidden="1" x14ac:dyDescent="0.35">
      <c r="A3195" t="s">
        <v>6433</v>
      </c>
      <c r="B3195" t="s">
        <v>6434</v>
      </c>
      <c r="C3195" s="1">
        <v>45216</v>
      </c>
      <c r="D3195" s="3">
        <v>56</v>
      </c>
      <c r="E3195" t="s">
        <v>27</v>
      </c>
      <c r="F3195" t="s">
        <v>83</v>
      </c>
      <c r="G3195" t="s">
        <v>33</v>
      </c>
      <c r="H3195" s="2">
        <v>95.86</v>
      </c>
      <c r="I3195" s="3">
        <v>2</v>
      </c>
      <c r="J3195" s="2">
        <v>0</v>
      </c>
      <c r="K3195" s="2">
        <v>191.72</v>
      </c>
      <c r="L3195" t="s">
        <v>23</v>
      </c>
      <c r="M3195" t="s">
        <v>42</v>
      </c>
      <c r="N3195" s="3">
        <v>10</v>
      </c>
      <c r="O3195" s="3">
        <v>12</v>
      </c>
      <c r="P3195" t="b">
        <v>1</v>
      </c>
      <c r="Q3195" s="3">
        <v>5</v>
      </c>
      <c r="R3195" s="3">
        <v>2</v>
      </c>
      <c r="S3195" s="2">
        <f>Table1[[#This Row],[Unit_Price]]*Table1[[#This Row],[Quantity]]</f>
        <v>191.72</v>
      </c>
    </row>
    <row r="3196" spans="1:19" hidden="1" x14ac:dyDescent="0.35">
      <c r="A3196" t="s">
        <v>6435</v>
      </c>
      <c r="B3196" t="s">
        <v>6436</v>
      </c>
      <c r="C3196" s="1">
        <v>45216</v>
      </c>
      <c r="D3196" s="3">
        <v>40</v>
      </c>
      <c r="E3196" t="s">
        <v>20</v>
      </c>
      <c r="F3196" t="s">
        <v>124</v>
      </c>
      <c r="G3196" t="s">
        <v>37</v>
      </c>
      <c r="H3196" s="2">
        <v>1087.03</v>
      </c>
      <c r="I3196" s="3">
        <v>1</v>
      </c>
      <c r="J3196" s="2">
        <v>0</v>
      </c>
      <c r="K3196" s="2">
        <v>1087.03</v>
      </c>
      <c r="L3196" t="s">
        <v>29</v>
      </c>
      <c r="M3196" t="s">
        <v>24</v>
      </c>
      <c r="N3196" s="3">
        <v>15</v>
      </c>
      <c r="O3196" s="3">
        <v>6</v>
      </c>
      <c r="P3196" t="b">
        <v>0</v>
      </c>
      <c r="Q3196" s="3">
        <v>9</v>
      </c>
      <c r="R3196" s="3">
        <v>5</v>
      </c>
      <c r="S3196" s="2">
        <f>Table1[[#This Row],[Unit_Price]]*Table1[[#This Row],[Quantity]]</f>
        <v>1087.03</v>
      </c>
    </row>
    <row r="3197" spans="1:19" hidden="1" x14ac:dyDescent="0.35">
      <c r="A3197" t="s">
        <v>6437</v>
      </c>
      <c r="B3197" t="s">
        <v>6438</v>
      </c>
      <c r="C3197" s="1">
        <v>45216</v>
      </c>
      <c r="D3197" s="3">
        <v>27</v>
      </c>
      <c r="E3197" t="s">
        <v>27</v>
      </c>
      <c r="F3197" t="s">
        <v>36</v>
      </c>
      <c r="G3197" t="s">
        <v>37</v>
      </c>
      <c r="H3197" s="2">
        <v>3237.97</v>
      </c>
      <c r="I3197" s="3">
        <v>2</v>
      </c>
      <c r="J3197" s="2">
        <v>0</v>
      </c>
      <c r="K3197" s="2">
        <v>6475.94</v>
      </c>
      <c r="L3197" t="s">
        <v>23</v>
      </c>
      <c r="M3197" t="s">
        <v>24</v>
      </c>
      <c r="N3197" s="3">
        <v>6</v>
      </c>
      <c r="O3197" s="3">
        <v>8</v>
      </c>
      <c r="P3197" t="b">
        <v>0</v>
      </c>
      <c r="Q3197" s="3">
        <v>12</v>
      </c>
      <c r="R3197" s="3">
        <v>5</v>
      </c>
      <c r="S3197" s="2">
        <f>Table1[[#This Row],[Unit_Price]]*Table1[[#This Row],[Quantity]]</f>
        <v>6475.94</v>
      </c>
    </row>
    <row r="3198" spans="1:19" hidden="1" x14ac:dyDescent="0.35">
      <c r="A3198" t="s">
        <v>6439</v>
      </c>
      <c r="B3198" t="s">
        <v>6440</v>
      </c>
      <c r="C3198" s="1">
        <v>45216</v>
      </c>
      <c r="D3198" s="3">
        <v>20</v>
      </c>
      <c r="E3198" t="s">
        <v>20</v>
      </c>
      <c r="F3198" t="s">
        <v>32</v>
      </c>
      <c r="G3198" t="s">
        <v>37</v>
      </c>
      <c r="H3198" s="2">
        <v>892.29</v>
      </c>
      <c r="I3198" s="3">
        <v>4</v>
      </c>
      <c r="J3198" s="2">
        <v>0</v>
      </c>
      <c r="K3198" s="2">
        <v>3569.16</v>
      </c>
      <c r="L3198" t="s">
        <v>29</v>
      </c>
      <c r="M3198" t="s">
        <v>24</v>
      </c>
      <c r="N3198" s="3">
        <v>9</v>
      </c>
      <c r="O3198" s="3">
        <v>5</v>
      </c>
      <c r="P3198" t="b">
        <v>1</v>
      </c>
      <c r="Q3198" s="3">
        <v>3</v>
      </c>
      <c r="R3198" s="3">
        <v>4</v>
      </c>
      <c r="S3198" s="2">
        <f>Table1[[#This Row],[Unit_Price]]*Table1[[#This Row],[Quantity]]</f>
        <v>3569.16</v>
      </c>
    </row>
    <row r="3199" spans="1:19" hidden="1" x14ac:dyDescent="0.35">
      <c r="A3199" t="s">
        <v>6441</v>
      </c>
      <c r="B3199" t="s">
        <v>6442</v>
      </c>
      <c r="C3199" s="1">
        <v>45216</v>
      </c>
      <c r="D3199" s="3">
        <v>18</v>
      </c>
      <c r="E3199" t="s">
        <v>27</v>
      </c>
      <c r="F3199" t="s">
        <v>83</v>
      </c>
      <c r="G3199" t="s">
        <v>70</v>
      </c>
      <c r="H3199" s="2">
        <v>28.85</v>
      </c>
      <c r="I3199" s="3">
        <v>2</v>
      </c>
      <c r="J3199" s="2">
        <v>0</v>
      </c>
      <c r="K3199" s="2">
        <v>57.7</v>
      </c>
      <c r="L3199" t="s">
        <v>29</v>
      </c>
      <c r="M3199" t="s">
        <v>24</v>
      </c>
      <c r="N3199" s="3">
        <v>7</v>
      </c>
      <c r="O3199" s="3">
        <v>12</v>
      </c>
      <c r="P3199" t="b">
        <v>0</v>
      </c>
      <c r="Q3199" s="3">
        <v>10</v>
      </c>
      <c r="R3199" s="3">
        <v>5</v>
      </c>
      <c r="S3199" s="2">
        <f>Table1[[#This Row],[Unit_Price]]*Table1[[#This Row],[Quantity]]</f>
        <v>57.7</v>
      </c>
    </row>
    <row r="3200" spans="1:19" hidden="1" x14ac:dyDescent="0.35">
      <c r="A3200" t="s">
        <v>6443</v>
      </c>
      <c r="B3200" t="s">
        <v>6444</v>
      </c>
      <c r="C3200" s="1">
        <v>45217</v>
      </c>
      <c r="D3200" s="3">
        <v>37</v>
      </c>
      <c r="E3200" t="s">
        <v>20</v>
      </c>
      <c r="F3200" t="s">
        <v>32</v>
      </c>
      <c r="G3200" t="s">
        <v>45</v>
      </c>
      <c r="H3200" s="2">
        <v>155.68</v>
      </c>
      <c r="I3200" s="3">
        <v>1</v>
      </c>
      <c r="J3200" s="2">
        <v>36.6</v>
      </c>
      <c r="K3200" s="2">
        <v>119.08</v>
      </c>
      <c r="L3200" t="s">
        <v>99</v>
      </c>
      <c r="M3200" t="s">
        <v>42</v>
      </c>
      <c r="N3200" s="3">
        <v>2</v>
      </c>
      <c r="O3200" s="3">
        <v>11</v>
      </c>
      <c r="P3200" t="b">
        <v>0</v>
      </c>
      <c r="Q3200" s="3">
        <v>8</v>
      </c>
      <c r="R3200" s="3">
        <v>5</v>
      </c>
      <c r="S3200" s="2">
        <f>Table1[[#This Row],[Unit_Price]]*Table1[[#This Row],[Quantity]]</f>
        <v>155.68</v>
      </c>
    </row>
    <row r="3201" spans="1:19" hidden="1" x14ac:dyDescent="0.35">
      <c r="A3201" t="s">
        <v>6445</v>
      </c>
      <c r="B3201" t="s">
        <v>6446</v>
      </c>
      <c r="C3201" s="1">
        <v>45217</v>
      </c>
      <c r="D3201" s="3">
        <v>35</v>
      </c>
      <c r="E3201" t="s">
        <v>129</v>
      </c>
      <c r="F3201" t="s">
        <v>21</v>
      </c>
      <c r="G3201" t="s">
        <v>22</v>
      </c>
      <c r="H3201" s="2">
        <v>73.53</v>
      </c>
      <c r="I3201" s="3">
        <v>1</v>
      </c>
      <c r="J3201" s="2">
        <v>0</v>
      </c>
      <c r="K3201" s="2">
        <v>73.53</v>
      </c>
      <c r="L3201" t="s">
        <v>29</v>
      </c>
      <c r="M3201" t="s">
        <v>24</v>
      </c>
      <c r="N3201" s="3">
        <v>14</v>
      </c>
      <c r="O3201" s="3">
        <v>12</v>
      </c>
      <c r="P3201" t="b">
        <v>1</v>
      </c>
      <c r="Q3201" s="3">
        <v>7</v>
      </c>
      <c r="R3201" s="3">
        <v>5</v>
      </c>
      <c r="S3201" s="2">
        <f>Table1[[#This Row],[Unit_Price]]*Table1[[#This Row],[Quantity]]</f>
        <v>73.53</v>
      </c>
    </row>
    <row r="3202" spans="1:19" hidden="1" x14ac:dyDescent="0.35">
      <c r="A3202" t="s">
        <v>6447</v>
      </c>
      <c r="B3202" t="s">
        <v>6448</v>
      </c>
      <c r="C3202" s="1">
        <v>45217</v>
      </c>
      <c r="D3202" s="3">
        <v>26</v>
      </c>
      <c r="E3202" t="s">
        <v>27</v>
      </c>
      <c r="F3202" t="s">
        <v>48</v>
      </c>
      <c r="G3202" t="s">
        <v>54</v>
      </c>
      <c r="H3202" s="2">
        <v>347.56</v>
      </c>
      <c r="I3202" s="3">
        <v>1</v>
      </c>
      <c r="J3202" s="2">
        <v>70.400000000000006</v>
      </c>
      <c r="K3202" s="2">
        <v>277.16000000000003</v>
      </c>
      <c r="L3202" t="s">
        <v>29</v>
      </c>
      <c r="M3202" t="s">
        <v>42</v>
      </c>
      <c r="N3202" s="3">
        <v>12</v>
      </c>
      <c r="O3202" s="3">
        <v>11</v>
      </c>
      <c r="P3202" t="b">
        <v>1</v>
      </c>
      <c r="Q3202" s="3">
        <v>9</v>
      </c>
      <c r="R3202" s="3">
        <v>4</v>
      </c>
      <c r="S3202" s="2">
        <f>Table1[[#This Row],[Unit_Price]]*Table1[[#This Row],[Quantity]]</f>
        <v>347.56</v>
      </c>
    </row>
    <row r="3203" spans="1:19" hidden="1" x14ac:dyDescent="0.35">
      <c r="A3203" t="s">
        <v>6449</v>
      </c>
      <c r="B3203" t="s">
        <v>6450</v>
      </c>
      <c r="C3203" s="1">
        <v>45217</v>
      </c>
      <c r="D3203" s="3">
        <v>18</v>
      </c>
      <c r="E3203" t="s">
        <v>20</v>
      </c>
      <c r="F3203" t="s">
        <v>83</v>
      </c>
      <c r="G3203" t="s">
        <v>70</v>
      </c>
      <c r="H3203" s="2">
        <v>56.5</v>
      </c>
      <c r="I3203" s="3">
        <v>1</v>
      </c>
      <c r="J3203" s="2">
        <v>11.01</v>
      </c>
      <c r="K3203" s="2">
        <v>45.49</v>
      </c>
      <c r="L3203" t="s">
        <v>23</v>
      </c>
      <c r="M3203" t="s">
        <v>42</v>
      </c>
      <c r="N3203" s="3">
        <v>28</v>
      </c>
      <c r="O3203" s="3">
        <v>7</v>
      </c>
      <c r="P3203" t="b">
        <v>1</v>
      </c>
      <c r="Q3203" s="3">
        <v>2</v>
      </c>
      <c r="R3203" s="3">
        <v>1</v>
      </c>
      <c r="S3203" s="2">
        <f>Table1[[#This Row],[Unit_Price]]*Table1[[#This Row],[Quantity]]</f>
        <v>56.5</v>
      </c>
    </row>
    <row r="3204" spans="1:19" hidden="1" x14ac:dyDescent="0.35">
      <c r="A3204" t="s">
        <v>6451</v>
      </c>
      <c r="B3204" t="s">
        <v>6452</v>
      </c>
      <c r="C3204" s="1">
        <v>45217</v>
      </c>
      <c r="D3204" s="3">
        <v>22</v>
      </c>
      <c r="E3204" t="s">
        <v>20</v>
      </c>
      <c r="F3204" t="s">
        <v>36</v>
      </c>
      <c r="G3204" t="s">
        <v>70</v>
      </c>
      <c r="H3204" s="2">
        <v>136.26</v>
      </c>
      <c r="I3204" s="3">
        <v>1</v>
      </c>
      <c r="J3204" s="2">
        <v>0</v>
      </c>
      <c r="K3204" s="2">
        <v>136.26</v>
      </c>
      <c r="L3204" t="s">
        <v>23</v>
      </c>
      <c r="M3204" t="s">
        <v>24</v>
      </c>
      <c r="N3204" s="3">
        <v>33</v>
      </c>
      <c r="O3204" s="3">
        <v>15</v>
      </c>
      <c r="P3204" t="b">
        <v>1</v>
      </c>
      <c r="Q3204" s="3">
        <v>2</v>
      </c>
      <c r="R3204" s="3">
        <v>5</v>
      </c>
      <c r="S3204" s="2">
        <f>Table1[[#This Row],[Unit_Price]]*Table1[[#This Row],[Quantity]]</f>
        <v>136.26</v>
      </c>
    </row>
    <row r="3205" spans="1:19" hidden="1" x14ac:dyDescent="0.35">
      <c r="A3205" t="s">
        <v>6453</v>
      </c>
      <c r="B3205" t="s">
        <v>6454</v>
      </c>
      <c r="C3205" s="1">
        <v>45217</v>
      </c>
      <c r="D3205" s="3">
        <v>38</v>
      </c>
      <c r="E3205" t="s">
        <v>27</v>
      </c>
      <c r="F3205" t="s">
        <v>21</v>
      </c>
      <c r="G3205" t="s">
        <v>33</v>
      </c>
      <c r="H3205" s="2">
        <v>42.11</v>
      </c>
      <c r="I3205" s="3">
        <v>2</v>
      </c>
      <c r="J3205" s="2">
        <v>0</v>
      </c>
      <c r="K3205" s="2">
        <v>84.22</v>
      </c>
      <c r="L3205" t="s">
        <v>49</v>
      </c>
      <c r="M3205" t="s">
        <v>42</v>
      </c>
      <c r="N3205" s="3">
        <v>10</v>
      </c>
      <c r="O3205" s="3">
        <v>11</v>
      </c>
      <c r="P3205" t="b">
        <v>1</v>
      </c>
      <c r="Q3205" s="3">
        <v>6</v>
      </c>
      <c r="R3205" s="3">
        <v>3</v>
      </c>
      <c r="S3205" s="2">
        <f>Table1[[#This Row],[Unit_Price]]*Table1[[#This Row],[Quantity]]</f>
        <v>84.22</v>
      </c>
    </row>
    <row r="3206" spans="1:19" hidden="1" x14ac:dyDescent="0.35">
      <c r="A3206" t="s">
        <v>6455</v>
      </c>
      <c r="B3206" t="s">
        <v>6456</v>
      </c>
      <c r="C3206" s="1">
        <v>45217</v>
      </c>
      <c r="D3206" s="3">
        <v>31</v>
      </c>
      <c r="E3206" t="s">
        <v>27</v>
      </c>
      <c r="F3206" t="s">
        <v>36</v>
      </c>
      <c r="G3206" t="s">
        <v>70</v>
      </c>
      <c r="H3206" s="2">
        <v>31.28</v>
      </c>
      <c r="I3206" s="3">
        <v>2</v>
      </c>
      <c r="J3206" s="2">
        <v>7.36</v>
      </c>
      <c r="K3206" s="2">
        <v>55.2</v>
      </c>
      <c r="L3206" t="s">
        <v>23</v>
      </c>
      <c r="M3206" t="s">
        <v>24</v>
      </c>
      <c r="N3206" s="3">
        <v>7</v>
      </c>
      <c r="O3206" s="3">
        <v>9</v>
      </c>
      <c r="P3206" t="b">
        <v>0</v>
      </c>
      <c r="Q3206" s="3">
        <v>6</v>
      </c>
      <c r="R3206" s="3">
        <v>3</v>
      </c>
      <c r="S3206" s="2">
        <f>Table1[[#This Row],[Unit_Price]]*Table1[[#This Row],[Quantity]]</f>
        <v>62.56</v>
      </c>
    </row>
    <row r="3207" spans="1:19" hidden="1" x14ac:dyDescent="0.35">
      <c r="A3207" t="s">
        <v>6457</v>
      </c>
      <c r="B3207" t="s">
        <v>6458</v>
      </c>
      <c r="C3207" s="1">
        <v>45217</v>
      </c>
      <c r="D3207" s="3">
        <v>42</v>
      </c>
      <c r="E3207" t="s">
        <v>20</v>
      </c>
      <c r="F3207" t="s">
        <v>36</v>
      </c>
      <c r="G3207" t="s">
        <v>54</v>
      </c>
      <c r="H3207" s="2">
        <v>547.30999999999995</v>
      </c>
      <c r="I3207" s="3">
        <v>3</v>
      </c>
      <c r="J3207" s="2">
        <v>0</v>
      </c>
      <c r="K3207" s="2">
        <v>1641.93</v>
      </c>
      <c r="L3207" t="s">
        <v>99</v>
      </c>
      <c r="M3207" t="s">
        <v>42</v>
      </c>
      <c r="N3207" s="3">
        <v>20</v>
      </c>
      <c r="O3207" s="3">
        <v>12</v>
      </c>
      <c r="P3207" t="b">
        <v>0</v>
      </c>
      <c r="Q3207" s="3">
        <v>11</v>
      </c>
      <c r="R3207" s="3">
        <v>4</v>
      </c>
      <c r="S3207" s="2">
        <f>Table1[[#This Row],[Unit_Price]]*Table1[[#This Row],[Quantity]]</f>
        <v>1641.9299999999998</v>
      </c>
    </row>
    <row r="3208" spans="1:19" hidden="1" x14ac:dyDescent="0.35">
      <c r="A3208" t="s">
        <v>6459</v>
      </c>
      <c r="B3208" t="s">
        <v>6460</v>
      </c>
      <c r="C3208" s="1">
        <v>45217</v>
      </c>
      <c r="D3208" s="3">
        <v>37</v>
      </c>
      <c r="E3208" t="s">
        <v>20</v>
      </c>
      <c r="F3208" t="s">
        <v>32</v>
      </c>
      <c r="G3208" t="s">
        <v>67</v>
      </c>
      <c r="H3208" s="2">
        <v>66.709999999999994</v>
      </c>
      <c r="I3208" s="3">
        <v>1</v>
      </c>
      <c r="J3208" s="2">
        <v>17.41</v>
      </c>
      <c r="K3208" s="2">
        <v>49.3</v>
      </c>
      <c r="L3208" t="s">
        <v>49</v>
      </c>
      <c r="M3208" t="s">
        <v>24</v>
      </c>
      <c r="N3208" s="3">
        <v>22</v>
      </c>
      <c r="O3208" s="3">
        <v>9</v>
      </c>
      <c r="P3208" t="b">
        <v>0</v>
      </c>
      <c r="Q3208" s="3">
        <v>3</v>
      </c>
      <c r="R3208" s="3">
        <v>2</v>
      </c>
      <c r="S3208" s="2">
        <f>Table1[[#This Row],[Unit_Price]]*Table1[[#This Row],[Quantity]]</f>
        <v>66.709999999999994</v>
      </c>
    </row>
    <row r="3209" spans="1:19" hidden="1" x14ac:dyDescent="0.35">
      <c r="A3209" t="s">
        <v>6461</v>
      </c>
      <c r="B3209" t="s">
        <v>6462</v>
      </c>
      <c r="C3209" s="1">
        <v>45217</v>
      </c>
      <c r="D3209" s="3">
        <v>18</v>
      </c>
      <c r="E3209" t="s">
        <v>20</v>
      </c>
      <c r="F3209" t="s">
        <v>32</v>
      </c>
      <c r="G3209" t="s">
        <v>67</v>
      </c>
      <c r="H3209" s="2">
        <v>319.51</v>
      </c>
      <c r="I3209" s="3">
        <v>1</v>
      </c>
      <c r="J3209" s="2">
        <v>46.16</v>
      </c>
      <c r="K3209" s="2">
        <v>273.35000000000002</v>
      </c>
      <c r="L3209" t="s">
        <v>29</v>
      </c>
      <c r="M3209" t="s">
        <v>24</v>
      </c>
      <c r="N3209" s="3">
        <v>9</v>
      </c>
      <c r="O3209" s="3">
        <v>11</v>
      </c>
      <c r="P3209" t="b">
        <v>1</v>
      </c>
      <c r="Q3209" s="3">
        <v>2</v>
      </c>
      <c r="R3209" s="3">
        <v>5</v>
      </c>
      <c r="S3209" s="2">
        <f>Table1[[#This Row],[Unit_Price]]*Table1[[#This Row],[Quantity]]</f>
        <v>319.51</v>
      </c>
    </row>
    <row r="3210" spans="1:19" hidden="1" x14ac:dyDescent="0.35">
      <c r="A3210" t="s">
        <v>6463</v>
      </c>
      <c r="B3210" t="s">
        <v>6464</v>
      </c>
      <c r="C3210" s="1">
        <v>45218</v>
      </c>
      <c r="D3210" s="3">
        <v>30</v>
      </c>
      <c r="E3210" t="s">
        <v>27</v>
      </c>
      <c r="F3210" t="s">
        <v>178</v>
      </c>
      <c r="G3210" t="s">
        <v>37</v>
      </c>
      <c r="H3210" s="2">
        <v>1614.36</v>
      </c>
      <c r="I3210" s="3">
        <v>2</v>
      </c>
      <c r="J3210" s="2">
        <v>159.54</v>
      </c>
      <c r="K3210" s="2">
        <v>3069.18</v>
      </c>
      <c r="L3210" t="s">
        <v>29</v>
      </c>
      <c r="M3210" t="s">
        <v>24</v>
      </c>
      <c r="N3210" s="3">
        <v>24</v>
      </c>
      <c r="O3210" s="3">
        <v>9</v>
      </c>
      <c r="P3210" t="b">
        <v>1</v>
      </c>
      <c r="Q3210" s="3">
        <v>8</v>
      </c>
      <c r="R3210" s="3">
        <v>2</v>
      </c>
      <c r="S3210" s="2">
        <f>Table1[[#This Row],[Unit_Price]]*Table1[[#This Row],[Quantity]]</f>
        <v>3228.72</v>
      </c>
    </row>
    <row r="3211" spans="1:19" hidden="1" x14ac:dyDescent="0.35">
      <c r="A3211" t="s">
        <v>6465</v>
      </c>
      <c r="B3211" t="s">
        <v>6466</v>
      </c>
      <c r="C3211" s="1">
        <v>45218</v>
      </c>
      <c r="D3211" s="3">
        <v>31</v>
      </c>
      <c r="E3211" t="s">
        <v>20</v>
      </c>
      <c r="F3211" t="s">
        <v>124</v>
      </c>
      <c r="G3211" t="s">
        <v>37</v>
      </c>
      <c r="H3211" s="2">
        <v>1050.25</v>
      </c>
      <c r="I3211" s="3">
        <v>3</v>
      </c>
      <c r="J3211" s="2">
        <v>0</v>
      </c>
      <c r="K3211" s="2">
        <v>3150.75</v>
      </c>
      <c r="L3211" t="s">
        <v>49</v>
      </c>
      <c r="M3211" t="s">
        <v>24</v>
      </c>
      <c r="N3211" s="3">
        <v>10</v>
      </c>
      <c r="O3211" s="3">
        <v>4</v>
      </c>
      <c r="P3211" t="b">
        <v>0</v>
      </c>
      <c r="Q3211" s="3">
        <v>5</v>
      </c>
      <c r="R3211" s="3">
        <v>5</v>
      </c>
      <c r="S3211" s="2">
        <f>Table1[[#This Row],[Unit_Price]]*Table1[[#This Row],[Quantity]]</f>
        <v>3150.75</v>
      </c>
    </row>
    <row r="3212" spans="1:19" hidden="1" x14ac:dyDescent="0.35">
      <c r="A3212" t="s">
        <v>6467</v>
      </c>
      <c r="B3212" t="s">
        <v>6468</v>
      </c>
      <c r="C3212" s="1">
        <v>45218</v>
      </c>
      <c r="D3212" s="3">
        <v>28</v>
      </c>
      <c r="E3212" t="s">
        <v>27</v>
      </c>
      <c r="F3212" t="s">
        <v>178</v>
      </c>
      <c r="G3212" t="s">
        <v>37</v>
      </c>
      <c r="H3212" s="2">
        <v>1927.25</v>
      </c>
      <c r="I3212" s="3">
        <v>5</v>
      </c>
      <c r="J3212" s="2">
        <v>0</v>
      </c>
      <c r="K3212" s="2">
        <v>9636.25</v>
      </c>
      <c r="L3212" t="s">
        <v>99</v>
      </c>
      <c r="M3212" t="s">
        <v>24</v>
      </c>
      <c r="N3212" s="3">
        <v>20</v>
      </c>
      <c r="O3212" s="3">
        <v>9</v>
      </c>
      <c r="P3212" t="b">
        <v>0</v>
      </c>
      <c r="Q3212" s="3">
        <v>9</v>
      </c>
      <c r="R3212" s="3">
        <v>3</v>
      </c>
      <c r="S3212" s="2">
        <f>Table1[[#This Row],[Unit_Price]]*Table1[[#This Row],[Quantity]]</f>
        <v>9636.25</v>
      </c>
    </row>
    <row r="3213" spans="1:19" hidden="1" x14ac:dyDescent="0.35">
      <c r="A3213" t="s">
        <v>6469</v>
      </c>
      <c r="B3213" t="s">
        <v>6470</v>
      </c>
      <c r="C3213" s="1">
        <v>45218</v>
      </c>
      <c r="D3213" s="3">
        <v>20</v>
      </c>
      <c r="E3213" t="s">
        <v>20</v>
      </c>
      <c r="F3213" t="s">
        <v>48</v>
      </c>
      <c r="G3213" t="s">
        <v>54</v>
      </c>
      <c r="H3213" s="2">
        <v>608.26</v>
      </c>
      <c r="I3213" s="3">
        <v>1</v>
      </c>
      <c r="J3213" s="2">
        <v>83.46</v>
      </c>
      <c r="K3213" s="2">
        <v>524.79999999999995</v>
      </c>
      <c r="L3213" t="s">
        <v>29</v>
      </c>
      <c r="M3213" t="s">
        <v>42</v>
      </c>
      <c r="N3213" s="3">
        <v>24</v>
      </c>
      <c r="O3213" s="3">
        <v>4</v>
      </c>
      <c r="P3213" t="b">
        <v>1</v>
      </c>
      <c r="Q3213" s="3">
        <v>6</v>
      </c>
      <c r="R3213" s="3">
        <v>4</v>
      </c>
      <c r="S3213" s="2">
        <f>Table1[[#This Row],[Unit_Price]]*Table1[[#This Row],[Quantity]]</f>
        <v>608.26</v>
      </c>
    </row>
    <row r="3214" spans="1:19" hidden="1" x14ac:dyDescent="0.35">
      <c r="A3214" t="s">
        <v>6471</v>
      </c>
      <c r="B3214" t="s">
        <v>6472</v>
      </c>
      <c r="C3214" s="1">
        <v>45218</v>
      </c>
      <c r="D3214" s="3">
        <v>59</v>
      </c>
      <c r="E3214" t="s">
        <v>20</v>
      </c>
      <c r="F3214" t="s">
        <v>124</v>
      </c>
      <c r="G3214" t="s">
        <v>70</v>
      </c>
      <c r="H3214" s="2">
        <v>23.26</v>
      </c>
      <c r="I3214" s="3">
        <v>1</v>
      </c>
      <c r="J3214" s="2">
        <v>0</v>
      </c>
      <c r="K3214" s="2">
        <v>23.26</v>
      </c>
      <c r="L3214" t="s">
        <v>99</v>
      </c>
      <c r="M3214" t="s">
        <v>24</v>
      </c>
      <c r="N3214" s="3">
        <v>45</v>
      </c>
      <c r="O3214" s="3">
        <v>8</v>
      </c>
      <c r="P3214" t="b">
        <v>0</v>
      </c>
      <c r="Q3214" s="3">
        <v>5</v>
      </c>
      <c r="R3214" s="3">
        <v>4</v>
      </c>
      <c r="S3214" s="2">
        <f>Table1[[#This Row],[Unit_Price]]*Table1[[#This Row],[Quantity]]</f>
        <v>23.26</v>
      </c>
    </row>
    <row r="3215" spans="1:19" hidden="1" x14ac:dyDescent="0.35">
      <c r="A3215" t="s">
        <v>6473</v>
      </c>
      <c r="B3215" t="s">
        <v>6474</v>
      </c>
      <c r="C3215" s="1">
        <v>45218</v>
      </c>
      <c r="D3215" s="3">
        <v>18</v>
      </c>
      <c r="E3215" t="s">
        <v>27</v>
      </c>
      <c r="F3215" t="s">
        <v>36</v>
      </c>
      <c r="G3215" t="s">
        <v>70</v>
      </c>
      <c r="H3215" s="2">
        <v>60.56</v>
      </c>
      <c r="I3215" s="3">
        <v>1</v>
      </c>
      <c r="J3215" s="2">
        <v>0</v>
      </c>
      <c r="K3215" s="2">
        <v>60.56</v>
      </c>
      <c r="L3215" t="s">
        <v>49</v>
      </c>
      <c r="M3215" t="s">
        <v>42</v>
      </c>
      <c r="N3215" s="3">
        <v>7</v>
      </c>
      <c r="O3215" s="3">
        <v>9</v>
      </c>
      <c r="P3215" t="b">
        <v>1</v>
      </c>
      <c r="Q3215" s="3">
        <v>6</v>
      </c>
      <c r="R3215" s="3">
        <v>3</v>
      </c>
      <c r="S3215" s="2">
        <f>Table1[[#This Row],[Unit_Price]]*Table1[[#This Row],[Quantity]]</f>
        <v>60.56</v>
      </c>
    </row>
    <row r="3216" spans="1:19" hidden="1" x14ac:dyDescent="0.35">
      <c r="A3216" t="s">
        <v>6475</v>
      </c>
      <c r="B3216" t="s">
        <v>6476</v>
      </c>
      <c r="C3216" s="1">
        <v>45218</v>
      </c>
      <c r="D3216" s="3">
        <v>18</v>
      </c>
      <c r="E3216" t="s">
        <v>20</v>
      </c>
      <c r="F3216" t="s">
        <v>36</v>
      </c>
      <c r="G3216" t="s">
        <v>37</v>
      </c>
      <c r="H3216" s="2">
        <v>1084.06</v>
      </c>
      <c r="I3216" s="3">
        <v>1</v>
      </c>
      <c r="J3216" s="2">
        <v>0</v>
      </c>
      <c r="K3216" s="2">
        <v>1084.06</v>
      </c>
      <c r="L3216" t="s">
        <v>23</v>
      </c>
      <c r="M3216" t="s">
        <v>42</v>
      </c>
      <c r="N3216" s="3">
        <v>15</v>
      </c>
      <c r="O3216" s="3">
        <v>6</v>
      </c>
      <c r="P3216" t="b">
        <v>1</v>
      </c>
      <c r="Q3216" s="3">
        <v>3</v>
      </c>
      <c r="R3216" s="3">
        <v>5</v>
      </c>
      <c r="S3216" s="2">
        <f>Table1[[#This Row],[Unit_Price]]*Table1[[#This Row],[Quantity]]</f>
        <v>1084.06</v>
      </c>
    </row>
    <row r="3217" spans="1:19" hidden="1" x14ac:dyDescent="0.35">
      <c r="A3217" t="s">
        <v>6477</v>
      </c>
      <c r="B3217" t="s">
        <v>6478</v>
      </c>
      <c r="C3217" s="1">
        <v>45218</v>
      </c>
      <c r="D3217" s="3">
        <v>39</v>
      </c>
      <c r="E3217" t="s">
        <v>27</v>
      </c>
      <c r="F3217" t="s">
        <v>178</v>
      </c>
      <c r="G3217" t="s">
        <v>67</v>
      </c>
      <c r="H3217" s="2">
        <v>719</v>
      </c>
      <c r="I3217" s="3">
        <v>2</v>
      </c>
      <c r="J3217" s="2">
        <v>0</v>
      </c>
      <c r="K3217" s="2">
        <v>1438</v>
      </c>
      <c r="L3217" t="s">
        <v>23</v>
      </c>
      <c r="M3217" t="s">
        <v>24</v>
      </c>
      <c r="N3217" s="3">
        <v>21</v>
      </c>
      <c r="O3217" s="3">
        <v>5</v>
      </c>
      <c r="P3217" t="b">
        <v>1</v>
      </c>
      <c r="Q3217" s="3">
        <v>8</v>
      </c>
      <c r="R3217" s="3">
        <v>2</v>
      </c>
      <c r="S3217" s="2">
        <f>Table1[[#This Row],[Unit_Price]]*Table1[[#This Row],[Quantity]]</f>
        <v>1438</v>
      </c>
    </row>
    <row r="3218" spans="1:19" hidden="1" x14ac:dyDescent="0.35">
      <c r="A3218" t="s">
        <v>6479</v>
      </c>
      <c r="B3218" t="s">
        <v>6480</v>
      </c>
      <c r="C3218" s="1">
        <v>45218</v>
      </c>
      <c r="D3218" s="3">
        <v>41</v>
      </c>
      <c r="E3218" t="s">
        <v>27</v>
      </c>
      <c r="F3218" t="s">
        <v>48</v>
      </c>
      <c r="G3218" t="s">
        <v>45</v>
      </c>
      <c r="H3218" s="2">
        <v>88.91</v>
      </c>
      <c r="I3218" s="3">
        <v>4</v>
      </c>
      <c r="J3218" s="2">
        <v>0</v>
      </c>
      <c r="K3218" s="2">
        <v>355.64</v>
      </c>
      <c r="L3218" t="s">
        <v>23</v>
      </c>
      <c r="M3218" t="s">
        <v>42</v>
      </c>
      <c r="N3218" s="3">
        <v>15</v>
      </c>
      <c r="O3218" s="3">
        <v>10</v>
      </c>
      <c r="P3218" t="b">
        <v>0</v>
      </c>
      <c r="Q3218" s="3">
        <v>9</v>
      </c>
      <c r="R3218" s="3">
        <v>3</v>
      </c>
      <c r="S3218" s="2">
        <f>Table1[[#This Row],[Unit_Price]]*Table1[[#This Row],[Quantity]]</f>
        <v>355.64</v>
      </c>
    </row>
    <row r="3219" spans="1:19" hidden="1" x14ac:dyDescent="0.35">
      <c r="A3219" t="s">
        <v>6481</v>
      </c>
      <c r="B3219" t="s">
        <v>6482</v>
      </c>
      <c r="C3219" s="1">
        <v>45219</v>
      </c>
      <c r="D3219" s="3">
        <v>49</v>
      </c>
      <c r="E3219" t="s">
        <v>20</v>
      </c>
      <c r="F3219" t="s">
        <v>36</v>
      </c>
      <c r="G3219" t="s">
        <v>67</v>
      </c>
      <c r="H3219" s="2">
        <v>85.09</v>
      </c>
      <c r="I3219" s="3">
        <v>5</v>
      </c>
      <c r="J3219" s="2">
        <v>0</v>
      </c>
      <c r="K3219" s="2">
        <v>425.45</v>
      </c>
      <c r="L3219" t="s">
        <v>29</v>
      </c>
      <c r="M3219" t="s">
        <v>24</v>
      </c>
      <c r="N3219" s="3">
        <v>37</v>
      </c>
      <c r="O3219" s="3">
        <v>11</v>
      </c>
      <c r="P3219" t="b">
        <v>0</v>
      </c>
      <c r="Q3219" s="3">
        <v>12</v>
      </c>
      <c r="R3219" s="3">
        <v>5</v>
      </c>
      <c r="S3219" s="2">
        <f>Table1[[#This Row],[Unit_Price]]*Table1[[#This Row],[Quantity]]</f>
        <v>425.45000000000005</v>
      </c>
    </row>
    <row r="3220" spans="1:19" hidden="1" x14ac:dyDescent="0.35">
      <c r="A3220" t="s">
        <v>6483</v>
      </c>
      <c r="B3220" t="s">
        <v>6484</v>
      </c>
      <c r="C3220" s="1">
        <v>45219</v>
      </c>
      <c r="D3220" s="3">
        <v>33</v>
      </c>
      <c r="E3220" t="s">
        <v>27</v>
      </c>
      <c r="F3220" t="s">
        <v>83</v>
      </c>
      <c r="G3220" t="s">
        <v>40</v>
      </c>
      <c r="H3220" s="2">
        <v>493.07</v>
      </c>
      <c r="I3220" s="3">
        <v>1</v>
      </c>
      <c r="J3220" s="2">
        <v>119.43</v>
      </c>
      <c r="K3220" s="2">
        <v>373.64</v>
      </c>
      <c r="L3220" t="s">
        <v>23</v>
      </c>
      <c r="M3220" t="s">
        <v>42</v>
      </c>
      <c r="N3220" s="3">
        <v>10</v>
      </c>
      <c r="O3220" s="3">
        <v>6</v>
      </c>
      <c r="P3220" t="b">
        <v>0</v>
      </c>
      <c r="Q3220" s="3">
        <v>5</v>
      </c>
      <c r="R3220" s="3">
        <v>5</v>
      </c>
      <c r="S3220" s="2">
        <f>Table1[[#This Row],[Unit_Price]]*Table1[[#This Row],[Quantity]]</f>
        <v>493.07</v>
      </c>
    </row>
    <row r="3221" spans="1:19" hidden="1" x14ac:dyDescent="0.35">
      <c r="A3221" t="s">
        <v>6485</v>
      </c>
      <c r="B3221" t="s">
        <v>6486</v>
      </c>
      <c r="C3221" s="1">
        <v>45219</v>
      </c>
      <c r="D3221" s="3">
        <v>23</v>
      </c>
      <c r="E3221" t="s">
        <v>27</v>
      </c>
      <c r="F3221" t="s">
        <v>36</v>
      </c>
      <c r="G3221" t="s">
        <v>37</v>
      </c>
      <c r="H3221" s="2">
        <v>350.14</v>
      </c>
      <c r="I3221" s="3">
        <v>5</v>
      </c>
      <c r="J3221" s="2">
        <v>0</v>
      </c>
      <c r="K3221" s="2">
        <v>1750.7</v>
      </c>
      <c r="L3221" t="s">
        <v>29</v>
      </c>
      <c r="M3221" t="s">
        <v>42</v>
      </c>
      <c r="N3221" s="3">
        <v>5</v>
      </c>
      <c r="O3221" s="3">
        <v>3</v>
      </c>
      <c r="P3221" t="b">
        <v>1</v>
      </c>
      <c r="Q3221" s="3">
        <v>10</v>
      </c>
      <c r="R3221" s="3">
        <v>3</v>
      </c>
      <c r="S3221" s="2">
        <f>Table1[[#This Row],[Unit_Price]]*Table1[[#This Row],[Quantity]]</f>
        <v>1750.6999999999998</v>
      </c>
    </row>
    <row r="3222" spans="1:19" hidden="1" x14ac:dyDescent="0.35">
      <c r="A3222" t="s">
        <v>6487</v>
      </c>
      <c r="B3222" t="s">
        <v>6488</v>
      </c>
      <c r="C3222" s="1">
        <v>45219</v>
      </c>
      <c r="D3222" s="3">
        <v>34</v>
      </c>
      <c r="E3222" t="s">
        <v>20</v>
      </c>
      <c r="F3222" t="s">
        <v>66</v>
      </c>
      <c r="G3222" t="s">
        <v>40</v>
      </c>
      <c r="H3222" s="2">
        <v>342.67</v>
      </c>
      <c r="I3222" s="3">
        <v>5</v>
      </c>
      <c r="J3222" s="2">
        <v>90.04</v>
      </c>
      <c r="K3222" s="2">
        <v>1623.31</v>
      </c>
      <c r="L3222" t="s">
        <v>49</v>
      </c>
      <c r="M3222" t="s">
        <v>42</v>
      </c>
      <c r="N3222" s="3">
        <v>9</v>
      </c>
      <c r="O3222" s="3">
        <v>9</v>
      </c>
      <c r="P3222" t="b">
        <v>1</v>
      </c>
      <c r="Q3222" s="3">
        <v>5</v>
      </c>
      <c r="R3222" s="3">
        <v>5</v>
      </c>
      <c r="S3222" s="2">
        <f>Table1[[#This Row],[Unit_Price]]*Table1[[#This Row],[Quantity]]</f>
        <v>1713.3500000000001</v>
      </c>
    </row>
    <row r="3223" spans="1:19" hidden="1" x14ac:dyDescent="0.35">
      <c r="A3223" t="s">
        <v>6489</v>
      </c>
      <c r="B3223" t="s">
        <v>6490</v>
      </c>
      <c r="C3223" s="1">
        <v>45219</v>
      </c>
      <c r="D3223" s="3">
        <v>22</v>
      </c>
      <c r="E3223" t="s">
        <v>20</v>
      </c>
      <c r="F3223" t="s">
        <v>48</v>
      </c>
      <c r="G3223" t="s">
        <v>33</v>
      </c>
      <c r="H3223" s="2">
        <v>30.02</v>
      </c>
      <c r="I3223" s="3">
        <v>2</v>
      </c>
      <c r="J3223" s="2">
        <v>0</v>
      </c>
      <c r="K3223" s="2">
        <v>60.04</v>
      </c>
      <c r="L3223" t="s">
        <v>23</v>
      </c>
      <c r="M3223" t="s">
        <v>24</v>
      </c>
      <c r="N3223" s="3">
        <v>7</v>
      </c>
      <c r="O3223" s="3">
        <v>10</v>
      </c>
      <c r="P3223" t="b">
        <v>0</v>
      </c>
      <c r="Q3223" s="3">
        <v>7</v>
      </c>
      <c r="R3223" s="3">
        <v>5</v>
      </c>
      <c r="S3223" s="2">
        <f>Table1[[#This Row],[Unit_Price]]*Table1[[#This Row],[Quantity]]</f>
        <v>60.04</v>
      </c>
    </row>
    <row r="3224" spans="1:19" hidden="1" x14ac:dyDescent="0.35">
      <c r="A3224" t="s">
        <v>6491</v>
      </c>
      <c r="B3224" t="s">
        <v>6492</v>
      </c>
      <c r="C3224" s="1">
        <v>45219</v>
      </c>
      <c r="D3224" s="3">
        <v>37</v>
      </c>
      <c r="E3224" t="s">
        <v>27</v>
      </c>
      <c r="F3224" t="s">
        <v>21</v>
      </c>
      <c r="G3224" t="s">
        <v>67</v>
      </c>
      <c r="H3224" s="2">
        <v>588.80999999999995</v>
      </c>
      <c r="I3224" s="3">
        <v>1</v>
      </c>
      <c r="J3224" s="2">
        <v>57.1</v>
      </c>
      <c r="K3224" s="2">
        <v>531.71</v>
      </c>
      <c r="L3224" t="s">
        <v>49</v>
      </c>
      <c r="M3224" t="s">
        <v>24</v>
      </c>
      <c r="N3224" s="3">
        <v>11</v>
      </c>
      <c r="O3224" s="3">
        <v>8</v>
      </c>
      <c r="P3224" t="b">
        <v>1</v>
      </c>
      <c r="Q3224" s="3">
        <v>10</v>
      </c>
      <c r="R3224" s="3">
        <v>5</v>
      </c>
      <c r="S3224" s="2">
        <f>Table1[[#This Row],[Unit_Price]]*Table1[[#This Row],[Quantity]]</f>
        <v>588.80999999999995</v>
      </c>
    </row>
    <row r="3225" spans="1:19" hidden="1" x14ac:dyDescent="0.35">
      <c r="A3225" t="s">
        <v>6493</v>
      </c>
      <c r="B3225" t="s">
        <v>6494</v>
      </c>
      <c r="C3225" s="1">
        <v>45219</v>
      </c>
      <c r="D3225" s="3">
        <v>47</v>
      </c>
      <c r="E3225" t="s">
        <v>20</v>
      </c>
      <c r="F3225" t="s">
        <v>48</v>
      </c>
      <c r="G3225" t="s">
        <v>22</v>
      </c>
      <c r="H3225" s="2">
        <v>26.95</v>
      </c>
      <c r="I3225" s="3">
        <v>4</v>
      </c>
      <c r="J3225" s="2">
        <v>0</v>
      </c>
      <c r="K3225" s="2">
        <v>107.8</v>
      </c>
      <c r="L3225" t="s">
        <v>29</v>
      </c>
      <c r="M3225" t="s">
        <v>24</v>
      </c>
      <c r="N3225" s="3">
        <v>8</v>
      </c>
      <c r="O3225" s="3">
        <v>13</v>
      </c>
      <c r="P3225" t="b">
        <v>1</v>
      </c>
      <c r="Q3225" s="3">
        <v>6</v>
      </c>
      <c r="R3225" s="3">
        <v>5</v>
      </c>
      <c r="S3225" s="2">
        <f>Table1[[#This Row],[Unit_Price]]*Table1[[#This Row],[Quantity]]</f>
        <v>107.8</v>
      </c>
    </row>
    <row r="3226" spans="1:19" hidden="1" x14ac:dyDescent="0.35">
      <c r="A3226" t="s">
        <v>6495</v>
      </c>
      <c r="B3226" t="s">
        <v>6496</v>
      </c>
      <c r="C3226" s="1">
        <v>45219</v>
      </c>
      <c r="D3226" s="3">
        <v>19</v>
      </c>
      <c r="E3226" t="s">
        <v>20</v>
      </c>
      <c r="F3226" t="s">
        <v>36</v>
      </c>
      <c r="G3226" t="s">
        <v>37</v>
      </c>
      <c r="H3226" s="2">
        <v>1177.78</v>
      </c>
      <c r="I3226" s="3">
        <v>5</v>
      </c>
      <c r="J3226" s="2">
        <v>170.76</v>
      </c>
      <c r="K3226" s="2">
        <v>5718.14</v>
      </c>
      <c r="L3226" t="s">
        <v>99</v>
      </c>
      <c r="M3226" t="s">
        <v>24</v>
      </c>
      <c r="N3226" s="3">
        <v>14</v>
      </c>
      <c r="O3226" s="3">
        <v>14</v>
      </c>
      <c r="P3226" t="b">
        <v>0</v>
      </c>
      <c r="Q3226" s="3">
        <v>4</v>
      </c>
      <c r="R3226" s="3">
        <v>5</v>
      </c>
      <c r="S3226" s="2">
        <f>Table1[[#This Row],[Unit_Price]]*Table1[[#This Row],[Quantity]]</f>
        <v>5888.9</v>
      </c>
    </row>
    <row r="3227" spans="1:19" hidden="1" x14ac:dyDescent="0.35">
      <c r="A3227" t="s">
        <v>6497</v>
      </c>
      <c r="B3227" t="s">
        <v>6498</v>
      </c>
      <c r="C3227" s="1">
        <v>45219</v>
      </c>
      <c r="D3227" s="3">
        <v>19</v>
      </c>
      <c r="E3227" t="s">
        <v>20</v>
      </c>
      <c r="F3227" t="s">
        <v>48</v>
      </c>
      <c r="G3227" t="s">
        <v>54</v>
      </c>
      <c r="H3227" s="2">
        <v>92.8</v>
      </c>
      <c r="I3227" s="3">
        <v>4</v>
      </c>
      <c r="J3227" s="2">
        <v>0</v>
      </c>
      <c r="K3227" s="2">
        <v>371.2</v>
      </c>
      <c r="L3227" t="s">
        <v>29</v>
      </c>
      <c r="M3227" t="s">
        <v>42</v>
      </c>
      <c r="N3227" s="3">
        <v>10</v>
      </c>
      <c r="O3227" s="3">
        <v>8</v>
      </c>
      <c r="P3227" t="b">
        <v>1</v>
      </c>
      <c r="Q3227" s="3">
        <v>6</v>
      </c>
      <c r="R3227" s="3">
        <v>4</v>
      </c>
      <c r="S3227" s="2">
        <f>Table1[[#This Row],[Unit_Price]]*Table1[[#This Row],[Quantity]]</f>
        <v>371.2</v>
      </c>
    </row>
    <row r="3228" spans="1:19" hidden="1" x14ac:dyDescent="0.35">
      <c r="A3228" t="s">
        <v>6499</v>
      </c>
      <c r="B3228" t="s">
        <v>6500</v>
      </c>
      <c r="C3228" s="1">
        <v>45220</v>
      </c>
      <c r="D3228" s="3">
        <v>31</v>
      </c>
      <c r="E3228" t="s">
        <v>27</v>
      </c>
      <c r="F3228" t="s">
        <v>36</v>
      </c>
      <c r="G3228" t="s">
        <v>37</v>
      </c>
      <c r="H3228" s="2">
        <v>516.22</v>
      </c>
      <c r="I3228" s="3">
        <v>3</v>
      </c>
      <c r="J3228" s="2">
        <v>0</v>
      </c>
      <c r="K3228" s="2">
        <v>1548.66</v>
      </c>
      <c r="L3228" t="s">
        <v>99</v>
      </c>
      <c r="M3228" t="s">
        <v>24</v>
      </c>
      <c r="N3228" s="3">
        <v>6</v>
      </c>
      <c r="O3228" s="3">
        <v>5</v>
      </c>
      <c r="P3228" t="b">
        <v>0</v>
      </c>
      <c r="Q3228" s="3">
        <v>11</v>
      </c>
      <c r="R3228" s="3">
        <v>5</v>
      </c>
      <c r="S3228" s="2">
        <f>Table1[[#This Row],[Unit_Price]]*Table1[[#This Row],[Quantity]]</f>
        <v>1548.66</v>
      </c>
    </row>
    <row r="3229" spans="1:19" hidden="1" x14ac:dyDescent="0.35">
      <c r="A3229" t="s">
        <v>6501</v>
      </c>
      <c r="B3229" t="s">
        <v>6502</v>
      </c>
      <c r="C3229" s="1">
        <v>45220</v>
      </c>
      <c r="D3229" s="3">
        <v>32</v>
      </c>
      <c r="E3229" t="s">
        <v>27</v>
      </c>
      <c r="F3229" t="s">
        <v>124</v>
      </c>
      <c r="G3229" t="s">
        <v>70</v>
      </c>
      <c r="H3229" s="2">
        <v>37.39</v>
      </c>
      <c r="I3229" s="3">
        <v>2</v>
      </c>
      <c r="J3229" s="2">
        <v>0</v>
      </c>
      <c r="K3229" s="2">
        <v>74.78</v>
      </c>
      <c r="L3229" t="s">
        <v>41</v>
      </c>
      <c r="M3229" t="s">
        <v>42</v>
      </c>
      <c r="N3229" s="3">
        <v>13</v>
      </c>
      <c r="O3229" s="3">
        <v>4</v>
      </c>
      <c r="P3229" t="b">
        <v>0</v>
      </c>
      <c r="Q3229" s="3">
        <v>4</v>
      </c>
      <c r="R3229" s="3">
        <v>5</v>
      </c>
      <c r="S3229" s="2">
        <f>Table1[[#This Row],[Unit_Price]]*Table1[[#This Row],[Quantity]]</f>
        <v>74.78</v>
      </c>
    </row>
    <row r="3230" spans="1:19" hidden="1" x14ac:dyDescent="0.35">
      <c r="A3230" t="s">
        <v>6503</v>
      </c>
      <c r="B3230" t="s">
        <v>6504</v>
      </c>
      <c r="C3230" s="1">
        <v>45220</v>
      </c>
      <c r="D3230" s="3">
        <v>37</v>
      </c>
      <c r="E3230" t="s">
        <v>27</v>
      </c>
      <c r="F3230" t="s">
        <v>21</v>
      </c>
      <c r="G3230" t="s">
        <v>67</v>
      </c>
      <c r="H3230" s="2">
        <v>550</v>
      </c>
      <c r="I3230" s="3">
        <v>1</v>
      </c>
      <c r="J3230" s="2">
        <v>27.68</v>
      </c>
      <c r="K3230" s="2">
        <v>522.32000000000005</v>
      </c>
      <c r="L3230" t="s">
        <v>23</v>
      </c>
      <c r="M3230" t="s">
        <v>24</v>
      </c>
      <c r="N3230" s="3">
        <v>6</v>
      </c>
      <c r="O3230" s="3">
        <v>6</v>
      </c>
      <c r="P3230" t="b">
        <v>1</v>
      </c>
      <c r="Q3230" s="3">
        <v>5</v>
      </c>
      <c r="R3230" s="3">
        <v>4</v>
      </c>
      <c r="S3230" s="2">
        <f>Table1[[#This Row],[Unit_Price]]*Table1[[#This Row],[Quantity]]</f>
        <v>550</v>
      </c>
    </row>
    <row r="3231" spans="1:19" hidden="1" x14ac:dyDescent="0.35">
      <c r="A3231" t="s">
        <v>6505</v>
      </c>
      <c r="B3231" t="s">
        <v>6506</v>
      </c>
      <c r="C3231" s="1">
        <v>45220</v>
      </c>
      <c r="D3231" s="3">
        <v>32</v>
      </c>
      <c r="E3231" t="s">
        <v>20</v>
      </c>
      <c r="F3231" t="s">
        <v>21</v>
      </c>
      <c r="G3231" t="s">
        <v>45</v>
      </c>
      <c r="H3231" s="2">
        <v>107.44</v>
      </c>
      <c r="I3231" s="3">
        <v>3</v>
      </c>
      <c r="J3231" s="2">
        <v>0</v>
      </c>
      <c r="K3231" s="2">
        <v>322.32</v>
      </c>
      <c r="L3231" t="s">
        <v>23</v>
      </c>
      <c r="M3231" t="s">
        <v>24</v>
      </c>
      <c r="N3231" s="3">
        <v>10</v>
      </c>
      <c r="O3231" s="3">
        <v>10</v>
      </c>
      <c r="P3231" t="b">
        <v>1</v>
      </c>
      <c r="Q3231" s="3">
        <v>3</v>
      </c>
      <c r="R3231" s="3">
        <v>5</v>
      </c>
      <c r="S3231" s="2">
        <f>Table1[[#This Row],[Unit_Price]]*Table1[[#This Row],[Quantity]]</f>
        <v>322.32</v>
      </c>
    </row>
    <row r="3232" spans="1:19" hidden="1" x14ac:dyDescent="0.35">
      <c r="A3232" t="s">
        <v>6507</v>
      </c>
      <c r="B3232" t="s">
        <v>6508</v>
      </c>
      <c r="C3232" s="1">
        <v>45220</v>
      </c>
      <c r="D3232" s="3">
        <v>43</v>
      </c>
      <c r="E3232" t="s">
        <v>20</v>
      </c>
      <c r="F3232" t="s">
        <v>36</v>
      </c>
      <c r="G3232" t="s">
        <v>70</v>
      </c>
      <c r="H3232" s="2">
        <v>68.2</v>
      </c>
      <c r="I3232" s="3">
        <v>1</v>
      </c>
      <c r="J3232" s="2">
        <v>0</v>
      </c>
      <c r="K3232" s="2">
        <v>68.2</v>
      </c>
      <c r="L3232" t="s">
        <v>49</v>
      </c>
      <c r="M3232" t="s">
        <v>42</v>
      </c>
      <c r="N3232" s="3">
        <v>31</v>
      </c>
      <c r="O3232" s="3">
        <v>10</v>
      </c>
      <c r="P3232" t="b">
        <v>0</v>
      </c>
      <c r="Q3232" s="3">
        <v>11</v>
      </c>
      <c r="R3232" s="3">
        <v>5</v>
      </c>
      <c r="S3232" s="2">
        <f>Table1[[#This Row],[Unit_Price]]*Table1[[#This Row],[Quantity]]</f>
        <v>68.2</v>
      </c>
    </row>
    <row r="3233" spans="1:19" hidden="1" x14ac:dyDescent="0.35">
      <c r="A3233" t="s">
        <v>6509</v>
      </c>
      <c r="B3233" t="s">
        <v>6510</v>
      </c>
      <c r="C3233" s="1">
        <v>45220</v>
      </c>
      <c r="D3233" s="3">
        <v>31</v>
      </c>
      <c r="E3233" t="s">
        <v>27</v>
      </c>
      <c r="F3233" t="s">
        <v>21</v>
      </c>
      <c r="G3233" t="s">
        <v>67</v>
      </c>
      <c r="H3233" s="2">
        <v>455.14</v>
      </c>
      <c r="I3233" s="3">
        <v>2</v>
      </c>
      <c r="J3233" s="2">
        <v>50.87</v>
      </c>
      <c r="K3233" s="2">
        <v>859.41</v>
      </c>
      <c r="L3233" t="s">
        <v>41</v>
      </c>
      <c r="M3233" t="s">
        <v>24</v>
      </c>
      <c r="N3233" s="3">
        <v>28</v>
      </c>
      <c r="O3233" s="3">
        <v>9</v>
      </c>
      <c r="P3233" t="b">
        <v>0</v>
      </c>
      <c r="Q3233" s="3">
        <v>8</v>
      </c>
      <c r="R3233" s="3">
        <v>5</v>
      </c>
      <c r="S3233" s="2">
        <f>Table1[[#This Row],[Unit_Price]]*Table1[[#This Row],[Quantity]]</f>
        <v>910.28</v>
      </c>
    </row>
    <row r="3234" spans="1:19" hidden="1" x14ac:dyDescent="0.35">
      <c r="A3234" t="s">
        <v>6511</v>
      </c>
      <c r="B3234" t="s">
        <v>6512</v>
      </c>
      <c r="C3234" s="1">
        <v>45220</v>
      </c>
      <c r="D3234" s="3">
        <v>22</v>
      </c>
      <c r="E3234" t="s">
        <v>20</v>
      </c>
      <c r="F3234" t="s">
        <v>83</v>
      </c>
      <c r="G3234" t="s">
        <v>67</v>
      </c>
      <c r="H3234" s="2">
        <v>586.04</v>
      </c>
      <c r="I3234" s="3">
        <v>1</v>
      </c>
      <c r="J3234" s="2">
        <v>0</v>
      </c>
      <c r="K3234" s="2">
        <v>586.04</v>
      </c>
      <c r="L3234" t="s">
        <v>29</v>
      </c>
      <c r="M3234" t="s">
        <v>24</v>
      </c>
      <c r="N3234" s="3">
        <v>20</v>
      </c>
      <c r="O3234" s="3">
        <v>12</v>
      </c>
      <c r="P3234" t="b">
        <v>1</v>
      </c>
      <c r="Q3234" s="3">
        <v>8</v>
      </c>
      <c r="R3234" s="3">
        <v>4</v>
      </c>
      <c r="S3234" s="2">
        <f>Table1[[#This Row],[Unit_Price]]*Table1[[#This Row],[Quantity]]</f>
        <v>586.04</v>
      </c>
    </row>
    <row r="3235" spans="1:19" hidden="1" x14ac:dyDescent="0.35">
      <c r="A3235" t="s">
        <v>6513</v>
      </c>
      <c r="B3235" t="s">
        <v>6514</v>
      </c>
      <c r="C3235" s="1">
        <v>45220</v>
      </c>
      <c r="D3235" s="3">
        <v>40</v>
      </c>
      <c r="E3235" t="s">
        <v>20</v>
      </c>
      <c r="F3235" t="s">
        <v>21</v>
      </c>
      <c r="G3235" t="s">
        <v>67</v>
      </c>
      <c r="H3235" s="2">
        <v>424.64</v>
      </c>
      <c r="I3235" s="3">
        <v>1</v>
      </c>
      <c r="J3235" s="2">
        <v>114.91</v>
      </c>
      <c r="K3235" s="2">
        <v>309.73</v>
      </c>
      <c r="L3235" t="s">
        <v>29</v>
      </c>
      <c r="M3235" t="s">
        <v>24</v>
      </c>
      <c r="N3235" s="3">
        <v>9</v>
      </c>
      <c r="O3235" s="3">
        <v>5</v>
      </c>
      <c r="P3235" t="b">
        <v>0</v>
      </c>
      <c r="Q3235" s="3">
        <v>6</v>
      </c>
      <c r="R3235" s="3">
        <v>3</v>
      </c>
      <c r="S3235" s="2">
        <f>Table1[[#This Row],[Unit_Price]]*Table1[[#This Row],[Quantity]]</f>
        <v>424.64</v>
      </c>
    </row>
    <row r="3236" spans="1:19" hidden="1" x14ac:dyDescent="0.35">
      <c r="A3236" t="s">
        <v>6515</v>
      </c>
      <c r="B3236" t="s">
        <v>6516</v>
      </c>
      <c r="C3236" s="1">
        <v>45220</v>
      </c>
      <c r="D3236" s="3">
        <v>47</v>
      </c>
      <c r="E3236" t="s">
        <v>20</v>
      </c>
      <c r="F3236" t="s">
        <v>178</v>
      </c>
      <c r="G3236" t="s">
        <v>67</v>
      </c>
      <c r="H3236" s="2">
        <v>1137.3800000000001</v>
      </c>
      <c r="I3236" s="3">
        <v>2</v>
      </c>
      <c r="J3236" s="2">
        <v>0</v>
      </c>
      <c r="K3236" s="2">
        <v>2274.7600000000002</v>
      </c>
      <c r="L3236" t="s">
        <v>23</v>
      </c>
      <c r="M3236" t="s">
        <v>24</v>
      </c>
      <c r="N3236" s="3">
        <v>7</v>
      </c>
      <c r="O3236" s="3">
        <v>9</v>
      </c>
      <c r="P3236" t="b">
        <v>1</v>
      </c>
      <c r="Q3236" s="3">
        <v>1</v>
      </c>
      <c r="R3236" s="3">
        <v>4</v>
      </c>
      <c r="S3236" s="2">
        <f>Table1[[#This Row],[Unit_Price]]*Table1[[#This Row],[Quantity]]</f>
        <v>2274.7600000000002</v>
      </c>
    </row>
    <row r="3237" spans="1:19" hidden="1" x14ac:dyDescent="0.35">
      <c r="A3237" t="s">
        <v>6517</v>
      </c>
      <c r="B3237" t="s">
        <v>6518</v>
      </c>
      <c r="C3237" s="1">
        <v>45220</v>
      </c>
      <c r="D3237" s="3">
        <v>30</v>
      </c>
      <c r="E3237" t="s">
        <v>27</v>
      </c>
      <c r="F3237" t="s">
        <v>48</v>
      </c>
      <c r="G3237" t="s">
        <v>54</v>
      </c>
      <c r="H3237" s="2">
        <v>1151.78</v>
      </c>
      <c r="I3237" s="3">
        <v>4</v>
      </c>
      <c r="J3237" s="2">
        <v>0</v>
      </c>
      <c r="K3237" s="2">
        <v>4607.12</v>
      </c>
      <c r="L3237" t="s">
        <v>29</v>
      </c>
      <c r="M3237" t="s">
        <v>24</v>
      </c>
      <c r="N3237" s="3">
        <v>9</v>
      </c>
      <c r="O3237" s="3">
        <v>6</v>
      </c>
      <c r="P3237" t="b">
        <v>0</v>
      </c>
      <c r="Q3237" s="3">
        <v>7</v>
      </c>
      <c r="R3237" s="3">
        <v>5</v>
      </c>
      <c r="S3237" s="2">
        <f>Table1[[#This Row],[Unit_Price]]*Table1[[#This Row],[Quantity]]</f>
        <v>4607.12</v>
      </c>
    </row>
    <row r="3238" spans="1:19" hidden="1" x14ac:dyDescent="0.35">
      <c r="A3238" t="s">
        <v>6519</v>
      </c>
      <c r="B3238" t="s">
        <v>6520</v>
      </c>
      <c r="C3238" s="1">
        <v>45220</v>
      </c>
      <c r="D3238" s="3">
        <v>44</v>
      </c>
      <c r="E3238" t="s">
        <v>20</v>
      </c>
      <c r="F3238" t="s">
        <v>21</v>
      </c>
      <c r="G3238" t="s">
        <v>40</v>
      </c>
      <c r="H3238" s="2">
        <v>442.2</v>
      </c>
      <c r="I3238" s="3">
        <v>5</v>
      </c>
      <c r="J3238" s="2">
        <v>0</v>
      </c>
      <c r="K3238" s="2">
        <v>2211</v>
      </c>
      <c r="L3238" t="s">
        <v>29</v>
      </c>
      <c r="M3238" t="s">
        <v>24</v>
      </c>
      <c r="N3238" s="3">
        <v>8</v>
      </c>
      <c r="O3238" s="3">
        <v>6</v>
      </c>
      <c r="P3238" t="b">
        <v>1</v>
      </c>
      <c r="Q3238" s="3">
        <v>3</v>
      </c>
      <c r="R3238" s="3">
        <v>5</v>
      </c>
      <c r="S3238" s="2">
        <f>Table1[[#This Row],[Unit_Price]]*Table1[[#This Row],[Quantity]]</f>
        <v>2211</v>
      </c>
    </row>
    <row r="3239" spans="1:19" hidden="1" x14ac:dyDescent="0.35">
      <c r="A3239" t="s">
        <v>6521</v>
      </c>
      <c r="B3239" t="s">
        <v>6522</v>
      </c>
      <c r="C3239" s="1">
        <v>45220</v>
      </c>
      <c r="D3239" s="3">
        <v>30</v>
      </c>
      <c r="E3239" t="s">
        <v>27</v>
      </c>
      <c r="F3239" t="s">
        <v>124</v>
      </c>
      <c r="G3239" t="s">
        <v>70</v>
      </c>
      <c r="H3239" s="2">
        <v>34.31</v>
      </c>
      <c r="I3239" s="3">
        <v>1</v>
      </c>
      <c r="J3239" s="2">
        <v>4.95</v>
      </c>
      <c r="K3239" s="2">
        <v>29.36</v>
      </c>
      <c r="L3239" t="s">
        <v>49</v>
      </c>
      <c r="M3239" t="s">
        <v>24</v>
      </c>
      <c r="N3239" s="3">
        <v>16</v>
      </c>
      <c r="O3239" s="3">
        <v>6</v>
      </c>
      <c r="P3239" t="b">
        <v>0</v>
      </c>
      <c r="Q3239" s="3">
        <v>5</v>
      </c>
      <c r="R3239" s="3">
        <v>5</v>
      </c>
      <c r="S3239" s="2">
        <f>Table1[[#This Row],[Unit_Price]]*Table1[[#This Row],[Quantity]]</f>
        <v>34.31</v>
      </c>
    </row>
    <row r="3240" spans="1:19" hidden="1" x14ac:dyDescent="0.35">
      <c r="A3240" t="s">
        <v>6523</v>
      </c>
      <c r="B3240" t="s">
        <v>6524</v>
      </c>
      <c r="C3240" s="1">
        <v>45220</v>
      </c>
      <c r="D3240" s="3">
        <v>25</v>
      </c>
      <c r="E3240" t="s">
        <v>27</v>
      </c>
      <c r="F3240" t="s">
        <v>66</v>
      </c>
      <c r="G3240" t="s">
        <v>70</v>
      </c>
      <c r="H3240" s="2">
        <v>108.67</v>
      </c>
      <c r="I3240" s="3">
        <v>1</v>
      </c>
      <c r="J3240" s="2">
        <v>24.85</v>
      </c>
      <c r="K3240" s="2">
        <v>83.82</v>
      </c>
      <c r="L3240" t="s">
        <v>23</v>
      </c>
      <c r="M3240" t="s">
        <v>24</v>
      </c>
      <c r="N3240" s="3">
        <v>12</v>
      </c>
      <c r="O3240" s="3">
        <v>9</v>
      </c>
      <c r="P3240" t="b">
        <v>1</v>
      </c>
      <c r="Q3240" s="3">
        <v>6</v>
      </c>
      <c r="R3240" s="3">
        <v>4</v>
      </c>
      <c r="S3240" s="2">
        <f>Table1[[#This Row],[Unit_Price]]*Table1[[#This Row],[Quantity]]</f>
        <v>108.67</v>
      </c>
    </row>
    <row r="3241" spans="1:19" hidden="1" x14ac:dyDescent="0.35">
      <c r="A3241" t="s">
        <v>6525</v>
      </c>
      <c r="B3241" t="s">
        <v>6526</v>
      </c>
      <c r="C3241" s="1">
        <v>45221</v>
      </c>
      <c r="D3241" s="3">
        <v>18</v>
      </c>
      <c r="E3241" t="s">
        <v>20</v>
      </c>
      <c r="F3241" t="s">
        <v>124</v>
      </c>
      <c r="G3241" t="s">
        <v>37</v>
      </c>
      <c r="H3241" s="2">
        <v>2537.2199999999998</v>
      </c>
      <c r="I3241" s="3">
        <v>1</v>
      </c>
      <c r="J3241" s="2">
        <v>0</v>
      </c>
      <c r="K3241" s="2">
        <v>2537.2199999999998</v>
      </c>
      <c r="L3241" t="s">
        <v>49</v>
      </c>
      <c r="M3241" t="s">
        <v>42</v>
      </c>
      <c r="N3241" s="3">
        <v>10</v>
      </c>
      <c r="O3241" s="3">
        <v>7</v>
      </c>
      <c r="P3241" t="b">
        <v>0</v>
      </c>
      <c r="Q3241" s="3">
        <v>9</v>
      </c>
      <c r="R3241" s="3">
        <v>5</v>
      </c>
      <c r="S3241" s="2">
        <f>Table1[[#This Row],[Unit_Price]]*Table1[[#This Row],[Quantity]]</f>
        <v>2537.2199999999998</v>
      </c>
    </row>
    <row r="3242" spans="1:19" hidden="1" x14ac:dyDescent="0.35">
      <c r="A3242" t="s">
        <v>6527</v>
      </c>
      <c r="B3242" t="s">
        <v>6528</v>
      </c>
      <c r="C3242" s="1">
        <v>45221</v>
      </c>
      <c r="D3242" s="3">
        <v>39</v>
      </c>
      <c r="E3242" t="s">
        <v>27</v>
      </c>
      <c r="F3242" t="s">
        <v>66</v>
      </c>
      <c r="G3242" t="s">
        <v>37</v>
      </c>
      <c r="H3242" s="2">
        <v>487.57</v>
      </c>
      <c r="I3242" s="3">
        <v>1</v>
      </c>
      <c r="J3242" s="2">
        <v>0</v>
      </c>
      <c r="K3242" s="2">
        <v>487.57</v>
      </c>
      <c r="L3242" t="s">
        <v>99</v>
      </c>
      <c r="M3242" t="s">
        <v>24</v>
      </c>
      <c r="N3242" s="3">
        <v>12</v>
      </c>
      <c r="O3242" s="3">
        <v>10</v>
      </c>
      <c r="P3242" t="b">
        <v>1</v>
      </c>
      <c r="Q3242" s="3">
        <v>1</v>
      </c>
      <c r="R3242" s="3">
        <v>3</v>
      </c>
      <c r="S3242" s="2">
        <f>Table1[[#This Row],[Unit_Price]]*Table1[[#This Row],[Quantity]]</f>
        <v>487.57</v>
      </c>
    </row>
    <row r="3243" spans="1:19" hidden="1" x14ac:dyDescent="0.35">
      <c r="A3243" t="s">
        <v>6529</v>
      </c>
      <c r="B3243" t="s">
        <v>6530</v>
      </c>
      <c r="C3243" s="1">
        <v>45221</v>
      </c>
      <c r="D3243" s="3">
        <v>21</v>
      </c>
      <c r="E3243" t="s">
        <v>27</v>
      </c>
      <c r="F3243" t="s">
        <v>48</v>
      </c>
      <c r="G3243" t="s">
        <v>33</v>
      </c>
      <c r="H3243" s="2">
        <v>61.89</v>
      </c>
      <c r="I3243" s="3">
        <v>1</v>
      </c>
      <c r="J3243" s="2">
        <v>9.9700000000000006</v>
      </c>
      <c r="K3243" s="2">
        <v>51.92</v>
      </c>
      <c r="L3243" t="s">
        <v>41</v>
      </c>
      <c r="M3243" t="s">
        <v>24</v>
      </c>
      <c r="N3243" s="3">
        <v>10</v>
      </c>
      <c r="O3243" s="3">
        <v>11</v>
      </c>
      <c r="P3243" t="b">
        <v>1</v>
      </c>
      <c r="Q3243" s="3">
        <v>10</v>
      </c>
      <c r="R3243" s="3">
        <v>4</v>
      </c>
      <c r="S3243" s="2">
        <f>Table1[[#This Row],[Unit_Price]]*Table1[[#This Row],[Quantity]]</f>
        <v>61.89</v>
      </c>
    </row>
    <row r="3244" spans="1:19" hidden="1" x14ac:dyDescent="0.35">
      <c r="A3244" t="s">
        <v>6531</v>
      </c>
      <c r="B3244" t="s">
        <v>6532</v>
      </c>
      <c r="C3244" s="1">
        <v>45221</v>
      </c>
      <c r="D3244" s="3">
        <v>47</v>
      </c>
      <c r="E3244" t="s">
        <v>27</v>
      </c>
      <c r="F3244" t="s">
        <v>28</v>
      </c>
      <c r="G3244" t="s">
        <v>54</v>
      </c>
      <c r="H3244" s="2">
        <v>272.19</v>
      </c>
      <c r="I3244" s="3">
        <v>4</v>
      </c>
      <c r="J3244" s="2">
        <v>0</v>
      </c>
      <c r="K3244" s="2">
        <v>1088.76</v>
      </c>
      <c r="L3244" t="s">
        <v>29</v>
      </c>
      <c r="M3244" t="s">
        <v>24</v>
      </c>
      <c r="N3244" s="3">
        <v>25</v>
      </c>
      <c r="O3244" s="3">
        <v>10</v>
      </c>
      <c r="P3244" t="b">
        <v>1</v>
      </c>
      <c r="Q3244" s="3">
        <v>7</v>
      </c>
      <c r="R3244" s="3">
        <v>3</v>
      </c>
      <c r="S3244" s="2">
        <f>Table1[[#This Row],[Unit_Price]]*Table1[[#This Row],[Quantity]]</f>
        <v>1088.76</v>
      </c>
    </row>
    <row r="3245" spans="1:19" hidden="1" x14ac:dyDescent="0.35">
      <c r="A3245" t="s">
        <v>6533</v>
      </c>
      <c r="B3245" t="s">
        <v>6534</v>
      </c>
      <c r="C3245" s="1">
        <v>45221</v>
      </c>
      <c r="D3245" s="3">
        <v>33</v>
      </c>
      <c r="E3245" t="s">
        <v>20</v>
      </c>
      <c r="F3245" t="s">
        <v>36</v>
      </c>
      <c r="G3245" t="s">
        <v>22</v>
      </c>
      <c r="H3245" s="2">
        <v>180.57</v>
      </c>
      <c r="I3245" s="3">
        <v>1</v>
      </c>
      <c r="J3245" s="2">
        <v>0</v>
      </c>
      <c r="K3245" s="2">
        <v>180.57</v>
      </c>
      <c r="L3245" t="s">
        <v>29</v>
      </c>
      <c r="M3245" t="s">
        <v>42</v>
      </c>
      <c r="N3245" s="3">
        <v>3</v>
      </c>
      <c r="O3245" s="3">
        <v>7</v>
      </c>
      <c r="P3245" t="b">
        <v>1</v>
      </c>
      <c r="Q3245" s="3">
        <v>7</v>
      </c>
      <c r="R3245" s="3">
        <v>4</v>
      </c>
      <c r="S3245" s="2">
        <f>Table1[[#This Row],[Unit_Price]]*Table1[[#This Row],[Quantity]]</f>
        <v>180.57</v>
      </c>
    </row>
    <row r="3246" spans="1:19" hidden="1" x14ac:dyDescent="0.35">
      <c r="A3246" t="s">
        <v>6535</v>
      </c>
      <c r="B3246" t="s">
        <v>6536</v>
      </c>
      <c r="C3246" s="1">
        <v>45221</v>
      </c>
      <c r="D3246" s="3">
        <v>24</v>
      </c>
      <c r="E3246" t="s">
        <v>20</v>
      </c>
      <c r="F3246" t="s">
        <v>88</v>
      </c>
      <c r="G3246" t="s">
        <v>67</v>
      </c>
      <c r="H3246" s="2">
        <v>939.58</v>
      </c>
      <c r="I3246" s="3">
        <v>1</v>
      </c>
      <c r="J3246" s="2">
        <v>0</v>
      </c>
      <c r="K3246" s="2">
        <v>939.58</v>
      </c>
      <c r="L3246" t="s">
        <v>23</v>
      </c>
      <c r="M3246" t="s">
        <v>24</v>
      </c>
      <c r="N3246" s="3">
        <v>21</v>
      </c>
      <c r="O3246" s="3">
        <v>12</v>
      </c>
      <c r="P3246" t="b">
        <v>1</v>
      </c>
      <c r="Q3246" s="3">
        <v>3</v>
      </c>
      <c r="R3246" s="3">
        <v>5</v>
      </c>
      <c r="S3246" s="2">
        <f>Table1[[#This Row],[Unit_Price]]*Table1[[#This Row],[Quantity]]</f>
        <v>939.58</v>
      </c>
    </row>
    <row r="3247" spans="1:19" hidden="1" x14ac:dyDescent="0.35">
      <c r="A3247" t="s">
        <v>6537</v>
      </c>
      <c r="B3247" t="s">
        <v>6538</v>
      </c>
      <c r="C3247" s="1">
        <v>45221</v>
      </c>
      <c r="D3247" s="3">
        <v>18</v>
      </c>
      <c r="E3247" t="s">
        <v>20</v>
      </c>
      <c r="F3247" t="s">
        <v>83</v>
      </c>
      <c r="G3247" t="s">
        <v>70</v>
      </c>
      <c r="H3247" s="2">
        <v>79.77</v>
      </c>
      <c r="I3247" s="3">
        <v>5</v>
      </c>
      <c r="J3247" s="2">
        <v>0</v>
      </c>
      <c r="K3247" s="2">
        <v>398.85</v>
      </c>
      <c r="L3247" t="s">
        <v>49</v>
      </c>
      <c r="M3247" t="s">
        <v>24</v>
      </c>
      <c r="N3247" s="3">
        <v>10</v>
      </c>
      <c r="O3247" s="3">
        <v>9</v>
      </c>
      <c r="P3247" t="b">
        <v>1</v>
      </c>
      <c r="Q3247" s="3">
        <v>5</v>
      </c>
      <c r="R3247" s="3">
        <v>3</v>
      </c>
      <c r="S3247" s="2">
        <f>Table1[[#This Row],[Unit_Price]]*Table1[[#This Row],[Quantity]]</f>
        <v>398.84999999999997</v>
      </c>
    </row>
    <row r="3248" spans="1:19" hidden="1" x14ac:dyDescent="0.35">
      <c r="A3248" t="s">
        <v>6539</v>
      </c>
      <c r="B3248" t="s">
        <v>6540</v>
      </c>
      <c r="C3248" s="1">
        <v>45221</v>
      </c>
      <c r="D3248" s="3">
        <v>46</v>
      </c>
      <c r="E3248" t="s">
        <v>27</v>
      </c>
      <c r="F3248" t="s">
        <v>83</v>
      </c>
      <c r="G3248" t="s">
        <v>40</v>
      </c>
      <c r="H3248" s="2">
        <v>604.33000000000004</v>
      </c>
      <c r="I3248" s="3">
        <v>1</v>
      </c>
      <c r="J3248" s="2">
        <v>0</v>
      </c>
      <c r="K3248" s="2">
        <v>604.33000000000004</v>
      </c>
      <c r="L3248" t="s">
        <v>41</v>
      </c>
      <c r="M3248" t="s">
        <v>24</v>
      </c>
      <c r="N3248" s="3">
        <v>11</v>
      </c>
      <c r="O3248" s="3">
        <v>9</v>
      </c>
      <c r="P3248" t="b">
        <v>1</v>
      </c>
      <c r="Q3248" s="3">
        <v>6</v>
      </c>
      <c r="R3248" s="3">
        <v>4</v>
      </c>
      <c r="S3248" s="2">
        <f>Table1[[#This Row],[Unit_Price]]*Table1[[#This Row],[Quantity]]</f>
        <v>604.33000000000004</v>
      </c>
    </row>
    <row r="3249" spans="1:19" hidden="1" x14ac:dyDescent="0.35">
      <c r="A3249" t="s">
        <v>6541</v>
      </c>
      <c r="B3249" t="s">
        <v>6542</v>
      </c>
      <c r="C3249" s="1">
        <v>45221</v>
      </c>
      <c r="D3249" s="3">
        <v>40</v>
      </c>
      <c r="E3249" t="s">
        <v>20</v>
      </c>
      <c r="F3249" t="s">
        <v>83</v>
      </c>
      <c r="G3249" t="s">
        <v>45</v>
      </c>
      <c r="H3249" s="2">
        <v>135.85</v>
      </c>
      <c r="I3249" s="3">
        <v>5</v>
      </c>
      <c r="J3249" s="2">
        <v>0</v>
      </c>
      <c r="K3249" s="2">
        <v>679.25</v>
      </c>
      <c r="L3249" t="s">
        <v>23</v>
      </c>
      <c r="M3249" t="s">
        <v>24</v>
      </c>
      <c r="N3249" s="3">
        <v>19</v>
      </c>
      <c r="O3249" s="3">
        <v>11</v>
      </c>
      <c r="P3249" t="b">
        <v>0</v>
      </c>
      <c r="Q3249" s="3">
        <v>6</v>
      </c>
      <c r="R3249" s="3">
        <v>4</v>
      </c>
      <c r="S3249" s="2">
        <f>Table1[[#This Row],[Unit_Price]]*Table1[[#This Row],[Quantity]]</f>
        <v>679.25</v>
      </c>
    </row>
    <row r="3250" spans="1:19" hidden="1" x14ac:dyDescent="0.35">
      <c r="A3250" t="s">
        <v>6543</v>
      </c>
      <c r="B3250" t="s">
        <v>6544</v>
      </c>
      <c r="C3250" s="1">
        <v>45221</v>
      </c>
      <c r="D3250" s="3">
        <v>39</v>
      </c>
      <c r="E3250" t="s">
        <v>27</v>
      </c>
      <c r="F3250" t="s">
        <v>83</v>
      </c>
      <c r="G3250" t="s">
        <v>45</v>
      </c>
      <c r="H3250" s="2">
        <v>76.47</v>
      </c>
      <c r="I3250" s="3">
        <v>5</v>
      </c>
      <c r="J3250" s="2">
        <v>0</v>
      </c>
      <c r="K3250" s="2">
        <v>382.35</v>
      </c>
      <c r="L3250" t="s">
        <v>23</v>
      </c>
      <c r="M3250" t="s">
        <v>24</v>
      </c>
      <c r="N3250" s="3">
        <v>11</v>
      </c>
      <c r="O3250" s="3">
        <v>8</v>
      </c>
      <c r="P3250" t="b">
        <v>1</v>
      </c>
      <c r="Q3250" s="3">
        <v>5</v>
      </c>
      <c r="R3250" s="3">
        <v>2</v>
      </c>
      <c r="S3250" s="2">
        <f>Table1[[#This Row],[Unit_Price]]*Table1[[#This Row],[Quantity]]</f>
        <v>382.35</v>
      </c>
    </row>
    <row r="3251" spans="1:19" hidden="1" x14ac:dyDescent="0.35">
      <c r="A3251" t="s">
        <v>6545</v>
      </c>
      <c r="B3251" t="s">
        <v>6546</v>
      </c>
      <c r="C3251" s="1">
        <v>45221</v>
      </c>
      <c r="D3251" s="3">
        <v>44</v>
      </c>
      <c r="E3251" t="s">
        <v>20</v>
      </c>
      <c r="F3251" t="s">
        <v>32</v>
      </c>
      <c r="G3251" t="s">
        <v>67</v>
      </c>
      <c r="H3251" s="2">
        <v>638.9</v>
      </c>
      <c r="I3251" s="3">
        <v>2</v>
      </c>
      <c r="J3251" s="2">
        <v>141.6</v>
      </c>
      <c r="K3251" s="2">
        <v>1136.2</v>
      </c>
      <c r="L3251" t="s">
        <v>29</v>
      </c>
      <c r="M3251" t="s">
        <v>24</v>
      </c>
      <c r="N3251" s="3">
        <v>13</v>
      </c>
      <c r="O3251" s="3">
        <v>10</v>
      </c>
      <c r="P3251" t="b">
        <v>0</v>
      </c>
      <c r="Q3251" s="3">
        <v>11</v>
      </c>
      <c r="R3251" s="3">
        <v>3</v>
      </c>
      <c r="S3251" s="2">
        <f>Table1[[#This Row],[Unit_Price]]*Table1[[#This Row],[Quantity]]</f>
        <v>1277.8</v>
      </c>
    </row>
    <row r="3252" spans="1:19" hidden="1" x14ac:dyDescent="0.35">
      <c r="A3252" t="s">
        <v>6547</v>
      </c>
      <c r="B3252" t="s">
        <v>6548</v>
      </c>
      <c r="C3252" s="1">
        <v>45221</v>
      </c>
      <c r="D3252" s="3">
        <v>45</v>
      </c>
      <c r="E3252" t="s">
        <v>20</v>
      </c>
      <c r="F3252" t="s">
        <v>32</v>
      </c>
      <c r="G3252" t="s">
        <v>40</v>
      </c>
      <c r="H3252" s="2">
        <v>938.76</v>
      </c>
      <c r="I3252" s="3">
        <v>3</v>
      </c>
      <c r="J3252" s="2">
        <v>117.55</v>
      </c>
      <c r="K3252" s="2">
        <v>2698.73</v>
      </c>
      <c r="L3252" t="s">
        <v>23</v>
      </c>
      <c r="M3252" t="s">
        <v>24</v>
      </c>
      <c r="N3252" s="3">
        <v>24</v>
      </c>
      <c r="O3252" s="3">
        <v>11</v>
      </c>
      <c r="P3252" t="b">
        <v>1</v>
      </c>
      <c r="Q3252" s="3">
        <v>3</v>
      </c>
      <c r="R3252" s="3">
        <v>4</v>
      </c>
      <c r="S3252" s="2">
        <f>Table1[[#This Row],[Unit_Price]]*Table1[[#This Row],[Quantity]]</f>
        <v>2816.2799999999997</v>
      </c>
    </row>
    <row r="3253" spans="1:19" hidden="1" x14ac:dyDescent="0.35">
      <c r="A3253" t="s">
        <v>6549</v>
      </c>
      <c r="B3253" t="s">
        <v>6550</v>
      </c>
      <c r="C3253" s="1">
        <v>45222</v>
      </c>
      <c r="D3253" s="3">
        <v>21</v>
      </c>
      <c r="E3253" t="s">
        <v>20</v>
      </c>
      <c r="F3253" t="s">
        <v>32</v>
      </c>
      <c r="G3253" t="s">
        <v>54</v>
      </c>
      <c r="H3253" s="2">
        <v>311.8</v>
      </c>
      <c r="I3253" s="3">
        <v>1</v>
      </c>
      <c r="J3253" s="2">
        <v>0</v>
      </c>
      <c r="K3253" s="2">
        <v>311.8</v>
      </c>
      <c r="L3253" t="s">
        <v>49</v>
      </c>
      <c r="M3253" t="s">
        <v>42</v>
      </c>
      <c r="N3253" s="3">
        <v>16</v>
      </c>
      <c r="O3253" s="3">
        <v>7</v>
      </c>
      <c r="P3253" t="b">
        <v>1</v>
      </c>
      <c r="Q3253" s="3">
        <v>6</v>
      </c>
      <c r="R3253" s="3">
        <v>3</v>
      </c>
      <c r="S3253" s="2">
        <f>Table1[[#This Row],[Unit_Price]]*Table1[[#This Row],[Quantity]]</f>
        <v>311.8</v>
      </c>
    </row>
    <row r="3254" spans="1:19" hidden="1" x14ac:dyDescent="0.35">
      <c r="A3254" t="s">
        <v>6551</v>
      </c>
      <c r="B3254" t="s">
        <v>6552</v>
      </c>
      <c r="C3254" s="1">
        <v>45222</v>
      </c>
      <c r="D3254" s="3">
        <v>42</v>
      </c>
      <c r="E3254" t="s">
        <v>27</v>
      </c>
      <c r="F3254" t="s">
        <v>36</v>
      </c>
      <c r="G3254" t="s">
        <v>22</v>
      </c>
      <c r="H3254" s="2">
        <v>152.34</v>
      </c>
      <c r="I3254" s="3">
        <v>3</v>
      </c>
      <c r="J3254" s="2">
        <v>0</v>
      </c>
      <c r="K3254" s="2">
        <v>457.02</v>
      </c>
      <c r="L3254" t="s">
        <v>29</v>
      </c>
      <c r="M3254" t="s">
        <v>42</v>
      </c>
      <c r="N3254" s="3">
        <v>8</v>
      </c>
      <c r="O3254" s="3">
        <v>7</v>
      </c>
      <c r="P3254" t="b">
        <v>1</v>
      </c>
      <c r="Q3254" s="3">
        <v>3</v>
      </c>
      <c r="R3254" s="3">
        <v>4</v>
      </c>
      <c r="S3254" s="2">
        <f>Table1[[#This Row],[Unit_Price]]*Table1[[#This Row],[Quantity]]</f>
        <v>457.02</v>
      </c>
    </row>
    <row r="3255" spans="1:19" hidden="1" x14ac:dyDescent="0.35">
      <c r="A3255" t="s">
        <v>6553</v>
      </c>
      <c r="B3255" t="s">
        <v>6554</v>
      </c>
      <c r="C3255" s="1">
        <v>45222</v>
      </c>
      <c r="D3255" s="3">
        <v>62</v>
      </c>
      <c r="E3255" t="s">
        <v>20</v>
      </c>
      <c r="F3255" t="s">
        <v>21</v>
      </c>
      <c r="G3255" t="s">
        <v>33</v>
      </c>
      <c r="H3255" s="2">
        <v>102.15</v>
      </c>
      <c r="I3255" s="3">
        <v>5</v>
      </c>
      <c r="J3255" s="2">
        <v>0</v>
      </c>
      <c r="K3255" s="2">
        <v>510.75</v>
      </c>
      <c r="L3255" t="s">
        <v>99</v>
      </c>
      <c r="M3255" t="s">
        <v>24</v>
      </c>
      <c r="N3255" s="3">
        <v>13</v>
      </c>
      <c r="O3255" s="3">
        <v>11</v>
      </c>
      <c r="P3255" t="b">
        <v>1</v>
      </c>
      <c r="Q3255" s="3">
        <v>4</v>
      </c>
      <c r="R3255" s="3">
        <v>4</v>
      </c>
      <c r="S3255" s="2">
        <f>Table1[[#This Row],[Unit_Price]]*Table1[[#This Row],[Quantity]]</f>
        <v>510.75</v>
      </c>
    </row>
    <row r="3256" spans="1:19" hidden="1" x14ac:dyDescent="0.35">
      <c r="A3256" t="s">
        <v>6555</v>
      </c>
      <c r="B3256" t="s">
        <v>6556</v>
      </c>
      <c r="C3256" s="1">
        <v>45222</v>
      </c>
      <c r="D3256" s="3">
        <v>34</v>
      </c>
      <c r="E3256" t="s">
        <v>27</v>
      </c>
      <c r="F3256" t="s">
        <v>36</v>
      </c>
      <c r="G3256" t="s">
        <v>67</v>
      </c>
      <c r="H3256" s="2">
        <v>614.24</v>
      </c>
      <c r="I3256" s="3">
        <v>1</v>
      </c>
      <c r="J3256" s="2">
        <v>0</v>
      </c>
      <c r="K3256" s="2">
        <v>614.24</v>
      </c>
      <c r="L3256" t="s">
        <v>29</v>
      </c>
      <c r="M3256" t="s">
        <v>24</v>
      </c>
      <c r="N3256" s="3">
        <v>10</v>
      </c>
      <c r="O3256" s="3">
        <v>14</v>
      </c>
      <c r="P3256" t="b">
        <v>1</v>
      </c>
      <c r="Q3256" s="3">
        <v>11</v>
      </c>
      <c r="R3256" s="3">
        <v>5</v>
      </c>
      <c r="S3256" s="2">
        <f>Table1[[#This Row],[Unit_Price]]*Table1[[#This Row],[Quantity]]</f>
        <v>614.24</v>
      </c>
    </row>
    <row r="3257" spans="1:19" hidden="1" x14ac:dyDescent="0.35">
      <c r="A3257" t="s">
        <v>6557</v>
      </c>
      <c r="B3257" t="s">
        <v>6558</v>
      </c>
      <c r="C3257" s="1">
        <v>45222</v>
      </c>
      <c r="D3257" s="3">
        <v>34</v>
      </c>
      <c r="E3257" t="s">
        <v>20</v>
      </c>
      <c r="F3257" t="s">
        <v>36</v>
      </c>
      <c r="G3257" t="s">
        <v>22</v>
      </c>
      <c r="H3257" s="2">
        <v>157.37</v>
      </c>
      <c r="I3257" s="3">
        <v>2</v>
      </c>
      <c r="J3257" s="2">
        <v>0</v>
      </c>
      <c r="K3257" s="2">
        <v>314.74</v>
      </c>
      <c r="L3257" t="s">
        <v>23</v>
      </c>
      <c r="M3257" t="s">
        <v>24</v>
      </c>
      <c r="N3257" s="3">
        <v>15</v>
      </c>
      <c r="O3257" s="3">
        <v>7</v>
      </c>
      <c r="P3257" t="b">
        <v>1</v>
      </c>
      <c r="Q3257" s="3">
        <v>12</v>
      </c>
      <c r="R3257" s="3">
        <v>2</v>
      </c>
      <c r="S3257" s="2">
        <f>Table1[[#This Row],[Unit_Price]]*Table1[[#This Row],[Quantity]]</f>
        <v>314.74</v>
      </c>
    </row>
    <row r="3258" spans="1:19" hidden="1" x14ac:dyDescent="0.35">
      <c r="A3258" t="s">
        <v>6559</v>
      </c>
      <c r="B3258" t="s">
        <v>6560</v>
      </c>
      <c r="C3258" s="1">
        <v>45222</v>
      </c>
      <c r="D3258" s="3">
        <v>54</v>
      </c>
      <c r="E3258" t="s">
        <v>27</v>
      </c>
      <c r="F3258" t="s">
        <v>124</v>
      </c>
      <c r="G3258" t="s">
        <v>33</v>
      </c>
      <c r="H3258" s="2">
        <v>65.3</v>
      </c>
      <c r="I3258" s="3">
        <v>5</v>
      </c>
      <c r="J3258" s="2">
        <v>5.09</v>
      </c>
      <c r="K3258" s="2">
        <v>321.41000000000003</v>
      </c>
      <c r="L3258" t="s">
        <v>49</v>
      </c>
      <c r="M3258" t="s">
        <v>24</v>
      </c>
      <c r="N3258" s="3">
        <v>10</v>
      </c>
      <c r="O3258" s="3">
        <v>10</v>
      </c>
      <c r="P3258" t="b">
        <v>1</v>
      </c>
      <c r="Q3258" s="3">
        <v>5</v>
      </c>
      <c r="R3258" s="3">
        <v>1</v>
      </c>
      <c r="S3258" s="2">
        <f>Table1[[#This Row],[Unit_Price]]*Table1[[#This Row],[Quantity]]</f>
        <v>326.5</v>
      </c>
    </row>
    <row r="3259" spans="1:19" hidden="1" x14ac:dyDescent="0.35">
      <c r="A3259" t="s">
        <v>6561</v>
      </c>
      <c r="B3259" t="s">
        <v>6562</v>
      </c>
      <c r="C3259" s="1">
        <v>45222</v>
      </c>
      <c r="D3259" s="3">
        <v>53</v>
      </c>
      <c r="E3259" t="s">
        <v>20</v>
      </c>
      <c r="F3259" t="s">
        <v>32</v>
      </c>
      <c r="G3259" t="s">
        <v>37</v>
      </c>
      <c r="H3259" s="2">
        <v>772.83</v>
      </c>
      <c r="I3259" s="3">
        <v>2</v>
      </c>
      <c r="J3259" s="2">
        <v>0</v>
      </c>
      <c r="K3259" s="2">
        <v>1545.66</v>
      </c>
      <c r="L3259" t="s">
        <v>49</v>
      </c>
      <c r="M3259" t="s">
        <v>24</v>
      </c>
      <c r="N3259" s="3">
        <v>27</v>
      </c>
      <c r="O3259" s="3">
        <v>7</v>
      </c>
      <c r="P3259" t="b">
        <v>0</v>
      </c>
      <c r="Q3259" s="3">
        <v>7</v>
      </c>
      <c r="R3259" s="3">
        <v>3</v>
      </c>
      <c r="S3259" s="2">
        <f>Table1[[#This Row],[Unit_Price]]*Table1[[#This Row],[Quantity]]</f>
        <v>1545.66</v>
      </c>
    </row>
    <row r="3260" spans="1:19" hidden="1" x14ac:dyDescent="0.35">
      <c r="A3260" t="s">
        <v>6563</v>
      </c>
      <c r="B3260" t="s">
        <v>6564</v>
      </c>
      <c r="C3260" s="1">
        <v>45222</v>
      </c>
      <c r="D3260" s="3">
        <v>19</v>
      </c>
      <c r="E3260" t="s">
        <v>20</v>
      </c>
      <c r="F3260" t="s">
        <v>36</v>
      </c>
      <c r="G3260" t="s">
        <v>54</v>
      </c>
      <c r="H3260" s="2">
        <v>656.45</v>
      </c>
      <c r="I3260" s="3">
        <v>1</v>
      </c>
      <c r="J3260" s="2">
        <v>0</v>
      </c>
      <c r="K3260" s="2">
        <v>656.45</v>
      </c>
      <c r="L3260" t="s">
        <v>99</v>
      </c>
      <c r="M3260" t="s">
        <v>55</v>
      </c>
      <c r="N3260" s="3">
        <v>10</v>
      </c>
      <c r="O3260" s="3">
        <v>7</v>
      </c>
      <c r="P3260" t="b">
        <v>1</v>
      </c>
      <c r="Q3260" s="3">
        <v>5</v>
      </c>
      <c r="R3260" s="3">
        <v>5</v>
      </c>
      <c r="S3260" s="2">
        <f>Table1[[#This Row],[Unit_Price]]*Table1[[#This Row],[Quantity]]</f>
        <v>656.45</v>
      </c>
    </row>
    <row r="3261" spans="1:19" hidden="1" x14ac:dyDescent="0.35">
      <c r="A3261" t="s">
        <v>6565</v>
      </c>
      <c r="B3261" t="s">
        <v>6566</v>
      </c>
      <c r="C3261" s="1">
        <v>45222</v>
      </c>
      <c r="D3261" s="3">
        <v>36</v>
      </c>
      <c r="E3261" t="s">
        <v>20</v>
      </c>
      <c r="F3261" t="s">
        <v>124</v>
      </c>
      <c r="G3261" t="s">
        <v>40</v>
      </c>
      <c r="H3261" s="2">
        <v>332.34</v>
      </c>
      <c r="I3261" s="3">
        <v>1</v>
      </c>
      <c r="J3261" s="2">
        <v>0</v>
      </c>
      <c r="K3261" s="2">
        <v>332.34</v>
      </c>
      <c r="L3261" t="s">
        <v>99</v>
      </c>
      <c r="M3261" t="s">
        <v>55</v>
      </c>
      <c r="N3261" s="3">
        <v>13</v>
      </c>
      <c r="O3261" s="3">
        <v>5</v>
      </c>
      <c r="P3261" t="b">
        <v>1</v>
      </c>
      <c r="Q3261" s="3">
        <v>6</v>
      </c>
      <c r="R3261" s="3">
        <v>4</v>
      </c>
      <c r="S3261" s="2">
        <f>Table1[[#This Row],[Unit_Price]]*Table1[[#This Row],[Quantity]]</f>
        <v>332.34</v>
      </c>
    </row>
    <row r="3262" spans="1:19" hidden="1" x14ac:dyDescent="0.35">
      <c r="A3262" t="s">
        <v>6567</v>
      </c>
      <c r="B3262" t="s">
        <v>6568</v>
      </c>
      <c r="C3262" s="1">
        <v>45222</v>
      </c>
      <c r="D3262" s="3">
        <v>18</v>
      </c>
      <c r="E3262" t="s">
        <v>27</v>
      </c>
      <c r="F3262" t="s">
        <v>124</v>
      </c>
      <c r="G3262" t="s">
        <v>54</v>
      </c>
      <c r="H3262" s="2">
        <v>99.36</v>
      </c>
      <c r="I3262" s="3">
        <v>2</v>
      </c>
      <c r="J3262" s="2">
        <v>0</v>
      </c>
      <c r="K3262" s="2">
        <v>198.72</v>
      </c>
      <c r="L3262" t="s">
        <v>23</v>
      </c>
      <c r="M3262" t="s">
        <v>24</v>
      </c>
      <c r="N3262" s="3">
        <v>7</v>
      </c>
      <c r="O3262" s="3">
        <v>13</v>
      </c>
      <c r="P3262" t="b">
        <v>1</v>
      </c>
      <c r="Q3262" s="3">
        <v>9</v>
      </c>
      <c r="R3262" s="3">
        <v>5</v>
      </c>
      <c r="S3262" s="2">
        <f>Table1[[#This Row],[Unit_Price]]*Table1[[#This Row],[Quantity]]</f>
        <v>198.72</v>
      </c>
    </row>
    <row r="3263" spans="1:19" hidden="1" x14ac:dyDescent="0.35">
      <c r="A3263" t="s">
        <v>6569</v>
      </c>
      <c r="B3263" t="s">
        <v>6570</v>
      </c>
      <c r="C3263" s="1">
        <v>45222</v>
      </c>
      <c r="D3263" s="3">
        <v>37</v>
      </c>
      <c r="E3263" t="s">
        <v>20</v>
      </c>
      <c r="F3263" t="s">
        <v>36</v>
      </c>
      <c r="G3263" t="s">
        <v>22</v>
      </c>
      <c r="H3263" s="2">
        <v>132.88</v>
      </c>
      <c r="I3263" s="3">
        <v>2</v>
      </c>
      <c r="J3263" s="2">
        <v>29.66</v>
      </c>
      <c r="K3263" s="2">
        <v>236.1</v>
      </c>
      <c r="L3263" t="s">
        <v>29</v>
      </c>
      <c r="M3263" t="s">
        <v>24</v>
      </c>
      <c r="N3263" s="3">
        <v>16</v>
      </c>
      <c r="O3263" s="3">
        <v>10</v>
      </c>
      <c r="P3263" t="b">
        <v>1</v>
      </c>
      <c r="Q3263" s="3">
        <v>15</v>
      </c>
      <c r="R3263" s="3">
        <v>5</v>
      </c>
      <c r="S3263" s="2">
        <f>Table1[[#This Row],[Unit_Price]]*Table1[[#This Row],[Quantity]]</f>
        <v>265.76</v>
      </c>
    </row>
    <row r="3264" spans="1:19" hidden="1" x14ac:dyDescent="0.35">
      <c r="A3264" t="s">
        <v>6571</v>
      </c>
      <c r="B3264" t="s">
        <v>6572</v>
      </c>
      <c r="C3264" s="1">
        <v>45222</v>
      </c>
      <c r="D3264" s="3">
        <v>30</v>
      </c>
      <c r="E3264" t="s">
        <v>27</v>
      </c>
      <c r="F3264" t="s">
        <v>21</v>
      </c>
      <c r="G3264" t="s">
        <v>54</v>
      </c>
      <c r="H3264" s="2">
        <v>300.38</v>
      </c>
      <c r="I3264" s="3">
        <v>1</v>
      </c>
      <c r="J3264" s="2">
        <v>0</v>
      </c>
      <c r="K3264" s="2">
        <v>300.38</v>
      </c>
      <c r="L3264" t="s">
        <v>29</v>
      </c>
      <c r="M3264" t="s">
        <v>55</v>
      </c>
      <c r="N3264" s="3">
        <v>7</v>
      </c>
      <c r="O3264" s="3">
        <v>8</v>
      </c>
      <c r="P3264" t="b">
        <v>0</v>
      </c>
      <c r="Q3264" s="3">
        <v>4</v>
      </c>
      <c r="R3264" s="3">
        <v>5</v>
      </c>
      <c r="S3264" s="2">
        <f>Table1[[#This Row],[Unit_Price]]*Table1[[#This Row],[Quantity]]</f>
        <v>300.38</v>
      </c>
    </row>
    <row r="3265" spans="1:19" hidden="1" x14ac:dyDescent="0.35">
      <c r="A3265" t="s">
        <v>6573</v>
      </c>
      <c r="B3265" t="s">
        <v>6574</v>
      </c>
      <c r="C3265" s="1">
        <v>45222</v>
      </c>
      <c r="D3265" s="3">
        <v>37</v>
      </c>
      <c r="E3265" t="s">
        <v>20</v>
      </c>
      <c r="F3265" t="s">
        <v>21</v>
      </c>
      <c r="G3265" t="s">
        <v>67</v>
      </c>
      <c r="H3265" s="2">
        <v>517.98</v>
      </c>
      <c r="I3265" s="3">
        <v>1</v>
      </c>
      <c r="J3265" s="2">
        <v>29.12</v>
      </c>
      <c r="K3265" s="2">
        <v>488.86</v>
      </c>
      <c r="L3265" t="s">
        <v>49</v>
      </c>
      <c r="M3265" t="s">
        <v>24</v>
      </c>
      <c r="N3265" s="3">
        <v>17</v>
      </c>
      <c r="O3265" s="3">
        <v>10</v>
      </c>
      <c r="P3265" t="b">
        <v>1</v>
      </c>
      <c r="Q3265" s="3">
        <v>5</v>
      </c>
      <c r="R3265" s="3">
        <v>1</v>
      </c>
      <c r="S3265" s="2">
        <f>Table1[[#This Row],[Unit_Price]]*Table1[[#This Row],[Quantity]]</f>
        <v>517.98</v>
      </c>
    </row>
    <row r="3266" spans="1:19" hidden="1" x14ac:dyDescent="0.35">
      <c r="A3266" t="s">
        <v>6575</v>
      </c>
      <c r="B3266" t="s">
        <v>6576</v>
      </c>
      <c r="C3266" s="1">
        <v>45222</v>
      </c>
      <c r="D3266" s="3">
        <v>37</v>
      </c>
      <c r="E3266" t="s">
        <v>20</v>
      </c>
      <c r="F3266" t="s">
        <v>83</v>
      </c>
      <c r="G3266" t="s">
        <v>40</v>
      </c>
      <c r="H3266" s="2">
        <v>955.11</v>
      </c>
      <c r="I3266" s="3">
        <v>1</v>
      </c>
      <c r="J3266" s="2">
        <v>0</v>
      </c>
      <c r="K3266" s="2">
        <v>955.11</v>
      </c>
      <c r="L3266" t="s">
        <v>49</v>
      </c>
      <c r="M3266" t="s">
        <v>24</v>
      </c>
      <c r="N3266" s="3">
        <v>12</v>
      </c>
      <c r="O3266" s="3">
        <v>5</v>
      </c>
      <c r="P3266" t="b">
        <v>1</v>
      </c>
      <c r="Q3266" s="3">
        <v>6</v>
      </c>
      <c r="R3266" s="3">
        <v>5</v>
      </c>
      <c r="S3266" s="2">
        <f>Table1[[#This Row],[Unit_Price]]*Table1[[#This Row],[Quantity]]</f>
        <v>955.11</v>
      </c>
    </row>
    <row r="3267" spans="1:19" hidden="1" x14ac:dyDescent="0.35">
      <c r="A3267" t="s">
        <v>6577</v>
      </c>
      <c r="B3267" t="s">
        <v>6578</v>
      </c>
      <c r="C3267" s="1">
        <v>45223</v>
      </c>
      <c r="D3267" s="3">
        <v>21</v>
      </c>
      <c r="E3267" t="s">
        <v>20</v>
      </c>
      <c r="F3267" t="s">
        <v>48</v>
      </c>
      <c r="G3267" t="s">
        <v>40</v>
      </c>
      <c r="H3267" s="2">
        <v>412.33</v>
      </c>
      <c r="I3267" s="3">
        <v>5</v>
      </c>
      <c r="J3267" s="2">
        <v>0</v>
      </c>
      <c r="K3267" s="2">
        <v>2061.65</v>
      </c>
      <c r="L3267" t="s">
        <v>29</v>
      </c>
      <c r="M3267" t="s">
        <v>42</v>
      </c>
      <c r="N3267" s="3">
        <v>40</v>
      </c>
      <c r="O3267" s="3">
        <v>8</v>
      </c>
      <c r="P3267" t="b">
        <v>1</v>
      </c>
      <c r="Q3267" s="3">
        <v>8</v>
      </c>
      <c r="R3267" s="3">
        <v>2</v>
      </c>
      <c r="S3267" s="2">
        <f>Table1[[#This Row],[Unit_Price]]*Table1[[#This Row],[Quantity]]</f>
        <v>2061.65</v>
      </c>
    </row>
    <row r="3268" spans="1:19" hidden="1" x14ac:dyDescent="0.35">
      <c r="A3268" t="s">
        <v>6579</v>
      </c>
      <c r="B3268" t="s">
        <v>6580</v>
      </c>
      <c r="C3268" s="1">
        <v>45223</v>
      </c>
      <c r="D3268" s="3">
        <v>52</v>
      </c>
      <c r="E3268" t="s">
        <v>20</v>
      </c>
      <c r="F3268" t="s">
        <v>36</v>
      </c>
      <c r="G3268" t="s">
        <v>70</v>
      </c>
      <c r="H3268" s="2">
        <v>38.28</v>
      </c>
      <c r="I3268" s="3">
        <v>3</v>
      </c>
      <c r="J3268" s="2">
        <v>0</v>
      </c>
      <c r="K3268" s="2">
        <v>114.84</v>
      </c>
      <c r="L3268" t="s">
        <v>29</v>
      </c>
      <c r="M3268" t="s">
        <v>55</v>
      </c>
      <c r="N3268" s="3">
        <v>2</v>
      </c>
      <c r="O3268" s="3">
        <v>5</v>
      </c>
      <c r="P3268" t="b">
        <v>1</v>
      </c>
      <c r="Q3268" s="3">
        <v>9</v>
      </c>
      <c r="R3268" s="3">
        <v>3</v>
      </c>
      <c r="S3268" s="2">
        <f>Table1[[#This Row],[Unit_Price]]*Table1[[#This Row],[Quantity]]</f>
        <v>114.84</v>
      </c>
    </row>
    <row r="3269" spans="1:19" hidden="1" x14ac:dyDescent="0.35">
      <c r="A3269" t="s">
        <v>6581</v>
      </c>
      <c r="B3269" t="s">
        <v>6582</v>
      </c>
      <c r="C3269" s="1">
        <v>45223</v>
      </c>
      <c r="D3269" s="3">
        <v>35</v>
      </c>
      <c r="E3269" t="s">
        <v>27</v>
      </c>
      <c r="F3269" t="s">
        <v>21</v>
      </c>
      <c r="G3269" t="s">
        <v>45</v>
      </c>
      <c r="H3269" s="2">
        <v>53.12</v>
      </c>
      <c r="I3269" s="3">
        <v>4</v>
      </c>
      <c r="J3269" s="2">
        <v>7.12</v>
      </c>
      <c r="K3269" s="2">
        <v>205.36</v>
      </c>
      <c r="L3269" t="s">
        <v>23</v>
      </c>
      <c r="M3269" t="s">
        <v>24</v>
      </c>
      <c r="N3269" s="3">
        <v>18</v>
      </c>
      <c r="O3269" s="3">
        <v>10</v>
      </c>
      <c r="P3269" t="b">
        <v>1</v>
      </c>
      <c r="Q3269" s="3">
        <v>5</v>
      </c>
      <c r="R3269" s="3">
        <v>3</v>
      </c>
      <c r="S3269" s="2">
        <f>Table1[[#This Row],[Unit_Price]]*Table1[[#This Row],[Quantity]]</f>
        <v>212.48</v>
      </c>
    </row>
    <row r="3270" spans="1:19" hidden="1" x14ac:dyDescent="0.35">
      <c r="A3270" t="s">
        <v>6583</v>
      </c>
      <c r="B3270" t="s">
        <v>6584</v>
      </c>
      <c r="C3270" s="1">
        <v>45223</v>
      </c>
      <c r="D3270" s="3">
        <v>56</v>
      </c>
      <c r="E3270" t="s">
        <v>20</v>
      </c>
      <c r="F3270" t="s">
        <v>36</v>
      </c>
      <c r="G3270" t="s">
        <v>67</v>
      </c>
      <c r="H3270" s="2">
        <v>457.14</v>
      </c>
      <c r="I3270" s="3">
        <v>3</v>
      </c>
      <c r="J3270" s="2">
        <v>0</v>
      </c>
      <c r="K3270" s="2">
        <v>1371.42</v>
      </c>
      <c r="L3270" t="s">
        <v>99</v>
      </c>
      <c r="M3270" t="s">
        <v>24</v>
      </c>
      <c r="N3270" s="3">
        <v>7</v>
      </c>
      <c r="O3270" s="3">
        <v>8</v>
      </c>
      <c r="P3270" t="b">
        <v>1</v>
      </c>
      <c r="Q3270" s="3">
        <v>6</v>
      </c>
      <c r="R3270" s="3">
        <v>4</v>
      </c>
      <c r="S3270" s="2">
        <f>Table1[[#This Row],[Unit_Price]]*Table1[[#This Row],[Quantity]]</f>
        <v>1371.42</v>
      </c>
    </row>
    <row r="3271" spans="1:19" hidden="1" x14ac:dyDescent="0.35">
      <c r="A3271" t="s">
        <v>6585</v>
      </c>
      <c r="B3271" t="s">
        <v>6586</v>
      </c>
      <c r="C3271" s="1">
        <v>45223</v>
      </c>
      <c r="D3271" s="3">
        <v>24</v>
      </c>
      <c r="E3271" t="s">
        <v>27</v>
      </c>
      <c r="F3271" t="s">
        <v>32</v>
      </c>
      <c r="G3271" t="s">
        <v>45</v>
      </c>
      <c r="H3271" s="2">
        <v>227.36</v>
      </c>
      <c r="I3271" s="3">
        <v>1</v>
      </c>
      <c r="J3271" s="2">
        <v>0</v>
      </c>
      <c r="K3271" s="2">
        <v>227.36</v>
      </c>
      <c r="L3271" t="s">
        <v>23</v>
      </c>
      <c r="M3271" t="s">
        <v>24</v>
      </c>
      <c r="N3271" s="3">
        <v>11</v>
      </c>
      <c r="O3271" s="3">
        <v>12</v>
      </c>
      <c r="P3271" t="b">
        <v>1</v>
      </c>
      <c r="Q3271" s="3">
        <v>5</v>
      </c>
      <c r="R3271" s="3">
        <v>5</v>
      </c>
      <c r="S3271" s="2">
        <f>Table1[[#This Row],[Unit_Price]]*Table1[[#This Row],[Quantity]]</f>
        <v>227.36</v>
      </c>
    </row>
    <row r="3272" spans="1:19" hidden="1" x14ac:dyDescent="0.35">
      <c r="A3272" t="s">
        <v>6587</v>
      </c>
      <c r="B3272" t="s">
        <v>6588</v>
      </c>
      <c r="C3272" s="1">
        <v>45223</v>
      </c>
      <c r="D3272" s="3">
        <v>32</v>
      </c>
      <c r="E3272" t="s">
        <v>129</v>
      </c>
      <c r="F3272" t="s">
        <v>28</v>
      </c>
      <c r="G3272" t="s">
        <v>37</v>
      </c>
      <c r="H3272" s="2">
        <v>2432.27</v>
      </c>
      <c r="I3272" s="3">
        <v>1</v>
      </c>
      <c r="J3272" s="2">
        <v>301.61</v>
      </c>
      <c r="K3272" s="2">
        <v>2130.66</v>
      </c>
      <c r="L3272" t="s">
        <v>29</v>
      </c>
      <c r="M3272" t="s">
        <v>55</v>
      </c>
      <c r="N3272" s="3">
        <v>24</v>
      </c>
      <c r="O3272" s="3">
        <v>11</v>
      </c>
      <c r="P3272" t="b">
        <v>1</v>
      </c>
      <c r="Q3272" s="3">
        <v>3</v>
      </c>
      <c r="R3272" s="3">
        <v>1</v>
      </c>
      <c r="S3272" s="2">
        <f>Table1[[#This Row],[Unit_Price]]*Table1[[#This Row],[Quantity]]</f>
        <v>2432.27</v>
      </c>
    </row>
    <row r="3273" spans="1:19" hidden="1" x14ac:dyDescent="0.35">
      <c r="A3273" t="s">
        <v>6589</v>
      </c>
      <c r="B3273" t="s">
        <v>6590</v>
      </c>
      <c r="C3273" s="1">
        <v>45223</v>
      </c>
      <c r="D3273" s="3">
        <v>31</v>
      </c>
      <c r="E3273" t="s">
        <v>27</v>
      </c>
      <c r="F3273" t="s">
        <v>32</v>
      </c>
      <c r="G3273" t="s">
        <v>40</v>
      </c>
      <c r="H3273" s="2">
        <v>178.05</v>
      </c>
      <c r="I3273" s="3">
        <v>1</v>
      </c>
      <c r="J3273" s="2">
        <v>0</v>
      </c>
      <c r="K3273" s="2">
        <v>178.05</v>
      </c>
      <c r="L3273" t="s">
        <v>23</v>
      </c>
      <c r="M3273" t="s">
        <v>42</v>
      </c>
      <c r="N3273" s="3">
        <v>5</v>
      </c>
      <c r="O3273" s="3">
        <v>7</v>
      </c>
      <c r="P3273" t="b">
        <v>0</v>
      </c>
      <c r="Q3273" s="3">
        <v>11</v>
      </c>
      <c r="R3273" s="3">
        <v>4</v>
      </c>
      <c r="S3273" s="2">
        <f>Table1[[#This Row],[Unit_Price]]*Table1[[#This Row],[Quantity]]</f>
        <v>178.05</v>
      </c>
    </row>
    <row r="3274" spans="1:19" hidden="1" x14ac:dyDescent="0.35">
      <c r="A3274" t="s">
        <v>6591</v>
      </c>
      <c r="B3274" t="s">
        <v>6592</v>
      </c>
      <c r="C3274" s="1">
        <v>45223</v>
      </c>
      <c r="D3274" s="3">
        <v>51</v>
      </c>
      <c r="E3274" t="s">
        <v>20</v>
      </c>
      <c r="F3274" t="s">
        <v>36</v>
      </c>
      <c r="G3274" t="s">
        <v>67</v>
      </c>
      <c r="H3274" s="2">
        <v>398.11</v>
      </c>
      <c r="I3274" s="3">
        <v>2</v>
      </c>
      <c r="J3274" s="2">
        <v>0</v>
      </c>
      <c r="K3274" s="2">
        <v>796.22</v>
      </c>
      <c r="L3274" t="s">
        <v>49</v>
      </c>
      <c r="M3274" t="s">
        <v>42</v>
      </c>
      <c r="N3274" s="3">
        <v>23</v>
      </c>
      <c r="O3274" s="3">
        <v>8</v>
      </c>
      <c r="P3274" t="b">
        <v>1</v>
      </c>
      <c r="Q3274" s="3">
        <v>6</v>
      </c>
      <c r="R3274" s="3">
        <v>5</v>
      </c>
      <c r="S3274" s="2">
        <f>Table1[[#This Row],[Unit_Price]]*Table1[[#This Row],[Quantity]]</f>
        <v>796.22</v>
      </c>
    </row>
    <row r="3275" spans="1:19" hidden="1" x14ac:dyDescent="0.35">
      <c r="A3275" t="s">
        <v>6593</v>
      </c>
      <c r="B3275" t="s">
        <v>6594</v>
      </c>
      <c r="C3275" s="1">
        <v>45223</v>
      </c>
      <c r="D3275" s="3">
        <v>20</v>
      </c>
      <c r="E3275" t="s">
        <v>27</v>
      </c>
      <c r="F3275" t="s">
        <v>48</v>
      </c>
      <c r="G3275" t="s">
        <v>40</v>
      </c>
      <c r="H3275" s="2">
        <v>208.83</v>
      </c>
      <c r="I3275" s="3">
        <v>1</v>
      </c>
      <c r="J3275" s="2">
        <v>0</v>
      </c>
      <c r="K3275" s="2">
        <v>208.83</v>
      </c>
      <c r="L3275" t="s">
        <v>23</v>
      </c>
      <c r="M3275" t="s">
        <v>42</v>
      </c>
      <c r="N3275" s="3">
        <v>12</v>
      </c>
      <c r="O3275" s="3">
        <v>9</v>
      </c>
      <c r="P3275" t="b">
        <v>1</v>
      </c>
      <c r="Q3275" s="3">
        <v>1</v>
      </c>
      <c r="R3275" s="3">
        <v>4</v>
      </c>
      <c r="S3275" s="2">
        <f>Table1[[#This Row],[Unit_Price]]*Table1[[#This Row],[Quantity]]</f>
        <v>208.83</v>
      </c>
    </row>
    <row r="3276" spans="1:19" hidden="1" x14ac:dyDescent="0.35">
      <c r="A3276" t="s">
        <v>6595</v>
      </c>
      <c r="B3276" t="s">
        <v>6596</v>
      </c>
      <c r="C3276" s="1">
        <v>45223</v>
      </c>
      <c r="D3276" s="3">
        <v>33</v>
      </c>
      <c r="E3276" t="s">
        <v>27</v>
      </c>
      <c r="F3276" t="s">
        <v>36</v>
      </c>
      <c r="G3276" t="s">
        <v>70</v>
      </c>
      <c r="H3276" s="2">
        <v>114.54</v>
      </c>
      <c r="I3276" s="3">
        <v>1</v>
      </c>
      <c r="J3276" s="2">
        <v>21.16</v>
      </c>
      <c r="K3276" s="2">
        <v>93.38</v>
      </c>
      <c r="L3276" t="s">
        <v>29</v>
      </c>
      <c r="M3276" t="s">
        <v>24</v>
      </c>
      <c r="N3276" s="3">
        <v>18</v>
      </c>
      <c r="O3276" s="3">
        <v>10</v>
      </c>
      <c r="P3276" t="b">
        <v>0</v>
      </c>
      <c r="Q3276" s="3">
        <v>9</v>
      </c>
      <c r="R3276" s="3">
        <v>5</v>
      </c>
      <c r="S3276" s="2">
        <f>Table1[[#This Row],[Unit_Price]]*Table1[[#This Row],[Quantity]]</f>
        <v>114.54</v>
      </c>
    </row>
    <row r="3277" spans="1:19" hidden="1" x14ac:dyDescent="0.35">
      <c r="A3277" t="s">
        <v>6597</v>
      </c>
      <c r="B3277" t="s">
        <v>6598</v>
      </c>
      <c r="C3277" s="1">
        <v>45224</v>
      </c>
      <c r="D3277" s="3">
        <v>40</v>
      </c>
      <c r="E3277" t="s">
        <v>27</v>
      </c>
      <c r="F3277" t="s">
        <v>48</v>
      </c>
      <c r="G3277" t="s">
        <v>67</v>
      </c>
      <c r="H3277" s="2">
        <v>1071.4000000000001</v>
      </c>
      <c r="I3277" s="3">
        <v>4</v>
      </c>
      <c r="J3277" s="2">
        <v>0</v>
      </c>
      <c r="K3277" s="2">
        <v>4285.6000000000004</v>
      </c>
      <c r="L3277" t="s">
        <v>29</v>
      </c>
      <c r="M3277" t="s">
        <v>24</v>
      </c>
      <c r="N3277" s="3">
        <v>9</v>
      </c>
      <c r="O3277" s="3">
        <v>10</v>
      </c>
      <c r="P3277" t="b">
        <v>1</v>
      </c>
      <c r="Q3277" s="3">
        <v>6</v>
      </c>
      <c r="R3277" s="3">
        <v>4</v>
      </c>
      <c r="S3277" s="2">
        <f>Table1[[#This Row],[Unit_Price]]*Table1[[#This Row],[Quantity]]</f>
        <v>4285.6000000000004</v>
      </c>
    </row>
    <row r="3278" spans="1:19" hidden="1" x14ac:dyDescent="0.35">
      <c r="A3278" t="s">
        <v>6599</v>
      </c>
      <c r="B3278" t="s">
        <v>6600</v>
      </c>
      <c r="C3278" s="1">
        <v>45224</v>
      </c>
      <c r="D3278" s="3">
        <v>38</v>
      </c>
      <c r="E3278" t="s">
        <v>27</v>
      </c>
      <c r="F3278" t="s">
        <v>48</v>
      </c>
      <c r="G3278" t="s">
        <v>40</v>
      </c>
      <c r="H3278" s="2">
        <v>322.49</v>
      </c>
      <c r="I3278" s="3">
        <v>3</v>
      </c>
      <c r="J3278" s="2">
        <v>91.45</v>
      </c>
      <c r="K3278" s="2">
        <v>876.02</v>
      </c>
      <c r="L3278" t="s">
        <v>29</v>
      </c>
      <c r="M3278" t="s">
        <v>24</v>
      </c>
      <c r="N3278" s="3">
        <v>10</v>
      </c>
      <c r="O3278" s="3">
        <v>9</v>
      </c>
      <c r="P3278" t="b">
        <v>0</v>
      </c>
      <c r="Q3278" s="3">
        <v>10</v>
      </c>
      <c r="R3278" s="3">
        <v>4</v>
      </c>
      <c r="S3278" s="2">
        <f>Table1[[#This Row],[Unit_Price]]*Table1[[#This Row],[Quantity]]</f>
        <v>967.47</v>
      </c>
    </row>
    <row r="3279" spans="1:19" hidden="1" x14ac:dyDescent="0.35">
      <c r="A3279" t="s">
        <v>6601</v>
      </c>
      <c r="B3279" t="s">
        <v>6602</v>
      </c>
      <c r="C3279" s="1">
        <v>45224</v>
      </c>
      <c r="D3279" s="3">
        <v>31</v>
      </c>
      <c r="E3279" t="s">
        <v>20</v>
      </c>
      <c r="F3279" t="s">
        <v>36</v>
      </c>
      <c r="G3279" t="s">
        <v>22</v>
      </c>
      <c r="H3279" s="2">
        <v>41.7</v>
      </c>
      <c r="I3279" s="3">
        <v>2</v>
      </c>
      <c r="J3279" s="2">
        <v>0</v>
      </c>
      <c r="K3279" s="2">
        <v>83.4</v>
      </c>
      <c r="L3279" t="s">
        <v>23</v>
      </c>
      <c r="M3279" t="s">
        <v>24</v>
      </c>
      <c r="N3279" s="3">
        <v>20</v>
      </c>
      <c r="O3279" s="3">
        <v>5</v>
      </c>
      <c r="P3279" t="b">
        <v>0</v>
      </c>
      <c r="Q3279" s="3">
        <v>9</v>
      </c>
      <c r="R3279" s="3">
        <v>3</v>
      </c>
      <c r="S3279" s="2">
        <f>Table1[[#This Row],[Unit_Price]]*Table1[[#This Row],[Quantity]]</f>
        <v>83.4</v>
      </c>
    </row>
    <row r="3280" spans="1:19" hidden="1" x14ac:dyDescent="0.35">
      <c r="A3280" t="s">
        <v>6603</v>
      </c>
      <c r="B3280" t="s">
        <v>6604</v>
      </c>
      <c r="C3280" s="1">
        <v>45224</v>
      </c>
      <c r="D3280" s="3">
        <v>51</v>
      </c>
      <c r="E3280" t="s">
        <v>20</v>
      </c>
      <c r="F3280" t="s">
        <v>88</v>
      </c>
      <c r="G3280" t="s">
        <v>33</v>
      </c>
      <c r="H3280" s="2">
        <v>105.07</v>
      </c>
      <c r="I3280" s="3">
        <v>1</v>
      </c>
      <c r="J3280" s="2">
        <v>21.03</v>
      </c>
      <c r="K3280" s="2">
        <v>84.04</v>
      </c>
      <c r="L3280" t="s">
        <v>29</v>
      </c>
      <c r="M3280" t="s">
        <v>24</v>
      </c>
      <c r="N3280" s="3">
        <v>6</v>
      </c>
      <c r="O3280" s="3">
        <v>7</v>
      </c>
      <c r="P3280" t="b">
        <v>1</v>
      </c>
      <c r="Q3280" s="3">
        <v>4</v>
      </c>
      <c r="R3280" s="3">
        <v>1</v>
      </c>
      <c r="S3280" s="2">
        <f>Table1[[#This Row],[Unit_Price]]*Table1[[#This Row],[Quantity]]</f>
        <v>105.07</v>
      </c>
    </row>
    <row r="3281" spans="1:19" hidden="1" x14ac:dyDescent="0.35">
      <c r="A3281" t="s">
        <v>6605</v>
      </c>
      <c r="B3281" t="s">
        <v>6606</v>
      </c>
      <c r="C3281" s="1">
        <v>45224</v>
      </c>
      <c r="D3281" s="3">
        <v>36</v>
      </c>
      <c r="E3281" t="s">
        <v>20</v>
      </c>
      <c r="F3281" t="s">
        <v>36</v>
      </c>
      <c r="G3281" t="s">
        <v>40</v>
      </c>
      <c r="H3281" s="2">
        <v>283.94</v>
      </c>
      <c r="I3281" s="3">
        <v>3</v>
      </c>
      <c r="J3281" s="2">
        <v>0</v>
      </c>
      <c r="K3281" s="2">
        <v>851.82</v>
      </c>
      <c r="L3281" t="s">
        <v>29</v>
      </c>
      <c r="M3281" t="s">
        <v>24</v>
      </c>
      <c r="N3281" s="3">
        <v>13</v>
      </c>
      <c r="O3281" s="3">
        <v>11</v>
      </c>
      <c r="P3281" t="b">
        <v>0</v>
      </c>
      <c r="Q3281" s="3">
        <v>5</v>
      </c>
      <c r="R3281" s="3">
        <v>3</v>
      </c>
      <c r="S3281" s="2">
        <f>Table1[[#This Row],[Unit_Price]]*Table1[[#This Row],[Quantity]]</f>
        <v>851.81999999999994</v>
      </c>
    </row>
    <row r="3282" spans="1:19" hidden="1" x14ac:dyDescent="0.35">
      <c r="A3282" t="s">
        <v>6607</v>
      </c>
      <c r="B3282" t="s">
        <v>6608</v>
      </c>
      <c r="C3282" s="1">
        <v>45224</v>
      </c>
      <c r="D3282" s="3">
        <v>27</v>
      </c>
      <c r="E3282" t="s">
        <v>27</v>
      </c>
      <c r="F3282" t="s">
        <v>28</v>
      </c>
      <c r="G3282" t="s">
        <v>37</v>
      </c>
      <c r="H3282" s="2">
        <v>4082.42</v>
      </c>
      <c r="I3282" s="3">
        <v>2</v>
      </c>
      <c r="J3282" s="2">
        <v>0</v>
      </c>
      <c r="K3282" s="2">
        <v>8164.84</v>
      </c>
      <c r="L3282" t="s">
        <v>49</v>
      </c>
      <c r="M3282" t="s">
        <v>24</v>
      </c>
      <c r="N3282" s="3">
        <v>23</v>
      </c>
      <c r="O3282" s="3">
        <v>3</v>
      </c>
      <c r="P3282" t="b">
        <v>1</v>
      </c>
      <c r="Q3282" s="3">
        <v>6</v>
      </c>
      <c r="R3282" s="3">
        <v>1</v>
      </c>
      <c r="S3282" s="2">
        <f>Table1[[#This Row],[Unit_Price]]*Table1[[#This Row],[Quantity]]</f>
        <v>8164.84</v>
      </c>
    </row>
    <row r="3283" spans="1:19" hidden="1" x14ac:dyDescent="0.35">
      <c r="A3283" t="s">
        <v>6609</v>
      </c>
      <c r="B3283" t="s">
        <v>6610</v>
      </c>
      <c r="C3283" s="1">
        <v>45224</v>
      </c>
      <c r="D3283" s="3">
        <v>43</v>
      </c>
      <c r="E3283" t="s">
        <v>20</v>
      </c>
      <c r="F3283" t="s">
        <v>36</v>
      </c>
      <c r="G3283" t="s">
        <v>40</v>
      </c>
      <c r="H3283" s="2">
        <v>550.34</v>
      </c>
      <c r="I3283" s="3">
        <v>4</v>
      </c>
      <c r="J3283" s="2">
        <v>0</v>
      </c>
      <c r="K3283" s="2">
        <v>2201.36</v>
      </c>
      <c r="L3283" t="s">
        <v>29</v>
      </c>
      <c r="M3283" t="s">
        <v>24</v>
      </c>
      <c r="N3283" s="3">
        <v>4</v>
      </c>
      <c r="O3283" s="3">
        <v>8</v>
      </c>
      <c r="P3283" t="b">
        <v>1</v>
      </c>
      <c r="Q3283" s="3">
        <v>4</v>
      </c>
      <c r="R3283" s="3">
        <v>1</v>
      </c>
      <c r="S3283" s="2">
        <f>Table1[[#This Row],[Unit_Price]]*Table1[[#This Row],[Quantity]]</f>
        <v>2201.36</v>
      </c>
    </row>
    <row r="3284" spans="1:19" hidden="1" x14ac:dyDescent="0.35">
      <c r="A3284" t="s">
        <v>6611</v>
      </c>
      <c r="B3284" t="s">
        <v>6612</v>
      </c>
      <c r="C3284" s="1">
        <v>45224</v>
      </c>
      <c r="D3284" s="3">
        <v>30</v>
      </c>
      <c r="E3284" t="s">
        <v>27</v>
      </c>
      <c r="F3284" t="s">
        <v>36</v>
      </c>
      <c r="G3284" t="s">
        <v>33</v>
      </c>
      <c r="H3284" s="2">
        <v>91.61</v>
      </c>
      <c r="I3284" s="3">
        <v>5</v>
      </c>
      <c r="J3284" s="2">
        <v>0</v>
      </c>
      <c r="K3284" s="2">
        <v>458.05</v>
      </c>
      <c r="L3284" t="s">
        <v>29</v>
      </c>
      <c r="M3284" t="s">
        <v>55</v>
      </c>
      <c r="N3284" s="3">
        <v>15</v>
      </c>
      <c r="O3284" s="3">
        <v>7</v>
      </c>
      <c r="P3284" t="b">
        <v>1</v>
      </c>
      <c r="Q3284" s="3">
        <v>8</v>
      </c>
      <c r="R3284" s="3">
        <v>3</v>
      </c>
      <c r="S3284" s="2">
        <f>Table1[[#This Row],[Unit_Price]]*Table1[[#This Row],[Quantity]]</f>
        <v>458.05</v>
      </c>
    </row>
    <row r="3285" spans="1:19" hidden="1" x14ac:dyDescent="0.35">
      <c r="A3285" t="s">
        <v>6613</v>
      </c>
      <c r="B3285" t="s">
        <v>6614</v>
      </c>
      <c r="C3285" s="1">
        <v>45225</v>
      </c>
      <c r="D3285" s="3">
        <v>45</v>
      </c>
      <c r="E3285" t="s">
        <v>27</v>
      </c>
      <c r="F3285" t="s">
        <v>88</v>
      </c>
      <c r="G3285" t="s">
        <v>40</v>
      </c>
      <c r="H3285" s="2">
        <v>356.6</v>
      </c>
      <c r="I3285" s="3">
        <v>1</v>
      </c>
      <c r="J3285" s="2">
        <v>0</v>
      </c>
      <c r="K3285" s="2">
        <v>356.6</v>
      </c>
      <c r="L3285" t="s">
        <v>49</v>
      </c>
      <c r="M3285" t="s">
        <v>24</v>
      </c>
      <c r="N3285" s="3">
        <v>3</v>
      </c>
      <c r="O3285" s="3">
        <v>11</v>
      </c>
      <c r="P3285" t="b">
        <v>1</v>
      </c>
      <c r="Q3285" s="3">
        <v>11</v>
      </c>
      <c r="R3285" s="3">
        <v>5</v>
      </c>
      <c r="S3285" s="2">
        <f>Table1[[#This Row],[Unit_Price]]*Table1[[#This Row],[Quantity]]</f>
        <v>356.6</v>
      </c>
    </row>
    <row r="3286" spans="1:19" hidden="1" x14ac:dyDescent="0.35">
      <c r="A3286" t="s">
        <v>6615</v>
      </c>
      <c r="B3286" t="s">
        <v>6616</v>
      </c>
      <c r="C3286" s="1">
        <v>45225</v>
      </c>
      <c r="D3286" s="3">
        <v>37</v>
      </c>
      <c r="E3286" t="s">
        <v>20</v>
      </c>
      <c r="F3286" t="s">
        <v>48</v>
      </c>
      <c r="G3286" t="s">
        <v>54</v>
      </c>
      <c r="H3286" s="2">
        <v>159.53</v>
      </c>
      <c r="I3286" s="3">
        <v>1</v>
      </c>
      <c r="J3286" s="2">
        <v>0</v>
      </c>
      <c r="K3286" s="2">
        <v>159.53</v>
      </c>
      <c r="L3286" t="s">
        <v>23</v>
      </c>
      <c r="M3286" t="s">
        <v>42</v>
      </c>
      <c r="N3286" s="3">
        <v>6</v>
      </c>
      <c r="O3286" s="3">
        <v>7</v>
      </c>
      <c r="P3286" t="b">
        <v>1</v>
      </c>
      <c r="Q3286" s="3">
        <v>8</v>
      </c>
      <c r="R3286" s="3">
        <v>5</v>
      </c>
      <c r="S3286" s="2">
        <f>Table1[[#This Row],[Unit_Price]]*Table1[[#This Row],[Quantity]]</f>
        <v>159.53</v>
      </c>
    </row>
    <row r="3287" spans="1:19" hidden="1" x14ac:dyDescent="0.35">
      <c r="A3287" t="s">
        <v>6617</v>
      </c>
      <c r="B3287" t="s">
        <v>6618</v>
      </c>
      <c r="C3287" s="1">
        <v>45225</v>
      </c>
      <c r="D3287" s="3">
        <v>31</v>
      </c>
      <c r="E3287" t="s">
        <v>20</v>
      </c>
      <c r="F3287" t="s">
        <v>21</v>
      </c>
      <c r="G3287" t="s">
        <v>45</v>
      </c>
      <c r="H3287" s="2">
        <v>205.42</v>
      </c>
      <c r="I3287" s="3">
        <v>4</v>
      </c>
      <c r="J3287" s="2">
        <v>21.19</v>
      </c>
      <c r="K3287" s="2">
        <v>800.49</v>
      </c>
      <c r="L3287" t="s">
        <v>23</v>
      </c>
      <c r="M3287" t="s">
        <v>24</v>
      </c>
      <c r="N3287" s="3">
        <v>16</v>
      </c>
      <c r="O3287" s="3">
        <v>11</v>
      </c>
      <c r="P3287" t="b">
        <v>0</v>
      </c>
      <c r="Q3287" s="3">
        <v>13</v>
      </c>
      <c r="R3287" s="3">
        <v>4</v>
      </c>
      <c r="S3287" s="2">
        <f>Table1[[#This Row],[Unit_Price]]*Table1[[#This Row],[Quantity]]</f>
        <v>821.68</v>
      </c>
    </row>
    <row r="3288" spans="1:19" hidden="1" x14ac:dyDescent="0.35">
      <c r="A3288" t="s">
        <v>6619</v>
      </c>
      <c r="B3288" t="s">
        <v>6620</v>
      </c>
      <c r="C3288" s="1">
        <v>45225</v>
      </c>
      <c r="D3288" s="3">
        <v>35</v>
      </c>
      <c r="E3288" t="s">
        <v>27</v>
      </c>
      <c r="F3288" t="s">
        <v>32</v>
      </c>
      <c r="G3288" t="s">
        <v>67</v>
      </c>
      <c r="H3288" s="2">
        <v>353.29</v>
      </c>
      <c r="I3288" s="3">
        <v>4</v>
      </c>
      <c r="J3288" s="2">
        <v>0</v>
      </c>
      <c r="K3288" s="2">
        <v>1413.16</v>
      </c>
      <c r="L3288" t="s">
        <v>99</v>
      </c>
      <c r="M3288" t="s">
        <v>42</v>
      </c>
      <c r="N3288" s="3">
        <v>18</v>
      </c>
      <c r="O3288" s="3">
        <v>6</v>
      </c>
      <c r="P3288" t="b">
        <v>0</v>
      </c>
      <c r="Q3288" s="3">
        <v>4</v>
      </c>
      <c r="R3288" s="3">
        <v>3</v>
      </c>
      <c r="S3288" s="2">
        <f>Table1[[#This Row],[Unit_Price]]*Table1[[#This Row],[Quantity]]</f>
        <v>1413.16</v>
      </c>
    </row>
    <row r="3289" spans="1:19" hidden="1" x14ac:dyDescent="0.35">
      <c r="A3289" t="s">
        <v>6621</v>
      </c>
      <c r="B3289" t="s">
        <v>6622</v>
      </c>
      <c r="C3289" s="1">
        <v>45225</v>
      </c>
      <c r="D3289" s="3">
        <v>18</v>
      </c>
      <c r="E3289" t="s">
        <v>20</v>
      </c>
      <c r="F3289" t="s">
        <v>83</v>
      </c>
      <c r="G3289" t="s">
        <v>22</v>
      </c>
      <c r="H3289" s="2">
        <v>45.25</v>
      </c>
      <c r="I3289" s="3">
        <v>1</v>
      </c>
      <c r="J3289" s="2">
        <v>0</v>
      </c>
      <c r="K3289" s="2">
        <v>45.25</v>
      </c>
      <c r="L3289" t="s">
        <v>29</v>
      </c>
      <c r="M3289" t="s">
        <v>24</v>
      </c>
      <c r="N3289" s="3">
        <v>14</v>
      </c>
      <c r="O3289" s="3">
        <v>11</v>
      </c>
      <c r="P3289" t="b">
        <v>1</v>
      </c>
      <c r="Q3289" s="3">
        <v>4</v>
      </c>
      <c r="R3289" s="3">
        <v>5</v>
      </c>
      <c r="S3289" s="2">
        <f>Table1[[#This Row],[Unit_Price]]*Table1[[#This Row],[Quantity]]</f>
        <v>45.25</v>
      </c>
    </row>
    <row r="3290" spans="1:19" hidden="1" x14ac:dyDescent="0.35">
      <c r="A3290" t="s">
        <v>6623</v>
      </c>
      <c r="B3290" t="s">
        <v>6624</v>
      </c>
      <c r="C3290" s="1">
        <v>45225</v>
      </c>
      <c r="D3290" s="3">
        <v>28</v>
      </c>
      <c r="E3290" t="s">
        <v>27</v>
      </c>
      <c r="F3290" t="s">
        <v>36</v>
      </c>
      <c r="G3290" t="s">
        <v>70</v>
      </c>
      <c r="H3290" s="2">
        <v>23.19</v>
      </c>
      <c r="I3290" s="3">
        <v>2</v>
      </c>
      <c r="J3290" s="2">
        <v>1.84</v>
      </c>
      <c r="K3290" s="2">
        <v>44.54</v>
      </c>
      <c r="L3290" t="s">
        <v>29</v>
      </c>
      <c r="M3290" t="s">
        <v>55</v>
      </c>
      <c r="N3290" s="3">
        <v>1</v>
      </c>
      <c r="O3290" s="3">
        <v>7</v>
      </c>
      <c r="P3290" t="b">
        <v>1</v>
      </c>
      <c r="Q3290" s="3">
        <v>3</v>
      </c>
      <c r="R3290" s="3">
        <v>4</v>
      </c>
      <c r="S3290" s="2">
        <f>Table1[[#This Row],[Unit_Price]]*Table1[[#This Row],[Quantity]]</f>
        <v>46.38</v>
      </c>
    </row>
    <row r="3291" spans="1:19" hidden="1" x14ac:dyDescent="0.35">
      <c r="A3291" t="s">
        <v>6625</v>
      </c>
      <c r="B3291" t="s">
        <v>6626</v>
      </c>
      <c r="C3291" s="1">
        <v>45225</v>
      </c>
      <c r="D3291" s="3">
        <v>43</v>
      </c>
      <c r="E3291" t="s">
        <v>27</v>
      </c>
      <c r="F3291" t="s">
        <v>88</v>
      </c>
      <c r="G3291" t="s">
        <v>45</v>
      </c>
      <c r="H3291" s="2">
        <v>53.79</v>
      </c>
      <c r="I3291" s="3">
        <v>1</v>
      </c>
      <c r="J3291" s="2">
        <v>14.63</v>
      </c>
      <c r="K3291" s="2">
        <v>39.159999999999997</v>
      </c>
      <c r="L3291" t="s">
        <v>23</v>
      </c>
      <c r="M3291" t="s">
        <v>42</v>
      </c>
      <c r="N3291" s="3">
        <v>12</v>
      </c>
      <c r="O3291" s="3">
        <v>11</v>
      </c>
      <c r="P3291" t="b">
        <v>0</v>
      </c>
      <c r="Q3291" s="3">
        <v>5</v>
      </c>
      <c r="R3291" s="3">
        <v>4</v>
      </c>
      <c r="S3291" s="2">
        <f>Table1[[#This Row],[Unit_Price]]*Table1[[#This Row],[Quantity]]</f>
        <v>53.79</v>
      </c>
    </row>
    <row r="3292" spans="1:19" hidden="1" x14ac:dyDescent="0.35">
      <c r="A3292" t="s">
        <v>6627</v>
      </c>
      <c r="B3292" t="s">
        <v>6628</v>
      </c>
      <c r="C3292" s="1">
        <v>45225</v>
      </c>
      <c r="D3292" s="3">
        <v>34</v>
      </c>
      <c r="E3292" t="s">
        <v>20</v>
      </c>
      <c r="F3292" t="s">
        <v>32</v>
      </c>
      <c r="G3292" t="s">
        <v>37</v>
      </c>
      <c r="H3292" s="2">
        <v>1669.81</v>
      </c>
      <c r="I3292" s="3">
        <v>2</v>
      </c>
      <c r="J3292" s="2">
        <v>0</v>
      </c>
      <c r="K3292" s="2">
        <v>3339.62</v>
      </c>
      <c r="L3292" t="s">
        <v>29</v>
      </c>
      <c r="M3292" t="s">
        <v>24</v>
      </c>
      <c r="N3292" s="3">
        <v>5</v>
      </c>
      <c r="O3292" s="3">
        <v>12</v>
      </c>
      <c r="P3292" t="b">
        <v>1</v>
      </c>
      <c r="Q3292" s="3">
        <v>9</v>
      </c>
      <c r="R3292" s="3">
        <v>4</v>
      </c>
      <c r="S3292" s="2">
        <f>Table1[[#This Row],[Unit_Price]]*Table1[[#This Row],[Quantity]]</f>
        <v>3339.62</v>
      </c>
    </row>
    <row r="3293" spans="1:19" hidden="1" x14ac:dyDescent="0.35">
      <c r="A3293" t="s">
        <v>6629</v>
      </c>
      <c r="B3293" t="s">
        <v>6630</v>
      </c>
      <c r="C3293" s="1">
        <v>45225</v>
      </c>
      <c r="D3293" s="3">
        <v>36</v>
      </c>
      <c r="E3293" t="s">
        <v>20</v>
      </c>
      <c r="F3293" t="s">
        <v>21</v>
      </c>
      <c r="G3293" t="s">
        <v>40</v>
      </c>
      <c r="H3293" s="2">
        <v>165.57</v>
      </c>
      <c r="I3293" s="3">
        <v>1</v>
      </c>
      <c r="J3293" s="2">
        <v>26.16</v>
      </c>
      <c r="K3293" s="2">
        <v>139.41</v>
      </c>
      <c r="L3293" t="s">
        <v>29</v>
      </c>
      <c r="M3293" t="s">
        <v>24</v>
      </c>
      <c r="N3293" s="3">
        <v>9</v>
      </c>
      <c r="O3293" s="3">
        <v>10</v>
      </c>
      <c r="P3293" t="b">
        <v>0</v>
      </c>
      <c r="Q3293" s="3">
        <v>7</v>
      </c>
      <c r="R3293" s="3">
        <v>1</v>
      </c>
      <c r="S3293" s="2">
        <f>Table1[[#This Row],[Unit_Price]]*Table1[[#This Row],[Quantity]]</f>
        <v>165.57</v>
      </c>
    </row>
    <row r="3294" spans="1:19" hidden="1" x14ac:dyDescent="0.35">
      <c r="A3294" t="s">
        <v>6631</v>
      </c>
      <c r="B3294" t="s">
        <v>6632</v>
      </c>
      <c r="C3294" s="1">
        <v>45225</v>
      </c>
      <c r="D3294" s="3">
        <v>32</v>
      </c>
      <c r="E3294" t="s">
        <v>27</v>
      </c>
      <c r="F3294" t="s">
        <v>21</v>
      </c>
      <c r="G3294" t="s">
        <v>70</v>
      </c>
      <c r="H3294" s="2">
        <v>20.13</v>
      </c>
      <c r="I3294" s="3">
        <v>1</v>
      </c>
      <c r="J3294" s="2">
        <v>3.99</v>
      </c>
      <c r="K3294" s="2">
        <v>16.14</v>
      </c>
      <c r="L3294" t="s">
        <v>29</v>
      </c>
      <c r="M3294" t="s">
        <v>42</v>
      </c>
      <c r="N3294" s="3">
        <v>29</v>
      </c>
      <c r="O3294" s="3">
        <v>10</v>
      </c>
      <c r="P3294" t="b">
        <v>1</v>
      </c>
      <c r="Q3294" s="3">
        <v>11</v>
      </c>
      <c r="R3294" s="3">
        <v>3</v>
      </c>
      <c r="S3294" s="2">
        <f>Table1[[#This Row],[Unit_Price]]*Table1[[#This Row],[Quantity]]</f>
        <v>20.13</v>
      </c>
    </row>
    <row r="3295" spans="1:19" hidden="1" x14ac:dyDescent="0.35">
      <c r="A3295" t="s">
        <v>6633</v>
      </c>
      <c r="B3295" t="s">
        <v>6634</v>
      </c>
      <c r="C3295" s="1">
        <v>45225</v>
      </c>
      <c r="D3295" s="3">
        <v>39</v>
      </c>
      <c r="E3295" t="s">
        <v>20</v>
      </c>
      <c r="F3295" t="s">
        <v>48</v>
      </c>
      <c r="G3295" t="s">
        <v>67</v>
      </c>
      <c r="H3295" s="2">
        <v>706.29</v>
      </c>
      <c r="I3295" s="3">
        <v>5</v>
      </c>
      <c r="J3295" s="2">
        <v>0</v>
      </c>
      <c r="K3295" s="2">
        <v>3531.45</v>
      </c>
      <c r="L3295" t="s">
        <v>29</v>
      </c>
      <c r="M3295" t="s">
        <v>24</v>
      </c>
      <c r="N3295" s="3">
        <v>8</v>
      </c>
      <c r="O3295" s="3">
        <v>7</v>
      </c>
      <c r="P3295" t="b">
        <v>1</v>
      </c>
      <c r="Q3295" s="3">
        <v>4</v>
      </c>
      <c r="R3295" s="3">
        <v>5</v>
      </c>
      <c r="S3295" s="2">
        <f>Table1[[#This Row],[Unit_Price]]*Table1[[#This Row],[Quantity]]</f>
        <v>3531.45</v>
      </c>
    </row>
    <row r="3296" spans="1:19" hidden="1" x14ac:dyDescent="0.35">
      <c r="A3296" t="s">
        <v>6635</v>
      </c>
      <c r="B3296" t="s">
        <v>6636</v>
      </c>
      <c r="C3296" s="1">
        <v>45226</v>
      </c>
      <c r="D3296" s="3">
        <v>46</v>
      </c>
      <c r="E3296" t="s">
        <v>20</v>
      </c>
      <c r="F3296" t="s">
        <v>32</v>
      </c>
      <c r="G3296" t="s">
        <v>67</v>
      </c>
      <c r="H3296" s="2">
        <v>1342.71</v>
      </c>
      <c r="I3296" s="3">
        <v>2</v>
      </c>
      <c r="J3296" s="2">
        <v>0</v>
      </c>
      <c r="K3296" s="2">
        <v>2685.42</v>
      </c>
      <c r="L3296" t="s">
        <v>29</v>
      </c>
      <c r="M3296" t="s">
        <v>24</v>
      </c>
      <c r="N3296" s="3">
        <v>5</v>
      </c>
      <c r="O3296" s="3">
        <v>9</v>
      </c>
      <c r="P3296" t="b">
        <v>1</v>
      </c>
      <c r="Q3296" s="3">
        <v>7</v>
      </c>
      <c r="R3296" s="3">
        <v>4</v>
      </c>
      <c r="S3296" s="2">
        <f>Table1[[#This Row],[Unit_Price]]*Table1[[#This Row],[Quantity]]</f>
        <v>2685.42</v>
      </c>
    </row>
    <row r="3297" spans="1:19" hidden="1" x14ac:dyDescent="0.35">
      <c r="A3297" t="s">
        <v>6637</v>
      </c>
      <c r="B3297" t="s">
        <v>6638</v>
      </c>
      <c r="C3297" s="1">
        <v>45226</v>
      </c>
      <c r="D3297" s="3">
        <v>18</v>
      </c>
      <c r="E3297" t="s">
        <v>27</v>
      </c>
      <c r="F3297" t="s">
        <v>48</v>
      </c>
      <c r="G3297" t="s">
        <v>54</v>
      </c>
      <c r="H3297" s="2">
        <v>232.04</v>
      </c>
      <c r="I3297" s="3">
        <v>3</v>
      </c>
      <c r="J3297" s="2">
        <v>0</v>
      </c>
      <c r="K3297" s="2">
        <v>696.12</v>
      </c>
      <c r="L3297" t="s">
        <v>29</v>
      </c>
      <c r="M3297" t="s">
        <v>24</v>
      </c>
      <c r="N3297" s="3">
        <v>4</v>
      </c>
      <c r="O3297" s="3">
        <v>4</v>
      </c>
      <c r="P3297" t="b">
        <v>1</v>
      </c>
      <c r="Q3297" s="3">
        <v>14</v>
      </c>
      <c r="R3297" s="3">
        <v>5</v>
      </c>
      <c r="S3297" s="2">
        <f>Table1[[#This Row],[Unit_Price]]*Table1[[#This Row],[Quantity]]</f>
        <v>696.12</v>
      </c>
    </row>
    <row r="3298" spans="1:19" hidden="1" x14ac:dyDescent="0.35">
      <c r="A3298" t="s">
        <v>6639</v>
      </c>
      <c r="B3298" t="s">
        <v>6640</v>
      </c>
      <c r="C3298" s="1">
        <v>45226</v>
      </c>
      <c r="D3298" s="3">
        <v>39</v>
      </c>
      <c r="E3298" t="s">
        <v>27</v>
      </c>
      <c r="F3298" t="s">
        <v>48</v>
      </c>
      <c r="G3298" t="s">
        <v>54</v>
      </c>
      <c r="H3298" s="2">
        <v>57.06</v>
      </c>
      <c r="I3298" s="3">
        <v>2</v>
      </c>
      <c r="J3298" s="2">
        <v>13.23</v>
      </c>
      <c r="K3298" s="2">
        <v>100.89</v>
      </c>
      <c r="L3298" t="s">
        <v>23</v>
      </c>
      <c r="M3298" t="s">
        <v>42</v>
      </c>
      <c r="N3298" s="3">
        <v>32</v>
      </c>
      <c r="O3298" s="3">
        <v>12</v>
      </c>
      <c r="P3298" t="b">
        <v>0</v>
      </c>
      <c r="Q3298" s="3">
        <v>9</v>
      </c>
      <c r="R3298" s="3">
        <v>4</v>
      </c>
      <c r="S3298" s="2">
        <f>Table1[[#This Row],[Unit_Price]]*Table1[[#This Row],[Quantity]]</f>
        <v>114.12</v>
      </c>
    </row>
    <row r="3299" spans="1:19" hidden="1" x14ac:dyDescent="0.35">
      <c r="A3299" t="s">
        <v>6641</v>
      </c>
      <c r="B3299" t="s">
        <v>6642</v>
      </c>
      <c r="C3299" s="1">
        <v>45226</v>
      </c>
      <c r="D3299" s="3">
        <v>53</v>
      </c>
      <c r="E3299" t="s">
        <v>27</v>
      </c>
      <c r="F3299" t="s">
        <v>36</v>
      </c>
      <c r="G3299" t="s">
        <v>22</v>
      </c>
      <c r="H3299" s="2">
        <v>147.29</v>
      </c>
      <c r="I3299" s="3">
        <v>2</v>
      </c>
      <c r="J3299" s="2">
        <v>0</v>
      </c>
      <c r="K3299" s="2">
        <v>294.58</v>
      </c>
      <c r="L3299" t="s">
        <v>23</v>
      </c>
      <c r="M3299" t="s">
        <v>42</v>
      </c>
      <c r="N3299" s="3">
        <v>10</v>
      </c>
      <c r="O3299" s="3">
        <v>9</v>
      </c>
      <c r="P3299" t="b">
        <v>1</v>
      </c>
      <c r="Q3299" s="3">
        <v>10</v>
      </c>
      <c r="R3299" s="3">
        <v>5</v>
      </c>
      <c r="S3299" s="2">
        <f>Table1[[#This Row],[Unit_Price]]*Table1[[#This Row],[Quantity]]</f>
        <v>294.58</v>
      </c>
    </row>
    <row r="3300" spans="1:19" hidden="1" x14ac:dyDescent="0.35">
      <c r="A3300" t="s">
        <v>6643</v>
      </c>
      <c r="B3300" t="s">
        <v>6644</v>
      </c>
      <c r="C3300" s="1">
        <v>45226</v>
      </c>
      <c r="D3300" s="3">
        <v>37</v>
      </c>
      <c r="E3300" t="s">
        <v>27</v>
      </c>
      <c r="F3300" t="s">
        <v>83</v>
      </c>
      <c r="G3300" t="s">
        <v>67</v>
      </c>
      <c r="H3300" s="2">
        <v>106.17</v>
      </c>
      <c r="I3300" s="3">
        <v>3</v>
      </c>
      <c r="J3300" s="2">
        <v>0</v>
      </c>
      <c r="K3300" s="2">
        <v>318.51</v>
      </c>
      <c r="L3300" t="s">
        <v>99</v>
      </c>
      <c r="M3300" t="s">
        <v>55</v>
      </c>
      <c r="N3300" s="3">
        <v>10</v>
      </c>
      <c r="O3300" s="3">
        <v>6</v>
      </c>
      <c r="P3300" t="b">
        <v>1</v>
      </c>
      <c r="Q3300" s="3">
        <v>2</v>
      </c>
      <c r="R3300" s="3">
        <v>4</v>
      </c>
      <c r="S3300" s="2">
        <f>Table1[[#This Row],[Unit_Price]]*Table1[[#This Row],[Quantity]]</f>
        <v>318.51</v>
      </c>
    </row>
    <row r="3301" spans="1:19" hidden="1" x14ac:dyDescent="0.35">
      <c r="A3301" t="s">
        <v>6645</v>
      </c>
      <c r="B3301" t="s">
        <v>6646</v>
      </c>
      <c r="C3301" s="1">
        <v>45226</v>
      </c>
      <c r="D3301" s="3">
        <v>38</v>
      </c>
      <c r="E3301" t="s">
        <v>27</v>
      </c>
      <c r="F3301" t="s">
        <v>36</v>
      </c>
      <c r="G3301" t="s">
        <v>54</v>
      </c>
      <c r="H3301" s="2">
        <v>80.98</v>
      </c>
      <c r="I3301" s="3">
        <v>5</v>
      </c>
      <c r="J3301" s="2">
        <v>0</v>
      </c>
      <c r="K3301" s="2">
        <v>404.9</v>
      </c>
      <c r="L3301" t="s">
        <v>29</v>
      </c>
      <c r="M3301" t="s">
        <v>42</v>
      </c>
      <c r="N3301" s="3">
        <v>22</v>
      </c>
      <c r="O3301" s="3">
        <v>11</v>
      </c>
      <c r="P3301" t="b">
        <v>0</v>
      </c>
      <c r="Q3301" s="3">
        <v>15</v>
      </c>
      <c r="R3301" s="3">
        <v>4</v>
      </c>
      <c r="S3301" s="2">
        <f>Table1[[#This Row],[Unit_Price]]*Table1[[#This Row],[Quantity]]</f>
        <v>404.90000000000003</v>
      </c>
    </row>
    <row r="3302" spans="1:19" hidden="1" x14ac:dyDescent="0.35">
      <c r="A3302" t="s">
        <v>6647</v>
      </c>
      <c r="B3302" t="s">
        <v>6648</v>
      </c>
      <c r="C3302" s="1">
        <v>45226</v>
      </c>
      <c r="D3302" s="3">
        <v>45</v>
      </c>
      <c r="E3302" t="s">
        <v>20</v>
      </c>
      <c r="F3302" t="s">
        <v>21</v>
      </c>
      <c r="G3302" t="s">
        <v>22</v>
      </c>
      <c r="H3302" s="2">
        <v>361.96</v>
      </c>
      <c r="I3302" s="3">
        <v>4</v>
      </c>
      <c r="J3302" s="2">
        <v>26.63</v>
      </c>
      <c r="K3302" s="2">
        <v>1421.21</v>
      </c>
      <c r="L3302" t="s">
        <v>29</v>
      </c>
      <c r="M3302" t="s">
        <v>24</v>
      </c>
      <c r="N3302" s="3">
        <v>14</v>
      </c>
      <c r="O3302" s="3">
        <v>6</v>
      </c>
      <c r="P3302" t="b">
        <v>1</v>
      </c>
      <c r="Q3302" s="3">
        <v>5</v>
      </c>
      <c r="R3302" s="3">
        <v>5</v>
      </c>
      <c r="S3302" s="2">
        <f>Table1[[#This Row],[Unit_Price]]*Table1[[#This Row],[Quantity]]</f>
        <v>1447.84</v>
      </c>
    </row>
    <row r="3303" spans="1:19" hidden="1" x14ac:dyDescent="0.35">
      <c r="A3303" t="s">
        <v>6649</v>
      </c>
      <c r="B3303" t="s">
        <v>6650</v>
      </c>
      <c r="C3303" s="1">
        <v>45226</v>
      </c>
      <c r="D3303" s="3">
        <v>30</v>
      </c>
      <c r="E3303" t="s">
        <v>20</v>
      </c>
      <c r="F3303" t="s">
        <v>36</v>
      </c>
      <c r="G3303" t="s">
        <v>67</v>
      </c>
      <c r="H3303" s="2">
        <v>1127.97</v>
      </c>
      <c r="I3303" s="3">
        <v>2</v>
      </c>
      <c r="J3303" s="2">
        <v>281.22000000000003</v>
      </c>
      <c r="K3303" s="2">
        <v>1974.72</v>
      </c>
      <c r="L3303" t="s">
        <v>41</v>
      </c>
      <c r="M3303" t="s">
        <v>24</v>
      </c>
      <c r="N3303" s="3">
        <v>6</v>
      </c>
      <c r="O3303" s="3">
        <v>4</v>
      </c>
      <c r="P3303" t="b">
        <v>1</v>
      </c>
      <c r="Q3303" s="3">
        <v>4</v>
      </c>
      <c r="R3303" s="3">
        <v>5</v>
      </c>
      <c r="S3303" s="2">
        <f>Table1[[#This Row],[Unit_Price]]*Table1[[#This Row],[Quantity]]</f>
        <v>2255.94</v>
      </c>
    </row>
    <row r="3304" spans="1:19" hidden="1" x14ac:dyDescent="0.35">
      <c r="A3304" t="s">
        <v>6651</v>
      </c>
      <c r="B3304" t="s">
        <v>6652</v>
      </c>
      <c r="C3304" s="1">
        <v>45226</v>
      </c>
      <c r="D3304" s="3">
        <v>27</v>
      </c>
      <c r="E3304" t="s">
        <v>27</v>
      </c>
      <c r="F3304" t="s">
        <v>83</v>
      </c>
      <c r="G3304" t="s">
        <v>22</v>
      </c>
      <c r="H3304" s="2">
        <v>520.04999999999995</v>
      </c>
      <c r="I3304" s="3">
        <v>2</v>
      </c>
      <c r="J3304" s="2">
        <v>0</v>
      </c>
      <c r="K3304" s="2">
        <v>1040.0999999999999</v>
      </c>
      <c r="L3304" t="s">
        <v>29</v>
      </c>
      <c r="M3304" t="s">
        <v>24</v>
      </c>
      <c r="N3304" s="3">
        <v>2</v>
      </c>
      <c r="O3304" s="3">
        <v>10</v>
      </c>
      <c r="P3304" t="b">
        <v>1</v>
      </c>
      <c r="Q3304" s="3">
        <v>23</v>
      </c>
      <c r="R3304" s="3">
        <v>4</v>
      </c>
      <c r="S3304" s="2">
        <f>Table1[[#This Row],[Unit_Price]]*Table1[[#This Row],[Quantity]]</f>
        <v>1040.0999999999999</v>
      </c>
    </row>
    <row r="3305" spans="1:19" hidden="1" x14ac:dyDescent="0.35">
      <c r="A3305" t="s">
        <v>6653</v>
      </c>
      <c r="B3305" t="s">
        <v>6654</v>
      </c>
      <c r="C3305" s="1">
        <v>45227</v>
      </c>
      <c r="D3305" s="3">
        <v>25</v>
      </c>
      <c r="E3305" t="s">
        <v>27</v>
      </c>
      <c r="F3305" t="s">
        <v>48</v>
      </c>
      <c r="G3305" t="s">
        <v>33</v>
      </c>
      <c r="H3305" s="2">
        <v>41.2</v>
      </c>
      <c r="I3305" s="3">
        <v>1</v>
      </c>
      <c r="J3305" s="2">
        <v>10.49</v>
      </c>
      <c r="K3305" s="2">
        <v>30.71</v>
      </c>
      <c r="L3305" t="s">
        <v>29</v>
      </c>
      <c r="M3305" t="s">
        <v>42</v>
      </c>
      <c r="N3305" s="3">
        <v>12</v>
      </c>
      <c r="O3305" s="3">
        <v>11</v>
      </c>
      <c r="P3305" t="b">
        <v>0</v>
      </c>
      <c r="Q3305" s="3">
        <v>4</v>
      </c>
      <c r="R3305" s="3">
        <v>4</v>
      </c>
      <c r="S3305" s="2">
        <f>Table1[[#This Row],[Unit_Price]]*Table1[[#This Row],[Quantity]]</f>
        <v>41.2</v>
      </c>
    </row>
    <row r="3306" spans="1:19" hidden="1" x14ac:dyDescent="0.35">
      <c r="A3306" t="s">
        <v>6655</v>
      </c>
      <c r="B3306" t="s">
        <v>6656</v>
      </c>
      <c r="C3306" s="1">
        <v>45227</v>
      </c>
      <c r="D3306" s="3">
        <v>43</v>
      </c>
      <c r="E3306" t="s">
        <v>20</v>
      </c>
      <c r="F3306" t="s">
        <v>36</v>
      </c>
      <c r="G3306" t="s">
        <v>22</v>
      </c>
      <c r="H3306" s="2">
        <v>55.84</v>
      </c>
      <c r="I3306" s="3">
        <v>4</v>
      </c>
      <c r="J3306" s="2">
        <v>13.08</v>
      </c>
      <c r="K3306" s="2">
        <v>210.28</v>
      </c>
      <c r="L3306" t="s">
        <v>29</v>
      </c>
      <c r="M3306" t="s">
        <v>55</v>
      </c>
      <c r="N3306" s="3">
        <v>22</v>
      </c>
      <c r="O3306" s="3">
        <v>3</v>
      </c>
      <c r="P3306" t="b">
        <v>1</v>
      </c>
      <c r="Q3306" s="3">
        <v>8</v>
      </c>
      <c r="R3306" s="3">
        <v>3</v>
      </c>
      <c r="S3306" s="2">
        <f>Table1[[#This Row],[Unit_Price]]*Table1[[#This Row],[Quantity]]</f>
        <v>223.36</v>
      </c>
    </row>
    <row r="3307" spans="1:19" hidden="1" x14ac:dyDescent="0.35">
      <c r="A3307" t="s">
        <v>6657</v>
      </c>
      <c r="B3307" t="s">
        <v>6658</v>
      </c>
      <c r="C3307" s="1">
        <v>45227</v>
      </c>
      <c r="D3307" s="3">
        <v>39</v>
      </c>
      <c r="E3307" t="s">
        <v>27</v>
      </c>
      <c r="F3307" t="s">
        <v>32</v>
      </c>
      <c r="G3307" t="s">
        <v>22</v>
      </c>
      <c r="H3307" s="2">
        <v>108.47</v>
      </c>
      <c r="I3307" s="3">
        <v>4</v>
      </c>
      <c r="J3307" s="2">
        <v>0</v>
      </c>
      <c r="K3307" s="2">
        <v>433.88</v>
      </c>
      <c r="L3307" t="s">
        <v>29</v>
      </c>
      <c r="M3307" t="s">
        <v>55</v>
      </c>
      <c r="N3307" s="3">
        <v>3</v>
      </c>
      <c r="O3307" s="3">
        <v>11</v>
      </c>
      <c r="P3307" t="b">
        <v>1</v>
      </c>
      <c r="Q3307" s="3">
        <v>4</v>
      </c>
      <c r="R3307" s="3">
        <v>4</v>
      </c>
      <c r="S3307" s="2">
        <f>Table1[[#This Row],[Unit_Price]]*Table1[[#This Row],[Quantity]]</f>
        <v>433.88</v>
      </c>
    </row>
    <row r="3308" spans="1:19" hidden="1" x14ac:dyDescent="0.35">
      <c r="A3308" t="s">
        <v>6659</v>
      </c>
      <c r="B3308" t="s">
        <v>6660</v>
      </c>
      <c r="C3308" s="1">
        <v>45227</v>
      </c>
      <c r="D3308" s="3">
        <v>22</v>
      </c>
      <c r="E3308" t="s">
        <v>27</v>
      </c>
      <c r="F3308" t="s">
        <v>32</v>
      </c>
      <c r="G3308" t="s">
        <v>67</v>
      </c>
      <c r="H3308" s="2">
        <v>317.35000000000002</v>
      </c>
      <c r="I3308" s="3">
        <v>1</v>
      </c>
      <c r="J3308" s="2">
        <v>0</v>
      </c>
      <c r="K3308" s="2">
        <v>317.35000000000002</v>
      </c>
      <c r="L3308" t="s">
        <v>99</v>
      </c>
      <c r="M3308" t="s">
        <v>42</v>
      </c>
      <c r="N3308" s="3">
        <v>11</v>
      </c>
      <c r="O3308" s="3">
        <v>10</v>
      </c>
      <c r="P3308" t="b">
        <v>0</v>
      </c>
      <c r="Q3308" s="3">
        <v>8</v>
      </c>
      <c r="R3308" s="3">
        <v>5</v>
      </c>
      <c r="S3308" s="2">
        <f>Table1[[#This Row],[Unit_Price]]*Table1[[#This Row],[Quantity]]</f>
        <v>317.35000000000002</v>
      </c>
    </row>
    <row r="3309" spans="1:19" hidden="1" x14ac:dyDescent="0.35">
      <c r="A3309" t="s">
        <v>6661</v>
      </c>
      <c r="B3309" t="s">
        <v>6662</v>
      </c>
      <c r="C3309" s="1">
        <v>45227</v>
      </c>
      <c r="D3309" s="3">
        <v>36</v>
      </c>
      <c r="E3309" t="s">
        <v>27</v>
      </c>
      <c r="F3309" t="s">
        <v>48</v>
      </c>
      <c r="G3309" t="s">
        <v>45</v>
      </c>
      <c r="H3309" s="2">
        <v>166.01</v>
      </c>
      <c r="I3309" s="3">
        <v>2</v>
      </c>
      <c r="J3309" s="2">
        <v>0</v>
      </c>
      <c r="K3309" s="2">
        <v>332.02</v>
      </c>
      <c r="L3309" t="s">
        <v>41</v>
      </c>
      <c r="M3309" t="s">
        <v>24</v>
      </c>
      <c r="N3309" s="3">
        <v>7</v>
      </c>
      <c r="O3309" s="3">
        <v>16</v>
      </c>
      <c r="P3309" t="b">
        <v>1</v>
      </c>
      <c r="Q3309" s="3">
        <v>12</v>
      </c>
      <c r="R3309" s="3">
        <v>3</v>
      </c>
      <c r="S3309" s="2">
        <f>Table1[[#This Row],[Unit_Price]]*Table1[[#This Row],[Quantity]]</f>
        <v>332.02</v>
      </c>
    </row>
    <row r="3310" spans="1:19" hidden="1" x14ac:dyDescent="0.35">
      <c r="A3310" t="s">
        <v>6663</v>
      </c>
      <c r="B3310" t="s">
        <v>6664</v>
      </c>
      <c r="C3310" s="1">
        <v>45227</v>
      </c>
      <c r="D3310" s="3">
        <v>35</v>
      </c>
      <c r="E3310" t="s">
        <v>27</v>
      </c>
      <c r="F3310" t="s">
        <v>124</v>
      </c>
      <c r="G3310" t="s">
        <v>70</v>
      </c>
      <c r="H3310" s="2">
        <v>77.66</v>
      </c>
      <c r="I3310" s="3">
        <v>5</v>
      </c>
      <c r="J3310" s="2">
        <v>20.36</v>
      </c>
      <c r="K3310" s="2">
        <v>367.94</v>
      </c>
      <c r="L3310" t="s">
        <v>23</v>
      </c>
      <c r="M3310" t="s">
        <v>42</v>
      </c>
      <c r="N3310" s="3">
        <v>24</v>
      </c>
      <c r="O3310" s="3">
        <v>8</v>
      </c>
      <c r="P3310" t="b">
        <v>0</v>
      </c>
      <c r="Q3310" s="3">
        <v>7</v>
      </c>
      <c r="R3310" s="3">
        <v>5</v>
      </c>
      <c r="S3310" s="2">
        <f>Table1[[#This Row],[Unit_Price]]*Table1[[#This Row],[Quantity]]</f>
        <v>388.29999999999995</v>
      </c>
    </row>
    <row r="3311" spans="1:19" hidden="1" x14ac:dyDescent="0.35">
      <c r="A3311" t="s">
        <v>6665</v>
      </c>
      <c r="B3311" t="s">
        <v>6666</v>
      </c>
      <c r="C3311" s="1">
        <v>45227</v>
      </c>
      <c r="D3311" s="3">
        <v>40</v>
      </c>
      <c r="E3311" t="s">
        <v>20</v>
      </c>
      <c r="F3311" t="s">
        <v>21</v>
      </c>
      <c r="G3311" t="s">
        <v>37</v>
      </c>
      <c r="H3311" s="2">
        <v>2869.05</v>
      </c>
      <c r="I3311" s="3">
        <v>1</v>
      </c>
      <c r="J3311" s="2">
        <v>398.15</v>
      </c>
      <c r="K3311" s="2">
        <v>2470.9</v>
      </c>
      <c r="L3311" t="s">
        <v>23</v>
      </c>
      <c r="M3311" t="s">
        <v>24</v>
      </c>
      <c r="N3311" s="3">
        <v>15</v>
      </c>
      <c r="O3311" s="3">
        <v>7</v>
      </c>
      <c r="P3311" t="b">
        <v>0</v>
      </c>
      <c r="Q3311" s="3">
        <v>9</v>
      </c>
      <c r="R3311" s="3">
        <v>4</v>
      </c>
      <c r="S3311" s="2">
        <f>Table1[[#This Row],[Unit_Price]]*Table1[[#This Row],[Quantity]]</f>
        <v>2869.05</v>
      </c>
    </row>
    <row r="3312" spans="1:19" hidden="1" x14ac:dyDescent="0.35">
      <c r="A3312" t="s">
        <v>6667</v>
      </c>
      <c r="B3312" t="s">
        <v>6668</v>
      </c>
      <c r="C3312" s="1">
        <v>45227</v>
      </c>
      <c r="D3312" s="3">
        <v>30</v>
      </c>
      <c r="E3312" t="s">
        <v>20</v>
      </c>
      <c r="F3312" t="s">
        <v>36</v>
      </c>
      <c r="G3312" t="s">
        <v>45</v>
      </c>
      <c r="H3312" s="2">
        <v>80.11</v>
      </c>
      <c r="I3312" s="3">
        <v>1</v>
      </c>
      <c r="J3312" s="2">
        <v>0</v>
      </c>
      <c r="K3312" s="2">
        <v>80.11</v>
      </c>
      <c r="L3312" t="s">
        <v>99</v>
      </c>
      <c r="M3312" t="s">
        <v>24</v>
      </c>
      <c r="N3312" s="3">
        <v>24</v>
      </c>
      <c r="O3312" s="3">
        <v>8</v>
      </c>
      <c r="P3312" t="b">
        <v>1</v>
      </c>
      <c r="Q3312" s="3">
        <v>1</v>
      </c>
      <c r="R3312" s="3">
        <v>5</v>
      </c>
      <c r="S3312" s="2">
        <f>Table1[[#This Row],[Unit_Price]]*Table1[[#This Row],[Quantity]]</f>
        <v>80.11</v>
      </c>
    </row>
    <row r="3313" spans="1:19" hidden="1" x14ac:dyDescent="0.35">
      <c r="A3313" t="s">
        <v>6669</v>
      </c>
      <c r="B3313" t="s">
        <v>6670</v>
      </c>
      <c r="C3313" s="1">
        <v>45227</v>
      </c>
      <c r="D3313" s="3">
        <v>36</v>
      </c>
      <c r="E3313" t="s">
        <v>20</v>
      </c>
      <c r="F3313" t="s">
        <v>32</v>
      </c>
      <c r="G3313" t="s">
        <v>67</v>
      </c>
      <c r="H3313" s="2">
        <v>1785.22</v>
      </c>
      <c r="I3313" s="3">
        <v>1</v>
      </c>
      <c r="J3313" s="2">
        <v>408.6</v>
      </c>
      <c r="K3313" s="2">
        <v>1376.62</v>
      </c>
      <c r="L3313" t="s">
        <v>23</v>
      </c>
      <c r="M3313" t="s">
        <v>42</v>
      </c>
      <c r="N3313" s="3">
        <v>4</v>
      </c>
      <c r="O3313" s="3">
        <v>4</v>
      </c>
      <c r="P3313" t="b">
        <v>1</v>
      </c>
      <c r="Q3313" s="3">
        <v>8</v>
      </c>
      <c r="R3313" s="3">
        <v>5</v>
      </c>
      <c r="S3313" s="2">
        <f>Table1[[#This Row],[Unit_Price]]*Table1[[#This Row],[Quantity]]</f>
        <v>1785.22</v>
      </c>
    </row>
    <row r="3314" spans="1:19" hidden="1" x14ac:dyDescent="0.35">
      <c r="A3314" t="s">
        <v>6671</v>
      </c>
      <c r="B3314" t="s">
        <v>6672</v>
      </c>
      <c r="C3314" s="1">
        <v>45227</v>
      </c>
      <c r="D3314" s="3">
        <v>25</v>
      </c>
      <c r="E3314" t="s">
        <v>27</v>
      </c>
      <c r="F3314" t="s">
        <v>124</v>
      </c>
      <c r="G3314" t="s">
        <v>22</v>
      </c>
      <c r="H3314" s="2">
        <v>138.72999999999999</v>
      </c>
      <c r="I3314" s="3">
        <v>5</v>
      </c>
      <c r="J3314" s="2">
        <v>0</v>
      </c>
      <c r="K3314" s="2">
        <v>693.65</v>
      </c>
      <c r="L3314" t="s">
        <v>29</v>
      </c>
      <c r="M3314" t="s">
        <v>42</v>
      </c>
      <c r="N3314" s="3">
        <v>7</v>
      </c>
      <c r="O3314" s="3">
        <v>10</v>
      </c>
      <c r="P3314" t="b">
        <v>1</v>
      </c>
      <c r="Q3314" s="3">
        <v>4</v>
      </c>
      <c r="R3314" s="3">
        <v>4</v>
      </c>
      <c r="S3314" s="2">
        <f>Table1[[#This Row],[Unit_Price]]*Table1[[#This Row],[Quantity]]</f>
        <v>693.65</v>
      </c>
    </row>
    <row r="3315" spans="1:19" hidden="1" x14ac:dyDescent="0.35">
      <c r="A3315" t="s">
        <v>6673</v>
      </c>
      <c r="B3315" t="s">
        <v>6674</v>
      </c>
      <c r="C3315" s="1">
        <v>45227</v>
      </c>
      <c r="D3315" s="3">
        <v>18</v>
      </c>
      <c r="E3315" t="s">
        <v>27</v>
      </c>
      <c r="F3315" t="s">
        <v>48</v>
      </c>
      <c r="G3315" t="s">
        <v>70</v>
      </c>
      <c r="H3315" s="2">
        <v>76</v>
      </c>
      <c r="I3315" s="3">
        <v>1</v>
      </c>
      <c r="J3315" s="2">
        <v>0</v>
      </c>
      <c r="K3315" s="2">
        <v>76</v>
      </c>
      <c r="L3315" t="s">
        <v>29</v>
      </c>
      <c r="M3315" t="s">
        <v>55</v>
      </c>
      <c r="N3315" s="3">
        <v>15</v>
      </c>
      <c r="O3315" s="3">
        <v>14</v>
      </c>
      <c r="P3315" t="b">
        <v>1</v>
      </c>
      <c r="Q3315" s="3">
        <v>4</v>
      </c>
      <c r="R3315" s="3">
        <v>1</v>
      </c>
      <c r="S3315" s="2">
        <f>Table1[[#This Row],[Unit_Price]]*Table1[[#This Row],[Quantity]]</f>
        <v>76</v>
      </c>
    </row>
    <row r="3316" spans="1:19" hidden="1" x14ac:dyDescent="0.35">
      <c r="A3316" t="s">
        <v>6675</v>
      </c>
      <c r="B3316" t="s">
        <v>6676</v>
      </c>
      <c r="C3316" s="1">
        <v>45227</v>
      </c>
      <c r="D3316" s="3">
        <v>20</v>
      </c>
      <c r="E3316" t="s">
        <v>20</v>
      </c>
      <c r="F3316" t="s">
        <v>21</v>
      </c>
      <c r="G3316" t="s">
        <v>33</v>
      </c>
      <c r="H3316" s="2">
        <v>67.66</v>
      </c>
      <c r="I3316" s="3">
        <v>2</v>
      </c>
      <c r="J3316" s="2">
        <v>0</v>
      </c>
      <c r="K3316" s="2">
        <v>135.32</v>
      </c>
      <c r="L3316" t="s">
        <v>49</v>
      </c>
      <c r="M3316" t="s">
        <v>24</v>
      </c>
      <c r="N3316" s="3">
        <v>7</v>
      </c>
      <c r="O3316" s="3">
        <v>8</v>
      </c>
      <c r="P3316" t="b">
        <v>1</v>
      </c>
      <c r="Q3316" s="3">
        <v>4</v>
      </c>
      <c r="R3316" s="3">
        <v>5</v>
      </c>
      <c r="S3316" s="2">
        <f>Table1[[#This Row],[Unit_Price]]*Table1[[#This Row],[Quantity]]</f>
        <v>135.32</v>
      </c>
    </row>
    <row r="3317" spans="1:19" hidden="1" x14ac:dyDescent="0.35">
      <c r="A3317" t="s">
        <v>6677</v>
      </c>
      <c r="B3317" t="s">
        <v>6678</v>
      </c>
      <c r="C3317" s="1">
        <v>45227</v>
      </c>
      <c r="D3317" s="3">
        <v>34</v>
      </c>
      <c r="E3317" t="s">
        <v>20</v>
      </c>
      <c r="F3317" t="s">
        <v>83</v>
      </c>
      <c r="G3317" t="s">
        <v>67</v>
      </c>
      <c r="H3317" s="2">
        <v>1003.22</v>
      </c>
      <c r="I3317" s="3">
        <v>1</v>
      </c>
      <c r="J3317" s="2">
        <v>0</v>
      </c>
      <c r="K3317" s="2">
        <v>1003.22</v>
      </c>
      <c r="L3317" t="s">
        <v>29</v>
      </c>
      <c r="M3317" t="s">
        <v>42</v>
      </c>
      <c r="N3317" s="3">
        <v>21</v>
      </c>
      <c r="O3317" s="3">
        <v>7</v>
      </c>
      <c r="P3317" t="b">
        <v>0</v>
      </c>
      <c r="Q3317" s="3">
        <v>7</v>
      </c>
      <c r="R3317" s="3">
        <v>2</v>
      </c>
      <c r="S3317" s="2">
        <f>Table1[[#This Row],[Unit_Price]]*Table1[[#This Row],[Quantity]]</f>
        <v>1003.22</v>
      </c>
    </row>
    <row r="3318" spans="1:19" hidden="1" x14ac:dyDescent="0.35">
      <c r="A3318" t="s">
        <v>6679</v>
      </c>
      <c r="B3318" t="s">
        <v>6680</v>
      </c>
      <c r="C3318" s="1">
        <v>45228</v>
      </c>
      <c r="D3318" s="3">
        <v>21</v>
      </c>
      <c r="E3318" t="s">
        <v>27</v>
      </c>
      <c r="F3318" t="s">
        <v>21</v>
      </c>
      <c r="G3318" t="s">
        <v>54</v>
      </c>
      <c r="H3318" s="2">
        <v>348.47</v>
      </c>
      <c r="I3318" s="3">
        <v>1</v>
      </c>
      <c r="J3318" s="2">
        <v>0</v>
      </c>
      <c r="K3318" s="2">
        <v>348.47</v>
      </c>
      <c r="L3318" t="s">
        <v>23</v>
      </c>
      <c r="M3318" t="s">
        <v>24</v>
      </c>
      <c r="N3318" s="3">
        <v>15</v>
      </c>
      <c r="O3318" s="3">
        <v>13</v>
      </c>
      <c r="P3318" t="b">
        <v>1</v>
      </c>
      <c r="Q3318" s="3">
        <v>7</v>
      </c>
      <c r="R3318" s="3">
        <v>3</v>
      </c>
      <c r="S3318" s="2">
        <f>Table1[[#This Row],[Unit_Price]]*Table1[[#This Row],[Quantity]]</f>
        <v>348.47</v>
      </c>
    </row>
    <row r="3319" spans="1:19" hidden="1" x14ac:dyDescent="0.35">
      <c r="A3319" t="s">
        <v>6681</v>
      </c>
      <c r="B3319" t="s">
        <v>6682</v>
      </c>
      <c r="C3319" s="1">
        <v>45228</v>
      </c>
      <c r="D3319" s="3">
        <v>36</v>
      </c>
      <c r="E3319" t="s">
        <v>27</v>
      </c>
      <c r="F3319" t="s">
        <v>21</v>
      </c>
      <c r="G3319" t="s">
        <v>67</v>
      </c>
      <c r="H3319" s="2">
        <v>223.77</v>
      </c>
      <c r="I3319" s="3">
        <v>3</v>
      </c>
      <c r="J3319" s="2">
        <v>17.68</v>
      </c>
      <c r="K3319" s="2">
        <v>653.63</v>
      </c>
      <c r="L3319" t="s">
        <v>29</v>
      </c>
      <c r="M3319" t="s">
        <v>24</v>
      </c>
      <c r="N3319" s="3">
        <v>14</v>
      </c>
      <c r="O3319" s="3">
        <v>9</v>
      </c>
      <c r="P3319" t="b">
        <v>0</v>
      </c>
      <c r="Q3319" s="3">
        <v>7</v>
      </c>
      <c r="R3319" s="3">
        <v>4</v>
      </c>
      <c r="S3319" s="2">
        <f>Table1[[#This Row],[Unit_Price]]*Table1[[#This Row],[Quantity]]</f>
        <v>671.31000000000006</v>
      </c>
    </row>
    <row r="3320" spans="1:19" hidden="1" x14ac:dyDescent="0.35">
      <c r="A3320" t="s">
        <v>6683</v>
      </c>
      <c r="B3320" t="s">
        <v>6684</v>
      </c>
      <c r="C3320" s="1">
        <v>45228</v>
      </c>
      <c r="D3320" s="3">
        <v>30</v>
      </c>
      <c r="E3320" t="s">
        <v>27</v>
      </c>
      <c r="F3320" t="s">
        <v>21</v>
      </c>
      <c r="G3320" t="s">
        <v>45</v>
      </c>
      <c r="H3320" s="2">
        <v>120.2</v>
      </c>
      <c r="I3320" s="3">
        <v>3</v>
      </c>
      <c r="J3320" s="2">
        <v>0</v>
      </c>
      <c r="K3320" s="2">
        <v>360.6</v>
      </c>
      <c r="L3320" t="s">
        <v>23</v>
      </c>
      <c r="M3320" t="s">
        <v>24</v>
      </c>
      <c r="N3320" s="3">
        <v>18</v>
      </c>
      <c r="O3320" s="3">
        <v>6</v>
      </c>
      <c r="P3320" t="b">
        <v>1</v>
      </c>
      <c r="Q3320" s="3">
        <v>4</v>
      </c>
      <c r="R3320" s="3">
        <v>4</v>
      </c>
      <c r="S3320" s="2">
        <f>Table1[[#This Row],[Unit_Price]]*Table1[[#This Row],[Quantity]]</f>
        <v>360.6</v>
      </c>
    </row>
    <row r="3321" spans="1:19" hidden="1" x14ac:dyDescent="0.35">
      <c r="A3321" t="s">
        <v>6685</v>
      </c>
      <c r="B3321" t="s">
        <v>6686</v>
      </c>
      <c r="C3321" s="1">
        <v>45228</v>
      </c>
      <c r="D3321" s="3">
        <v>30</v>
      </c>
      <c r="E3321" t="s">
        <v>20</v>
      </c>
      <c r="F3321" t="s">
        <v>124</v>
      </c>
      <c r="G3321" t="s">
        <v>22</v>
      </c>
      <c r="H3321" s="2">
        <v>164.95</v>
      </c>
      <c r="I3321" s="3">
        <v>4</v>
      </c>
      <c r="J3321" s="2">
        <v>0</v>
      </c>
      <c r="K3321" s="2">
        <v>659.8</v>
      </c>
      <c r="L3321" t="s">
        <v>41</v>
      </c>
      <c r="M3321" t="s">
        <v>24</v>
      </c>
      <c r="N3321" s="3">
        <v>11</v>
      </c>
      <c r="O3321" s="3">
        <v>8</v>
      </c>
      <c r="P3321" t="b">
        <v>0</v>
      </c>
      <c r="Q3321" s="3">
        <v>9</v>
      </c>
      <c r="R3321" s="3">
        <v>3</v>
      </c>
      <c r="S3321" s="2">
        <f>Table1[[#This Row],[Unit_Price]]*Table1[[#This Row],[Quantity]]</f>
        <v>659.8</v>
      </c>
    </row>
    <row r="3322" spans="1:19" hidden="1" x14ac:dyDescent="0.35">
      <c r="A3322" t="s">
        <v>6687</v>
      </c>
      <c r="B3322" t="s">
        <v>6688</v>
      </c>
      <c r="C3322" s="1">
        <v>45228</v>
      </c>
      <c r="D3322" s="3">
        <v>54</v>
      </c>
      <c r="E3322" t="s">
        <v>20</v>
      </c>
      <c r="F3322" t="s">
        <v>88</v>
      </c>
      <c r="G3322" t="s">
        <v>45</v>
      </c>
      <c r="H3322" s="2">
        <v>188.47</v>
      </c>
      <c r="I3322" s="3">
        <v>1</v>
      </c>
      <c r="J3322" s="2">
        <v>0</v>
      </c>
      <c r="K3322" s="2">
        <v>188.47</v>
      </c>
      <c r="L3322" t="s">
        <v>49</v>
      </c>
      <c r="M3322" t="s">
        <v>24</v>
      </c>
      <c r="N3322" s="3">
        <v>13</v>
      </c>
      <c r="O3322" s="3">
        <v>7</v>
      </c>
      <c r="P3322" t="b">
        <v>1</v>
      </c>
      <c r="Q3322" s="3">
        <v>9</v>
      </c>
      <c r="R3322" s="3">
        <v>5</v>
      </c>
      <c r="S3322" s="2">
        <f>Table1[[#This Row],[Unit_Price]]*Table1[[#This Row],[Quantity]]</f>
        <v>188.47</v>
      </c>
    </row>
    <row r="3323" spans="1:19" hidden="1" x14ac:dyDescent="0.35">
      <c r="A3323" t="s">
        <v>6689</v>
      </c>
      <c r="B3323" t="s">
        <v>6690</v>
      </c>
      <c r="C3323" s="1">
        <v>45228</v>
      </c>
      <c r="D3323" s="3">
        <v>32</v>
      </c>
      <c r="E3323" t="s">
        <v>27</v>
      </c>
      <c r="F3323" t="s">
        <v>28</v>
      </c>
      <c r="G3323" t="s">
        <v>67</v>
      </c>
      <c r="H3323" s="2">
        <v>265.45</v>
      </c>
      <c r="I3323" s="3">
        <v>2</v>
      </c>
      <c r="J3323" s="2">
        <v>0</v>
      </c>
      <c r="K3323" s="2">
        <v>530.9</v>
      </c>
      <c r="L3323" t="s">
        <v>29</v>
      </c>
      <c r="M3323" t="s">
        <v>42</v>
      </c>
      <c r="N3323" s="3">
        <v>2</v>
      </c>
      <c r="O3323" s="3">
        <v>8</v>
      </c>
      <c r="P3323" t="b">
        <v>0</v>
      </c>
      <c r="Q3323" s="3">
        <v>11</v>
      </c>
      <c r="R3323" s="3">
        <v>3</v>
      </c>
      <c r="S3323" s="2">
        <f>Table1[[#This Row],[Unit_Price]]*Table1[[#This Row],[Quantity]]</f>
        <v>530.9</v>
      </c>
    </row>
    <row r="3324" spans="1:19" hidden="1" x14ac:dyDescent="0.35">
      <c r="A3324" t="s">
        <v>6691</v>
      </c>
      <c r="B3324" t="s">
        <v>6692</v>
      </c>
      <c r="C3324" s="1">
        <v>45228</v>
      </c>
      <c r="D3324" s="3">
        <v>33</v>
      </c>
      <c r="E3324" t="s">
        <v>20</v>
      </c>
      <c r="F3324" t="s">
        <v>21</v>
      </c>
      <c r="G3324" t="s">
        <v>70</v>
      </c>
      <c r="H3324" s="2">
        <v>32.32</v>
      </c>
      <c r="I3324" s="3">
        <v>1</v>
      </c>
      <c r="J3324" s="2">
        <v>0</v>
      </c>
      <c r="K3324" s="2">
        <v>32.32</v>
      </c>
      <c r="L3324" t="s">
        <v>41</v>
      </c>
      <c r="M3324" t="s">
        <v>55</v>
      </c>
      <c r="N3324" s="3">
        <v>30</v>
      </c>
      <c r="O3324" s="3">
        <v>10</v>
      </c>
      <c r="P3324" t="b">
        <v>0</v>
      </c>
      <c r="Q3324" s="3">
        <v>6</v>
      </c>
      <c r="R3324" s="3">
        <v>4</v>
      </c>
      <c r="S3324" s="2">
        <f>Table1[[#This Row],[Unit_Price]]*Table1[[#This Row],[Quantity]]</f>
        <v>32.32</v>
      </c>
    </row>
    <row r="3325" spans="1:19" hidden="1" x14ac:dyDescent="0.35">
      <c r="A3325" t="s">
        <v>6693</v>
      </c>
      <c r="B3325" t="s">
        <v>6694</v>
      </c>
      <c r="C3325" s="1">
        <v>45228</v>
      </c>
      <c r="D3325" s="3">
        <v>40</v>
      </c>
      <c r="E3325" t="s">
        <v>27</v>
      </c>
      <c r="F3325" t="s">
        <v>32</v>
      </c>
      <c r="G3325" t="s">
        <v>22</v>
      </c>
      <c r="H3325" s="2">
        <v>80.31</v>
      </c>
      <c r="I3325" s="3">
        <v>4</v>
      </c>
      <c r="J3325" s="2">
        <v>15</v>
      </c>
      <c r="K3325" s="2">
        <v>306.24</v>
      </c>
      <c r="L3325" t="s">
        <v>29</v>
      </c>
      <c r="M3325" t="s">
        <v>24</v>
      </c>
      <c r="N3325" s="3">
        <v>18</v>
      </c>
      <c r="O3325" s="3">
        <v>8</v>
      </c>
      <c r="P3325" t="b">
        <v>0</v>
      </c>
      <c r="Q3325" s="3">
        <v>5</v>
      </c>
      <c r="R3325" s="3">
        <v>4</v>
      </c>
      <c r="S3325" s="2">
        <f>Table1[[#This Row],[Unit_Price]]*Table1[[#This Row],[Quantity]]</f>
        <v>321.24</v>
      </c>
    </row>
    <row r="3326" spans="1:19" hidden="1" x14ac:dyDescent="0.35">
      <c r="A3326" t="s">
        <v>6695</v>
      </c>
      <c r="B3326" t="s">
        <v>6696</v>
      </c>
      <c r="C3326" s="1">
        <v>45228</v>
      </c>
      <c r="D3326" s="3">
        <v>41</v>
      </c>
      <c r="E3326" t="s">
        <v>27</v>
      </c>
      <c r="F3326" t="s">
        <v>36</v>
      </c>
      <c r="G3326" t="s">
        <v>54</v>
      </c>
      <c r="H3326" s="2">
        <v>145.34</v>
      </c>
      <c r="I3326" s="3">
        <v>4</v>
      </c>
      <c r="J3326" s="2">
        <v>0</v>
      </c>
      <c r="K3326" s="2">
        <v>581.36</v>
      </c>
      <c r="L3326" t="s">
        <v>23</v>
      </c>
      <c r="M3326" t="s">
        <v>24</v>
      </c>
      <c r="N3326" s="3">
        <v>8</v>
      </c>
      <c r="O3326" s="3">
        <v>8</v>
      </c>
      <c r="P3326" t="b">
        <v>0</v>
      </c>
      <c r="Q3326" s="3">
        <v>5</v>
      </c>
      <c r="R3326" s="3">
        <v>5</v>
      </c>
      <c r="S3326" s="2">
        <f>Table1[[#This Row],[Unit_Price]]*Table1[[#This Row],[Quantity]]</f>
        <v>581.36</v>
      </c>
    </row>
    <row r="3327" spans="1:19" hidden="1" x14ac:dyDescent="0.35">
      <c r="A3327" t="s">
        <v>6697</v>
      </c>
      <c r="B3327" t="s">
        <v>6698</v>
      </c>
      <c r="C3327" s="1">
        <v>45228</v>
      </c>
      <c r="D3327" s="3">
        <v>22</v>
      </c>
      <c r="E3327" t="s">
        <v>20</v>
      </c>
      <c r="F3327" t="s">
        <v>88</v>
      </c>
      <c r="G3327" t="s">
        <v>67</v>
      </c>
      <c r="H3327" s="2">
        <v>541.80999999999995</v>
      </c>
      <c r="I3327" s="3">
        <v>4</v>
      </c>
      <c r="J3327" s="2">
        <v>139.11000000000001</v>
      </c>
      <c r="K3327" s="2">
        <v>2028.13</v>
      </c>
      <c r="L3327" t="s">
        <v>23</v>
      </c>
      <c r="M3327" t="s">
        <v>24</v>
      </c>
      <c r="N3327" s="3">
        <v>11</v>
      </c>
      <c r="O3327" s="3">
        <v>6</v>
      </c>
      <c r="P3327" t="b">
        <v>1</v>
      </c>
      <c r="Q3327" s="3">
        <v>3</v>
      </c>
      <c r="R3327" s="3">
        <v>5</v>
      </c>
      <c r="S3327" s="2">
        <f>Table1[[#This Row],[Unit_Price]]*Table1[[#This Row],[Quantity]]</f>
        <v>2167.2399999999998</v>
      </c>
    </row>
    <row r="3328" spans="1:19" hidden="1" x14ac:dyDescent="0.35">
      <c r="A3328" t="s">
        <v>6699</v>
      </c>
      <c r="B3328" t="s">
        <v>6700</v>
      </c>
      <c r="C3328" s="1">
        <v>45228</v>
      </c>
      <c r="D3328" s="3">
        <v>35</v>
      </c>
      <c r="E3328" t="s">
        <v>20</v>
      </c>
      <c r="F3328" t="s">
        <v>124</v>
      </c>
      <c r="G3328" t="s">
        <v>54</v>
      </c>
      <c r="H3328" s="2">
        <v>541.49</v>
      </c>
      <c r="I3328" s="3">
        <v>1</v>
      </c>
      <c r="J3328" s="2">
        <v>121.19</v>
      </c>
      <c r="K3328" s="2">
        <v>420.3</v>
      </c>
      <c r="L3328" t="s">
        <v>29</v>
      </c>
      <c r="M3328" t="s">
        <v>42</v>
      </c>
      <c r="N3328" s="3">
        <v>8</v>
      </c>
      <c r="O3328" s="3">
        <v>6</v>
      </c>
      <c r="P3328" t="b">
        <v>0</v>
      </c>
      <c r="Q3328" s="3">
        <v>3</v>
      </c>
      <c r="R3328" s="3">
        <v>3</v>
      </c>
      <c r="S3328" s="2">
        <f>Table1[[#This Row],[Unit_Price]]*Table1[[#This Row],[Quantity]]</f>
        <v>541.49</v>
      </c>
    </row>
    <row r="3329" spans="1:19" hidden="1" x14ac:dyDescent="0.35">
      <c r="A3329" t="s">
        <v>6701</v>
      </c>
      <c r="B3329" t="s">
        <v>6702</v>
      </c>
      <c r="C3329" s="1">
        <v>45229</v>
      </c>
      <c r="D3329" s="3">
        <v>18</v>
      </c>
      <c r="E3329" t="s">
        <v>27</v>
      </c>
      <c r="F3329" t="s">
        <v>32</v>
      </c>
      <c r="G3329" t="s">
        <v>40</v>
      </c>
      <c r="H3329" s="2">
        <v>284.16000000000003</v>
      </c>
      <c r="I3329" s="3">
        <v>1</v>
      </c>
      <c r="J3329" s="2">
        <v>0</v>
      </c>
      <c r="K3329" s="2">
        <v>284.16000000000003</v>
      </c>
      <c r="L3329" t="s">
        <v>29</v>
      </c>
      <c r="M3329" t="s">
        <v>24</v>
      </c>
      <c r="N3329" s="3">
        <v>12</v>
      </c>
      <c r="O3329" s="3">
        <v>16</v>
      </c>
      <c r="P3329" t="b">
        <v>0</v>
      </c>
      <c r="Q3329" s="3">
        <v>2</v>
      </c>
      <c r="R3329" s="3">
        <v>3</v>
      </c>
      <c r="S3329" s="2">
        <f>Table1[[#This Row],[Unit_Price]]*Table1[[#This Row],[Quantity]]</f>
        <v>284.16000000000003</v>
      </c>
    </row>
    <row r="3330" spans="1:19" hidden="1" x14ac:dyDescent="0.35">
      <c r="A3330" t="s">
        <v>6703</v>
      </c>
      <c r="B3330" t="s">
        <v>6704</v>
      </c>
      <c r="C3330" s="1">
        <v>45229</v>
      </c>
      <c r="D3330" s="3">
        <v>40</v>
      </c>
      <c r="E3330" t="s">
        <v>27</v>
      </c>
      <c r="F3330" t="s">
        <v>32</v>
      </c>
      <c r="G3330" t="s">
        <v>45</v>
      </c>
      <c r="H3330" s="2">
        <v>79.78</v>
      </c>
      <c r="I3330" s="3">
        <v>1</v>
      </c>
      <c r="J3330" s="2">
        <v>0</v>
      </c>
      <c r="K3330" s="2">
        <v>79.78</v>
      </c>
      <c r="L3330" t="s">
        <v>99</v>
      </c>
      <c r="M3330" t="s">
        <v>24</v>
      </c>
      <c r="N3330" s="3">
        <v>3</v>
      </c>
      <c r="O3330" s="3">
        <v>9</v>
      </c>
      <c r="P3330" t="b">
        <v>1</v>
      </c>
      <c r="Q3330" s="3">
        <v>3</v>
      </c>
      <c r="R3330" s="3">
        <v>4</v>
      </c>
      <c r="S3330" s="2">
        <f>Table1[[#This Row],[Unit_Price]]*Table1[[#This Row],[Quantity]]</f>
        <v>79.78</v>
      </c>
    </row>
    <row r="3331" spans="1:19" hidden="1" x14ac:dyDescent="0.35">
      <c r="A3331" t="s">
        <v>6705</v>
      </c>
      <c r="B3331" t="s">
        <v>6706</v>
      </c>
      <c r="C3331" s="1">
        <v>45229</v>
      </c>
      <c r="D3331" s="3">
        <v>25</v>
      </c>
      <c r="E3331" t="s">
        <v>27</v>
      </c>
      <c r="F3331" t="s">
        <v>36</v>
      </c>
      <c r="G3331" t="s">
        <v>45</v>
      </c>
      <c r="H3331" s="2">
        <v>154.28</v>
      </c>
      <c r="I3331" s="3">
        <v>1</v>
      </c>
      <c r="J3331" s="2">
        <v>40.76</v>
      </c>
      <c r="K3331" s="2">
        <v>113.52</v>
      </c>
      <c r="L3331" t="s">
        <v>23</v>
      </c>
      <c r="M3331" t="s">
        <v>24</v>
      </c>
      <c r="N3331" s="3">
        <v>13</v>
      </c>
      <c r="O3331" s="3">
        <v>7</v>
      </c>
      <c r="P3331" t="b">
        <v>1</v>
      </c>
      <c r="Q3331" s="3">
        <v>7</v>
      </c>
      <c r="R3331" s="3">
        <v>5</v>
      </c>
      <c r="S3331" s="2">
        <f>Table1[[#This Row],[Unit_Price]]*Table1[[#This Row],[Quantity]]</f>
        <v>154.28</v>
      </c>
    </row>
    <row r="3332" spans="1:19" hidden="1" x14ac:dyDescent="0.35">
      <c r="A3332" t="s">
        <v>6707</v>
      </c>
      <c r="B3332" t="s">
        <v>6708</v>
      </c>
      <c r="C3332" s="1">
        <v>45229</v>
      </c>
      <c r="D3332" s="3">
        <v>52</v>
      </c>
      <c r="E3332" t="s">
        <v>27</v>
      </c>
      <c r="F3332" t="s">
        <v>88</v>
      </c>
      <c r="G3332" t="s">
        <v>40</v>
      </c>
      <c r="H3332" s="2">
        <v>1178.7</v>
      </c>
      <c r="I3332" s="3">
        <v>1</v>
      </c>
      <c r="J3332" s="2">
        <v>217.85</v>
      </c>
      <c r="K3332" s="2">
        <v>960.85</v>
      </c>
      <c r="L3332" t="s">
        <v>23</v>
      </c>
      <c r="M3332" t="s">
        <v>24</v>
      </c>
      <c r="N3332" s="3">
        <v>14</v>
      </c>
      <c r="O3332" s="3">
        <v>10</v>
      </c>
      <c r="P3332" t="b">
        <v>1</v>
      </c>
      <c r="Q3332" s="3">
        <v>5</v>
      </c>
      <c r="R3332" s="3">
        <v>5</v>
      </c>
      <c r="S3332" s="2">
        <f>Table1[[#This Row],[Unit_Price]]*Table1[[#This Row],[Quantity]]</f>
        <v>1178.7</v>
      </c>
    </row>
    <row r="3333" spans="1:19" hidden="1" x14ac:dyDescent="0.35">
      <c r="A3333" t="s">
        <v>6709</v>
      </c>
      <c r="B3333" t="s">
        <v>6710</v>
      </c>
      <c r="C3333" s="1">
        <v>45229</v>
      </c>
      <c r="D3333" s="3">
        <v>55</v>
      </c>
      <c r="E3333" t="s">
        <v>129</v>
      </c>
      <c r="F3333" t="s">
        <v>83</v>
      </c>
      <c r="G3333" t="s">
        <v>40</v>
      </c>
      <c r="H3333" s="2">
        <v>1142.8499999999999</v>
      </c>
      <c r="I3333" s="3">
        <v>1</v>
      </c>
      <c r="J3333" s="2">
        <v>0</v>
      </c>
      <c r="K3333" s="2">
        <v>1142.8499999999999</v>
      </c>
      <c r="L3333" t="s">
        <v>49</v>
      </c>
      <c r="M3333" t="s">
        <v>24</v>
      </c>
      <c r="N3333" s="3">
        <v>14</v>
      </c>
      <c r="O3333" s="3">
        <v>6</v>
      </c>
      <c r="P3333" t="b">
        <v>1</v>
      </c>
      <c r="Q3333" s="3">
        <v>11</v>
      </c>
      <c r="R3333" s="3">
        <v>4</v>
      </c>
      <c r="S3333" s="2">
        <f>Table1[[#This Row],[Unit_Price]]*Table1[[#This Row],[Quantity]]</f>
        <v>1142.8499999999999</v>
      </c>
    </row>
    <row r="3334" spans="1:19" hidden="1" x14ac:dyDescent="0.35">
      <c r="A3334" t="s">
        <v>6711</v>
      </c>
      <c r="B3334" t="s">
        <v>6712</v>
      </c>
      <c r="C3334" s="1">
        <v>45229</v>
      </c>
      <c r="D3334" s="3">
        <v>34</v>
      </c>
      <c r="E3334" t="s">
        <v>27</v>
      </c>
      <c r="F3334" t="s">
        <v>32</v>
      </c>
      <c r="G3334" t="s">
        <v>40</v>
      </c>
      <c r="H3334" s="2">
        <v>545.66</v>
      </c>
      <c r="I3334" s="3">
        <v>3</v>
      </c>
      <c r="J3334" s="2">
        <v>0</v>
      </c>
      <c r="K3334" s="2">
        <v>1636.98</v>
      </c>
      <c r="L3334" t="s">
        <v>23</v>
      </c>
      <c r="M3334" t="s">
        <v>24</v>
      </c>
      <c r="N3334" s="3">
        <v>9</v>
      </c>
      <c r="O3334" s="3">
        <v>7</v>
      </c>
      <c r="P3334" t="b">
        <v>0</v>
      </c>
      <c r="Q3334" s="3">
        <v>6</v>
      </c>
      <c r="R3334" s="3">
        <v>5</v>
      </c>
      <c r="S3334" s="2">
        <f>Table1[[#This Row],[Unit_Price]]*Table1[[#This Row],[Quantity]]</f>
        <v>1636.98</v>
      </c>
    </row>
    <row r="3335" spans="1:19" hidden="1" x14ac:dyDescent="0.35">
      <c r="A3335" t="s">
        <v>6713</v>
      </c>
      <c r="B3335" t="s">
        <v>6714</v>
      </c>
      <c r="C3335" s="1">
        <v>45230</v>
      </c>
      <c r="D3335" s="3">
        <v>37</v>
      </c>
      <c r="E3335" t="s">
        <v>27</v>
      </c>
      <c r="F3335" t="s">
        <v>83</v>
      </c>
      <c r="G3335" t="s">
        <v>33</v>
      </c>
      <c r="H3335" s="2">
        <v>91.09</v>
      </c>
      <c r="I3335" s="3">
        <v>1</v>
      </c>
      <c r="J3335" s="2">
        <v>0</v>
      </c>
      <c r="K3335" s="2">
        <v>91.09</v>
      </c>
      <c r="L3335" t="s">
        <v>29</v>
      </c>
      <c r="M3335" t="s">
        <v>24</v>
      </c>
      <c r="N3335" s="3">
        <v>15</v>
      </c>
      <c r="O3335" s="3">
        <v>12</v>
      </c>
      <c r="P3335" t="b">
        <v>1</v>
      </c>
      <c r="Q3335" s="3">
        <v>4</v>
      </c>
      <c r="R3335" s="3">
        <v>4</v>
      </c>
      <c r="S3335" s="2">
        <f>Table1[[#This Row],[Unit_Price]]*Table1[[#This Row],[Quantity]]</f>
        <v>91.09</v>
      </c>
    </row>
    <row r="3336" spans="1:19" hidden="1" x14ac:dyDescent="0.35">
      <c r="A3336" t="s">
        <v>6715</v>
      </c>
      <c r="B3336" t="s">
        <v>6716</v>
      </c>
      <c r="C3336" s="1">
        <v>45230</v>
      </c>
      <c r="D3336" s="3">
        <v>28</v>
      </c>
      <c r="E3336" t="s">
        <v>20</v>
      </c>
      <c r="F3336" t="s">
        <v>83</v>
      </c>
      <c r="G3336" t="s">
        <v>67</v>
      </c>
      <c r="H3336" s="2">
        <v>150.81</v>
      </c>
      <c r="I3336" s="3">
        <v>3</v>
      </c>
      <c r="J3336" s="2">
        <v>0</v>
      </c>
      <c r="K3336" s="2">
        <v>452.43</v>
      </c>
      <c r="L3336" t="s">
        <v>29</v>
      </c>
      <c r="M3336" t="s">
        <v>42</v>
      </c>
      <c r="N3336" s="3">
        <v>26</v>
      </c>
      <c r="O3336" s="3">
        <v>10</v>
      </c>
      <c r="P3336" t="b">
        <v>1</v>
      </c>
      <c r="Q3336" s="3">
        <v>4</v>
      </c>
      <c r="R3336" s="3">
        <v>3</v>
      </c>
      <c r="S3336" s="2">
        <f>Table1[[#This Row],[Unit_Price]]*Table1[[#This Row],[Quantity]]</f>
        <v>452.43</v>
      </c>
    </row>
    <row r="3337" spans="1:19" hidden="1" x14ac:dyDescent="0.35">
      <c r="A3337" t="s">
        <v>6717</v>
      </c>
      <c r="B3337" t="s">
        <v>6718</v>
      </c>
      <c r="C3337" s="1">
        <v>45230</v>
      </c>
      <c r="D3337" s="3">
        <v>31</v>
      </c>
      <c r="E3337" t="s">
        <v>27</v>
      </c>
      <c r="F3337" t="s">
        <v>21</v>
      </c>
      <c r="G3337" t="s">
        <v>22</v>
      </c>
      <c r="H3337" s="2">
        <v>76.069999999999993</v>
      </c>
      <c r="I3337" s="3">
        <v>5</v>
      </c>
      <c r="J3337" s="2">
        <v>0</v>
      </c>
      <c r="K3337" s="2">
        <v>380.35</v>
      </c>
      <c r="L3337" t="s">
        <v>23</v>
      </c>
      <c r="M3337" t="s">
        <v>42</v>
      </c>
      <c r="N3337" s="3">
        <v>18</v>
      </c>
      <c r="O3337" s="3">
        <v>7</v>
      </c>
      <c r="P3337" t="b">
        <v>1</v>
      </c>
      <c r="Q3337" s="3">
        <v>5</v>
      </c>
      <c r="R3337" s="3">
        <v>4</v>
      </c>
      <c r="S3337" s="2">
        <f>Table1[[#This Row],[Unit_Price]]*Table1[[#This Row],[Quantity]]</f>
        <v>380.34999999999997</v>
      </c>
    </row>
    <row r="3338" spans="1:19" hidden="1" x14ac:dyDescent="0.35">
      <c r="A3338" t="s">
        <v>6719</v>
      </c>
      <c r="B3338" t="s">
        <v>6720</v>
      </c>
      <c r="C3338" s="1">
        <v>45230</v>
      </c>
      <c r="D3338" s="3">
        <v>32</v>
      </c>
      <c r="E3338" t="s">
        <v>27</v>
      </c>
      <c r="F3338" t="s">
        <v>178</v>
      </c>
      <c r="G3338" t="s">
        <v>45</v>
      </c>
      <c r="H3338" s="2">
        <v>112.84</v>
      </c>
      <c r="I3338" s="3">
        <v>2</v>
      </c>
      <c r="J3338" s="2">
        <v>0</v>
      </c>
      <c r="K3338" s="2">
        <v>225.68</v>
      </c>
      <c r="L3338" t="s">
        <v>49</v>
      </c>
      <c r="M3338" t="s">
        <v>24</v>
      </c>
      <c r="N3338" s="3">
        <v>8</v>
      </c>
      <c r="O3338" s="3">
        <v>8</v>
      </c>
      <c r="P3338" t="b">
        <v>1</v>
      </c>
      <c r="Q3338" s="3">
        <v>8</v>
      </c>
      <c r="R3338" s="3">
        <v>3</v>
      </c>
      <c r="S3338" s="2">
        <f>Table1[[#This Row],[Unit_Price]]*Table1[[#This Row],[Quantity]]</f>
        <v>225.68</v>
      </c>
    </row>
    <row r="3339" spans="1:19" hidden="1" x14ac:dyDescent="0.35">
      <c r="A3339" t="s">
        <v>6721</v>
      </c>
      <c r="B3339" t="s">
        <v>6722</v>
      </c>
      <c r="C3339" s="1">
        <v>45230</v>
      </c>
      <c r="D3339" s="3">
        <v>43</v>
      </c>
      <c r="E3339" t="s">
        <v>20</v>
      </c>
      <c r="F3339" t="s">
        <v>32</v>
      </c>
      <c r="G3339" t="s">
        <v>40</v>
      </c>
      <c r="H3339" s="2">
        <v>1629.35</v>
      </c>
      <c r="I3339" s="3">
        <v>1</v>
      </c>
      <c r="J3339" s="2">
        <v>0</v>
      </c>
      <c r="K3339" s="2">
        <v>1629.35</v>
      </c>
      <c r="L3339" t="s">
        <v>23</v>
      </c>
      <c r="M3339" t="s">
        <v>24</v>
      </c>
      <c r="N3339" s="3">
        <v>6</v>
      </c>
      <c r="O3339" s="3">
        <v>8</v>
      </c>
      <c r="P3339" t="b">
        <v>0</v>
      </c>
      <c r="Q3339" s="3">
        <v>6</v>
      </c>
      <c r="R3339" s="3">
        <v>1</v>
      </c>
      <c r="S3339" s="2">
        <f>Table1[[#This Row],[Unit_Price]]*Table1[[#This Row],[Quantity]]</f>
        <v>1629.35</v>
      </c>
    </row>
    <row r="3340" spans="1:19" hidden="1" x14ac:dyDescent="0.35">
      <c r="A3340" t="s">
        <v>6723</v>
      </c>
      <c r="B3340" t="s">
        <v>6724</v>
      </c>
      <c r="C3340" s="1">
        <v>45230</v>
      </c>
      <c r="D3340" s="3">
        <v>39</v>
      </c>
      <c r="E3340" t="s">
        <v>27</v>
      </c>
      <c r="F3340" t="s">
        <v>36</v>
      </c>
      <c r="G3340" t="s">
        <v>22</v>
      </c>
      <c r="H3340" s="2">
        <v>107.32</v>
      </c>
      <c r="I3340" s="3">
        <v>3</v>
      </c>
      <c r="J3340" s="2">
        <v>21.18</v>
      </c>
      <c r="K3340" s="2">
        <v>300.77999999999997</v>
      </c>
      <c r="L3340" t="s">
        <v>23</v>
      </c>
      <c r="M3340" t="s">
        <v>24</v>
      </c>
      <c r="N3340" s="3">
        <v>10</v>
      </c>
      <c r="O3340" s="3">
        <v>11</v>
      </c>
      <c r="P3340" t="b">
        <v>1</v>
      </c>
      <c r="Q3340" s="3">
        <v>7</v>
      </c>
      <c r="R3340" s="3">
        <v>4</v>
      </c>
      <c r="S3340" s="2">
        <f>Table1[[#This Row],[Unit_Price]]*Table1[[#This Row],[Quantity]]</f>
        <v>321.95999999999998</v>
      </c>
    </row>
    <row r="3341" spans="1:19" hidden="1" x14ac:dyDescent="0.35">
      <c r="A3341" t="s">
        <v>6725</v>
      </c>
      <c r="B3341" t="s">
        <v>6726</v>
      </c>
      <c r="C3341" s="1">
        <v>45230</v>
      </c>
      <c r="D3341" s="3">
        <v>38</v>
      </c>
      <c r="E3341" t="s">
        <v>27</v>
      </c>
      <c r="F3341" t="s">
        <v>36</v>
      </c>
      <c r="G3341" t="s">
        <v>54</v>
      </c>
      <c r="H3341" s="2">
        <v>346.39</v>
      </c>
      <c r="I3341" s="3">
        <v>2</v>
      </c>
      <c r="J3341" s="2">
        <v>0</v>
      </c>
      <c r="K3341" s="2">
        <v>692.78</v>
      </c>
      <c r="L3341" t="s">
        <v>23</v>
      </c>
      <c r="M3341" t="s">
        <v>24</v>
      </c>
      <c r="N3341" s="3">
        <v>41</v>
      </c>
      <c r="O3341" s="3">
        <v>10</v>
      </c>
      <c r="P3341" t="b">
        <v>1</v>
      </c>
      <c r="Q3341" s="3">
        <v>4</v>
      </c>
      <c r="R3341" s="3">
        <v>4</v>
      </c>
      <c r="S3341" s="2">
        <f>Table1[[#This Row],[Unit_Price]]*Table1[[#This Row],[Quantity]]</f>
        <v>692.78</v>
      </c>
    </row>
    <row r="3342" spans="1:19" hidden="1" x14ac:dyDescent="0.35">
      <c r="A3342" t="s">
        <v>6727</v>
      </c>
      <c r="B3342" t="s">
        <v>6728</v>
      </c>
      <c r="C3342" s="1">
        <v>45230</v>
      </c>
      <c r="D3342" s="3">
        <v>37</v>
      </c>
      <c r="E3342" t="s">
        <v>27</v>
      </c>
      <c r="F3342" t="s">
        <v>32</v>
      </c>
      <c r="G3342" t="s">
        <v>22</v>
      </c>
      <c r="H3342" s="2">
        <v>84.87</v>
      </c>
      <c r="I3342" s="3">
        <v>1</v>
      </c>
      <c r="J3342" s="2">
        <v>14.26</v>
      </c>
      <c r="K3342" s="2">
        <v>70.61</v>
      </c>
      <c r="L3342" t="s">
        <v>23</v>
      </c>
      <c r="M3342" t="s">
        <v>24</v>
      </c>
      <c r="N3342" s="3">
        <v>8</v>
      </c>
      <c r="O3342" s="3">
        <v>7</v>
      </c>
      <c r="P3342" t="b">
        <v>0</v>
      </c>
      <c r="Q3342" s="3">
        <v>3</v>
      </c>
      <c r="R3342" s="3">
        <v>4</v>
      </c>
      <c r="S3342" s="2">
        <f>Table1[[#This Row],[Unit_Price]]*Table1[[#This Row],[Quantity]]</f>
        <v>84.87</v>
      </c>
    </row>
    <row r="3343" spans="1:19" hidden="1" x14ac:dyDescent="0.35">
      <c r="A3343" t="s">
        <v>6729</v>
      </c>
      <c r="B3343" t="s">
        <v>6730</v>
      </c>
      <c r="C3343" s="1">
        <v>45230</v>
      </c>
      <c r="D3343" s="3">
        <v>38</v>
      </c>
      <c r="E3343" t="s">
        <v>20</v>
      </c>
      <c r="F3343" t="s">
        <v>36</v>
      </c>
      <c r="G3343" t="s">
        <v>40</v>
      </c>
      <c r="H3343" s="2">
        <v>607.32000000000005</v>
      </c>
      <c r="I3343" s="3">
        <v>1</v>
      </c>
      <c r="J3343" s="2">
        <v>0</v>
      </c>
      <c r="K3343" s="2">
        <v>607.32000000000005</v>
      </c>
      <c r="L3343" t="s">
        <v>29</v>
      </c>
      <c r="M3343" t="s">
        <v>24</v>
      </c>
      <c r="N3343" s="3">
        <v>17</v>
      </c>
      <c r="O3343" s="3">
        <v>7</v>
      </c>
      <c r="P3343" t="b">
        <v>1</v>
      </c>
      <c r="Q3343" s="3">
        <v>18</v>
      </c>
      <c r="R3343" s="3">
        <v>5</v>
      </c>
      <c r="S3343" s="2">
        <f>Table1[[#This Row],[Unit_Price]]*Table1[[#This Row],[Quantity]]</f>
        <v>607.32000000000005</v>
      </c>
    </row>
    <row r="3344" spans="1:19" hidden="1" x14ac:dyDescent="0.35">
      <c r="A3344" t="s">
        <v>6731</v>
      </c>
      <c r="B3344" t="s">
        <v>6732</v>
      </c>
      <c r="C3344" s="1">
        <v>45230</v>
      </c>
      <c r="D3344" s="3">
        <v>41</v>
      </c>
      <c r="E3344" t="s">
        <v>20</v>
      </c>
      <c r="F3344" t="s">
        <v>83</v>
      </c>
      <c r="G3344" t="s">
        <v>45</v>
      </c>
      <c r="H3344" s="2">
        <v>72.53</v>
      </c>
      <c r="I3344" s="3">
        <v>1</v>
      </c>
      <c r="J3344" s="2">
        <v>0</v>
      </c>
      <c r="K3344" s="2">
        <v>72.53</v>
      </c>
      <c r="L3344" t="s">
        <v>29</v>
      </c>
      <c r="M3344" t="s">
        <v>24</v>
      </c>
      <c r="N3344" s="3">
        <v>15</v>
      </c>
      <c r="O3344" s="3">
        <v>9</v>
      </c>
      <c r="P3344" t="b">
        <v>0</v>
      </c>
      <c r="Q3344" s="3">
        <v>8</v>
      </c>
      <c r="R3344" s="3">
        <v>5</v>
      </c>
      <c r="S3344" s="2">
        <f>Table1[[#This Row],[Unit_Price]]*Table1[[#This Row],[Quantity]]</f>
        <v>72.53</v>
      </c>
    </row>
    <row r="3345" spans="1:19" hidden="1" x14ac:dyDescent="0.35">
      <c r="A3345" t="s">
        <v>6733</v>
      </c>
      <c r="B3345" t="s">
        <v>6734</v>
      </c>
      <c r="C3345" s="1">
        <v>45230</v>
      </c>
      <c r="D3345" s="3">
        <v>36</v>
      </c>
      <c r="E3345" t="s">
        <v>27</v>
      </c>
      <c r="F3345" t="s">
        <v>36</v>
      </c>
      <c r="G3345" t="s">
        <v>33</v>
      </c>
      <c r="H3345" s="2">
        <v>36.200000000000003</v>
      </c>
      <c r="I3345" s="3">
        <v>4</v>
      </c>
      <c r="J3345" s="2">
        <v>0</v>
      </c>
      <c r="K3345" s="2">
        <v>144.80000000000001</v>
      </c>
      <c r="L3345" t="s">
        <v>23</v>
      </c>
      <c r="M3345" t="s">
        <v>42</v>
      </c>
      <c r="N3345" s="3">
        <v>35</v>
      </c>
      <c r="O3345" s="3">
        <v>4</v>
      </c>
      <c r="P3345" t="b">
        <v>1</v>
      </c>
      <c r="Q3345" s="3">
        <v>9</v>
      </c>
      <c r="R3345" s="3">
        <v>5</v>
      </c>
      <c r="S3345" s="2">
        <f>Table1[[#This Row],[Unit_Price]]*Table1[[#This Row],[Quantity]]</f>
        <v>144.80000000000001</v>
      </c>
    </row>
    <row r="3346" spans="1:19" hidden="1" x14ac:dyDescent="0.35">
      <c r="A3346" t="s">
        <v>6735</v>
      </c>
      <c r="B3346" t="s">
        <v>6736</v>
      </c>
      <c r="C3346" s="1">
        <v>45231</v>
      </c>
      <c r="D3346" s="3">
        <v>18</v>
      </c>
      <c r="E3346" t="s">
        <v>27</v>
      </c>
      <c r="F3346" t="s">
        <v>32</v>
      </c>
      <c r="G3346" t="s">
        <v>45</v>
      </c>
      <c r="H3346" s="2">
        <v>41.04</v>
      </c>
      <c r="I3346" s="3">
        <v>2</v>
      </c>
      <c r="J3346" s="2">
        <v>0</v>
      </c>
      <c r="K3346" s="2">
        <v>82.08</v>
      </c>
      <c r="L3346" t="s">
        <v>29</v>
      </c>
      <c r="M3346" t="s">
        <v>24</v>
      </c>
      <c r="N3346" s="3">
        <v>16</v>
      </c>
      <c r="O3346" s="3">
        <v>7</v>
      </c>
      <c r="P3346" t="b">
        <v>1</v>
      </c>
      <c r="Q3346" s="3">
        <v>4</v>
      </c>
      <c r="R3346" s="3">
        <v>5</v>
      </c>
      <c r="S3346" s="2">
        <f>Table1[[#This Row],[Unit_Price]]*Table1[[#This Row],[Quantity]]</f>
        <v>82.08</v>
      </c>
    </row>
    <row r="3347" spans="1:19" hidden="1" x14ac:dyDescent="0.35">
      <c r="A3347" t="s">
        <v>6737</v>
      </c>
      <c r="B3347" t="s">
        <v>6738</v>
      </c>
      <c r="C3347" s="1">
        <v>45231</v>
      </c>
      <c r="D3347" s="3">
        <v>35</v>
      </c>
      <c r="E3347" t="s">
        <v>20</v>
      </c>
      <c r="F3347" t="s">
        <v>178</v>
      </c>
      <c r="G3347" t="s">
        <v>40</v>
      </c>
      <c r="H3347" s="2">
        <v>898.59</v>
      </c>
      <c r="I3347" s="3">
        <v>1</v>
      </c>
      <c r="J3347" s="2">
        <v>240.92</v>
      </c>
      <c r="K3347" s="2">
        <v>657.67</v>
      </c>
      <c r="L3347" t="s">
        <v>29</v>
      </c>
      <c r="M3347" t="s">
        <v>24</v>
      </c>
      <c r="N3347" s="3">
        <v>8</v>
      </c>
      <c r="O3347" s="3">
        <v>13</v>
      </c>
      <c r="P3347" t="b">
        <v>1</v>
      </c>
      <c r="Q3347" s="3">
        <v>4</v>
      </c>
      <c r="R3347" s="3">
        <v>4</v>
      </c>
      <c r="S3347" s="2">
        <f>Table1[[#This Row],[Unit_Price]]*Table1[[#This Row],[Quantity]]</f>
        <v>898.59</v>
      </c>
    </row>
    <row r="3348" spans="1:19" hidden="1" x14ac:dyDescent="0.35">
      <c r="A3348" t="s">
        <v>6739</v>
      </c>
      <c r="B3348" t="s">
        <v>6740</v>
      </c>
      <c r="C3348" s="1">
        <v>45231</v>
      </c>
      <c r="D3348" s="3">
        <v>38</v>
      </c>
      <c r="E3348" t="s">
        <v>27</v>
      </c>
      <c r="F3348" t="s">
        <v>36</v>
      </c>
      <c r="G3348" t="s">
        <v>22</v>
      </c>
      <c r="H3348" s="2">
        <v>212.92</v>
      </c>
      <c r="I3348" s="3">
        <v>2</v>
      </c>
      <c r="J3348" s="2">
        <v>18.670000000000002</v>
      </c>
      <c r="K3348" s="2">
        <v>407.17</v>
      </c>
      <c r="L3348" t="s">
        <v>29</v>
      </c>
      <c r="M3348" t="s">
        <v>55</v>
      </c>
      <c r="N3348" s="3">
        <v>19</v>
      </c>
      <c r="O3348" s="3">
        <v>12</v>
      </c>
      <c r="P3348" t="b">
        <v>1</v>
      </c>
      <c r="Q3348" s="3">
        <v>12</v>
      </c>
      <c r="R3348" s="3">
        <v>3</v>
      </c>
      <c r="S3348" s="2">
        <f>Table1[[#This Row],[Unit_Price]]*Table1[[#This Row],[Quantity]]</f>
        <v>425.84</v>
      </c>
    </row>
    <row r="3349" spans="1:19" hidden="1" x14ac:dyDescent="0.35">
      <c r="A3349" t="s">
        <v>6741</v>
      </c>
      <c r="B3349" t="s">
        <v>6742</v>
      </c>
      <c r="C3349" s="1">
        <v>45231</v>
      </c>
      <c r="D3349" s="3">
        <v>31</v>
      </c>
      <c r="E3349" t="s">
        <v>20</v>
      </c>
      <c r="F3349" t="s">
        <v>48</v>
      </c>
      <c r="G3349" t="s">
        <v>40</v>
      </c>
      <c r="H3349" s="2">
        <v>289.01</v>
      </c>
      <c r="I3349" s="3">
        <v>4</v>
      </c>
      <c r="J3349" s="2">
        <v>40.770000000000003</v>
      </c>
      <c r="K3349" s="2">
        <v>1115.27</v>
      </c>
      <c r="L3349" t="s">
        <v>29</v>
      </c>
      <c r="M3349" t="s">
        <v>24</v>
      </c>
      <c r="N3349" s="3">
        <v>23</v>
      </c>
      <c r="O3349" s="3">
        <v>4</v>
      </c>
      <c r="P3349" t="b">
        <v>1</v>
      </c>
      <c r="Q3349" s="3">
        <v>7</v>
      </c>
      <c r="R3349" s="3">
        <v>4</v>
      </c>
      <c r="S3349" s="2">
        <f>Table1[[#This Row],[Unit_Price]]*Table1[[#This Row],[Quantity]]</f>
        <v>1156.04</v>
      </c>
    </row>
    <row r="3350" spans="1:19" hidden="1" x14ac:dyDescent="0.35">
      <c r="A3350" t="s">
        <v>6743</v>
      </c>
      <c r="B3350" t="s">
        <v>6744</v>
      </c>
      <c r="C3350" s="1">
        <v>45231</v>
      </c>
      <c r="D3350" s="3">
        <v>21</v>
      </c>
      <c r="E3350" t="s">
        <v>27</v>
      </c>
      <c r="F3350" t="s">
        <v>21</v>
      </c>
      <c r="G3350" t="s">
        <v>54</v>
      </c>
      <c r="H3350" s="2">
        <v>120.88</v>
      </c>
      <c r="I3350" s="3">
        <v>1</v>
      </c>
      <c r="J3350" s="2">
        <v>0</v>
      </c>
      <c r="K3350" s="2">
        <v>120.88</v>
      </c>
      <c r="L3350" t="s">
        <v>29</v>
      </c>
      <c r="M3350" t="s">
        <v>24</v>
      </c>
      <c r="N3350" s="3">
        <v>12</v>
      </c>
      <c r="O3350" s="3">
        <v>8</v>
      </c>
      <c r="P3350" t="b">
        <v>1</v>
      </c>
      <c r="Q3350" s="3">
        <v>3</v>
      </c>
      <c r="R3350" s="3">
        <v>5</v>
      </c>
      <c r="S3350" s="2">
        <f>Table1[[#This Row],[Unit_Price]]*Table1[[#This Row],[Quantity]]</f>
        <v>120.88</v>
      </c>
    </row>
    <row r="3351" spans="1:19" hidden="1" x14ac:dyDescent="0.35">
      <c r="A3351" t="s">
        <v>6745</v>
      </c>
      <c r="B3351" t="s">
        <v>6746</v>
      </c>
      <c r="C3351" s="1">
        <v>45231</v>
      </c>
      <c r="D3351" s="3">
        <v>37</v>
      </c>
      <c r="E3351" t="s">
        <v>20</v>
      </c>
      <c r="F3351" t="s">
        <v>36</v>
      </c>
      <c r="G3351" t="s">
        <v>67</v>
      </c>
      <c r="H3351" s="2">
        <v>1563.7</v>
      </c>
      <c r="I3351" s="3">
        <v>1</v>
      </c>
      <c r="J3351" s="2">
        <v>0</v>
      </c>
      <c r="K3351" s="2">
        <v>1563.7</v>
      </c>
      <c r="L3351" t="s">
        <v>23</v>
      </c>
      <c r="M3351" t="s">
        <v>24</v>
      </c>
      <c r="N3351" s="3">
        <v>11</v>
      </c>
      <c r="O3351" s="3">
        <v>9</v>
      </c>
      <c r="P3351" t="b">
        <v>1</v>
      </c>
      <c r="Q3351" s="3">
        <v>3</v>
      </c>
      <c r="R3351" s="3">
        <v>5</v>
      </c>
      <c r="S3351" s="2">
        <f>Table1[[#This Row],[Unit_Price]]*Table1[[#This Row],[Quantity]]</f>
        <v>1563.7</v>
      </c>
    </row>
    <row r="3352" spans="1:19" hidden="1" x14ac:dyDescent="0.35">
      <c r="A3352" t="s">
        <v>6747</v>
      </c>
      <c r="B3352" t="s">
        <v>6748</v>
      </c>
      <c r="C3352" s="1">
        <v>45231</v>
      </c>
      <c r="D3352" s="3">
        <v>18</v>
      </c>
      <c r="E3352" t="s">
        <v>20</v>
      </c>
      <c r="F3352" t="s">
        <v>178</v>
      </c>
      <c r="G3352" t="s">
        <v>40</v>
      </c>
      <c r="H3352" s="2">
        <v>979.79</v>
      </c>
      <c r="I3352" s="3">
        <v>4</v>
      </c>
      <c r="J3352" s="2">
        <v>0</v>
      </c>
      <c r="K3352" s="2">
        <v>3919.16</v>
      </c>
      <c r="L3352" t="s">
        <v>23</v>
      </c>
      <c r="M3352" t="s">
        <v>42</v>
      </c>
      <c r="N3352" s="3">
        <v>4</v>
      </c>
      <c r="O3352" s="3">
        <v>7</v>
      </c>
      <c r="P3352" t="b">
        <v>1</v>
      </c>
      <c r="Q3352" s="3">
        <v>9</v>
      </c>
      <c r="R3352" s="3">
        <v>3</v>
      </c>
      <c r="S3352" s="2">
        <f>Table1[[#This Row],[Unit_Price]]*Table1[[#This Row],[Quantity]]</f>
        <v>3919.16</v>
      </c>
    </row>
    <row r="3353" spans="1:19" hidden="1" x14ac:dyDescent="0.35">
      <c r="A3353" t="s">
        <v>6749</v>
      </c>
      <c r="B3353" t="s">
        <v>6750</v>
      </c>
      <c r="C3353" s="1">
        <v>45231</v>
      </c>
      <c r="D3353" s="3">
        <v>30</v>
      </c>
      <c r="E3353" t="s">
        <v>20</v>
      </c>
      <c r="F3353" t="s">
        <v>21</v>
      </c>
      <c r="G3353" t="s">
        <v>40</v>
      </c>
      <c r="H3353" s="2">
        <v>1739.72</v>
      </c>
      <c r="I3353" s="3">
        <v>3</v>
      </c>
      <c r="J3353" s="2">
        <v>0</v>
      </c>
      <c r="K3353" s="2">
        <v>5219.16</v>
      </c>
      <c r="L3353" t="s">
        <v>29</v>
      </c>
      <c r="M3353" t="s">
        <v>42</v>
      </c>
      <c r="N3353" s="3">
        <v>15</v>
      </c>
      <c r="O3353" s="3">
        <v>8</v>
      </c>
      <c r="P3353" t="b">
        <v>1</v>
      </c>
      <c r="Q3353" s="3">
        <v>9</v>
      </c>
      <c r="R3353" s="3">
        <v>5</v>
      </c>
      <c r="S3353" s="2">
        <f>Table1[[#This Row],[Unit_Price]]*Table1[[#This Row],[Quantity]]</f>
        <v>5219.16</v>
      </c>
    </row>
    <row r="3354" spans="1:19" hidden="1" x14ac:dyDescent="0.35">
      <c r="A3354" t="s">
        <v>6751</v>
      </c>
      <c r="B3354" t="s">
        <v>6752</v>
      </c>
      <c r="C3354" s="1">
        <v>45231</v>
      </c>
      <c r="D3354" s="3">
        <v>50</v>
      </c>
      <c r="E3354" t="s">
        <v>27</v>
      </c>
      <c r="F3354" t="s">
        <v>36</v>
      </c>
      <c r="G3354" t="s">
        <v>33</v>
      </c>
      <c r="H3354" s="2">
        <v>47.29</v>
      </c>
      <c r="I3354" s="3">
        <v>3</v>
      </c>
      <c r="J3354" s="2">
        <v>10.89</v>
      </c>
      <c r="K3354" s="2">
        <v>130.97999999999999</v>
      </c>
      <c r="L3354" t="s">
        <v>23</v>
      </c>
      <c r="M3354" t="s">
        <v>24</v>
      </c>
      <c r="N3354" s="3">
        <v>21</v>
      </c>
      <c r="O3354" s="3">
        <v>7</v>
      </c>
      <c r="P3354" t="b">
        <v>0</v>
      </c>
      <c r="Q3354" s="3">
        <v>3</v>
      </c>
      <c r="R3354" s="3">
        <v>2</v>
      </c>
      <c r="S3354" s="2">
        <f>Table1[[#This Row],[Unit_Price]]*Table1[[#This Row],[Quantity]]</f>
        <v>141.87</v>
      </c>
    </row>
    <row r="3355" spans="1:19" hidden="1" x14ac:dyDescent="0.35">
      <c r="A3355" t="s">
        <v>6753</v>
      </c>
      <c r="B3355" t="s">
        <v>6754</v>
      </c>
      <c r="C3355" s="1">
        <v>45231</v>
      </c>
      <c r="D3355" s="3">
        <v>51</v>
      </c>
      <c r="E3355" t="s">
        <v>27</v>
      </c>
      <c r="F3355" t="s">
        <v>83</v>
      </c>
      <c r="G3355" t="s">
        <v>37</v>
      </c>
      <c r="H3355" s="2">
        <v>364.04</v>
      </c>
      <c r="I3355" s="3">
        <v>4</v>
      </c>
      <c r="J3355" s="2">
        <v>0</v>
      </c>
      <c r="K3355" s="2">
        <v>1456.16</v>
      </c>
      <c r="L3355" t="s">
        <v>23</v>
      </c>
      <c r="M3355" t="s">
        <v>24</v>
      </c>
      <c r="N3355" s="3">
        <v>13</v>
      </c>
      <c r="O3355" s="3">
        <v>4</v>
      </c>
      <c r="P3355" t="b">
        <v>0</v>
      </c>
      <c r="Q3355" s="3">
        <v>3</v>
      </c>
      <c r="R3355" s="3">
        <v>5</v>
      </c>
      <c r="S3355" s="2">
        <f>Table1[[#This Row],[Unit_Price]]*Table1[[#This Row],[Quantity]]</f>
        <v>1456.16</v>
      </c>
    </row>
    <row r="3356" spans="1:19" hidden="1" x14ac:dyDescent="0.35">
      <c r="A3356" t="s">
        <v>6755</v>
      </c>
      <c r="B3356" t="s">
        <v>6756</v>
      </c>
      <c r="C3356" s="1">
        <v>45231</v>
      </c>
      <c r="D3356" s="3">
        <v>46</v>
      </c>
      <c r="E3356" t="s">
        <v>27</v>
      </c>
      <c r="F3356" t="s">
        <v>48</v>
      </c>
      <c r="G3356" t="s">
        <v>22</v>
      </c>
      <c r="H3356" s="2">
        <v>71.42</v>
      </c>
      <c r="I3356" s="3">
        <v>2</v>
      </c>
      <c r="J3356" s="2">
        <v>0</v>
      </c>
      <c r="K3356" s="2">
        <v>142.84</v>
      </c>
      <c r="L3356" t="s">
        <v>29</v>
      </c>
      <c r="M3356" t="s">
        <v>55</v>
      </c>
      <c r="N3356" s="3">
        <v>5</v>
      </c>
      <c r="O3356" s="3">
        <v>4</v>
      </c>
      <c r="P3356" t="b">
        <v>1</v>
      </c>
      <c r="Q3356" s="3">
        <v>3</v>
      </c>
      <c r="R3356" s="3">
        <v>2</v>
      </c>
      <c r="S3356" s="2">
        <f>Table1[[#This Row],[Unit_Price]]*Table1[[#This Row],[Quantity]]</f>
        <v>142.84</v>
      </c>
    </row>
    <row r="3357" spans="1:19" hidden="1" x14ac:dyDescent="0.35">
      <c r="A3357" t="s">
        <v>6757</v>
      </c>
      <c r="B3357" t="s">
        <v>6758</v>
      </c>
      <c r="C3357" s="1">
        <v>45231</v>
      </c>
      <c r="D3357" s="3">
        <v>60</v>
      </c>
      <c r="E3357" t="s">
        <v>27</v>
      </c>
      <c r="F3357" t="s">
        <v>124</v>
      </c>
      <c r="G3357" t="s">
        <v>54</v>
      </c>
      <c r="H3357" s="2">
        <v>368.16</v>
      </c>
      <c r="I3357" s="3">
        <v>5</v>
      </c>
      <c r="J3357" s="2">
        <v>0</v>
      </c>
      <c r="K3357" s="2">
        <v>1840.8</v>
      </c>
      <c r="L3357" t="s">
        <v>23</v>
      </c>
      <c r="M3357" t="s">
        <v>42</v>
      </c>
      <c r="N3357" s="3">
        <v>9</v>
      </c>
      <c r="O3357" s="3">
        <v>12</v>
      </c>
      <c r="P3357" t="b">
        <v>0</v>
      </c>
      <c r="Q3357" s="3">
        <v>11</v>
      </c>
      <c r="R3357" s="3">
        <v>3</v>
      </c>
      <c r="S3357" s="2">
        <f>Table1[[#This Row],[Unit_Price]]*Table1[[#This Row],[Quantity]]</f>
        <v>1840.8000000000002</v>
      </c>
    </row>
    <row r="3358" spans="1:19" hidden="1" x14ac:dyDescent="0.35">
      <c r="A3358" t="s">
        <v>6759</v>
      </c>
      <c r="B3358" t="s">
        <v>6760</v>
      </c>
      <c r="C3358" s="1">
        <v>45231</v>
      </c>
      <c r="D3358" s="3">
        <v>58</v>
      </c>
      <c r="E3358" t="s">
        <v>20</v>
      </c>
      <c r="F3358" t="s">
        <v>48</v>
      </c>
      <c r="G3358" t="s">
        <v>40</v>
      </c>
      <c r="H3358" s="2">
        <v>652.96</v>
      </c>
      <c r="I3358" s="3">
        <v>1</v>
      </c>
      <c r="J3358" s="2">
        <v>0</v>
      </c>
      <c r="K3358" s="2">
        <v>652.96</v>
      </c>
      <c r="L3358" t="s">
        <v>23</v>
      </c>
      <c r="M3358" t="s">
        <v>42</v>
      </c>
      <c r="N3358" s="3">
        <v>7</v>
      </c>
      <c r="O3358" s="3">
        <v>10</v>
      </c>
      <c r="P3358" t="b">
        <v>0</v>
      </c>
      <c r="Q3358" s="3">
        <v>6</v>
      </c>
      <c r="R3358" s="3">
        <v>4</v>
      </c>
      <c r="S3358" s="2">
        <f>Table1[[#This Row],[Unit_Price]]*Table1[[#This Row],[Quantity]]</f>
        <v>652.96</v>
      </c>
    </row>
    <row r="3359" spans="1:19" hidden="1" x14ac:dyDescent="0.35">
      <c r="A3359" t="s">
        <v>6761</v>
      </c>
      <c r="B3359" t="s">
        <v>6762</v>
      </c>
      <c r="C3359" s="1">
        <v>45232</v>
      </c>
      <c r="D3359" s="3">
        <v>29</v>
      </c>
      <c r="E3359" t="s">
        <v>20</v>
      </c>
      <c r="F3359" t="s">
        <v>83</v>
      </c>
      <c r="G3359" t="s">
        <v>22</v>
      </c>
      <c r="H3359" s="2">
        <v>130.19999999999999</v>
      </c>
      <c r="I3359" s="3">
        <v>2</v>
      </c>
      <c r="J3359" s="2">
        <v>0</v>
      </c>
      <c r="K3359" s="2">
        <v>260.39999999999998</v>
      </c>
      <c r="L3359" t="s">
        <v>23</v>
      </c>
      <c r="M3359" t="s">
        <v>42</v>
      </c>
      <c r="N3359" s="3">
        <v>12</v>
      </c>
      <c r="O3359" s="3">
        <v>12</v>
      </c>
      <c r="P3359" t="b">
        <v>1</v>
      </c>
      <c r="Q3359" s="3">
        <v>6</v>
      </c>
      <c r="R3359" s="3">
        <v>4</v>
      </c>
      <c r="S3359" s="2">
        <f>Table1[[#This Row],[Unit_Price]]*Table1[[#This Row],[Quantity]]</f>
        <v>260.39999999999998</v>
      </c>
    </row>
    <row r="3360" spans="1:19" hidden="1" x14ac:dyDescent="0.35">
      <c r="A3360" t="s">
        <v>6763</v>
      </c>
      <c r="B3360" t="s">
        <v>6764</v>
      </c>
      <c r="C3360" s="1">
        <v>45232</v>
      </c>
      <c r="D3360" s="3">
        <v>49</v>
      </c>
      <c r="E3360" t="s">
        <v>20</v>
      </c>
      <c r="F3360" t="s">
        <v>83</v>
      </c>
      <c r="G3360" t="s">
        <v>54</v>
      </c>
      <c r="H3360" s="2">
        <v>40.75</v>
      </c>
      <c r="I3360" s="3">
        <v>1</v>
      </c>
      <c r="J3360" s="2">
        <v>5.86</v>
      </c>
      <c r="K3360" s="2">
        <v>34.89</v>
      </c>
      <c r="L3360" t="s">
        <v>49</v>
      </c>
      <c r="M3360" t="s">
        <v>24</v>
      </c>
      <c r="N3360" s="3">
        <v>2</v>
      </c>
      <c r="O3360" s="3">
        <v>6</v>
      </c>
      <c r="P3360" t="b">
        <v>0</v>
      </c>
      <c r="Q3360" s="3">
        <v>5</v>
      </c>
      <c r="R3360" s="3">
        <v>4</v>
      </c>
      <c r="S3360" s="2">
        <f>Table1[[#This Row],[Unit_Price]]*Table1[[#This Row],[Quantity]]</f>
        <v>40.75</v>
      </c>
    </row>
    <row r="3361" spans="1:19" hidden="1" x14ac:dyDescent="0.35">
      <c r="A3361" t="s">
        <v>6765</v>
      </c>
      <c r="B3361" t="s">
        <v>6766</v>
      </c>
      <c r="C3361" s="1">
        <v>45232</v>
      </c>
      <c r="D3361" s="3">
        <v>19</v>
      </c>
      <c r="E3361" t="s">
        <v>27</v>
      </c>
      <c r="F3361" t="s">
        <v>32</v>
      </c>
      <c r="G3361" t="s">
        <v>70</v>
      </c>
      <c r="H3361" s="2">
        <v>55.48</v>
      </c>
      <c r="I3361" s="3">
        <v>1</v>
      </c>
      <c r="J3361" s="2">
        <v>0</v>
      </c>
      <c r="K3361" s="2">
        <v>55.48</v>
      </c>
      <c r="L3361" t="s">
        <v>23</v>
      </c>
      <c r="M3361" t="s">
        <v>24</v>
      </c>
      <c r="N3361" s="3">
        <v>19</v>
      </c>
      <c r="O3361" s="3">
        <v>13</v>
      </c>
      <c r="P3361" t="b">
        <v>0</v>
      </c>
      <c r="Q3361" s="3">
        <v>7</v>
      </c>
      <c r="R3361" s="3">
        <v>4</v>
      </c>
      <c r="S3361" s="2">
        <f>Table1[[#This Row],[Unit_Price]]*Table1[[#This Row],[Quantity]]</f>
        <v>55.48</v>
      </c>
    </row>
    <row r="3362" spans="1:19" hidden="1" x14ac:dyDescent="0.35">
      <c r="A3362" t="s">
        <v>6767</v>
      </c>
      <c r="B3362" t="s">
        <v>6768</v>
      </c>
      <c r="C3362" s="1">
        <v>45232</v>
      </c>
      <c r="D3362" s="3">
        <v>47</v>
      </c>
      <c r="E3362" t="s">
        <v>27</v>
      </c>
      <c r="F3362" t="s">
        <v>21</v>
      </c>
      <c r="G3362" t="s">
        <v>33</v>
      </c>
      <c r="H3362" s="2">
        <v>55.42</v>
      </c>
      <c r="I3362" s="3">
        <v>1</v>
      </c>
      <c r="J3362" s="2">
        <v>7.11</v>
      </c>
      <c r="K3362" s="2">
        <v>48.31</v>
      </c>
      <c r="L3362" t="s">
        <v>49</v>
      </c>
      <c r="M3362" t="s">
        <v>24</v>
      </c>
      <c r="N3362" s="3">
        <v>14</v>
      </c>
      <c r="O3362" s="3">
        <v>4</v>
      </c>
      <c r="P3362" t="b">
        <v>1</v>
      </c>
      <c r="Q3362" s="3">
        <v>11</v>
      </c>
      <c r="R3362" s="3">
        <v>4</v>
      </c>
      <c r="S3362" s="2">
        <f>Table1[[#This Row],[Unit_Price]]*Table1[[#This Row],[Quantity]]</f>
        <v>55.42</v>
      </c>
    </row>
    <row r="3363" spans="1:19" hidden="1" x14ac:dyDescent="0.35">
      <c r="A3363" t="s">
        <v>6769</v>
      </c>
      <c r="B3363" t="s">
        <v>6770</v>
      </c>
      <c r="C3363" s="1">
        <v>45232</v>
      </c>
      <c r="D3363" s="3">
        <v>51</v>
      </c>
      <c r="E3363" t="s">
        <v>27</v>
      </c>
      <c r="F3363" t="s">
        <v>32</v>
      </c>
      <c r="G3363" t="s">
        <v>40</v>
      </c>
      <c r="H3363" s="2">
        <v>573.29</v>
      </c>
      <c r="I3363" s="3">
        <v>1</v>
      </c>
      <c r="J3363" s="2">
        <v>148.72999999999999</v>
      </c>
      <c r="K3363" s="2">
        <v>424.56</v>
      </c>
      <c r="L3363" t="s">
        <v>23</v>
      </c>
      <c r="M3363" t="s">
        <v>55</v>
      </c>
      <c r="N3363" s="3">
        <v>18</v>
      </c>
      <c r="O3363" s="3">
        <v>8</v>
      </c>
      <c r="P3363" t="b">
        <v>0</v>
      </c>
      <c r="Q3363" s="3">
        <v>9</v>
      </c>
      <c r="R3363" s="3">
        <v>4</v>
      </c>
      <c r="S3363" s="2">
        <f>Table1[[#This Row],[Unit_Price]]*Table1[[#This Row],[Quantity]]</f>
        <v>573.29</v>
      </c>
    </row>
    <row r="3364" spans="1:19" hidden="1" x14ac:dyDescent="0.35">
      <c r="A3364" t="s">
        <v>6771</v>
      </c>
      <c r="B3364" t="s">
        <v>6772</v>
      </c>
      <c r="C3364" s="1">
        <v>45232</v>
      </c>
      <c r="D3364" s="3">
        <v>33</v>
      </c>
      <c r="E3364" t="s">
        <v>27</v>
      </c>
      <c r="F3364" t="s">
        <v>48</v>
      </c>
      <c r="G3364" t="s">
        <v>54</v>
      </c>
      <c r="H3364" s="2">
        <v>527.91</v>
      </c>
      <c r="I3364" s="3">
        <v>1</v>
      </c>
      <c r="J3364" s="2">
        <v>0</v>
      </c>
      <c r="K3364" s="2">
        <v>527.91</v>
      </c>
      <c r="L3364" t="s">
        <v>29</v>
      </c>
      <c r="M3364" t="s">
        <v>42</v>
      </c>
      <c r="N3364" s="3">
        <v>7</v>
      </c>
      <c r="O3364" s="3">
        <v>9</v>
      </c>
      <c r="P3364" t="b">
        <v>0</v>
      </c>
      <c r="Q3364" s="3">
        <v>9</v>
      </c>
      <c r="R3364" s="3">
        <v>4</v>
      </c>
      <c r="S3364" s="2">
        <f>Table1[[#This Row],[Unit_Price]]*Table1[[#This Row],[Quantity]]</f>
        <v>527.91</v>
      </c>
    </row>
    <row r="3365" spans="1:19" hidden="1" x14ac:dyDescent="0.35">
      <c r="A3365" t="s">
        <v>6773</v>
      </c>
      <c r="B3365" t="s">
        <v>6774</v>
      </c>
      <c r="C3365" s="1">
        <v>45232</v>
      </c>
      <c r="D3365" s="3">
        <v>38</v>
      </c>
      <c r="E3365" t="s">
        <v>27</v>
      </c>
      <c r="F3365" t="s">
        <v>66</v>
      </c>
      <c r="G3365" t="s">
        <v>37</v>
      </c>
      <c r="H3365" s="2">
        <v>2663.53</v>
      </c>
      <c r="I3365" s="3">
        <v>1</v>
      </c>
      <c r="J3365" s="2">
        <v>0</v>
      </c>
      <c r="K3365" s="2">
        <v>2663.53</v>
      </c>
      <c r="L3365" t="s">
        <v>29</v>
      </c>
      <c r="M3365" t="s">
        <v>42</v>
      </c>
      <c r="N3365" s="3">
        <v>12</v>
      </c>
      <c r="O3365" s="3">
        <v>12</v>
      </c>
      <c r="P3365" t="b">
        <v>1</v>
      </c>
      <c r="Q3365" s="3">
        <v>10</v>
      </c>
      <c r="R3365" s="3">
        <v>5</v>
      </c>
      <c r="S3365" s="2">
        <f>Table1[[#This Row],[Unit_Price]]*Table1[[#This Row],[Quantity]]</f>
        <v>2663.53</v>
      </c>
    </row>
    <row r="3366" spans="1:19" hidden="1" x14ac:dyDescent="0.35">
      <c r="A3366" t="s">
        <v>6775</v>
      </c>
      <c r="B3366" t="s">
        <v>6776</v>
      </c>
      <c r="C3366" s="1">
        <v>45232</v>
      </c>
      <c r="D3366" s="3">
        <v>44</v>
      </c>
      <c r="E3366" t="s">
        <v>20</v>
      </c>
      <c r="F3366" t="s">
        <v>21</v>
      </c>
      <c r="G3366" t="s">
        <v>45</v>
      </c>
      <c r="H3366" s="2">
        <v>24.55</v>
      </c>
      <c r="I3366" s="3">
        <v>1</v>
      </c>
      <c r="J3366" s="2">
        <v>2.4500000000000002</v>
      </c>
      <c r="K3366" s="2">
        <v>22.1</v>
      </c>
      <c r="L3366" t="s">
        <v>23</v>
      </c>
      <c r="M3366" t="s">
        <v>24</v>
      </c>
      <c r="N3366" s="3">
        <v>7</v>
      </c>
      <c r="O3366" s="3">
        <v>7</v>
      </c>
      <c r="P3366" t="b">
        <v>0</v>
      </c>
      <c r="Q3366" s="3">
        <v>7</v>
      </c>
      <c r="R3366" s="3">
        <v>2</v>
      </c>
      <c r="S3366" s="2">
        <f>Table1[[#This Row],[Unit_Price]]*Table1[[#This Row],[Quantity]]</f>
        <v>24.55</v>
      </c>
    </row>
    <row r="3367" spans="1:19" hidden="1" x14ac:dyDescent="0.35">
      <c r="A3367" t="s">
        <v>6777</v>
      </c>
      <c r="B3367" t="s">
        <v>6778</v>
      </c>
      <c r="C3367" s="1">
        <v>45232</v>
      </c>
      <c r="D3367" s="3">
        <v>45</v>
      </c>
      <c r="E3367" t="s">
        <v>27</v>
      </c>
      <c r="F3367" t="s">
        <v>178</v>
      </c>
      <c r="G3367" t="s">
        <v>67</v>
      </c>
      <c r="H3367" s="2">
        <v>331.61</v>
      </c>
      <c r="I3367" s="3">
        <v>2</v>
      </c>
      <c r="J3367" s="2">
        <v>0</v>
      </c>
      <c r="K3367" s="2">
        <v>663.22</v>
      </c>
      <c r="L3367" t="s">
        <v>49</v>
      </c>
      <c r="M3367" t="s">
        <v>24</v>
      </c>
      <c r="N3367" s="3">
        <v>17</v>
      </c>
      <c r="O3367" s="3">
        <v>7</v>
      </c>
      <c r="P3367" t="b">
        <v>1</v>
      </c>
      <c r="Q3367" s="3">
        <v>12</v>
      </c>
      <c r="R3367" s="3">
        <v>4</v>
      </c>
      <c r="S3367" s="2">
        <f>Table1[[#This Row],[Unit_Price]]*Table1[[#This Row],[Quantity]]</f>
        <v>663.22</v>
      </c>
    </row>
    <row r="3368" spans="1:19" hidden="1" x14ac:dyDescent="0.35">
      <c r="A3368" t="s">
        <v>6779</v>
      </c>
      <c r="B3368" t="s">
        <v>6780</v>
      </c>
      <c r="C3368" s="1">
        <v>45232</v>
      </c>
      <c r="D3368" s="3">
        <v>33</v>
      </c>
      <c r="E3368" t="s">
        <v>20</v>
      </c>
      <c r="F3368" t="s">
        <v>36</v>
      </c>
      <c r="G3368" t="s">
        <v>37</v>
      </c>
      <c r="H3368" s="2">
        <v>971.23</v>
      </c>
      <c r="I3368" s="3">
        <v>2</v>
      </c>
      <c r="J3368" s="2">
        <v>108.91</v>
      </c>
      <c r="K3368" s="2">
        <v>1833.55</v>
      </c>
      <c r="L3368" t="s">
        <v>29</v>
      </c>
      <c r="M3368" t="s">
        <v>24</v>
      </c>
      <c r="N3368" s="3">
        <v>25</v>
      </c>
      <c r="O3368" s="3">
        <v>6</v>
      </c>
      <c r="P3368" t="b">
        <v>1</v>
      </c>
      <c r="Q3368" s="3">
        <v>12</v>
      </c>
      <c r="R3368" s="3">
        <v>5</v>
      </c>
      <c r="S3368" s="2">
        <f>Table1[[#This Row],[Unit_Price]]*Table1[[#This Row],[Quantity]]</f>
        <v>1942.46</v>
      </c>
    </row>
    <row r="3369" spans="1:19" hidden="1" x14ac:dyDescent="0.35">
      <c r="A3369" t="s">
        <v>6781</v>
      </c>
      <c r="B3369" t="s">
        <v>6782</v>
      </c>
      <c r="C3369" s="1">
        <v>45232</v>
      </c>
      <c r="D3369" s="3">
        <v>18</v>
      </c>
      <c r="E3369" t="s">
        <v>20</v>
      </c>
      <c r="F3369" t="s">
        <v>83</v>
      </c>
      <c r="G3369" t="s">
        <v>45</v>
      </c>
      <c r="H3369" s="2">
        <v>94.28</v>
      </c>
      <c r="I3369" s="3">
        <v>3</v>
      </c>
      <c r="J3369" s="2">
        <v>0</v>
      </c>
      <c r="K3369" s="2">
        <v>282.83999999999997</v>
      </c>
      <c r="L3369" t="s">
        <v>49</v>
      </c>
      <c r="M3369" t="s">
        <v>42</v>
      </c>
      <c r="N3369" s="3">
        <v>21</v>
      </c>
      <c r="O3369" s="3">
        <v>7</v>
      </c>
      <c r="P3369" t="b">
        <v>0</v>
      </c>
      <c r="Q3369" s="3">
        <v>4</v>
      </c>
      <c r="R3369" s="3">
        <v>5</v>
      </c>
      <c r="S3369" s="2">
        <f>Table1[[#This Row],[Unit_Price]]*Table1[[#This Row],[Quantity]]</f>
        <v>282.84000000000003</v>
      </c>
    </row>
    <row r="3370" spans="1:19" hidden="1" x14ac:dyDescent="0.35">
      <c r="A3370" t="s">
        <v>6783</v>
      </c>
      <c r="B3370" t="s">
        <v>6784</v>
      </c>
      <c r="C3370" s="1">
        <v>45232</v>
      </c>
      <c r="D3370" s="3">
        <v>40</v>
      </c>
      <c r="E3370" t="s">
        <v>27</v>
      </c>
      <c r="F3370" t="s">
        <v>66</v>
      </c>
      <c r="G3370" t="s">
        <v>54</v>
      </c>
      <c r="H3370" s="2">
        <v>239.95</v>
      </c>
      <c r="I3370" s="3">
        <v>1</v>
      </c>
      <c r="J3370" s="2">
        <v>53.86</v>
      </c>
      <c r="K3370" s="2">
        <v>186.09</v>
      </c>
      <c r="L3370" t="s">
        <v>29</v>
      </c>
      <c r="M3370" t="s">
        <v>42</v>
      </c>
      <c r="N3370" s="3">
        <v>16</v>
      </c>
      <c r="O3370" s="3">
        <v>8</v>
      </c>
      <c r="P3370" t="b">
        <v>0</v>
      </c>
      <c r="Q3370" s="3">
        <v>2</v>
      </c>
      <c r="R3370" s="3">
        <v>5</v>
      </c>
      <c r="S3370" s="2">
        <f>Table1[[#This Row],[Unit_Price]]*Table1[[#This Row],[Quantity]]</f>
        <v>239.95</v>
      </c>
    </row>
    <row r="3371" spans="1:19" hidden="1" x14ac:dyDescent="0.35">
      <c r="A3371" t="s">
        <v>6785</v>
      </c>
      <c r="B3371" t="s">
        <v>6786</v>
      </c>
      <c r="C3371" s="1">
        <v>45232</v>
      </c>
      <c r="D3371" s="3">
        <v>52</v>
      </c>
      <c r="E3371" t="s">
        <v>20</v>
      </c>
      <c r="F3371" t="s">
        <v>48</v>
      </c>
      <c r="G3371" t="s">
        <v>22</v>
      </c>
      <c r="H3371" s="2">
        <v>120.8</v>
      </c>
      <c r="I3371" s="3">
        <v>2</v>
      </c>
      <c r="J3371" s="2">
        <v>27.56</v>
      </c>
      <c r="K3371" s="2">
        <v>214.04</v>
      </c>
      <c r="L3371" t="s">
        <v>29</v>
      </c>
      <c r="M3371" t="s">
        <v>42</v>
      </c>
      <c r="N3371" s="3">
        <v>15</v>
      </c>
      <c r="O3371" s="3">
        <v>7</v>
      </c>
      <c r="P3371" t="b">
        <v>0</v>
      </c>
      <c r="Q3371" s="3">
        <v>3</v>
      </c>
      <c r="R3371" s="3">
        <v>3</v>
      </c>
      <c r="S3371" s="2">
        <f>Table1[[#This Row],[Unit_Price]]*Table1[[#This Row],[Quantity]]</f>
        <v>241.6</v>
      </c>
    </row>
    <row r="3372" spans="1:19" hidden="1" x14ac:dyDescent="0.35">
      <c r="A3372" t="s">
        <v>6787</v>
      </c>
      <c r="B3372" t="s">
        <v>6788</v>
      </c>
      <c r="C3372" s="1">
        <v>45232</v>
      </c>
      <c r="D3372" s="3">
        <v>31</v>
      </c>
      <c r="E3372" t="s">
        <v>27</v>
      </c>
      <c r="F3372" t="s">
        <v>32</v>
      </c>
      <c r="G3372" t="s">
        <v>67</v>
      </c>
      <c r="H3372" s="2">
        <v>1637.69</v>
      </c>
      <c r="I3372" s="3">
        <v>1</v>
      </c>
      <c r="J3372" s="2">
        <v>0</v>
      </c>
      <c r="K3372" s="2">
        <v>1637.69</v>
      </c>
      <c r="L3372" t="s">
        <v>29</v>
      </c>
      <c r="M3372" t="s">
        <v>42</v>
      </c>
      <c r="N3372" s="3">
        <v>19</v>
      </c>
      <c r="O3372" s="3">
        <v>14</v>
      </c>
      <c r="P3372" t="b">
        <v>0</v>
      </c>
      <c r="Q3372" s="3">
        <v>5</v>
      </c>
      <c r="R3372" s="3">
        <v>5</v>
      </c>
      <c r="S3372" s="2">
        <f>Table1[[#This Row],[Unit_Price]]*Table1[[#This Row],[Quantity]]</f>
        <v>1637.69</v>
      </c>
    </row>
    <row r="3373" spans="1:19" hidden="1" x14ac:dyDescent="0.35">
      <c r="A3373" t="s">
        <v>6789</v>
      </c>
      <c r="B3373" t="s">
        <v>6790</v>
      </c>
      <c r="C3373" s="1">
        <v>45232</v>
      </c>
      <c r="D3373" s="3">
        <v>25</v>
      </c>
      <c r="E3373" t="s">
        <v>20</v>
      </c>
      <c r="F3373" t="s">
        <v>36</v>
      </c>
      <c r="G3373" t="s">
        <v>37</v>
      </c>
      <c r="H3373" s="2">
        <v>2214.16</v>
      </c>
      <c r="I3373" s="3">
        <v>2</v>
      </c>
      <c r="J3373" s="2">
        <v>0</v>
      </c>
      <c r="K3373" s="2">
        <v>4428.32</v>
      </c>
      <c r="L3373" t="s">
        <v>99</v>
      </c>
      <c r="M3373" t="s">
        <v>42</v>
      </c>
      <c r="N3373" s="3">
        <v>17</v>
      </c>
      <c r="O3373" s="3">
        <v>8</v>
      </c>
      <c r="P3373" t="b">
        <v>1</v>
      </c>
      <c r="Q3373" s="3">
        <v>17</v>
      </c>
      <c r="R3373" s="3">
        <v>5</v>
      </c>
      <c r="S3373" s="2">
        <f>Table1[[#This Row],[Unit_Price]]*Table1[[#This Row],[Quantity]]</f>
        <v>4428.32</v>
      </c>
    </row>
    <row r="3374" spans="1:19" hidden="1" x14ac:dyDescent="0.35">
      <c r="A3374" t="s">
        <v>6791</v>
      </c>
      <c r="B3374" t="s">
        <v>6792</v>
      </c>
      <c r="C3374" s="1">
        <v>45232</v>
      </c>
      <c r="D3374" s="3">
        <v>18</v>
      </c>
      <c r="E3374" t="s">
        <v>27</v>
      </c>
      <c r="F3374" t="s">
        <v>88</v>
      </c>
      <c r="G3374" t="s">
        <v>67</v>
      </c>
      <c r="H3374" s="2">
        <v>855.59</v>
      </c>
      <c r="I3374" s="3">
        <v>1</v>
      </c>
      <c r="J3374" s="2">
        <v>0</v>
      </c>
      <c r="K3374" s="2">
        <v>855.59</v>
      </c>
      <c r="L3374" t="s">
        <v>49</v>
      </c>
      <c r="M3374" t="s">
        <v>24</v>
      </c>
      <c r="N3374" s="3">
        <v>5</v>
      </c>
      <c r="O3374" s="3">
        <v>8</v>
      </c>
      <c r="P3374" t="b">
        <v>1</v>
      </c>
      <c r="Q3374" s="3">
        <v>5</v>
      </c>
      <c r="R3374" s="3">
        <v>4</v>
      </c>
      <c r="S3374" s="2">
        <f>Table1[[#This Row],[Unit_Price]]*Table1[[#This Row],[Quantity]]</f>
        <v>855.59</v>
      </c>
    </row>
    <row r="3375" spans="1:19" hidden="1" x14ac:dyDescent="0.35">
      <c r="A3375" t="s">
        <v>6793</v>
      </c>
      <c r="B3375" t="s">
        <v>6794</v>
      </c>
      <c r="C3375" s="1">
        <v>45232</v>
      </c>
      <c r="D3375" s="3">
        <v>23</v>
      </c>
      <c r="E3375" t="s">
        <v>20</v>
      </c>
      <c r="F3375" t="s">
        <v>32</v>
      </c>
      <c r="G3375" t="s">
        <v>70</v>
      </c>
      <c r="H3375" s="2">
        <v>41.25</v>
      </c>
      <c r="I3375" s="3">
        <v>1</v>
      </c>
      <c r="J3375" s="2">
        <v>0</v>
      </c>
      <c r="K3375" s="2">
        <v>41.25</v>
      </c>
      <c r="L3375" t="s">
        <v>49</v>
      </c>
      <c r="M3375" t="s">
        <v>55</v>
      </c>
      <c r="N3375" s="3">
        <v>31</v>
      </c>
      <c r="O3375" s="3">
        <v>12</v>
      </c>
      <c r="P3375" t="b">
        <v>1</v>
      </c>
      <c r="Q3375" s="3">
        <v>6</v>
      </c>
      <c r="R3375" s="3">
        <v>2</v>
      </c>
      <c r="S3375" s="2">
        <f>Table1[[#This Row],[Unit_Price]]*Table1[[#This Row],[Quantity]]</f>
        <v>41.25</v>
      </c>
    </row>
    <row r="3376" spans="1:19" hidden="1" x14ac:dyDescent="0.35">
      <c r="A3376" t="s">
        <v>6795</v>
      </c>
      <c r="B3376" t="s">
        <v>6796</v>
      </c>
      <c r="C3376" s="1">
        <v>45232</v>
      </c>
      <c r="D3376" s="3">
        <v>38</v>
      </c>
      <c r="E3376" t="s">
        <v>20</v>
      </c>
      <c r="F3376" t="s">
        <v>32</v>
      </c>
      <c r="G3376" t="s">
        <v>54</v>
      </c>
      <c r="H3376" s="2">
        <v>119</v>
      </c>
      <c r="I3376" s="3">
        <v>3</v>
      </c>
      <c r="J3376" s="2">
        <v>12.64</v>
      </c>
      <c r="K3376" s="2">
        <v>344.36</v>
      </c>
      <c r="L3376" t="s">
        <v>23</v>
      </c>
      <c r="M3376" t="s">
        <v>24</v>
      </c>
      <c r="N3376" s="3">
        <v>26</v>
      </c>
      <c r="O3376" s="3">
        <v>9</v>
      </c>
      <c r="P3376" t="b">
        <v>0</v>
      </c>
      <c r="Q3376" s="3">
        <v>9</v>
      </c>
      <c r="R3376" s="3">
        <v>4</v>
      </c>
      <c r="S3376" s="2">
        <f>Table1[[#This Row],[Unit_Price]]*Table1[[#This Row],[Quantity]]</f>
        <v>357</v>
      </c>
    </row>
    <row r="3377" spans="1:19" hidden="1" x14ac:dyDescent="0.35">
      <c r="A3377" t="s">
        <v>6797</v>
      </c>
      <c r="B3377" t="s">
        <v>6798</v>
      </c>
      <c r="C3377" s="1">
        <v>45232</v>
      </c>
      <c r="D3377" s="3">
        <v>63</v>
      </c>
      <c r="E3377" t="s">
        <v>27</v>
      </c>
      <c r="F3377" t="s">
        <v>36</v>
      </c>
      <c r="G3377" t="s">
        <v>40</v>
      </c>
      <c r="H3377" s="2">
        <v>342.51</v>
      </c>
      <c r="I3377" s="3">
        <v>2</v>
      </c>
      <c r="J3377" s="2">
        <v>0</v>
      </c>
      <c r="K3377" s="2">
        <v>685.02</v>
      </c>
      <c r="L3377" t="s">
        <v>99</v>
      </c>
      <c r="M3377" t="s">
        <v>24</v>
      </c>
      <c r="N3377" s="3">
        <v>38</v>
      </c>
      <c r="O3377" s="3">
        <v>12</v>
      </c>
      <c r="P3377" t="b">
        <v>0</v>
      </c>
      <c r="Q3377" s="3">
        <v>2</v>
      </c>
      <c r="R3377" s="3">
        <v>5</v>
      </c>
      <c r="S3377" s="2">
        <f>Table1[[#This Row],[Unit_Price]]*Table1[[#This Row],[Quantity]]</f>
        <v>685.02</v>
      </c>
    </row>
    <row r="3378" spans="1:19" hidden="1" x14ac:dyDescent="0.35">
      <c r="A3378" t="s">
        <v>6799</v>
      </c>
      <c r="B3378" t="s">
        <v>6800</v>
      </c>
      <c r="C3378" s="1">
        <v>45233</v>
      </c>
      <c r="D3378" s="3">
        <v>27</v>
      </c>
      <c r="E3378" t="s">
        <v>27</v>
      </c>
      <c r="F3378" t="s">
        <v>32</v>
      </c>
      <c r="G3378" t="s">
        <v>54</v>
      </c>
      <c r="H3378" s="2">
        <v>136.41999999999999</v>
      </c>
      <c r="I3378" s="3">
        <v>3</v>
      </c>
      <c r="J3378" s="2">
        <v>14.89</v>
      </c>
      <c r="K3378" s="2">
        <v>394.37</v>
      </c>
      <c r="L3378" t="s">
        <v>23</v>
      </c>
      <c r="M3378" t="s">
        <v>24</v>
      </c>
      <c r="N3378" s="3">
        <v>7</v>
      </c>
      <c r="O3378" s="3">
        <v>6</v>
      </c>
      <c r="P3378" t="b">
        <v>1</v>
      </c>
      <c r="Q3378" s="3">
        <v>4</v>
      </c>
      <c r="R3378" s="3">
        <v>4</v>
      </c>
      <c r="S3378" s="2">
        <f>Table1[[#This Row],[Unit_Price]]*Table1[[#This Row],[Quantity]]</f>
        <v>409.26</v>
      </c>
    </row>
    <row r="3379" spans="1:19" hidden="1" x14ac:dyDescent="0.35">
      <c r="A3379" t="s">
        <v>6801</v>
      </c>
      <c r="B3379" t="s">
        <v>6802</v>
      </c>
      <c r="C3379" s="1">
        <v>45233</v>
      </c>
      <c r="D3379" s="3">
        <v>26</v>
      </c>
      <c r="E3379" t="s">
        <v>27</v>
      </c>
      <c r="F3379" t="s">
        <v>124</v>
      </c>
      <c r="G3379" t="s">
        <v>70</v>
      </c>
      <c r="H3379" s="2">
        <v>31.18</v>
      </c>
      <c r="I3379" s="3">
        <v>1</v>
      </c>
      <c r="J3379" s="2">
        <v>0</v>
      </c>
      <c r="K3379" s="2">
        <v>31.18</v>
      </c>
      <c r="L3379" t="s">
        <v>99</v>
      </c>
      <c r="M3379" t="s">
        <v>42</v>
      </c>
      <c r="N3379" s="3">
        <v>17</v>
      </c>
      <c r="O3379" s="3">
        <v>11</v>
      </c>
      <c r="P3379" t="b">
        <v>0</v>
      </c>
      <c r="Q3379" s="3">
        <v>7</v>
      </c>
      <c r="R3379" s="3">
        <v>5</v>
      </c>
      <c r="S3379" s="2">
        <f>Table1[[#This Row],[Unit_Price]]*Table1[[#This Row],[Quantity]]</f>
        <v>31.18</v>
      </c>
    </row>
    <row r="3380" spans="1:19" hidden="1" x14ac:dyDescent="0.35">
      <c r="A3380" t="s">
        <v>6803</v>
      </c>
      <c r="B3380" t="s">
        <v>6804</v>
      </c>
      <c r="C3380" s="1">
        <v>45233</v>
      </c>
      <c r="D3380" s="3">
        <v>49</v>
      </c>
      <c r="E3380" t="s">
        <v>20</v>
      </c>
      <c r="F3380" t="s">
        <v>36</v>
      </c>
      <c r="G3380" t="s">
        <v>45</v>
      </c>
      <c r="H3380" s="2">
        <v>65.03</v>
      </c>
      <c r="I3380" s="3">
        <v>1</v>
      </c>
      <c r="J3380" s="2">
        <v>0</v>
      </c>
      <c r="K3380" s="2">
        <v>65.03</v>
      </c>
      <c r="L3380" t="s">
        <v>99</v>
      </c>
      <c r="M3380" t="s">
        <v>42</v>
      </c>
      <c r="N3380" s="3">
        <v>32</v>
      </c>
      <c r="O3380" s="3">
        <v>13</v>
      </c>
      <c r="P3380" t="b">
        <v>1</v>
      </c>
      <c r="Q3380" s="3">
        <v>10</v>
      </c>
      <c r="R3380" s="3">
        <v>2</v>
      </c>
      <c r="S3380" s="2">
        <f>Table1[[#This Row],[Unit_Price]]*Table1[[#This Row],[Quantity]]</f>
        <v>65.03</v>
      </c>
    </row>
    <row r="3381" spans="1:19" hidden="1" x14ac:dyDescent="0.35">
      <c r="A3381" t="s">
        <v>6805</v>
      </c>
      <c r="B3381" t="s">
        <v>6806</v>
      </c>
      <c r="C3381" s="1">
        <v>45233</v>
      </c>
      <c r="D3381" s="3">
        <v>18</v>
      </c>
      <c r="E3381" t="s">
        <v>20</v>
      </c>
      <c r="F3381" t="s">
        <v>124</v>
      </c>
      <c r="G3381" t="s">
        <v>40</v>
      </c>
      <c r="H3381" s="2">
        <v>1071.7</v>
      </c>
      <c r="I3381" s="3">
        <v>4</v>
      </c>
      <c r="J3381" s="2">
        <v>0</v>
      </c>
      <c r="K3381" s="2">
        <v>4286.8</v>
      </c>
      <c r="L3381" t="s">
        <v>49</v>
      </c>
      <c r="M3381" t="s">
        <v>42</v>
      </c>
      <c r="N3381" s="3">
        <v>9</v>
      </c>
      <c r="O3381" s="3">
        <v>4</v>
      </c>
      <c r="P3381" t="b">
        <v>0</v>
      </c>
      <c r="Q3381" s="3">
        <v>11</v>
      </c>
      <c r="R3381" s="3">
        <v>4</v>
      </c>
      <c r="S3381" s="2">
        <f>Table1[[#This Row],[Unit_Price]]*Table1[[#This Row],[Quantity]]</f>
        <v>4286.8</v>
      </c>
    </row>
    <row r="3382" spans="1:19" hidden="1" x14ac:dyDescent="0.35">
      <c r="A3382" t="s">
        <v>6807</v>
      </c>
      <c r="B3382" t="s">
        <v>6808</v>
      </c>
      <c r="C3382" s="1">
        <v>45233</v>
      </c>
      <c r="D3382" s="3">
        <v>22</v>
      </c>
      <c r="E3382" t="s">
        <v>20</v>
      </c>
      <c r="F3382" t="s">
        <v>36</v>
      </c>
      <c r="G3382" t="s">
        <v>54</v>
      </c>
      <c r="H3382" s="2">
        <v>461.59</v>
      </c>
      <c r="I3382" s="3">
        <v>4</v>
      </c>
      <c r="J3382" s="2">
        <v>0</v>
      </c>
      <c r="K3382" s="2">
        <v>1846.36</v>
      </c>
      <c r="L3382" t="s">
        <v>49</v>
      </c>
      <c r="M3382" t="s">
        <v>42</v>
      </c>
      <c r="N3382" s="3">
        <v>19</v>
      </c>
      <c r="O3382" s="3">
        <v>11</v>
      </c>
      <c r="P3382" t="b">
        <v>0</v>
      </c>
      <c r="Q3382" s="3">
        <v>5</v>
      </c>
      <c r="R3382" s="3">
        <v>5</v>
      </c>
      <c r="S3382" s="2">
        <f>Table1[[#This Row],[Unit_Price]]*Table1[[#This Row],[Quantity]]</f>
        <v>1846.36</v>
      </c>
    </row>
    <row r="3383" spans="1:19" hidden="1" x14ac:dyDescent="0.35">
      <c r="A3383" t="s">
        <v>6809</v>
      </c>
      <c r="B3383" t="s">
        <v>6810</v>
      </c>
      <c r="C3383" s="1">
        <v>45233</v>
      </c>
      <c r="D3383" s="3">
        <v>32</v>
      </c>
      <c r="E3383" t="s">
        <v>27</v>
      </c>
      <c r="F3383" t="s">
        <v>178</v>
      </c>
      <c r="G3383" t="s">
        <v>67</v>
      </c>
      <c r="H3383" s="2">
        <v>243.43</v>
      </c>
      <c r="I3383" s="3">
        <v>1</v>
      </c>
      <c r="J3383" s="2">
        <v>0</v>
      </c>
      <c r="K3383" s="2">
        <v>243.43</v>
      </c>
      <c r="L3383" t="s">
        <v>29</v>
      </c>
      <c r="M3383" t="s">
        <v>24</v>
      </c>
      <c r="N3383" s="3">
        <v>18</v>
      </c>
      <c r="O3383" s="3">
        <v>14</v>
      </c>
      <c r="P3383" t="b">
        <v>1</v>
      </c>
      <c r="Q3383" s="3">
        <v>8</v>
      </c>
      <c r="R3383" s="3">
        <v>5</v>
      </c>
      <c r="S3383" s="2">
        <f>Table1[[#This Row],[Unit_Price]]*Table1[[#This Row],[Quantity]]</f>
        <v>243.43</v>
      </c>
    </row>
    <row r="3384" spans="1:19" hidden="1" x14ac:dyDescent="0.35">
      <c r="A3384" t="s">
        <v>6811</v>
      </c>
      <c r="B3384" t="s">
        <v>6812</v>
      </c>
      <c r="C3384" s="1">
        <v>45233</v>
      </c>
      <c r="D3384" s="3">
        <v>28</v>
      </c>
      <c r="E3384" t="s">
        <v>20</v>
      </c>
      <c r="F3384" t="s">
        <v>32</v>
      </c>
      <c r="G3384" t="s">
        <v>37</v>
      </c>
      <c r="H3384" s="2">
        <v>1023.9</v>
      </c>
      <c r="I3384" s="3">
        <v>1</v>
      </c>
      <c r="J3384" s="2">
        <v>207.06</v>
      </c>
      <c r="K3384" s="2">
        <v>816.84</v>
      </c>
      <c r="L3384" t="s">
        <v>49</v>
      </c>
      <c r="M3384" t="s">
        <v>42</v>
      </c>
      <c r="N3384" s="3">
        <v>7</v>
      </c>
      <c r="O3384" s="3">
        <v>11</v>
      </c>
      <c r="P3384" t="b">
        <v>1</v>
      </c>
      <c r="Q3384" s="3">
        <v>1</v>
      </c>
      <c r="R3384" s="3">
        <v>5</v>
      </c>
      <c r="S3384" s="2">
        <f>Table1[[#This Row],[Unit_Price]]*Table1[[#This Row],[Quantity]]</f>
        <v>1023.9</v>
      </c>
    </row>
    <row r="3385" spans="1:19" hidden="1" x14ac:dyDescent="0.35">
      <c r="A3385" t="s">
        <v>6813</v>
      </c>
      <c r="B3385" t="s">
        <v>6814</v>
      </c>
      <c r="C3385" s="1">
        <v>45233</v>
      </c>
      <c r="D3385" s="3">
        <v>33</v>
      </c>
      <c r="E3385" t="s">
        <v>27</v>
      </c>
      <c r="F3385" t="s">
        <v>32</v>
      </c>
      <c r="G3385" t="s">
        <v>22</v>
      </c>
      <c r="H3385" s="2">
        <v>57.92</v>
      </c>
      <c r="I3385" s="3">
        <v>4</v>
      </c>
      <c r="J3385" s="2">
        <v>10.77</v>
      </c>
      <c r="K3385" s="2">
        <v>220.91</v>
      </c>
      <c r="L3385" t="s">
        <v>99</v>
      </c>
      <c r="M3385" t="s">
        <v>42</v>
      </c>
      <c r="N3385" s="3">
        <v>14</v>
      </c>
      <c r="O3385" s="3">
        <v>10</v>
      </c>
      <c r="P3385" t="b">
        <v>1</v>
      </c>
      <c r="Q3385" s="3">
        <v>5</v>
      </c>
      <c r="R3385" s="3">
        <v>4</v>
      </c>
      <c r="S3385" s="2">
        <f>Table1[[#This Row],[Unit_Price]]*Table1[[#This Row],[Quantity]]</f>
        <v>231.68</v>
      </c>
    </row>
    <row r="3386" spans="1:19" hidden="1" x14ac:dyDescent="0.35">
      <c r="A3386" t="s">
        <v>6815</v>
      </c>
      <c r="B3386" t="s">
        <v>6816</v>
      </c>
      <c r="C3386" s="1">
        <v>45233</v>
      </c>
      <c r="D3386" s="3">
        <v>18</v>
      </c>
      <c r="E3386" t="s">
        <v>20</v>
      </c>
      <c r="F3386" t="s">
        <v>32</v>
      </c>
      <c r="G3386" t="s">
        <v>54</v>
      </c>
      <c r="H3386" s="2">
        <v>98.05</v>
      </c>
      <c r="I3386" s="3">
        <v>1</v>
      </c>
      <c r="J3386" s="2">
        <v>0</v>
      </c>
      <c r="K3386" s="2">
        <v>98.05</v>
      </c>
      <c r="L3386" t="s">
        <v>49</v>
      </c>
      <c r="M3386" t="s">
        <v>55</v>
      </c>
      <c r="N3386" s="3">
        <v>14</v>
      </c>
      <c r="O3386" s="3">
        <v>8</v>
      </c>
      <c r="P3386" t="b">
        <v>0</v>
      </c>
      <c r="Q3386" s="3">
        <v>4</v>
      </c>
      <c r="R3386" s="3">
        <v>5</v>
      </c>
      <c r="S3386" s="2">
        <f>Table1[[#This Row],[Unit_Price]]*Table1[[#This Row],[Quantity]]</f>
        <v>98.05</v>
      </c>
    </row>
    <row r="3387" spans="1:19" hidden="1" x14ac:dyDescent="0.35">
      <c r="A3387" t="s">
        <v>6817</v>
      </c>
      <c r="B3387" t="s">
        <v>6818</v>
      </c>
      <c r="C3387" s="1">
        <v>45234</v>
      </c>
      <c r="D3387" s="3">
        <v>55</v>
      </c>
      <c r="E3387" t="s">
        <v>20</v>
      </c>
      <c r="F3387" t="s">
        <v>48</v>
      </c>
      <c r="G3387" t="s">
        <v>33</v>
      </c>
      <c r="H3387" s="2">
        <v>61.75</v>
      </c>
      <c r="I3387" s="3">
        <v>2</v>
      </c>
      <c r="J3387" s="2">
        <v>0</v>
      </c>
      <c r="K3387" s="2">
        <v>123.5</v>
      </c>
      <c r="L3387" t="s">
        <v>49</v>
      </c>
      <c r="M3387" t="s">
        <v>42</v>
      </c>
      <c r="N3387" s="3">
        <v>35</v>
      </c>
      <c r="O3387" s="3">
        <v>7</v>
      </c>
      <c r="P3387" t="b">
        <v>0</v>
      </c>
      <c r="Q3387" s="3">
        <v>3</v>
      </c>
      <c r="R3387" s="3">
        <v>4</v>
      </c>
      <c r="S3387" s="2">
        <f>Table1[[#This Row],[Unit_Price]]*Table1[[#This Row],[Quantity]]</f>
        <v>123.5</v>
      </c>
    </row>
    <row r="3388" spans="1:19" hidden="1" x14ac:dyDescent="0.35">
      <c r="A3388" t="s">
        <v>6819</v>
      </c>
      <c r="B3388" t="s">
        <v>6820</v>
      </c>
      <c r="C3388" s="1">
        <v>45234</v>
      </c>
      <c r="D3388" s="3">
        <v>29</v>
      </c>
      <c r="E3388" t="s">
        <v>27</v>
      </c>
      <c r="F3388" t="s">
        <v>178</v>
      </c>
      <c r="G3388" t="s">
        <v>70</v>
      </c>
      <c r="H3388" s="2">
        <v>21.65</v>
      </c>
      <c r="I3388" s="3">
        <v>1</v>
      </c>
      <c r="J3388" s="2">
        <v>5.97</v>
      </c>
      <c r="K3388" s="2">
        <v>15.68</v>
      </c>
      <c r="L3388" t="s">
        <v>29</v>
      </c>
      <c r="M3388" t="s">
        <v>55</v>
      </c>
      <c r="N3388" s="3">
        <v>21</v>
      </c>
      <c r="O3388" s="3">
        <v>12</v>
      </c>
      <c r="P3388" t="b">
        <v>0</v>
      </c>
      <c r="Q3388" s="3">
        <v>4</v>
      </c>
      <c r="R3388" s="3">
        <v>4</v>
      </c>
      <c r="S3388" s="2">
        <f>Table1[[#This Row],[Unit_Price]]*Table1[[#This Row],[Quantity]]</f>
        <v>21.65</v>
      </c>
    </row>
    <row r="3389" spans="1:19" hidden="1" x14ac:dyDescent="0.35">
      <c r="A3389" t="s">
        <v>6821</v>
      </c>
      <c r="B3389" t="s">
        <v>6822</v>
      </c>
      <c r="C3389" s="1">
        <v>45234</v>
      </c>
      <c r="D3389" s="3">
        <v>51</v>
      </c>
      <c r="E3389" t="s">
        <v>20</v>
      </c>
      <c r="F3389" t="s">
        <v>36</v>
      </c>
      <c r="G3389" t="s">
        <v>54</v>
      </c>
      <c r="H3389" s="2">
        <v>197.87</v>
      </c>
      <c r="I3389" s="3">
        <v>1</v>
      </c>
      <c r="J3389" s="2">
        <v>0</v>
      </c>
      <c r="K3389" s="2">
        <v>197.87</v>
      </c>
      <c r="L3389" t="s">
        <v>49</v>
      </c>
      <c r="M3389" t="s">
        <v>24</v>
      </c>
      <c r="N3389" s="3">
        <v>30</v>
      </c>
      <c r="O3389" s="3">
        <v>12</v>
      </c>
      <c r="P3389" t="b">
        <v>1</v>
      </c>
      <c r="Q3389" s="3">
        <v>5</v>
      </c>
      <c r="R3389" s="3">
        <v>4</v>
      </c>
      <c r="S3389" s="2">
        <f>Table1[[#This Row],[Unit_Price]]*Table1[[#This Row],[Quantity]]</f>
        <v>197.87</v>
      </c>
    </row>
    <row r="3390" spans="1:19" hidden="1" x14ac:dyDescent="0.35">
      <c r="A3390" t="s">
        <v>6823</v>
      </c>
      <c r="B3390" t="s">
        <v>6824</v>
      </c>
      <c r="C3390" s="1">
        <v>45234</v>
      </c>
      <c r="D3390" s="3">
        <v>29</v>
      </c>
      <c r="E3390" t="s">
        <v>20</v>
      </c>
      <c r="F3390" t="s">
        <v>21</v>
      </c>
      <c r="G3390" t="s">
        <v>45</v>
      </c>
      <c r="H3390" s="2">
        <v>68.099999999999994</v>
      </c>
      <c r="I3390" s="3">
        <v>5</v>
      </c>
      <c r="J3390" s="2">
        <v>0</v>
      </c>
      <c r="K3390" s="2">
        <v>340.5</v>
      </c>
      <c r="L3390" t="s">
        <v>23</v>
      </c>
      <c r="M3390" t="s">
        <v>24</v>
      </c>
      <c r="N3390" s="3">
        <v>22</v>
      </c>
      <c r="O3390" s="3">
        <v>10</v>
      </c>
      <c r="P3390" t="b">
        <v>1</v>
      </c>
      <c r="Q3390" s="3">
        <v>9</v>
      </c>
      <c r="R3390" s="3">
        <v>4</v>
      </c>
      <c r="S3390" s="2">
        <f>Table1[[#This Row],[Unit_Price]]*Table1[[#This Row],[Quantity]]</f>
        <v>340.5</v>
      </c>
    </row>
    <row r="3391" spans="1:19" hidden="1" x14ac:dyDescent="0.35">
      <c r="A3391" t="s">
        <v>6825</v>
      </c>
      <c r="B3391" t="s">
        <v>6826</v>
      </c>
      <c r="C3391" s="1">
        <v>45235</v>
      </c>
      <c r="D3391" s="3">
        <v>49</v>
      </c>
      <c r="E3391" t="s">
        <v>27</v>
      </c>
      <c r="F3391" t="s">
        <v>36</v>
      </c>
      <c r="G3391" t="s">
        <v>70</v>
      </c>
      <c r="H3391" s="2">
        <v>79.599999999999994</v>
      </c>
      <c r="I3391" s="3">
        <v>1</v>
      </c>
      <c r="J3391" s="2">
        <v>0</v>
      </c>
      <c r="K3391" s="2">
        <v>79.599999999999994</v>
      </c>
      <c r="L3391" t="s">
        <v>49</v>
      </c>
      <c r="M3391" t="s">
        <v>24</v>
      </c>
      <c r="N3391" s="3">
        <v>7</v>
      </c>
      <c r="O3391" s="3">
        <v>9</v>
      </c>
      <c r="P3391" t="b">
        <v>1</v>
      </c>
      <c r="Q3391" s="3">
        <v>9</v>
      </c>
      <c r="R3391" s="3">
        <v>4</v>
      </c>
      <c r="S3391" s="2">
        <f>Table1[[#This Row],[Unit_Price]]*Table1[[#This Row],[Quantity]]</f>
        <v>79.599999999999994</v>
      </c>
    </row>
    <row r="3392" spans="1:19" hidden="1" x14ac:dyDescent="0.35">
      <c r="A3392" t="s">
        <v>6827</v>
      </c>
      <c r="B3392" t="s">
        <v>6828</v>
      </c>
      <c r="C3392" s="1">
        <v>45235</v>
      </c>
      <c r="D3392" s="3">
        <v>33</v>
      </c>
      <c r="E3392" t="s">
        <v>27</v>
      </c>
      <c r="F3392" t="s">
        <v>66</v>
      </c>
      <c r="G3392" t="s">
        <v>33</v>
      </c>
      <c r="H3392" s="2">
        <v>113.56</v>
      </c>
      <c r="I3392" s="3">
        <v>3</v>
      </c>
      <c r="J3392" s="2">
        <v>18.78</v>
      </c>
      <c r="K3392" s="2">
        <v>321.89999999999998</v>
      </c>
      <c r="L3392" t="s">
        <v>29</v>
      </c>
      <c r="M3392" t="s">
        <v>24</v>
      </c>
      <c r="N3392" s="3">
        <v>7</v>
      </c>
      <c r="O3392" s="3">
        <v>12</v>
      </c>
      <c r="P3392" t="b">
        <v>1</v>
      </c>
      <c r="Q3392" s="3">
        <v>13</v>
      </c>
      <c r="R3392" s="3">
        <v>4</v>
      </c>
      <c r="S3392" s="2">
        <f>Table1[[#This Row],[Unit_Price]]*Table1[[#This Row],[Quantity]]</f>
        <v>340.68</v>
      </c>
    </row>
    <row r="3393" spans="1:19" hidden="1" x14ac:dyDescent="0.35">
      <c r="A3393" t="s">
        <v>6829</v>
      </c>
      <c r="B3393" t="s">
        <v>6830</v>
      </c>
      <c r="C3393" s="1">
        <v>45235</v>
      </c>
      <c r="D3393" s="3">
        <v>35</v>
      </c>
      <c r="E3393" t="s">
        <v>20</v>
      </c>
      <c r="F3393" t="s">
        <v>32</v>
      </c>
      <c r="G3393" t="s">
        <v>33</v>
      </c>
      <c r="H3393" s="2">
        <v>34.75</v>
      </c>
      <c r="I3393" s="3">
        <v>1</v>
      </c>
      <c r="J3393" s="2">
        <v>3.3</v>
      </c>
      <c r="K3393" s="2">
        <v>31.45</v>
      </c>
      <c r="L3393" t="s">
        <v>29</v>
      </c>
      <c r="M3393" t="s">
        <v>24</v>
      </c>
      <c r="N3393" s="3">
        <v>5</v>
      </c>
      <c r="O3393" s="3">
        <v>6</v>
      </c>
      <c r="P3393" t="b">
        <v>0</v>
      </c>
      <c r="Q3393" s="3">
        <v>5</v>
      </c>
      <c r="R3393" s="3">
        <v>4</v>
      </c>
      <c r="S3393" s="2">
        <f>Table1[[#This Row],[Unit_Price]]*Table1[[#This Row],[Quantity]]</f>
        <v>34.75</v>
      </c>
    </row>
    <row r="3394" spans="1:19" hidden="1" x14ac:dyDescent="0.35">
      <c r="A3394" t="s">
        <v>6831</v>
      </c>
      <c r="B3394" t="s">
        <v>6832</v>
      </c>
      <c r="C3394" s="1">
        <v>45235</v>
      </c>
      <c r="D3394" s="3">
        <v>37</v>
      </c>
      <c r="E3394" t="s">
        <v>20</v>
      </c>
      <c r="F3394" t="s">
        <v>178</v>
      </c>
      <c r="G3394" t="s">
        <v>70</v>
      </c>
      <c r="H3394" s="2">
        <v>73.56</v>
      </c>
      <c r="I3394" s="3">
        <v>1</v>
      </c>
      <c r="J3394" s="2">
        <v>11.55</v>
      </c>
      <c r="K3394" s="2">
        <v>62.01</v>
      </c>
      <c r="L3394" t="s">
        <v>49</v>
      </c>
      <c r="M3394" t="s">
        <v>24</v>
      </c>
      <c r="N3394" s="3">
        <v>11</v>
      </c>
      <c r="O3394" s="3">
        <v>12</v>
      </c>
      <c r="P3394" t="b">
        <v>1</v>
      </c>
      <c r="Q3394" s="3">
        <v>5</v>
      </c>
      <c r="R3394" s="3">
        <v>5</v>
      </c>
      <c r="S3394" s="2">
        <f>Table1[[#This Row],[Unit_Price]]*Table1[[#This Row],[Quantity]]</f>
        <v>73.56</v>
      </c>
    </row>
    <row r="3395" spans="1:19" hidden="1" x14ac:dyDescent="0.35">
      <c r="A3395" t="s">
        <v>6833</v>
      </c>
      <c r="B3395" t="s">
        <v>6834</v>
      </c>
      <c r="C3395" s="1">
        <v>45235</v>
      </c>
      <c r="D3395" s="3">
        <v>36</v>
      </c>
      <c r="E3395" t="s">
        <v>20</v>
      </c>
      <c r="F3395" t="s">
        <v>83</v>
      </c>
      <c r="G3395" t="s">
        <v>40</v>
      </c>
      <c r="H3395" s="2">
        <v>221.41</v>
      </c>
      <c r="I3395" s="3">
        <v>1</v>
      </c>
      <c r="J3395" s="2">
        <v>56.93</v>
      </c>
      <c r="K3395" s="2">
        <v>164.48</v>
      </c>
      <c r="L3395" t="s">
        <v>23</v>
      </c>
      <c r="M3395" t="s">
        <v>24</v>
      </c>
      <c r="N3395" s="3">
        <v>12</v>
      </c>
      <c r="O3395" s="3">
        <v>8</v>
      </c>
      <c r="P3395" t="b">
        <v>1</v>
      </c>
      <c r="Q3395" s="3">
        <v>10</v>
      </c>
      <c r="R3395" s="3">
        <v>4</v>
      </c>
      <c r="S3395" s="2">
        <f>Table1[[#This Row],[Unit_Price]]*Table1[[#This Row],[Quantity]]</f>
        <v>221.41</v>
      </c>
    </row>
    <row r="3396" spans="1:19" hidden="1" x14ac:dyDescent="0.35">
      <c r="A3396" t="s">
        <v>6835</v>
      </c>
      <c r="B3396" t="s">
        <v>6836</v>
      </c>
      <c r="C3396" s="1">
        <v>45235</v>
      </c>
      <c r="D3396" s="3">
        <v>28</v>
      </c>
      <c r="E3396" t="s">
        <v>20</v>
      </c>
      <c r="F3396" t="s">
        <v>32</v>
      </c>
      <c r="G3396" t="s">
        <v>33</v>
      </c>
      <c r="H3396" s="2">
        <v>147.77000000000001</v>
      </c>
      <c r="I3396" s="3">
        <v>5</v>
      </c>
      <c r="J3396" s="2">
        <v>0</v>
      </c>
      <c r="K3396" s="2">
        <v>738.85</v>
      </c>
      <c r="L3396" t="s">
        <v>29</v>
      </c>
      <c r="M3396" t="s">
        <v>55</v>
      </c>
      <c r="N3396" s="3">
        <v>34</v>
      </c>
      <c r="O3396" s="3">
        <v>12</v>
      </c>
      <c r="P3396" t="b">
        <v>0</v>
      </c>
      <c r="Q3396" s="3">
        <v>5</v>
      </c>
      <c r="R3396" s="3">
        <v>3</v>
      </c>
      <c r="S3396" s="2">
        <f>Table1[[#This Row],[Unit_Price]]*Table1[[#This Row],[Quantity]]</f>
        <v>738.85</v>
      </c>
    </row>
    <row r="3397" spans="1:19" hidden="1" x14ac:dyDescent="0.35">
      <c r="A3397" t="s">
        <v>6837</v>
      </c>
      <c r="B3397" t="s">
        <v>6838</v>
      </c>
      <c r="C3397" s="1">
        <v>45235</v>
      </c>
      <c r="D3397" s="3">
        <v>35</v>
      </c>
      <c r="E3397" t="s">
        <v>20</v>
      </c>
      <c r="F3397" t="s">
        <v>178</v>
      </c>
      <c r="G3397" t="s">
        <v>40</v>
      </c>
      <c r="H3397" s="2">
        <v>331.18</v>
      </c>
      <c r="I3397" s="3">
        <v>1</v>
      </c>
      <c r="J3397" s="2">
        <v>85.23</v>
      </c>
      <c r="K3397" s="2">
        <v>245.95</v>
      </c>
      <c r="L3397" t="s">
        <v>29</v>
      </c>
      <c r="M3397" t="s">
        <v>24</v>
      </c>
      <c r="N3397" s="3">
        <v>7</v>
      </c>
      <c r="O3397" s="3">
        <v>9</v>
      </c>
      <c r="P3397" t="b">
        <v>1</v>
      </c>
      <c r="Q3397" s="3">
        <v>3</v>
      </c>
      <c r="R3397" s="3">
        <v>5</v>
      </c>
      <c r="S3397" s="2">
        <f>Table1[[#This Row],[Unit_Price]]*Table1[[#This Row],[Quantity]]</f>
        <v>331.18</v>
      </c>
    </row>
    <row r="3398" spans="1:19" hidden="1" x14ac:dyDescent="0.35">
      <c r="A3398" t="s">
        <v>6839</v>
      </c>
      <c r="B3398" t="s">
        <v>6840</v>
      </c>
      <c r="C3398" s="1">
        <v>45235</v>
      </c>
      <c r="D3398" s="3">
        <v>44</v>
      </c>
      <c r="E3398" t="s">
        <v>20</v>
      </c>
      <c r="F3398" t="s">
        <v>48</v>
      </c>
      <c r="G3398" t="s">
        <v>33</v>
      </c>
      <c r="H3398" s="2">
        <v>64.95</v>
      </c>
      <c r="I3398" s="3">
        <v>4</v>
      </c>
      <c r="J3398" s="2">
        <v>4.7300000000000004</v>
      </c>
      <c r="K3398" s="2">
        <v>255.07</v>
      </c>
      <c r="L3398" t="s">
        <v>29</v>
      </c>
      <c r="M3398" t="s">
        <v>42</v>
      </c>
      <c r="N3398" s="3">
        <v>18</v>
      </c>
      <c r="O3398" s="3">
        <v>7</v>
      </c>
      <c r="P3398" t="b">
        <v>1</v>
      </c>
      <c r="Q3398" s="3">
        <v>3</v>
      </c>
      <c r="R3398" s="3">
        <v>4</v>
      </c>
      <c r="S3398" s="2">
        <f>Table1[[#This Row],[Unit_Price]]*Table1[[#This Row],[Quantity]]</f>
        <v>259.8</v>
      </c>
    </row>
    <row r="3399" spans="1:19" hidden="1" x14ac:dyDescent="0.35">
      <c r="A3399" t="s">
        <v>6841</v>
      </c>
      <c r="B3399" t="s">
        <v>6842</v>
      </c>
      <c r="C3399" s="1">
        <v>45235</v>
      </c>
      <c r="D3399" s="3">
        <v>47</v>
      </c>
      <c r="E3399" t="s">
        <v>20</v>
      </c>
      <c r="F3399" t="s">
        <v>21</v>
      </c>
      <c r="G3399" t="s">
        <v>37</v>
      </c>
      <c r="H3399" s="2">
        <v>1362.48</v>
      </c>
      <c r="I3399" s="3">
        <v>1</v>
      </c>
      <c r="J3399" s="2">
        <v>0</v>
      </c>
      <c r="K3399" s="2">
        <v>1362.48</v>
      </c>
      <c r="L3399" t="s">
        <v>41</v>
      </c>
      <c r="M3399" t="s">
        <v>42</v>
      </c>
      <c r="N3399" s="3">
        <v>31</v>
      </c>
      <c r="O3399" s="3">
        <v>10</v>
      </c>
      <c r="P3399" t="b">
        <v>1</v>
      </c>
      <c r="Q3399" s="3">
        <v>3</v>
      </c>
      <c r="R3399" s="3">
        <v>5</v>
      </c>
      <c r="S3399" s="2">
        <f>Table1[[#This Row],[Unit_Price]]*Table1[[#This Row],[Quantity]]</f>
        <v>1362.48</v>
      </c>
    </row>
    <row r="3400" spans="1:19" hidden="1" x14ac:dyDescent="0.35">
      <c r="A3400" t="s">
        <v>6843</v>
      </c>
      <c r="B3400" t="s">
        <v>6844</v>
      </c>
      <c r="C3400" s="1">
        <v>45235</v>
      </c>
      <c r="D3400" s="3">
        <v>22</v>
      </c>
      <c r="E3400" t="s">
        <v>27</v>
      </c>
      <c r="F3400" t="s">
        <v>83</v>
      </c>
      <c r="G3400" t="s">
        <v>33</v>
      </c>
      <c r="H3400" s="2">
        <v>40.200000000000003</v>
      </c>
      <c r="I3400" s="3">
        <v>1</v>
      </c>
      <c r="J3400" s="2">
        <v>0</v>
      </c>
      <c r="K3400" s="2">
        <v>40.200000000000003</v>
      </c>
      <c r="L3400" t="s">
        <v>29</v>
      </c>
      <c r="M3400" t="s">
        <v>24</v>
      </c>
      <c r="N3400" s="3">
        <v>1</v>
      </c>
      <c r="O3400" s="3">
        <v>10</v>
      </c>
      <c r="P3400" t="b">
        <v>1</v>
      </c>
      <c r="Q3400" s="3">
        <v>6</v>
      </c>
      <c r="R3400" s="3">
        <v>4</v>
      </c>
      <c r="S3400" s="2">
        <f>Table1[[#This Row],[Unit_Price]]*Table1[[#This Row],[Quantity]]</f>
        <v>40.200000000000003</v>
      </c>
    </row>
    <row r="3401" spans="1:19" hidden="1" x14ac:dyDescent="0.35">
      <c r="A3401" t="s">
        <v>6845</v>
      </c>
      <c r="B3401" t="s">
        <v>6846</v>
      </c>
      <c r="C3401" s="1">
        <v>45235</v>
      </c>
      <c r="D3401" s="3">
        <v>18</v>
      </c>
      <c r="E3401" t="s">
        <v>20</v>
      </c>
      <c r="F3401" t="s">
        <v>88</v>
      </c>
      <c r="G3401" t="s">
        <v>40</v>
      </c>
      <c r="H3401" s="2">
        <v>494.24</v>
      </c>
      <c r="I3401" s="3">
        <v>1</v>
      </c>
      <c r="J3401" s="2">
        <v>128.77000000000001</v>
      </c>
      <c r="K3401" s="2">
        <v>365.47</v>
      </c>
      <c r="L3401" t="s">
        <v>49</v>
      </c>
      <c r="M3401" t="s">
        <v>24</v>
      </c>
      <c r="N3401" s="3">
        <v>26</v>
      </c>
      <c r="O3401" s="3">
        <v>17</v>
      </c>
      <c r="P3401" t="b">
        <v>1</v>
      </c>
      <c r="Q3401" s="3">
        <v>4</v>
      </c>
      <c r="R3401" s="3">
        <v>4</v>
      </c>
      <c r="S3401" s="2">
        <f>Table1[[#This Row],[Unit_Price]]*Table1[[#This Row],[Quantity]]</f>
        <v>494.24</v>
      </c>
    </row>
    <row r="3402" spans="1:19" hidden="1" x14ac:dyDescent="0.35">
      <c r="A3402" t="s">
        <v>6847</v>
      </c>
      <c r="B3402" t="s">
        <v>6848</v>
      </c>
      <c r="C3402" s="1">
        <v>45236</v>
      </c>
      <c r="D3402" s="3">
        <v>31</v>
      </c>
      <c r="E3402" t="s">
        <v>27</v>
      </c>
      <c r="F3402" t="s">
        <v>28</v>
      </c>
      <c r="G3402" t="s">
        <v>54</v>
      </c>
      <c r="H3402" s="2">
        <v>162.22999999999999</v>
      </c>
      <c r="I3402" s="3">
        <v>2</v>
      </c>
      <c r="J3402" s="2">
        <v>0</v>
      </c>
      <c r="K3402" s="2">
        <v>324.45999999999998</v>
      </c>
      <c r="L3402" t="s">
        <v>99</v>
      </c>
      <c r="M3402" t="s">
        <v>42</v>
      </c>
      <c r="N3402" s="3">
        <v>13</v>
      </c>
      <c r="O3402" s="3">
        <v>8</v>
      </c>
      <c r="P3402" t="b">
        <v>0</v>
      </c>
      <c r="Q3402" s="3">
        <v>4</v>
      </c>
      <c r="R3402" s="3">
        <v>5</v>
      </c>
      <c r="S3402" s="2">
        <f>Table1[[#This Row],[Unit_Price]]*Table1[[#This Row],[Quantity]]</f>
        <v>324.45999999999998</v>
      </c>
    </row>
    <row r="3403" spans="1:19" hidden="1" x14ac:dyDescent="0.35">
      <c r="A3403" t="s">
        <v>6849</v>
      </c>
      <c r="B3403" t="s">
        <v>6850</v>
      </c>
      <c r="C3403" s="1">
        <v>45236</v>
      </c>
      <c r="D3403" s="3">
        <v>24</v>
      </c>
      <c r="E3403" t="s">
        <v>20</v>
      </c>
      <c r="F3403" t="s">
        <v>83</v>
      </c>
      <c r="G3403" t="s">
        <v>45</v>
      </c>
      <c r="H3403" s="2">
        <v>118.75</v>
      </c>
      <c r="I3403" s="3">
        <v>1</v>
      </c>
      <c r="J3403" s="2">
        <v>20.87</v>
      </c>
      <c r="K3403" s="2">
        <v>97.88</v>
      </c>
      <c r="L3403" t="s">
        <v>49</v>
      </c>
      <c r="M3403" t="s">
        <v>55</v>
      </c>
      <c r="N3403" s="3">
        <v>16</v>
      </c>
      <c r="O3403" s="3">
        <v>9</v>
      </c>
      <c r="P3403" t="b">
        <v>0</v>
      </c>
      <c r="Q3403" s="3">
        <v>8</v>
      </c>
      <c r="R3403" s="3">
        <v>2</v>
      </c>
      <c r="S3403" s="2">
        <f>Table1[[#This Row],[Unit_Price]]*Table1[[#This Row],[Quantity]]</f>
        <v>118.75</v>
      </c>
    </row>
    <row r="3404" spans="1:19" hidden="1" x14ac:dyDescent="0.35">
      <c r="A3404" t="s">
        <v>6851</v>
      </c>
      <c r="B3404" t="s">
        <v>6852</v>
      </c>
      <c r="C3404" s="1">
        <v>45236</v>
      </c>
      <c r="D3404" s="3">
        <v>45</v>
      </c>
      <c r="E3404" t="s">
        <v>27</v>
      </c>
      <c r="F3404" t="s">
        <v>28</v>
      </c>
      <c r="G3404" t="s">
        <v>22</v>
      </c>
      <c r="H3404" s="2">
        <v>140.99</v>
      </c>
      <c r="I3404" s="3">
        <v>1</v>
      </c>
      <c r="J3404" s="2">
        <v>21.52</v>
      </c>
      <c r="K3404" s="2">
        <v>119.47</v>
      </c>
      <c r="L3404" t="s">
        <v>29</v>
      </c>
      <c r="M3404" t="s">
        <v>24</v>
      </c>
      <c r="N3404" s="3">
        <v>16</v>
      </c>
      <c r="O3404" s="3">
        <v>9</v>
      </c>
      <c r="P3404" t="b">
        <v>1</v>
      </c>
      <c r="Q3404" s="3">
        <v>5</v>
      </c>
      <c r="R3404" s="3">
        <v>5</v>
      </c>
      <c r="S3404" s="2">
        <f>Table1[[#This Row],[Unit_Price]]*Table1[[#This Row],[Quantity]]</f>
        <v>140.99</v>
      </c>
    </row>
    <row r="3405" spans="1:19" hidden="1" x14ac:dyDescent="0.35">
      <c r="A3405" t="s">
        <v>6853</v>
      </c>
      <c r="B3405" t="s">
        <v>6854</v>
      </c>
      <c r="C3405" s="1">
        <v>45236</v>
      </c>
      <c r="D3405" s="3">
        <v>37</v>
      </c>
      <c r="E3405" t="s">
        <v>27</v>
      </c>
      <c r="F3405" t="s">
        <v>124</v>
      </c>
      <c r="G3405" t="s">
        <v>22</v>
      </c>
      <c r="H3405" s="2">
        <v>158.69999999999999</v>
      </c>
      <c r="I3405" s="3">
        <v>2</v>
      </c>
      <c r="J3405" s="2">
        <v>36.479999999999997</v>
      </c>
      <c r="K3405" s="2">
        <v>280.92</v>
      </c>
      <c r="L3405" t="s">
        <v>23</v>
      </c>
      <c r="M3405" t="s">
        <v>24</v>
      </c>
      <c r="N3405" s="3">
        <v>21</v>
      </c>
      <c r="O3405" s="3">
        <v>8</v>
      </c>
      <c r="P3405" t="b">
        <v>1</v>
      </c>
      <c r="Q3405" s="3">
        <v>5</v>
      </c>
      <c r="R3405" s="3">
        <v>5</v>
      </c>
      <c r="S3405" s="2">
        <f>Table1[[#This Row],[Unit_Price]]*Table1[[#This Row],[Quantity]]</f>
        <v>317.39999999999998</v>
      </c>
    </row>
    <row r="3406" spans="1:19" hidden="1" x14ac:dyDescent="0.35">
      <c r="A3406" t="s">
        <v>6855</v>
      </c>
      <c r="B3406" t="s">
        <v>6856</v>
      </c>
      <c r="C3406" s="1">
        <v>45236</v>
      </c>
      <c r="D3406" s="3">
        <v>35</v>
      </c>
      <c r="E3406" t="s">
        <v>20</v>
      </c>
      <c r="F3406" t="s">
        <v>178</v>
      </c>
      <c r="G3406" t="s">
        <v>33</v>
      </c>
      <c r="H3406" s="2">
        <v>26.17</v>
      </c>
      <c r="I3406" s="3">
        <v>1</v>
      </c>
      <c r="J3406" s="2">
        <v>2.99</v>
      </c>
      <c r="K3406" s="2">
        <v>23.18</v>
      </c>
      <c r="L3406" t="s">
        <v>29</v>
      </c>
      <c r="M3406" t="s">
        <v>42</v>
      </c>
      <c r="N3406" s="3">
        <v>10</v>
      </c>
      <c r="O3406" s="3">
        <v>8</v>
      </c>
      <c r="P3406" t="b">
        <v>1</v>
      </c>
      <c r="Q3406" s="3">
        <v>8</v>
      </c>
      <c r="R3406" s="3">
        <v>3</v>
      </c>
      <c r="S3406" s="2">
        <f>Table1[[#This Row],[Unit_Price]]*Table1[[#This Row],[Quantity]]</f>
        <v>26.17</v>
      </c>
    </row>
    <row r="3407" spans="1:19" hidden="1" x14ac:dyDescent="0.35">
      <c r="A3407" t="s">
        <v>6857</v>
      </c>
      <c r="B3407" t="s">
        <v>6858</v>
      </c>
      <c r="C3407" s="1">
        <v>45236</v>
      </c>
      <c r="D3407" s="3">
        <v>41</v>
      </c>
      <c r="E3407" t="s">
        <v>27</v>
      </c>
      <c r="F3407" t="s">
        <v>48</v>
      </c>
      <c r="G3407" t="s">
        <v>33</v>
      </c>
      <c r="H3407" s="2">
        <v>51.02</v>
      </c>
      <c r="I3407" s="3">
        <v>2</v>
      </c>
      <c r="J3407" s="2">
        <v>0</v>
      </c>
      <c r="K3407" s="2">
        <v>102.04</v>
      </c>
      <c r="L3407" t="s">
        <v>99</v>
      </c>
      <c r="M3407" t="s">
        <v>24</v>
      </c>
      <c r="N3407" s="3">
        <v>13</v>
      </c>
      <c r="O3407" s="3">
        <v>5</v>
      </c>
      <c r="P3407" t="b">
        <v>1</v>
      </c>
      <c r="Q3407" s="3">
        <v>20</v>
      </c>
      <c r="R3407" s="3">
        <v>4</v>
      </c>
      <c r="S3407" s="2">
        <f>Table1[[#This Row],[Unit_Price]]*Table1[[#This Row],[Quantity]]</f>
        <v>102.04</v>
      </c>
    </row>
    <row r="3408" spans="1:19" hidden="1" x14ac:dyDescent="0.35">
      <c r="A3408" t="s">
        <v>6859</v>
      </c>
      <c r="B3408" t="s">
        <v>6860</v>
      </c>
      <c r="C3408" s="1">
        <v>45236</v>
      </c>
      <c r="D3408" s="3">
        <v>26</v>
      </c>
      <c r="E3408" t="s">
        <v>20</v>
      </c>
      <c r="F3408" t="s">
        <v>28</v>
      </c>
      <c r="G3408" t="s">
        <v>45</v>
      </c>
      <c r="H3408" s="2">
        <v>66.95</v>
      </c>
      <c r="I3408" s="3">
        <v>1</v>
      </c>
      <c r="J3408" s="2">
        <v>0</v>
      </c>
      <c r="K3408" s="2">
        <v>66.95</v>
      </c>
      <c r="L3408" t="s">
        <v>23</v>
      </c>
      <c r="M3408" t="s">
        <v>24</v>
      </c>
      <c r="N3408" s="3">
        <v>34</v>
      </c>
      <c r="O3408" s="3">
        <v>6</v>
      </c>
      <c r="P3408" t="b">
        <v>1</v>
      </c>
      <c r="Q3408" s="3">
        <v>13</v>
      </c>
      <c r="R3408" s="3">
        <v>5</v>
      </c>
      <c r="S3408" s="2">
        <f>Table1[[#This Row],[Unit_Price]]*Table1[[#This Row],[Quantity]]</f>
        <v>66.95</v>
      </c>
    </row>
    <row r="3409" spans="1:19" hidden="1" x14ac:dyDescent="0.35">
      <c r="A3409" t="s">
        <v>6861</v>
      </c>
      <c r="B3409" t="s">
        <v>6862</v>
      </c>
      <c r="C3409" s="1">
        <v>45236</v>
      </c>
      <c r="D3409" s="3">
        <v>18</v>
      </c>
      <c r="E3409" t="s">
        <v>20</v>
      </c>
      <c r="F3409" t="s">
        <v>21</v>
      </c>
      <c r="G3409" t="s">
        <v>22</v>
      </c>
      <c r="H3409" s="2">
        <v>48.11</v>
      </c>
      <c r="I3409" s="3">
        <v>4</v>
      </c>
      <c r="J3409" s="2">
        <v>0</v>
      </c>
      <c r="K3409" s="2">
        <v>192.44</v>
      </c>
      <c r="L3409" t="s">
        <v>29</v>
      </c>
      <c r="M3409" t="s">
        <v>24</v>
      </c>
      <c r="N3409" s="3">
        <v>7</v>
      </c>
      <c r="O3409" s="3">
        <v>10</v>
      </c>
      <c r="P3409" t="b">
        <v>1</v>
      </c>
      <c r="Q3409" s="3">
        <v>9</v>
      </c>
      <c r="R3409" s="3">
        <v>3</v>
      </c>
      <c r="S3409" s="2">
        <f>Table1[[#This Row],[Unit_Price]]*Table1[[#This Row],[Quantity]]</f>
        <v>192.44</v>
      </c>
    </row>
    <row r="3410" spans="1:19" hidden="1" x14ac:dyDescent="0.35">
      <c r="A3410" t="s">
        <v>6863</v>
      </c>
      <c r="B3410" t="s">
        <v>6864</v>
      </c>
      <c r="C3410" s="1">
        <v>45236</v>
      </c>
      <c r="D3410" s="3">
        <v>27</v>
      </c>
      <c r="E3410" t="s">
        <v>27</v>
      </c>
      <c r="F3410" t="s">
        <v>32</v>
      </c>
      <c r="G3410" t="s">
        <v>70</v>
      </c>
      <c r="H3410" s="2">
        <v>26.41</v>
      </c>
      <c r="I3410" s="3">
        <v>1</v>
      </c>
      <c r="J3410" s="2">
        <v>0</v>
      </c>
      <c r="K3410" s="2">
        <v>26.41</v>
      </c>
      <c r="L3410" t="s">
        <v>49</v>
      </c>
      <c r="M3410" t="s">
        <v>55</v>
      </c>
      <c r="N3410" s="3">
        <v>32</v>
      </c>
      <c r="O3410" s="3">
        <v>11</v>
      </c>
      <c r="P3410" t="b">
        <v>0</v>
      </c>
      <c r="Q3410" s="3">
        <v>9</v>
      </c>
      <c r="R3410" s="3">
        <v>5</v>
      </c>
      <c r="S3410" s="2">
        <f>Table1[[#This Row],[Unit_Price]]*Table1[[#This Row],[Quantity]]</f>
        <v>26.41</v>
      </c>
    </row>
    <row r="3411" spans="1:19" hidden="1" x14ac:dyDescent="0.35">
      <c r="A3411" t="s">
        <v>6865</v>
      </c>
      <c r="B3411" t="s">
        <v>6866</v>
      </c>
      <c r="C3411" s="1">
        <v>45236</v>
      </c>
      <c r="D3411" s="3">
        <v>24</v>
      </c>
      <c r="E3411" t="s">
        <v>27</v>
      </c>
      <c r="F3411" t="s">
        <v>36</v>
      </c>
      <c r="G3411" t="s">
        <v>70</v>
      </c>
      <c r="H3411" s="2">
        <v>46.29</v>
      </c>
      <c r="I3411" s="3">
        <v>1</v>
      </c>
      <c r="J3411" s="2">
        <v>0</v>
      </c>
      <c r="K3411" s="2">
        <v>46.29</v>
      </c>
      <c r="L3411" t="s">
        <v>23</v>
      </c>
      <c r="M3411" t="s">
        <v>24</v>
      </c>
      <c r="N3411" s="3">
        <v>5</v>
      </c>
      <c r="O3411" s="3">
        <v>7</v>
      </c>
      <c r="P3411" t="b">
        <v>0</v>
      </c>
      <c r="Q3411" s="3">
        <v>4</v>
      </c>
      <c r="R3411" s="3">
        <v>5</v>
      </c>
      <c r="S3411" s="2">
        <f>Table1[[#This Row],[Unit_Price]]*Table1[[#This Row],[Quantity]]</f>
        <v>46.29</v>
      </c>
    </row>
    <row r="3412" spans="1:19" hidden="1" x14ac:dyDescent="0.35">
      <c r="A3412" t="s">
        <v>6867</v>
      </c>
      <c r="B3412" t="s">
        <v>6868</v>
      </c>
      <c r="C3412" s="1">
        <v>45236</v>
      </c>
      <c r="D3412" s="3">
        <v>31</v>
      </c>
      <c r="E3412" t="s">
        <v>20</v>
      </c>
      <c r="F3412" t="s">
        <v>36</v>
      </c>
      <c r="G3412" t="s">
        <v>67</v>
      </c>
      <c r="H3412" s="2">
        <v>1028.81</v>
      </c>
      <c r="I3412" s="3">
        <v>1</v>
      </c>
      <c r="J3412" s="2">
        <v>0</v>
      </c>
      <c r="K3412" s="2">
        <v>1028.81</v>
      </c>
      <c r="L3412" t="s">
        <v>29</v>
      </c>
      <c r="M3412" t="s">
        <v>55</v>
      </c>
      <c r="N3412" s="3">
        <v>8</v>
      </c>
      <c r="O3412" s="3">
        <v>11</v>
      </c>
      <c r="P3412" t="b">
        <v>1</v>
      </c>
      <c r="Q3412" s="3">
        <v>3</v>
      </c>
      <c r="R3412" s="3">
        <v>4</v>
      </c>
      <c r="S3412" s="2">
        <f>Table1[[#This Row],[Unit_Price]]*Table1[[#This Row],[Quantity]]</f>
        <v>1028.81</v>
      </c>
    </row>
    <row r="3413" spans="1:19" hidden="1" x14ac:dyDescent="0.35">
      <c r="A3413" t="s">
        <v>6869</v>
      </c>
      <c r="B3413" t="s">
        <v>6870</v>
      </c>
      <c r="C3413" s="1">
        <v>45237</v>
      </c>
      <c r="D3413" s="3">
        <v>38</v>
      </c>
      <c r="E3413" t="s">
        <v>20</v>
      </c>
      <c r="F3413" t="s">
        <v>21</v>
      </c>
      <c r="G3413" t="s">
        <v>33</v>
      </c>
      <c r="H3413" s="2">
        <v>77.650000000000006</v>
      </c>
      <c r="I3413" s="3">
        <v>1</v>
      </c>
      <c r="J3413" s="2">
        <v>0</v>
      </c>
      <c r="K3413" s="2">
        <v>77.650000000000006</v>
      </c>
      <c r="L3413" t="s">
        <v>23</v>
      </c>
      <c r="M3413" t="s">
        <v>24</v>
      </c>
      <c r="N3413" s="3">
        <v>16</v>
      </c>
      <c r="O3413" s="3">
        <v>6</v>
      </c>
      <c r="P3413" t="b">
        <v>0</v>
      </c>
      <c r="Q3413" s="3">
        <v>7</v>
      </c>
      <c r="R3413" s="3">
        <v>4</v>
      </c>
      <c r="S3413" s="2">
        <f>Table1[[#This Row],[Unit_Price]]*Table1[[#This Row],[Quantity]]</f>
        <v>77.650000000000006</v>
      </c>
    </row>
    <row r="3414" spans="1:19" hidden="1" x14ac:dyDescent="0.35">
      <c r="A3414" t="s">
        <v>6871</v>
      </c>
      <c r="B3414" t="s">
        <v>6872</v>
      </c>
      <c r="C3414" s="1">
        <v>45237</v>
      </c>
      <c r="D3414" s="3">
        <v>33</v>
      </c>
      <c r="E3414" t="s">
        <v>20</v>
      </c>
      <c r="F3414" t="s">
        <v>32</v>
      </c>
      <c r="G3414" t="s">
        <v>67</v>
      </c>
      <c r="H3414" s="2">
        <v>157.74</v>
      </c>
      <c r="I3414" s="3">
        <v>5</v>
      </c>
      <c r="J3414" s="2">
        <v>0</v>
      </c>
      <c r="K3414" s="2">
        <v>788.7</v>
      </c>
      <c r="L3414" t="s">
        <v>23</v>
      </c>
      <c r="M3414" t="s">
        <v>55</v>
      </c>
      <c r="N3414" s="3">
        <v>29</v>
      </c>
      <c r="O3414" s="3">
        <v>7</v>
      </c>
      <c r="P3414" t="b">
        <v>0</v>
      </c>
      <c r="Q3414" s="3">
        <v>6</v>
      </c>
      <c r="R3414" s="3">
        <v>4</v>
      </c>
      <c r="S3414" s="2">
        <f>Table1[[#This Row],[Unit_Price]]*Table1[[#This Row],[Quantity]]</f>
        <v>788.7</v>
      </c>
    </row>
    <row r="3415" spans="1:19" hidden="1" x14ac:dyDescent="0.35">
      <c r="A3415" t="s">
        <v>6873</v>
      </c>
      <c r="B3415" t="s">
        <v>6874</v>
      </c>
      <c r="C3415" s="1">
        <v>45237</v>
      </c>
      <c r="D3415" s="3">
        <v>38</v>
      </c>
      <c r="E3415" t="s">
        <v>27</v>
      </c>
      <c r="F3415" t="s">
        <v>32</v>
      </c>
      <c r="G3415" t="s">
        <v>67</v>
      </c>
      <c r="H3415" s="2">
        <v>655.87</v>
      </c>
      <c r="I3415" s="3">
        <v>3</v>
      </c>
      <c r="J3415" s="2">
        <v>0</v>
      </c>
      <c r="K3415" s="2">
        <v>1967.61</v>
      </c>
      <c r="L3415" t="s">
        <v>29</v>
      </c>
      <c r="M3415" t="s">
        <v>55</v>
      </c>
      <c r="N3415" s="3">
        <v>28</v>
      </c>
      <c r="O3415" s="3">
        <v>6</v>
      </c>
      <c r="P3415" t="b">
        <v>1</v>
      </c>
      <c r="Q3415" s="3">
        <v>6</v>
      </c>
      <c r="R3415" s="3">
        <v>5</v>
      </c>
      <c r="S3415" s="2">
        <f>Table1[[#This Row],[Unit_Price]]*Table1[[#This Row],[Quantity]]</f>
        <v>1967.6100000000001</v>
      </c>
    </row>
    <row r="3416" spans="1:19" hidden="1" x14ac:dyDescent="0.35">
      <c r="A3416" t="s">
        <v>6875</v>
      </c>
      <c r="B3416" t="s">
        <v>6876</v>
      </c>
      <c r="C3416" s="1">
        <v>45237</v>
      </c>
      <c r="D3416" s="3">
        <v>57</v>
      </c>
      <c r="E3416" t="s">
        <v>20</v>
      </c>
      <c r="F3416" t="s">
        <v>48</v>
      </c>
      <c r="G3416" t="s">
        <v>67</v>
      </c>
      <c r="H3416" s="2">
        <v>666.49</v>
      </c>
      <c r="I3416" s="3">
        <v>5</v>
      </c>
      <c r="J3416" s="2">
        <v>0</v>
      </c>
      <c r="K3416" s="2">
        <v>3332.45</v>
      </c>
      <c r="L3416" t="s">
        <v>29</v>
      </c>
      <c r="M3416" t="s">
        <v>42</v>
      </c>
      <c r="N3416" s="3">
        <v>15</v>
      </c>
      <c r="O3416" s="3">
        <v>8</v>
      </c>
      <c r="P3416" t="b">
        <v>0</v>
      </c>
      <c r="Q3416" s="3">
        <v>5</v>
      </c>
      <c r="R3416" s="3">
        <v>3</v>
      </c>
      <c r="S3416" s="2">
        <f>Table1[[#This Row],[Unit_Price]]*Table1[[#This Row],[Quantity]]</f>
        <v>3332.45</v>
      </c>
    </row>
    <row r="3417" spans="1:19" hidden="1" x14ac:dyDescent="0.35">
      <c r="A3417" t="s">
        <v>6877</v>
      </c>
      <c r="B3417" t="s">
        <v>6878</v>
      </c>
      <c r="C3417" s="1">
        <v>45237</v>
      </c>
      <c r="D3417" s="3">
        <v>18</v>
      </c>
      <c r="E3417" t="s">
        <v>20</v>
      </c>
      <c r="F3417" t="s">
        <v>36</v>
      </c>
      <c r="G3417" t="s">
        <v>67</v>
      </c>
      <c r="H3417" s="2">
        <v>1354.15</v>
      </c>
      <c r="I3417" s="3">
        <v>1</v>
      </c>
      <c r="J3417" s="2">
        <v>0</v>
      </c>
      <c r="K3417" s="2">
        <v>1354.15</v>
      </c>
      <c r="L3417" t="s">
        <v>23</v>
      </c>
      <c r="M3417" t="s">
        <v>24</v>
      </c>
      <c r="N3417" s="3">
        <v>14</v>
      </c>
      <c r="O3417" s="3">
        <v>10</v>
      </c>
      <c r="P3417" t="b">
        <v>0</v>
      </c>
      <c r="Q3417" s="3">
        <v>13</v>
      </c>
      <c r="R3417" s="3">
        <v>3</v>
      </c>
      <c r="S3417" s="2">
        <f>Table1[[#This Row],[Unit_Price]]*Table1[[#This Row],[Quantity]]</f>
        <v>1354.15</v>
      </c>
    </row>
    <row r="3418" spans="1:19" hidden="1" x14ac:dyDescent="0.35">
      <c r="A3418" t="s">
        <v>6879</v>
      </c>
      <c r="B3418" t="s">
        <v>6880</v>
      </c>
      <c r="C3418" s="1">
        <v>45237</v>
      </c>
      <c r="D3418" s="3">
        <v>51</v>
      </c>
      <c r="E3418" t="s">
        <v>27</v>
      </c>
      <c r="F3418" t="s">
        <v>48</v>
      </c>
      <c r="G3418" t="s">
        <v>37</v>
      </c>
      <c r="H3418" s="2">
        <v>921.43</v>
      </c>
      <c r="I3418" s="3">
        <v>1</v>
      </c>
      <c r="J3418" s="2">
        <v>0</v>
      </c>
      <c r="K3418" s="2">
        <v>921.43</v>
      </c>
      <c r="L3418" t="s">
        <v>29</v>
      </c>
      <c r="M3418" t="s">
        <v>42</v>
      </c>
      <c r="N3418" s="3">
        <v>8</v>
      </c>
      <c r="O3418" s="3">
        <v>11</v>
      </c>
      <c r="P3418" t="b">
        <v>0</v>
      </c>
      <c r="Q3418" s="3">
        <v>13</v>
      </c>
      <c r="R3418" s="3">
        <v>4</v>
      </c>
      <c r="S3418" s="2">
        <f>Table1[[#This Row],[Unit_Price]]*Table1[[#This Row],[Quantity]]</f>
        <v>921.43</v>
      </c>
    </row>
    <row r="3419" spans="1:19" hidden="1" x14ac:dyDescent="0.35">
      <c r="A3419" t="s">
        <v>6881</v>
      </c>
      <c r="B3419" t="s">
        <v>6882</v>
      </c>
      <c r="C3419" s="1">
        <v>45237</v>
      </c>
      <c r="D3419" s="3">
        <v>22</v>
      </c>
      <c r="E3419" t="s">
        <v>27</v>
      </c>
      <c r="F3419" t="s">
        <v>36</v>
      </c>
      <c r="G3419" t="s">
        <v>67</v>
      </c>
      <c r="H3419" s="2">
        <v>1116.22</v>
      </c>
      <c r="I3419" s="3">
        <v>1</v>
      </c>
      <c r="J3419" s="2">
        <v>0</v>
      </c>
      <c r="K3419" s="2">
        <v>1116.22</v>
      </c>
      <c r="L3419" t="s">
        <v>49</v>
      </c>
      <c r="M3419" t="s">
        <v>42</v>
      </c>
      <c r="N3419" s="3">
        <v>8</v>
      </c>
      <c r="O3419" s="3">
        <v>16</v>
      </c>
      <c r="P3419" t="b">
        <v>1</v>
      </c>
      <c r="Q3419" s="3">
        <v>6</v>
      </c>
      <c r="R3419" s="3">
        <v>5</v>
      </c>
      <c r="S3419" s="2">
        <f>Table1[[#This Row],[Unit_Price]]*Table1[[#This Row],[Quantity]]</f>
        <v>1116.22</v>
      </c>
    </row>
    <row r="3420" spans="1:19" hidden="1" x14ac:dyDescent="0.35">
      <c r="A3420" t="s">
        <v>6883</v>
      </c>
      <c r="B3420" t="s">
        <v>6884</v>
      </c>
      <c r="C3420" s="1">
        <v>45237</v>
      </c>
      <c r="D3420" s="3">
        <v>49</v>
      </c>
      <c r="E3420" t="s">
        <v>27</v>
      </c>
      <c r="F3420" t="s">
        <v>28</v>
      </c>
      <c r="G3420" t="s">
        <v>37</v>
      </c>
      <c r="H3420" s="2">
        <v>1103.33</v>
      </c>
      <c r="I3420" s="3">
        <v>1</v>
      </c>
      <c r="J3420" s="2">
        <v>324.81</v>
      </c>
      <c r="K3420" s="2">
        <v>778.52</v>
      </c>
      <c r="L3420" t="s">
        <v>41</v>
      </c>
      <c r="M3420" t="s">
        <v>55</v>
      </c>
      <c r="N3420" s="3">
        <v>17</v>
      </c>
      <c r="O3420" s="3">
        <v>4</v>
      </c>
      <c r="P3420" t="b">
        <v>0</v>
      </c>
      <c r="Q3420" s="3">
        <v>6</v>
      </c>
      <c r="R3420" s="3">
        <v>5</v>
      </c>
      <c r="S3420" s="2">
        <f>Table1[[#This Row],[Unit_Price]]*Table1[[#This Row],[Quantity]]</f>
        <v>1103.33</v>
      </c>
    </row>
    <row r="3421" spans="1:19" hidden="1" x14ac:dyDescent="0.35">
      <c r="A3421" t="s">
        <v>6885</v>
      </c>
      <c r="B3421" t="s">
        <v>6886</v>
      </c>
      <c r="C3421" s="1">
        <v>45237</v>
      </c>
      <c r="D3421" s="3">
        <v>27</v>
      </c>
      <c r="E3421" t="s">
        <v>27</v>
      </c>
      <c r="F3421" t="s">
        <v>36</v>
      </c>
      <c r="G3421" t="s">
        <v>54</v>
      </c>
      <c r="H3421" s="2">
        <v>344.97</v>
      </c>
      <c r="I3421" s="3">
        <v>1</v>
      </c>
      <c r="J3421" s="2">
        <v>0</v>
      </c>
      <c r="K3421" s="2">
        <v>344.97</v>
      </c>
      <c r="L3421" t="s">
        <v>29</v>
      </c>
      <c r="M3421" t="s">
        <v>24</v>
      </c>
      <c r="N3421" s="3">
        <v>6</v>
      </c>
      <c r="O3421" s="3">
        <v>6</v>
      </c>
      <c r="P3421" t="b">
        <v>1</v>
      </c>
      <c r="Q3421" s="3">
        <v>9</v>
      </c>
      <c r="R3421" s="3">
        <v>5</v>
      </c>
      <c r="S3421" s="2">
        <f>Table1[[#This Row],[Unit_Price]]*Table1[[#This Row],[Quantity]]</f>
        <v>344.97</v>
      </c>
    </row>
    <row r="3422" spans="1:19" hidden="1" x14ac:dyDescent="0.35">
      <c r="A3422" t="s">
        <v>6887</v>
      </c>
      <c r="B3422" t="s">
        <v>6888</v>
      </c>
      <c r="C3422" s="1">
        <v>45237</v>
      </c>
      <c r="D3422" s="3">
        <v>25</v>
      </c>
      <c r="E3422" t="s">
        <v>20</v>
      </c>
      <c r="F3422" t="s">
        <v>36</v>
      </c>
      <c r="G3422" t="s">
        <v>33</v>
      </c>
      <c r="H3422" s="2">
        <v>17.78</v>
      </c>
      <c r="I3422" s="3">
        <v>3</v>
      </c>
      <c r="J3422" s="2">
        <v>0</v>
      </c>
      <c r="K3422" s="2">
        <v>53.34</v>
      </c>
      <c r="L3422" t="s">
        <v>49</v>
      </c>
      <c r="M3422" t="s">
        <v>24</v>
      </c>
      <c r="N3422" s="3">
        <v>7</v>
      </c>
      <c r="O3422" s="3">
        <v>10</v>
      </c>
      <c r="P3422" t="b">
        <v>0</v>
      </c>
      <c r="Q3422" s="3">
        <v>2</v>
      </c>
      <c r="R3422" s="3">
        <v>4</v>
      </c>
      <c r="S3422" s="2">
        <f>Table1[[#This Row],[Unit_Price]]*Table1[[#This Row],[Quantity]]</f>
        <v>53.34</v>
      </c>
    </row>
    <row r="3423" spans="1:19" hidden="1" x14ac:dyDescent="0.35">
      <c r="A3423" t="s">
        <v>6889</v>
      </c>
      <c r="B3423" t="s">
        <v>6890</v>
      </c>
      <c r="C3423" s="1">
        <v>45237</v>
      </c>
      <c r="D3423" s="3">
        <v>38</v>
      </c>
      <c r="E3423" t="s">
        <v>20</v>
      </c>
      <c r="F3423" t="s">
        <v>178</v>
      </c>
      <c r="G3423" t="s">
        <v>37</v>
      </c>
      <c r="H3423" s="2">
        <v>1499.61</v>
      </c>
      <c r="I3423" s="3">
        <v>1</v>
      </c>
      <c r="J3423" s="2">
        <v>0</v>
      </c>
      <c r="K3423" s="2">
        <v>1499.61</v>
      </c>
      <c r="L3423" t="s">
        <v>23</v>
      </c>
      <c r="M3423" t="s">
        <v>24</v>
      </c>
      <c r="N3423" s="3">
        <v>9</v>
      </c>
      <c r="O3423" s="3">
        <v>8</v>
      </c>
      <c r="P3423" t="b">
        <v>0</v>
      </c>
      <c r="Q3423" s="3">
        <v>6</v>
      </c>
      <c r="R3423" s="3">
        <v>4</v>
      </c>
      <c r="S3423" s="2">
        <f>Table1[[#This Row],[Unit_Price]]*Table1[[#This Row],[Quantity]]</f>
        <v>1499.61</v>
      </c>
    </row>
    <row r="3424" spans="1:19" hidden="1" x14ac:dyDescent="0.35">
      <c r="A3424" t="s">
        <v>6891</v>
      </c>
      <c r="B3424" t="s">
        <v>6892</v>
      </c>
      <c r="C3424" s="1">
        <v>45237</v>
      </c>
      <c r="D3424" s="3">
        <v>50</v>
      </c>
      <c r="E3424" t="s">
        <v>27</v>
      </c>
      <c r="F3424" t="s">
        <v>32</v>
      </c>
      <c r="G3424" t="s">
        <v>45</v>
      </c>
      <c r="H3424" s="2">
        <v>54.26</v>
      </c>
      <c r="I3424" s="3">
        <v>4</v>
      </c>
      <c r="J3424" s="2">
        <v>13.67</v>
      </c>
      <c r="K3424" s="2">
        <v>203.37</v>
      </c>
      <c r="L3424" t="s">
        <v>49</v>
      </c>
      <c r="M3424" t="s">
        <v>24</v>
      </c>
      <c r="N3424" s="3">
        <v>25</v>
      </c>
      <c r="O3424" s="3">
        <v>7</v>
      </c>
      <c r="P3424" t="b">
        <v>0</v>
      </c>
      <c r="Q3424" s="3">
        <v>3</v>
      </c>
      <c r="R3424" s="3">
        <v>5</v>
      </c>
      <c r="S3424" s="2">
        <f>Table1[[#This Row],[Unit_Price]]*Table1[[#This Row],[Quantity]]</f>
        <v>217.04</v>
      </c>
    </row>
    <row r="3425" spans="1:19" hidden="1" x14ac:dyDescent="0.35">
      <c r="A3425" t="s">
        <v>6893</v>
      </c>
      <c r="B3425" t="s">
        <v>6894</v>
      </c>
      <c r="C3425" s="1">
        <v>45237</v>
      </c>
      <c r="D3425" s="3">
        <v>18</v>
      </c>
      <c r="E3425" t="s">
        <v>27</v>
      </c>
      <c r="F3425" t="s">
        <v>36</v>
      </c>
      <c r="G3425" t="s">
        <v>54</v>
      </c>
      <c r="H3425" s="2">
        <v>581.54999999999995</v>
      </c>
      <c r="I3425" s="3">
        <v>1</v>
      </c>
      <c r="J3425" s="2">
        <v>0</v>
      </c>
      <c r="K3425" s="2">
        <v>581.54999999999995</v>
      </c>
      <c r="L3425" t="s">
        <v>99</v>
      </c>
      <c r="M3425" t="s">
        <v>24</v>
      </c>
      <c r="N3425" s="3">
        <v>11</v>
      </c>
      <c r="O3425" s="3">
        <v>7</v>
      </c>
      <c r="P3425" t="b">
        <v>0</v>
      </c>
      <c r="Q3425" s="3">
        <v>2</v>
      </c>
      <c r="R3425" s="3">
        <v>5</v>
      </c>
      <c r="S3425" s="2">
        <f>Table1[[#This Row],[Unit_Price]]*Table1[[#This Row],[Quantity]]</f>
        <v>581.54999999999995</v>
      </c>
    </row>
    <row r="3426" spans="1:19" hidden="1" x14ac:dyDescent="0.35">
      <c r="A3426" t="s">
        <v>6895</v>
      </c>
      <c r="B3426" t="s">
        <v>6896</v>
      </c>
      <c r="C3426" s="1">
        <v>45238</v>
      </c>
      <c r="D3426" s="3">
        <v>42</v>
      </c>
      <c r="E3426" t="s">
        <v>27</v>
      </c>
      <c r="F3426" t="s">
        <v>88</v>
      </c>
      <c r="G3426" t="s">
        <v>54</v>
      </c>
      <c r="H3426" s="2">
        <v>136.28</v>
      </c>
      <c r="I3426" s="3">
        <v>2</v>
      </c>
      <c r="J3426" s="2">
        <v>0</v>
      </c>
      <c r="K3426" s="2">
        <v>272.56</v>
      </c>
      <c r="L3426" t="s">
        <v>23</v>
      </c>
      <c r="M3426" t="s">
        <v>24</v>
      </c>
      <c r="N3426" s="3">
        <v>19</v>
      </c>
      <c r="O3426" s="3">
        <v>10</v>
      </c>
      <c r="P3426" t="b">
        <v>1</v>
      </c>
      <c r="Q3426" s="3">
        <v>15</v>
      </c>
      <c r="R3426" s="3">
        <v>5</v>
      </c>
      <c r="S3426" s="2">
        <f>Table1[[#This Row],[Unit_Price]]*Table1[[#This Row],[Quantity]]</f>
        <v>272.56</v>
      </c>
    </row>
    <row r="3427" spans="1:19" hidden="1" x14ac:dyDescent="0.35">
      <c r="A3427" t="s">
        <v>6897</v>
      </c>
      <c r="B3427" t="s">
        <v>6898</v>
      </c>
      <c r="C3427" s="1">
        <v>45238</v>
      </c>
      <c r="D3427" s="3">
        <v>20</v>
      </c>
      <c r="E3427" t="s">
        <v>27</v>
      </c>
      <c r="F3427" t="s">
        <v>36</v>
      </c>
      <c r="G3427" t="s">
        <v>45</v>
      </c>
      <c r="H3427" s="2">
        <v>104.4</v>
      </c>
      <c r="I3427" s="3">
        <v>5</v>
      </c>
      <c r="J3427" s="2">
        <v>0</v>
      </c>
      <c r="K3427" s="2">
        <v>522</v>
      </c>
      <c r="L3427" t="s">
        <v>49</v>
      </c>
      <c r="M3427" t="s">
        <v>24</v>
      </c>
      <c r="N3427" s="3">
        <v>23</v>
      </c>
      <c r="O3427" s="3">
        <v>9</v>
      </c>
      <c r="P3427" t="b">
        <v>1</v>
      </c>
      <c r="Q3427" s="3">
        <v>6</v>
      </c>
      <c r="R3427" s="3">
        <v>4</v>
      </c>
      <c r="S3427" s="2">
        <f>Table1[[#This Row],[Unit_Price]]*Table1[[#This Row],[Quantity]]</f>
        <v>522</v>
      </c>
    </row>
    <row r="3428" spans="1:19" hidden="1" x14ac:dyDescent="0.35">
      <c r="A3428" t="s">
        <v>6899</v>
      </c>
      <c r="B3428" t="s">
        <v>6900</v>
      </c>
      <c r="C3428" s="1">
        <v>45238</v>
      </c>
      <c r="D3428" s="3">
        <v>44</v>
      </c>
      <c r="E3428" t="s">
        <v>27</v>
      </c>
      <c r="F3428" t="s">
        <v>28</v>
      </c>
      <c r="G3428" t="s">
        <v>37</v>
      </c>
      <c r="H3428" s="2">
        <v>4111.84</v>
      </c>
      <c r="I3428" s="3">
        <v>1</v>
      </c>
      <c r="J3428" s="2">
        <v>842.95</v>
      </c>
      <c r="K3428" s="2">
        <v>3268.89</v>
      </c>
      <c r="L3428" t="s">
        <v>41</v>
      </c>
      <c r="M3428" t="s">
        <v>24</v>
      </c>
      <c r="N3428" s="3">
        <v>10</v>
      </c>
      <c r="O3428" s="3">
        <v>14</v>
      </c>
      <c r="P3428" t="b">
        <v>1</v>
      </c>
      <c r="Q3428" s="3">
        <v>2</v>
      </c>
      <c r="R3428" s="3">
        <v>5</v>
      </c>
      <c r="S3428" s="2">
        <f>Table1[[#This Row],[Unit_Price]]*Table1[[#This Row],[Quantity]]</f>
        <v>4111.84</v>
      </c>
    </row>
    <row r="3429" spans="1:19" hidden="1" x14ac:dyDescent="0.35">
      <c r="A3429" t="s">
        <v>6901</v>
      </c>
      <c r="B3429" t="s">
        <v>6902</v>
      </c>
      <c r="C3429" s="1">
        <v>45238</v>
      </c>
      <c r="D3429" s="3">
        <v>45</v>
      </c>
      <c r="E3429" t="s">
        <v>20</v>
      </c>
      <c r="F3429" t="s">
        <v>83</v>
      </c>
      <c r="G3429" t="s">
        <v>40</v>
      </c>
      <c r="H3429" s="2">
        <v>335.16</v>
      </c>
      <c r="I3429" s="3">
        <v>2</v>
      </c>
      <c r="J3429" s="2">
        <v>32.94</v>
      </c>
      <c r="K3429" s="2">
        <v>637.38</v>
      </c>
      <c r="L3429" t="s">
        <v>49</v>
      </c>
      <c r="M3429" t="s">
        <v>24</v>
      </c>
      <c r="N3429" s="3">
        <v>5</v>
      </c>
      <c r="O3429" s="3">
        <v>11</v>
      </c>
      <c r="P3429" t="b">
        <v>0</v>
      </c>
      <c r="Q3429" s="3">
        <v>6</v>
      </c>
      <c r="R3429" s="3">
        <v>4</v>
      </c>
      <c r="S3429" s="2">
        <f>Table1[[#This Row],[Unit_Price]]*Table1[[#This Row],[Quantity]]</f>
        <v>670.32</v>
      </c>
    </row>
    <row r="3430" spans="1:19" hidden="1" x14ac:dyDescent="0.35">
      <c r="A3430" t="s">
        <v>6903</v>
      </c>
      <c r="B3430" t="s">
        <v>6904</v>
      </c>
      <c r="C3430" s="1">
        <v>45238</v>
      </c>
      <c r="D3430" s="3">
        <v>38</v>
      </c>
      <c r="E3430" t="s">
        <v>27</v>
      </c>
      <c r="F3430" t="s">
        <v>124</v>
      </c>
      <c r="G3430" t="s">
        <v>40</v>
      </c>
      <c r="H3430" s="2">
        <v>300.92</v>
      </c>
      <c r="I3430" s="3">
        <v>2</v>
      </c>
      <c r="J3430" s="2">
        <v>0</v>
      </c>
      <c r="K3430" s="2">
        <v>601.84</v>
      </c>
      <c r="L3430" t="s">
        <v>29</v>
      </c>
      <c r="M3430" t="s">
        <v>42</v>
      </c>
      <c r="N3430" s="3">
        <v>13</v>
      </c>
      <c r="O3430" s="3">
        <v>7</v>
      </c>
      <c r="P3430" t="b">
        <v>1</v>
      </c>
      <c r="Q3430" s="3">
        <v>5</v>
      </c>
      <c r="R3430" s="3">
        <v>5</v>
      </c>
      <c r="S3430" s="2">
        <f>Table1[[#This Row],[Unit_Price]]*Table1[[#This Row],[Quantity]]</f>
        <v>601.84</v>
      </c>
    </row>
    <row r="3431" spans="1:19" hidden="1" x14ac:dyDescent="0.35">
      <c r="A3431" t="s">
        <v>6905</v>
      </c>
      <c r="B3431" t="s">
        <v>6906</v>
      </c>
      <c r="C3431" s="1">
        <v>45238</v>
      </c>
      <c r="D3431" s="3">
        <v>25</v>
      </c>
      <c r="E3431" t="s">
        <v>20</v>
      </c>
      <c r="F3431" t="s">
        <v>124</v>
      </c>
      <c r="G3431" t="s">
        <v>67</v>
      </c>
      <c r="H3431" s="2">
        <v>417.84</v>
      </c>
      <c r="I3431" s="3">
        <v>5</v>
      </c>
      <c r="J3431" s="2">
        <v>52.71</v>
      </c>
      <c r="K3431" s="2">
        <v>2036.49</v>
      </c>
      <c r="L3431" t="s">
        <v>29</v>
      </c>
      <c r="M3431" t="s">
        <v>42</v>
      </c>
      <c r="N3431" s="3">
        <v>6</v>
      </c>
      <c r="O3431" s="3">
        <v>14</v>
      </c>
      <c r="P3431" t="b">
        <v>1</v>
      </c>
      <c r="Q3431" s="3">
        <v>6</v>
      </c>
      <c r="R3431" s="3">
        <v>2</v>
      </c>
      <c r="S3431" s="2">
        <f>Table1[[#This Row],[Unit_Price]]*Table1[[#This Row],[Quantity]]</f>
        <v>2089.1999999999998</v>
      </c>
    </row>
    <row r="3432" spans="1:19" hidden="1" x14ac:dyDescent="0.35">
      <c r="A3432" t="s">
        <v>6907</v>
      </c>
      <c r="B3432" t="s">
        <v>6908</v>
      </c>
      <c r="C3432" s="1">
        <v>45238</v>
      </c>
      <c r="D3432" s="3">
        <v>40</v>
      </c>
      <c r="E3432" t="s">
        <v>20</v>
      </c>
      <c r="F3432" t="s">
        <v>36</v>
      </c>
      <c r="G3432" t="s">
        <v>40</v>
      </c>
      <c r="H3432" s="2">
        <v>305.33999999999997</v>
      </c>
      <c r="I3432" s="3">
        <v>1</v>
      </c>
      <c r="J3432" s="2">
        <v>0</v>
      </c>
      <c r="K3432" s="2">
        <v>305.33999999999997</v>
      </c>
      <c r="L3432" t="s">
        <v>29</v>
      </c>
      <c r="M3432" t="s">
        <v>24</v>
      </c>
      <c r="N3432" s="3">
        <v>17</v>
      </c>
      <c r="O3432" s="3">
        <v>8</v>
      </c>
      <c r="P3432" t="b">
        <v>1</v>
      </c>
      <c r="Q3432" s="3">
        <v>11</v>
      </c>
      <c r="R3432" s="3">
        <v>4</v>
      </c>
      <c r="S3432" s="2">
        <f>Table1[[#This Row],[Unit_Price]]*Table1[[#This Row],[Quantity]]</f>
        <v>305.33999999999997</v>
      </c>
    </row>
    <row r="3433" spans="1:19" hidden="1" x14ac:dyDescent="0.35">
      <c r="A3433" t="s">
        <v>6909</v>
      </c>
      <c r="B3433" t="s">
        <v>6910</v>
      </c>
      <c r="C3433" s="1">
        <v>45238</v>
      </c>
      <c r="D3433" s="3">
        <v>44</v>
      </c>
      <c r="E3433" t="s">
        <v>20</v>
      </c>
      <c r="F3433" t="s">
        <v>36</v>
      </c>
      <c r="G3433" t="s">
        <v>54</v>
      </c>
      <c r="H3433" s="2">
        <v>215.65</v>
      </c>
      <c r="I3433" s="3">
        <v>5</v>
      </c>
      <c r="J3433" s="2">
        <v>0</v>
      </c>
      <c r="K3433" s="2">
        <v>1078.25</v>
      </c>
      <c r="L3433" t="s">
        <v>49</v>
      </c>
      <c r="M3433" t="s">
        <v>42</v>
      </c>
      <c r="N3433" s="3">
        <v>7</v>
      </c>
      <c r="O3433" s="3">
        <v>9</v>
      </c>
      <c r="P3433" t="b">
        <v>0</v>
      </c>
      <c r="Q3433" s="3">
        <v>5</v>
      </c>
      <c r="R3433" s="3">
        <v>2</v>
      </c>
      <c r="S3433" s="2">
        <f>Table1[[#This Row],[Unit_Price]]*Table1[[#This Row],[Quantity]]</f>
        <v>1078.25</v>
      </c>
    </row>
    <row r="3434" spans="1:19" hidden="1" x14ac:dyDescent="0.35">
      <c r="A3434" t="s">
        <v>6911</v>
      </c>
      <c r="B3434" t="s">
        <v>6912</v>
      </c>
      <c r="C3434" s="1">
        <v>45238</v>
      </c>
      <c r="D3434" s="3">
        <v>33</v>
      </c>
      <c r="E3434" t="s">
        <v>20</v>
      </c>
      <c r="F3434" t="s">
        <v>32</v>
      </c>
      <c r="G3434" t="s">
        <v>22</v>
      </c>
      <c r="H3434" s="2">
        <v>94.54</v>
      </c>
      <c r="I3434" s="3">
        <v>3</v>
      </c>
      <c r="J3434" s="2">
        <v>0</v>
      </c>
      <c r="K3434" s="2">
        <v>283.62</v>
      </c>
      <c r="L3434" t="s">
        <v>23</v>
      </c>
      <c r="M3434" t="s">
        <v>24</v>
      </c>
      <c r="N3434" s="3">
        <v>6</v>
      </c>
      <c r="O3434" s="3">
        <v>9</v>
      </c>
      <c r="P3434" t="b">
        <v>1</v>
      </c>
      <c r="Q3434" s="3">
        <v>5</v>
      </c>
      <c r="R3434" s="3">
        <v>3</v>
      </c>
      <c r="S3434" s="2">
        <f>Table1[[#This Row],[Unit_Price]]*Table1[[#This Row],[Quantity]]</f>
        <v>283.62</v>
      </c>
    </row>
    <row r="3435" spans="1:19" hidden="1" x14ac:dyDescent="0.35">
      <c r="A3435" t="s">
        <v>6913</v>
      </c>
      <c r="B3435" t="s">
        <v>6914</v>
      </c>
      <c r="C3435" s="1">
        <v>45239</v>
      </c>
      <c r="D3435" s="3">
        <v>33</v>
      </c>
      <c r="E3435" t="s">
        <v>20</v>
      </c>
      <c r="F3435" t="s">
        <v>21</v>
      </c>
      <c r="G3435" t="s">
        <v>54</v>
      </c>
      <c r="H3435" s="2">
        <v>70.97</v>
      </c>
      <c r="I3435" s="3">
        <v>1</v>
      </c>
      <c r="J3435" s="2">
        <v>18.54</v>
      </c>
      <c r="K3435" s="2">
        <v>52.43</v>
      </c>
      <c r="L3435" t="s">
        <v>49</v>
      </c>
      <c r="M3435" t="s">
        <v>42</v>
      </c>
      <c r="N3435" s="3">
        <v>19</v>
      </c>
      <c r="O3435" s="3">
        <v>4</v>
      </c>
      <c r="P3435" t="b">
        <v>1</v>
      </c>
      <c r="Q3435" s="3">
        <v>10</v>
      </c>
      <c r="R3435" s="3">
        <v>4</v>
      </c>
      <c r="S3435" s="2">
        <f>Table1[[#This Row],[Unit_Price]]*Table1[[#This Row],[Quantity]]</f>
        <v>70.97</v>
      </c>
    </row>
    <row r="3436" spans="1:19" hidden="1" x14ac:dyDescent="0.35">
      <c r="A3436" t="s">
        <v>6915</v>
      </c>
      <c r="B3436" t="s">
        <v>6916</v>
      </c>
      <c r="C3436" s="1">
        <v>45239</v>
      </c>
      <c r="D3436" s="3">
        <v>39</v>
      </c>
      <c r="E3436" t="s">
        <v>27</v>
      </c>
      <c r="F3436" t="s">
        <v>48</v>
      </c>
      <c r="G3436" t="s">
        <v>33</v>
      </c>
      <c r="H3436" s="2">
        <v>34.22</v>
      </c>
      <c r="I3436" s="3">
        <v>1</v>
      </c>
      <c r="J3436" s="2">
        <v>0</v>
      </c>
      <c r="K3436" s="2">
        <v>34.22</v>
      </c>
      <c r="L3436" t="s">
        <v>29</v>
      </c>
      <c r="M3436" t="s">
        <v>24</v>
      </c>
      <c r="N3436" s="3">
        <v>12</v>
      </c>
      <c r="O3436" s="3">
        <v>10</v>
      </c>
      <c r="P3436" t="b">
        <v>0</v>
      </c>
      <c r="Q3436" s="3">
        <v>5</v>
      </c>
      <c r="R3436" s="3">
        <v>4</v>
      </c>
      <c r="S3436" s="2">
        <f>Table1[[#This Row],[Unit_Price]]*Table1[[#This Row],[Quantity]]</f>
        <v>34.22</v>
      </c>
    </row>
    <row r="3437" spans="1:19" hidden="1" x14ac:dyDescent="0.35">
      <c r="A3437" t="s">
        <v>6917</v>
      </c>
      <c r="B3437" t="s">
        <v>6918</v>
      </c>
      <c r="C3437" s="1">
        <v>45239</v>
      </c>
      <c r="D3437" s="3">
        <v>33</v>
      </c>
      <c r="E3437" t="s">
        <v>20</v>
      </c>
      <c r="F3437" t="s">
        <v>83</v>
      </c>
      <c r="G3437" t="s">
        <v>70</v>
      </c>
      <c r="H3437" s="2">
        <v>70.63</v>
      </c>
      <c r="I3437" s="3">
        <v>1</v>
      </c>
      <c r="J3437" s="2">
        <v>0</v>
      </c>
      <c r="K3437" s="2">
        <v>70.63</v>
      </c>
      <c r="L3437" t="s">
        <v>23</v>
      </c>
      <c r="M3437" t="s">
        <v>42</v>
      </c>
      <c r="N3437" s="3">
        <v>22</v>
      </c>
      <c r="O3437" s="3">
        <v>12</v>
      </c>
      <c r="P3437" t="b">
        <v>1</v>
      </c>
      <c r="Q3437" s="3">
        <v>4</v>
      </c>
      <c r="R3437" s="3">
        <v>4</v>
      </c>
      <c r="S3437" s="2">
        <f>Table1[[#This Row],[Unit_Price]]*Table1[[#This Row],[Quantity]]</f>
        <v>70.63</v>
      </c>
    </row>
    <row r="3438" spans="1:19" hidden="1" x14ac:dyDescent="0.35">
      <c r="A3438" t="s">
        <v>6919</v>
      </c>
      <c r="B3438" t="s">
        <v>6920</v>
      </c>
      <c r="C3438" s="1">
        <v>45239</v>
      </c>
      <c r="D3438" s="3">
        <v>18</v>
      </c>
      <c r="E3438" t="s">
        <v>20</v>
      </c>
      <c r="F3438" t="s">
        <v>32</v>
      </c>
      <c r="G3438" t="s">
        <v>54</v>
      </c>
      <c r="H3438" s="2">
        <v>255.44</v>
      </c>
      <c r="I3438" s="3">
        <v>2</v>
      </c>
      <c r="J3438" s="2">
        <v>0</v>
      </c>
      <c r="K3438" s="2">
        <v>510.88</v>
      </c>
      <c r="L3438" t="s">
        <v>23</v>
      </c>
      <c r="M3438" t="s">
        <v>24</v>
      </c>
      <c r="N3438" s="3">
        <v>29</v>
      </c>
      <c r="O3438" s="3">
        <v>10</v>
      </c>
      <c r="P3438" t="b">
        <v>1</v>
      </c>
      <c r="Q3438" s="3">
        <v>8</v>
      </c>
      <c r="R3438" s="3">
        <v>5</v>
      </c>
      <c r="S3438" s="2">
        <f>Table1[[#This Row],[Unit_Price]]*Table1[[#This Row],[Quantity]]</f>
        <v>510.88</v>
      </c>
    </row>
    <row r="3439" spans="1:19" hidden="1" x14ac:dyDescent="0.35">
      <c r="A3439" t="s">
        <v>6921</v>
      </c>
      <c r="B3439" t="s">
        <v>6922</v>
      </c>
      <c r="C3439" s="1">
        <v>45239</v>
      </c>
      <c r="D3439" s="3">
        <v>49</v>
      </c>
      <c r="E3439" t="s">
        <v>20</v>
      </c>
      <c r="F3439" t="s">
        <v>88</v>
      </c>
      <c r="G3439" t="s">
        <v>45</v>
      </c>
      <c r="H3439" s="2">
        <v>82.23</v>
      </c>
      <c r="I3439" s="3">
        <v>1</v>
      </c>
      <c r="J3439" s="2">
        <v>0</v>
      </c>
      <c r="K3439" s="2">
        <v>82.23</v>
      </c>
      <c r="L3439" t="s">
        <v>49</v>
      </c>
      <c r="M3439" t="s">
        <v>24</v>
      </c>
      <c r="N3439" s="3">
        <v>10</v>
      </c>
      <c r="O3439" s="3">
        <v>7</v>
      </c>
      <c r="P3439" t="b">
        <v>0</v>
      </c>
      <c r="Q3439" s="3">
        <v>3</v>
      </c>
      <c r="R3439" s="3">
        <v>4</v>
      </c>
      <c r="S3439" s="2">
        <f>Table1[[#This Row],[Unit_Price]]*Table1[[#This Row],[Quantity]]</f>
        <v>82.23</v>
      </c>
    </row>
    <row r="3440" spans="1:19" hidden="1" x14ac:dyDescent="0.35">
      <c r="A3440" t="s">
        <v>6923</v>
      </c>
      <c r="B3440" t="s">
        <v>6924</v>
      </c>
      <c r="C3440" s="1">
        <v>45239</v>
      </c>
      <c r="D3440" s="3">
        <v>18</v>
      </c>
      <c r="E3440" t="s">
        <v>20</v>
      </c>
      <c r="F3440" t="s">
        <v>66</v>
      </c>
      <c r="G3440" t="s">
        <v>67</v>
      </c>
      <c r="H3440" s="2">
        <v>1369.38</v>
      </c>
      <c r="I3440" s="3">
        <v>2</v>
      </c>
      <c r="J3440" s="2">
        <v>254.37</v>
      </c>
      <c r="K3440" s="2">
        <v>2484.39</v>
      </c>
      <c r="L3440" t="s">
        <v>49</v>
      </c>
      <c r="M3440" t="s">
        <v>24</v>
      </c>
      <c r="N3440" s="3">
        <v>11</v>
      </c>
      <c r="O3440" s="3">
        <v>8</v>
      </c>
      <c r="P3440" t="b">
        <v>1</v>
      </c>
      <c r="Q3440" s="3">
        <v>13</v>
      </c>
      <c r="R3440" s="3">
        <v>5</v>
      </c>
      <c r="S3440" s="2">
        <f>Table1[[#This Row],[Unit_Price]]*Table1[[#This Row],[Quantity]]</f>
        <v>2738.76</v>
      </c>
    </row>
    <row r="3441" spans="1:19" hidden="1" x14ac:dyDescent="0.35">
      <c r="A3441" t="s">
        <v>6925</v>
      </c>
      <c r="B3441" t="s">
        <v>6926</v>
      </c>
      <c r="C3441" s="1">
        <v>45239</v>
      </c>
      <c r="D3441" s="3">
        <v>45</v>
      </c>
      <c r="E3441" t="s">
        <v>27</v>
      </c>
      <c r="F3441" t="s">
        <v>48</v>
      </c>
      <c r="G3441" t="s">
        <v>67</v>
      </c>
      <c r="H3441" s="2">
        <v>171.92</v>
      </c>
      <c r="I3441" s="3">
        <v>2</v>
      </c>
      <c r="J3441" s="2">
        <v>8.67</v>
      </c>
      <c r="K3441" s="2">
        <v>335.17</v>
      </c>
      <c r="L3441" t="s">
        <v>49</v>
      </c>
      <c r="M3441" t="s">
        <v>42</v>
      </c>
      <c r="N3441" s="3">
        <v>2</v>
      </c>
      <c r="O3441" s="3">
        <v>8</v>
      </c>
      <c r="P3441" t="b">
        <v>0</v>
      </c>
      <c r="Q3441" s="3">
        <v>2</v>
      </c>
      <c r="R3441" s="3">
        <v>4</v>
      </c>
      <c r="S3441" s="2">
        <f>Table1[[#This Row],[Unit_Price]]*Table1[[#This Row],[Quantity]]</f>
        <v>343.84</v>
      </c>
    </row>
    <row r="3442" spans="1:19" hidden="1" x14ac:dyDescent="0.35">
      <c r="A3442" t="s">
        <v>6927</v>
      </c>
      <c r="B3442" t="s">
        <v>6928</v>
      </c>
      <c r="C3442" s="1">
        <v>45239</v>
      </c>
      <c r="D3442" s="3">
        <v>18</v>
      </c>
      <c r="E3442" t="s">
        <v>27</v>
      </c>
      <c r="F3442" t="s">
        <v>36</v>
      </c>
      <c r="G3442" t="s">
        <v>22</v>
      </c>
      <c r="H3442" s="2">
        <v>165.08</v>
      </c>
      <c r="I3442" s="3">
        <v>5</v>
      </c>
      <c r="J3442" s="2">
        <v>0</v>
      </c>
      <c r="K3442" s="2">
        <v>825.4</v>
      </c>
      <c r="L3442" t="s">
        <v>23</v>
      </c>
      <c r="M3442" t="s">
        <v>42</v>
      </c>
      <c r="N3442" s="3">
        <v>7</v>
      </c>
      <c r="O3442" s="3">
        <v>7</v>
      </c>
      <c r="P3442" t="b">
        <v>1</v>
      </c>
      <c r="Q3442" s="3">
        <v>5</v>
      </c>
      <c r="R3442" s="3">
        <v>2</v>
      </c>
      <c r="S3442" s="2">
        <f>Table1[[#This Row],[Unit_Price]]*Table1[[#This Row],[Quantity]]</f>
        <v>825.40000000000009</v>
      </c>
    </row>
    <row r="3443" spans="1:19" hidden="1" x14ac:dyDescent="0.35">
      <c r="A3443" t="s">
        <v>6929</v>
      </c>
      <c r="B3443" t="s">
        <v>6930</v>
      </c>
      <c r="C3443" s="1">
        <v>45239</v>
      </c>
      <c r="D3443" s="3">
        <v>41</v>
      </c>
      <c r="E3443" t="s">
        <v>20</v>
      </c>
      <c r="F3443" t="s">
        <v>48</v>
      </c>
      <c r="G3443" t="s">
        <v>22</v>
      </c>
      <c r="H3443" s="2">
        <v>79.53</v>
      </c>
      <c r="I3443" s="3">
        <v>5</v>
      </c>
      <c r="J3443" s="2">
        <v>0</v>
      </c>
      <c r="K3443" s="2">
        <v>397.65</v>
      </c>
      <c r="L3443" t="s">
        <v>49</v>
      </c>
      <c r="M3443" t="s">
        <v>42</v>
      </c>
      <c r="N3443" s="3">
        <v>21</v>
      </c>
      <c r="O3443" s="3">
        <v>16</v>
      </c>
      <c r="P3443" t="b">
        <v>1</v>
      </c>
      <c r="Q3443" s="3">
        <v>6</v>
      </c>
      <c r="R3443" s="3">
        <v>4</v>
      </c>
      <c r="S3443" s="2">
        <f>Table1[[#This Row],[Unit_Price]]*Table1[[#This Row],[Quantity]]</f>
        <v>397.65</v>
      </c>
    </row>
    <row r="3444" spans="1:19" hidden="1" x14ac:dyDescent="0.35">
      <c r="A3444" t="s">
        <v>6931</v>
      </c>
      <c r="B3444" t="s">
        <v>6932</v>
      </c>
      <c r="C3444" s="1">
        <v>45239</v>
      </c>
      <c r="D3444" s="3">
        <v>38</v>
      </c>
      <c r="E3444" t="s">
        <v>20</v>
      </c>
      <c r="F3444" t="s">
        <v>36</v>
      </c>
      <c r="G3444" t="s">
        <v>67</v>
      </c>
      <c r="H3444" s="2">
        <v>924.61</v>
      </c>
      <c r="I3444" s="3">
        <v>5</v>
      </c>
      <c r="J3444" s="2">
        <v>0</v>
      </c>
      <c r="K3444" s="2">
        <v>4623.05</v>
      </c>
      <c r="L3444" t="s">
        <v>49</v>
      </c>
      <c r="M3444" t="s">
        <v>24</v>
      </c>
      <c r="N3444" s="3">
        <v>8</v>
      </c>
      <c r="O3444" s="3">
        <v>8</v>
      </c>
      <c r="P3444" t="b">
        <v>0</v>
      </c>
      <c r="Q3444" s="3">
        <v>8</v>
      </c>
      <c r="R3444" s="3">
        <v>4</v>
      </c>
      <c r="S3444" s="2">
        <f>Table1[[#This Row],[Unit_Price]]*Table1[[#This Row],[Quantity]]</f>
        <v>4623.05</v>
      </c>
    </row>
    <row r="3445" spans="1:19" hidden="1" x14ac:dyDescent="0.35">
      <c r="A3445" t="s">
        <v>6933</v>
      </c>
      <c r="B3445" t="s">
        <v>6934</v>
      </c>
      <c r="C3445" s="1">
        <v>45239</v>
      </c>
      <c r="D3445" s="3">
        <v>39</v>
      </c>
      <c r="E3445" t="s">
        <v>27</v>
      </c>
      <c r="F3445" t="s">
        <v>28</v>
      </c>
      <c r="G3445" t="s">
        <v>37</v>
      </c>
      <c r="H3445" s="2">
        <v>3521.58</v>
      </c>
      <c r="I3445" s="3">
        <v>1</v>
      </c>
      <c r="J3445" s="2">
        <v>0</v>
      </c>
      <c r="K3445" s="2">
        <v>3521.58</v>
      </c>
      <c r="L3445" t="s">
        <v>29</v>
      </c>
      <c r="M3445" t="s">
        <v>24</v>
      </c>
      <c r="N3445" s="3">
        <v>3</v>
      </c>
      <c r="O3445" s="3">
        <v>9</v>
      </c>
      <c r="P3445" t="b">
        <v>1</v>
      </c>
      <c r="Q3445" s="3">
        <v>5</v>
      </c>
      <c r="R3445" s="3">
        <v>5</v>
      </c>
      <c r="S3445" s="2">
        <f>Table1[[#This Row],[Unit_Price]]*Table1[[#This Row],[Quantity]]</f>
        <v>3521.58</v>
      </c>
    </row>
    <row r="3446" spans="1:19" hidden="1" x14ac:dyDescent="0.35">
      <c r="A3446" t="s">
        <v>6935</v>
      </c>
      <c r="B3446" t="s">
        <v>6936</v>
      </c>
      <c r="C3446" s="1">
        <v>45239</v>
      </c>
      <c r="D3446" s="3">
        <v>44</v>
      </c>
      <c r="E3446" t="s">
        <v>27</v>
      </c>
      <c r="F3446" t="s">
        <v>36</v>
      </c>
      <c r="G3446" t="s">
        <v>40</v>
      </c>
      <c r="H3446" s="2">
        <v>1072.1500000000001</v>
      </c>
      <c r="I3446" s="3">
        <v>2</v>
      </c>
      <c r="J3446" s="2">
        <v>264.19</v>
      </c>
      <c r="K3446" s="2">
        <v>1880.11</v>
      </c>
      <c r="L3446" t="s">
        <v>99</v>
      </c>
      <c r="M3446" t="s">
        <v>24</v>
      </c>
      <c r="N3446" s="3">
        <v>4</v>
      </c>
      <c r="O3446" s="3">
        <v>15</v>
      </c>
      <c r="P3446" t="b">
        <v>1</v>
      </c>
      <c r="Q3446" s="3">
        <v>5</v>
      </c>
      <c r="R3446" s="3">
        <v>5</v>
      </c>
      <c r="S3446" s="2">
        <f>Table1[[#This Row],[Unit_Price]]*Table1[[#This Row],[Quantity]]</f>
        <v>2144.3000000000002</v>
      </c>
    </row>
    <row r="3447" spans="1:19" hidden="1" x14ac:dyDescent="0.35">
      <c r="A3447" t="s">
        <v>6937</v>
      </c>
      <c r="B3447" t="s">
        <v>6938</v>
      </c>
      <c r="C3447" s="1">
        <v>45239</v>
      </c>
      <c r="D3447" s="3">
        <v>18</v>
      </c>
      <c r="E3447" t="s">
        <v>20</v>
      </c>
      <c r="F3447" t="s">
        <v>36</v>
      </c>
      <c r="G3447" t="s">
        <v>54</v>
      </c>
      <c r="H3447" s="2">
        <v>806.06</v>
      </c>
      <c r="I3447" s="3">
        <v>5</v>
      </c>
      <c r="J3447" s="2">
        <v>0</v>
      </c>
      <c r="K3447" s="2">
        <v>4030.3</v>
      </c>
      <c r="L3447" t="s">
        <v>29</v>
      </c>
      <c r="M3447" t="s">
        <v>42</v>
      </c>
      <c r="N3447" s="3">
        <v>37</v>
      </c>
      <c r="O3447" s="3">
        <v>9</v>
      </c>
      <c r="P3447" t="b">
        <v>1</v>
      </c>
      <c r="Q3447" s="3">
        <v>4</v>
      </c>
      <c r="R3447" s="3">
        <v>3</v>
      </c>
      <c r="S3447" s="2">
        <f>Table1[[#This Row],[Unit_Price]]*Table1[[#This Row],[Quantity]]</f>
        <v>4030.2999999999997</v>
      </c>
    </row>
    <row r="3448" spans="1:19" hidden="1" x14ac:dyDescent="0.35">
      <c r="A3448" t="s">
        <v>6939</v>
      </c>
      <c r="B3448" t="s">
        <v>6940</v>
      </c>
      <c r="C3448" s="1">
        <v>45240</v>
      </c>
      <c r="D3448" s="3">
        <v>18</v>
      </c>
      <c r="E3448" t="s">
        <v>27</v>
      </c>
      <c r="F3448" t="s">
        <v>36</v>
      </c>
      <c r="G3448" t="s">
        <v>45</v>
      </c>
      <c r="H3448" s="2">
        <v>19.34</v>
      </c>
      <c r="I3448" s="3">
        <v>1</v>
      </c>
      <c r="J3448" s="2">
        <v>0</v>
      </c>
      <c r="K3448" s="2">
        <v>19.34</v>
      </c>
      <c r="L3448" t="s">
        <v>49</v>
      </c>
      <c r="M3448" t="s">
        <v>42</v>
      </c>
      <c r="N3448" s="3">
        <v>17</v>
      </c>
      <c r="O3448" s="3">
        <v>12</v>
      </c>
      <c r="P3448" t="b">
        <v>1</v>
      </c>
      <c r="Q3448" s="3">
        <v>5</v>
      </c>
      <c r="R3448" s="3">
        <v>4</v>
      </c>
      <c r="S3448" s="2">
        <f>Table1[[#This Row],[Unit_Price]]*Table1[[#This Row],[Quantity]]</f>
        <v>19.34</v>
      </c>
    </row>
    <row r="3449" spans="1:19" hidden="1" x14ac:dyDescent="0.35">
      <c r="A3449" t="s">
        <v>6941</v>
      </c>
      <c r="B3449" t="s">
        <v>6942</v>
      </c>
      <c r="C3449" s="1">
        <v>45240</v>
      </c>
      <c r="D3449" s="3">
        <v>35</v>
      </c>
      <c r="E3449" t="s">
        <v>27</v>
      </c>
      <c r="F3449" t="s">
        <v>83</v>
      </c>
      <c r="G3449" t="s">
        <v>54</v>
      </c>
      <c r="H3449" s="2">
        <v>177.31</v>
      </c>
      <c r="I3449" s="3">
        <v>1</v>
      </c>
      <c r="J3449" s="2">
        <v>23.24</v>
      </c>
      <c r="K3449" s="2">
        <v>154.07</v>
      </c>
      <c r="L3449" t="s">
        <v>23</v>
      </c>
      <c r="M3449" t="s">
        <v>42</v>
      </c>
      <c r="N3449" s="3">
        <v>13</v>
      </c>
      <c r="O3449" s="3">
        <v>11</v>
      </c>
      <c r="P3449" t="b">
        <v>1</v>
      </c>
      <c r="Q3449" s="3">
        <v>5</v>
      </c>
      <c r="R3449" s="3">
        <v>5</v>
      </c>
      <c r="S3449" s="2">
        <f>Table1[[#This Row],[Unit_Price]]*Table1[[#This Row],[Quantity]]</f>
        <v>177.31</v>
      </c>
    </row>
    <row r="3450" spans="1:19" hidden="1" x14ac:dyDescent="0.35">
      <c r="A3450" t="s">
        <v>6943</v>
      </c>
      <c r="B3450" t="s">
        <v>6944</v>
      </c>
      <c r="C3450" s="1">
        <v>45240</v>
      </c>
      <c r="D3450" s="3">
        <v>42</v>
      </c>
      <c r="E3450" t="s">
        <v>20</v>
      </c>
      <c r="F3450" t="s">
        <v>36</v>
      </c>
      <c r="G3450" t="s">
        <v>45</v>
      </c>
      <c r="H3450" s="2">
        <v>66.52</v>
      </c>
      <c r="I3450" s="3">
        <v>2</v>
      </c>
      <c r="J3450" s="2">
        <v>0</v>
      </c>
      <c r="K3450" s="2">
        <v>133.04</v>
      </c>
      <c r="L3450" t="s">
        <v>29</v>
      </c>
      <c r="M3450" t="s">
        <v>24</v>
      </c>
      <c r="N3450" s="3">
        <v>12</v>
      </c>
      <c r="O3450" s="3">
        <v>5</v>
      </c>
      <c r="P3450" t="b">
        <v>1</v>
      </c>
      <c r="Q3450" s="3">
        <v>3</v>
      </c>
      <c r="R3450" s="3">
        <v>5</v>
      </c>
      <c r="S3450" s="2">
        <f>Table1[[#This Row],[Unit_Price]]*Table1[[#This Row],[Quantity]]</f>
        <v>133.04</v>
      </c>
    </row>
    <row r="3451" spans="1:19" hidden="1" x14ac:dyDescent="0.35">
      <c r="A3451" t="s">
        <v>6945</v>
      </c>
      <c r="B3451" t="s">
        <v>6946</v>
      </c>
      <c r="C3451" s="1">
        <v>45240</v>
      </c>
      <c r="D3451" s="3">
        <v>40</v>
      </c>
      <c r="E3451" t="s">
        <v>20</v>
      </c>
      <c r="F3451" t="s">
        <v>36</v>
      </c>
      <c r="G3451" t="s">
        <v>22</v>
      </c>
      <c r="H3451" s="2">
        <v>57.82</v>
      </c>
      <c r="I3451" s="3">
        <v>2</v>
      </c>
      <c r="J3451" s="2">
        <v>5.69</v>
      </c>
      <c r="K3451" s="2">
        <v>109.95</v>
      </c>
      <c r="L3451" t="s">
        <v>29</v>
      </c>
      <c r="M3451" t="s">
        <v>42</v>
      </c>
      <c r="N3451" s="3">
        <v>9</v>
      </c>
      <c r="O3451" s="3">
        <v>11</v>
      </c>
      <c r="P3451" t="b">
        <v>0</v>
      </c>
      <c r="Q3451" s="3">
        <v>7</v>
      </c>
      <c r="R3451" s="3">
        <v>4</v>
      </c>
      <c r="S3451" s="2">
        <f>Table1[[#This Row],[Unit_Price]]*Table1[[#This Row],[Quantity]]</f>
        <v>115.64</v>
      </c>
    </row>
    <row r="3452" spans="1:19" hidden="1" x14ac:dyDescent="0.35">
      <c r="A3452" t="s">
        <v>6947</v>
      </c>
      <c r="B3452" t="s">
        <v>6948</v>
      </c>
      <c r="C3452" s="1">
        <v>45240</v>
      </c>
      <c r="D3452" s="3">
        <v>39</v>
      </c>
      <c r="E3452" t="s">
        <v>20</v>
      </c>
      <c r="F3452" t="s">
        <v>83</v>
      </c>
      <c r="G3452" t="s">
        <v>22</v>
      </c>
      <c r="H3452" s="2">
        <v>284.75</v>
      </c>
      <c r="I3452" s="3">
        <v>2</v>
      </c>
      <c r="J3452" s="2">
        <v>0</v>
      </c>
      <c r="K3452" s="2">
        <v>569.5</v>
      </c>
      <c r="L3452" t="s">
        <v>49</v>
      </c>
      <c r="M3452" t="s">
        <v>24</v>
      </c>
      <c r="N3452" s="3">
        <v>26</v>
      </c>
      <c r="O3452" s="3">
        <v>10</v>
      </c>
      <c r="P3452" t="b">
        <v>1</v>
      </c>
      <c r="Q3452" s="3">
        <v>6</v>
      </c>
      <c r="R3452" s="3">
        <v>4</v>
      </c>
      <c r="S3452" s="2">
        <f>Table1[[#This Row],[Unit_Price]]*Table1[[#This Row],[Quantity]]</f>
        <v>569.5</v>
      </c>
    </row>
    <row r="3453" spans="1:19" hidden="1" x14ac:dyDescent="0.35">
      <c r="A3453" t="s">
        <v>6949</v>
      </c>
      <c r="B3453" t="s">
        <v>6950</v>
      </c>
      <c r="C3453" s="1">
        <v>45240</v>
      </c>
      <c r="D3453" s="3">
        <v>29</v>
      </c>
      <c r="E3453" t="s">
        <v>27</v>
      </c>
      <c r="F3453" t="s">
        <v>36</v>
      </c>
      <c r="G3453" t="s">
        <v>33</v>
      </c>
      <c r="H3453" s="2">
        <v>108.61</v>
      </c>
      <c r="I3453" s="3">
        <v>1</v>
      </c>
      <c r="J3453" s="2">
        <v>9.09</v>
      </c>
      <c r="K3453" s="2">
        <v>99.52</v>
      </c>
      <c r="L3453" t="s">
        <v>29</v>
      </c>
      <c r="M3453" t="s">
        <v>24</v>
      </c>
      <c r="N3453" s="3">
        <v>12</v>
      </c>
      <c r="O3453" s="3">
        <v>8</v>
      </c>
      <c r="P3453" t="b">
        <v>0</v>
      </c>
      <c r="Q3453" s="3">
        <v>3</v>
      </c>
      <c r="R3453" s="3">
        <v>4</v>
      </c>
      <c r="S3453" s="2">
        <f>Table1[[#This Row],[Unit_Price]]*Table1[[#This Row],[Quantity]]</f>
        <v>108.61</v>
      </c>
    </row>
    <row r="3454" spans="1:19" hidden="1" x14ac:dyDescent="0.35">
      <c r="A3454" t="s">
        <v>6951</v>
      </c>
      <c r="B3454" t="s">
        <v>6952</v>
      </c>
      <c r="C3454" s="1">
        <v>45240</v>
      </c>
      <c r="D3454" s="3">
        <v>40</v>
      </c>
      <c r="E3454" t="s">
        <v>20</v>
      </c>
      <c r="F3454" t="s">
        <v>32</v>
      </c>
      <c r="G3454" t="s">
        <v>54</v>
      </c>
      <c r="H3454" s="2">
        <v>151.69999999999999</v>
      </c>
      <c r="I3454" s="3">
        <v>2</v>
      </c>
      <c r="J3454" s="2">
        <v>0</v>
      </c>
      <c r="K3454" s="2">
        <v>303.39999999999998</v>
      </c>
      <c r="L3454" t="s">
        <v>23</v>
      </c>
      <c r="M3454" t="s">
        <v>42</v>
      </c>
      <c r="N3454" s="3">
        <v>15</v>
      </c>
      <c r="O3454" s="3">
        <v>7</v>
      </c>
      <c r="P3454" t="b">
        <v>1</v>
      </c>
      <c r="Q3454" s="3">
        <v>2</v>
      </c>
      <c r="R3454" s="3">
        <v>5</v>
      </c>
      <c r="S3454" s="2">
        <f>Table1[[#This Row],[Unit_Price]]*Table1[[#This Row],[Quantity]]</f>
        <v>303.39999999999998</v>
      </c>
    </row>
    <row r="3455" spans="1:19" hidden="1" x14ac:dyDescent="0.35">
      <c r="A3455" t="s">
        <v>6953</v>
      </c>
      <c r="B3455" t="s">
        <v>6954</v>
      </c>
      <c r="C3455" s="1">
        <v>45240</v>
      </c>
      <c r="D3455" s="3">
        <v>18</v>
      </c>
      <c r="E3455" t="s">
        <v>27</v>
      </c>
      <c r="F3455" t="s">
        <v>124</v>
      </c>
      <c r="G3455" t="s">
        <v>33</v>
      </c>
      <c r="H3455" s="2">
        <v>23.77</v>
      </c>
      <c r="I3455" s="3">
        <v>1</v>
      </c>
      <c r="J3455" s="2">
        <v>0</v>
      </c>
      <c r="K3455" s="2">
        <v>23.77</v>
      </c>
      <c r="L3455" t="s">
        <v>99</v>
      </c>
      <c r="M3455" t="s">
        <v>42</v>
      </c>
      <c r="N3455" s="3">
        <v>28</v>
      </c>
      <c r="O3455" s="3">
        <v>15</v>
      </c>
      <c r="P3455" t="b">
        <v>0</v>
      </c>
      <c r="Q3455" s="3">
        <v>16</v>
      </c>
      <c r="R3455" s="3">
        <v>4</v>
      </c>
      <c r="S3455" s="2">
        <f>Table1[[#This Row],[Unit_Price]]*Table1[[#This Row],[Quantity]]</f>
        <v>23.77</v>
      </c>
    </row>
    <row r="3456" spans="1:19" hidden="1" x14ac:dyDescent="0.35">
      <c r="A3456" t="s">
        <v>6955</v>
      </c>
      <c r="B3456" t="s">
        <v>6956</v>
      </c>
      <c r="C3456" s="1">
        <v>45241</v>
      </c>
      <c r="D3456" s="3">
        <v>34</v>
      </c>
      <c r="E3456" t="s">
        <v>27</v>
      </c>
      <c r="F3456" t="s">
        <v>36</v>
      </c>
      <c r="G3456" t="s">
        <v>33</v>
      </c>
      <c r="H3456" s="2">
        <v>25.38</v>
      </c>
      <c r="I3456" s="3">
        <v>1</v>
      </c>
      <c r="J3456" s="2">
        <v>0</v>
      </c>
      <c r="K3456" s="2">
        <v>25.38</v>
      </c>
      <c r="L3456" t="s">
        <v>23</v>
      </c>
      <c r="M3456" t="s">
        <v>24</v>
      </c>
      <c r="N3456" s="3">
        <v>18</v>
      </c>
      <c r="O3456" s="3">
        <v>8</v>
      </c>
      <c r="P3456" t="b">
        <v>1</v>
      </c>
      <c r="Q3456" s="3">
        <v>5</v>
      </c>
      <c r="R3456" s="3">
        <v>2</v>
      </c>
      <c r="S3456" s="2">
        <f>Table1[[#This Row],[Unit_Price]]*Table1[[#This Row],[Quantity]]</f>
        <v>25.38</v>
      </c>
    </row>
    <row r="3457" spans="1:19" hidden="1" x14ac:dyDescent="0.35">
      <c r="A3457" t="s">
        <v>6957</v>
      </c>
      <c r="B3457" t="s">
        <v>6958</v>
      </c>
      <c r="C3457" s="1">
        <v>45241</v>
      </c>
      <c r="D3457" s="3">
        <v>18</v>
      </c>
      <c r="E3457" t="s">
        <v>20</v>
      </c>
      <c r="F3457" t="s">
        <v>32</v>
      </c>
      <c r="G3457" t="s">
        <v>54</v>
      </c>
      <c r="H3457" s="2">
        <v>327.26</v>
      </c>
      <c r="I3457" s="3">
        <v>5</v>
      </c>
      <c r="J3457" s="2">
        <v>0</v>
      </c>
      <c r="K3457" s="2">
        <v>1636.3</v>
      </c>
      <c r="L3457" t="s">
        <v>29</v>
      </c>
      <c r="M3457" t="s">
        <v>24</v>
      </c>
      <c r="N3457" s="3">
        <v>15</v>
      </c>
      <c r="O3457" s="3">
        <v>13</v>
      </c>
      <c r="P3457" t="b">
        <v>1</v>
      </c>
      <c r="Q3457" s="3">
        <v>3</v>
      </c>
      <c r="R3457" s="3">
        <v>3</v>
      </c>
      <c r="S3457" s="2">
        <f>Table1[[#This Row],[Unit_Price]]*Table1[[#This Row],[Quantity]]</f>
        <v>1636.3</v>
      </c>
    </row>
    <row r="3458" spans="1:19" hidden="1" x14ac:dyDescent="0.35">
      <c r="A3458" t="s">
        <v>6959</v>
      </c>
      <c r="B3458" t="s">
        <v>6960</v>
      </c>
      <c r="C3458" s="1">
        <v>45241</v>
      </c>
      <c r="D3458" s="3">
        <v>18</v>
      </c>
      <c r="E3458" t="s">
        <v>27</v>
      </c>
      <c r="F3458" t="s">
        <v>36</v>
      </c>
      <c r="G3458" t="s">
        <v>22</v>
      </c>
      <c r="H3458" s="2">
        <v>24.84</v>
      </c>
      <c r="I3458" s="3">
        <v>1</v>
      </c>
      <c r="J3458" s="2">
        <v>1.83</v>
      </c>
      <c r="K3458" s="2">
        <v>23.01</v>
      </c>
      <c r="L3458" t="s">
        <v>29</v>
      </c>
      <c r="M3458" t="s">
        <v>24</v>
      </c>
      <c r="N3458" s="3">
        <v>13</v>
      </c>
      <c r="O3458" s="3">
        <v>11</v>
      </c>
      <c r="P3458" t="b">
        <v>1</v>
      </c>
      <c r="Q3458" s="3">
        <v>7</v>
      </c>
      <c r="R3458" s="3">
        <v>5</v>
      </c>
      <c r="S3458" s="2">
        <f>Table1[[#This Row],[Unit_Price]]*Table1[[#This Row],[Quantity]]</f>
        <v>24.84</v>
      </c>
    </row>
    <row r="3459" spans="1:19" hidden="1" x14ac:dyDescent="0.35">
      <c r="A3459" t="s">
        <v>6961</v>
      </c>
      <c r="B3459" t="s">
        <v>6962</v>
      </c>
      <c r="C3459" s="1">
        <v>45241</v>
      </c>
      <c r="D3459" s="3">
        <v>46</v>
      </c>
      <c r="E3459" t="s">
        <v>27</v>
      </c>
      <c r="F3459" t="s">
        <v>28</v>
      </c>
      <c r="G3459" t="s">
        <v>67</v>
      </c>
      <c r="H3459" s="2">
        <v>513.12</v>
      </c>
      <c r="I3459" s="3">
        <v>1</v>
      </c>
      <c r="J3459" s="2">
        <v>0</v>
      </c>
      <c r="K3459" s="2">
        <v>513.12</v>
      </c>
      <c r="L3459" t="s">
        <v>23</v>
      </c>
      <c r="M3459" t="s">
        <v>42</v>
      </c>
      <c r="N3459" s="3">
        <v>23</v>
      </c>
      <c r="O3459" s="3">
        <v>13</v>
      </c>
      <c r="P3459" t="b">
        <v>0</v>
      </c>
      <c r="Q3459" s="3">
        <v>7</v>
      </c>
      <c r="R3459" s="3">
        <v>5</v>
      </c>
      <c r="S3459" s="2">
        <f>Table1[[#This Row],[Unit_Price]]*Table1[[#This Row],[Quantity]]</f>
        <v>513.12</v>
      </c>
    </row>
    <row r="3460" spans="1:19" hidden="1" x14ac:dyDescent="0.35">
      <c r="A3460" t="s">
        <v>6963</v>
      </c>
      <c r="B3460" t="s">
        <v>6964</v>
      </c>
      <c r="C3460" s="1">
        <v>45241</v>
      </c>
      <c r="D3460" s="3">
        <v>46</v>
      </c>
      <c r="E3460" t="s">
        <v>27</v>
      </c>
      <c r="F3460" t="s">
        <v>83</v>
      </c>
      <c r="G3460" t="s">
        <v>33</v>
      </c>
      <c r="H3460" s="2">
        <v>31</v>
      </c>
      <c r="I3460" s="3">
        <v>2</v>
      </c>
      <c r="J3460" s="2">
        <v>0</v>
      </c>
      <c r="K3460" s="2">
        <v>62</v>
      </c>
      <c r="L3460" t="s">
        <v>29</v>
      </c>
      <c r="M3460" t="s">
        <v>55</v>
      </c>
      <c r="N3460" s="3">
        <v>5</v>
      </c>
      <c r="O3460" s="3">
        <v>6</v>
      </c>
      <c r="P3460" t="b">
        <v>0</v>
      </c>
      <c r="Q3460" s="3">
        <v>20</v>
      </c>
      <c r="R3460" s="3">
        <v>4</v>
      </c>
      <c r="S3460" s="2">
        <f>Table1[[#This Row],[Unit_Price]]*Table1[[#This Row],[Quantity]]</f>
        <v>62</v>
      </c>
    </row>
    <row r="3461" spans="1:19" hidden="1" x14ac:dyDescent="0.35">
      <c r="A3461" t="s">
        <v>6965</v>
      </c>
      <c r="B3461" t="s">
        <v>6966</v>
      </c>
      <c r="C3461" s="1">
        <v>45241</v>
      </c>
      <c r="D3461" s="3">
        <v>23</v>
      </c>
      <c r="E3461" t="s">
        <v>20</v>
      </c>
      <c r="F3461" t="s">
        <v>32</v>
      </c>
      <c r="G3461" t="s">
        <v>54</v>
      </c>
      <c r="H3461" s="2">
        <v>66.88</v>
      </c>
      <c r="I3461" s="3">
        <v>2</v>
      </c>
      <c r="J3461" s="2">
        <v>0</v>
      </c>
      <c r="K3461" s="2">
        <v>133.76</v>
      </c>
      <c r="L3461" t="s">
        <v>41</v>
      </c>
      <c r="M3461" t="s">
        <v>42</v>
      </c>
      <c r="N3461" s="3">
        <v>6</v>
      </c>
      <c r="O3461" s="3">
        <v>8</v>
      </c>
      <c r="P3461" t="b">
        <v>1</v>
      </c>
      <c r="Q3461" s="3">
        <v>1</v>
      </c>
      <c r="R3461" s="3">
        <v>4</v>
      </c>
      <c r="S3461" s="2">
        <f>Table1[[#This Row],[Unit_Price]]*Table1[[#This Row],[Quantity]]</f>
        <v>133.76</v>
      </c>
    </row>
    <row r="3462" spans="1:19" hidden="1" x14ac:dyDescent="0.35">
      <c r="A3462" t="s">
        <v>6967</v>
      </c>
      <c r="B3462" t="s">
        <v>6968</v>
      </c>
      <c r="C3462" s="1">
        <v>45241</v>
      </c>
      <c r="D3462" s="3">
        <v>18</v>
      </c>
      <c r="E3462" t="s">
        <v>20</v>
      </c>
      <c r="F3462" t="s">
        <v>28</v>
      </c>
      <c r="G3462" t="s">
        <v>40</v>
      </c>
      <c r="H3462" s="2">
        <v>381.57</v>
      </c>
      <c r="I3462" s="3">
        <v>1</v>
      </c>
      <c r="J3462" s="2">
        <v>0</v>
      </c>
      <c r="K3462" s="2">
        <v>381.57</v>
      </c>
      <c r="L3462" t="s">
        <v>49</v>
      </c>
      <c r="M3462" t="s">
        <v>24</v>
      </c>
      <c r="N3462" s="3">
        <v>18</v>
      </c>
      <c r="O3462" s="3">
        <v>6</v>
      </c>
      <c r="P3462" t="b">
        <v>0</v>
      </c>
      <c r="Q3462" s="3">
        <v>6</v>
      </c>
      <c r="R3462" s="3">
        <v>5</v>
      </c>
      <c r="S3462" s="2">
        <f>Table1[[#This Row],[Unit_Price]]*Table1[[#This Row],[Quantity]]</f>
        <v>381.57</v>
      </c>
    </row>
    <row r="3463" spans="1:19" hidden="1" x14ac:dyDescent="0.35">
      <c r="A3463" t="s">
        <v>6969</v>
      </c>
      <c r="B3463" t="s">
        <v>6970</v>
      </c>
      <c r="C3463" s="1">
        <v>45241</v>
      </c>
      <c r="D3463" s="3">
        <v>46</v>
      </c>
      <c r="E3463" t="s">
        <v>20</v>
      </c>
      <c r="F3463" t="s">
        <v>48</v>
      </c>
      <c r="G3463" t="s">
        <v>40</v>
      </c>
      <c r="H3463" s="2">
        <v>963.76</v>
      </c>
      <c r="I3463" s="3">
        <v>3</v>
      </c>
      <c r="J3463" s="2">
        <v>188.84</v>
      </c>
      <c r="K3463" s="2">
        <v>2702.44</v>
      </c>
      <c r="L3463" t="s">
        <v>29</v>
      </c>
      <c r="M3463" t="s">
        <v>24</v>
      </c>
      <c r="N3463" s="3">
        <v>11</v>
      </c>
      <c r="O3463" s="3">
        <v>7</v>
      </c>
      <c r="P3463" t="b">
        <v>1</v>
      </c>
      <c r="Q3463" s="3">
        <v>11</v>
      </c>
      <c r="R3463" s="3">
        <v>3</v>
      </c>
      <c r="S3463" s="2">
        <f>Table1[[#This Row],[Unit_Price]]*Table1[[#This Row],[Quantity]]</f>
        <v>2891.2799999999997</v>
      </c>
    </row>
    <row r="3464" spans="1:19" hidden="1" x14ac:dyDescent="0.35">
      <c r="A3464" t="s">
        <v>6971</v>
      </c>
      <c r="B3464" t="s">
        <v>6972</v>
      </c>
      <c r="C3464" s="1">
        <v>45241</v>
      </c>
      <c r="D3464" s="3">
        <v>40</v>
      </c>
      <c r="E3464" t="s">
        <v>27</v>
      </c>
      <c r="F3464" t="s">
        <v>124</v>
      </c>
      <c r="G3464" t="s">
        <v>22</v>
      </c>
      <c r="H3464" s="2">
        <v>230.33</v>
      </c>
      <c r="I3464" s="3">
        <v>5</v>
      </c>
      <c r="J3464" s="2">
        <v>0</v>
      </c>
      <c r="K3464" s="2">
        <v>1151.6500000000001</v>
      </c>
      <c r="L3464" t="s">
        <v>23</v>
      </c>
      <c r="M3464" t="s">
        <v>42</v>
      </c>
      <c r="N3464" s="3">
        <v>21</v>
      </c>
      <c r="O3464" s="3">
        <v>11</v>
      </c>
      <c r="P3464" t="b">
        <v>0</v>
      </c>
      <c r="Q3464" s="3">
        <v>6</v>
      </c>
      <c r="R3464" s="3">
        <v>5</v>
      </c>
      <c r="S3464" s="2">
        <f>Table1[[#This Row],[Unit_Price]]*Table1[[#This Row],[Quantity]]</f>
        <v>1151.6500000000001</v>
      </c>
    </row>
    <row r="3465" spans="1:19" hidden="1" x14ac:dyDescent="0.35">
      <c r="A3465" t="s">
        <v>6973</v>
      </c>
      <c r="B3465" t="s">
        <v>6974</v>
      </c>
      <c r="C3465" s="1">
        <v>45241</v>
      </c>
      <c r="D3465" s="3">
        <v>40</v>
      </c>
      <c r="E3465" t="s">
        <v>20</v>
      </c>
      <c r="F3465" t="s">
        <v>36</v>
      </c>
      <c r="G3465" t="s">
        <v>40</v>
      </c>
      <c r="H3465" s="2">
        <v>816.36</v>
      </c>
      <c r="I3465" s="3">
        <v>2</v>
      </c>
      <c r="J3465" s="2">
        <v>0</v>
      </c>
      <c r="K3465" s="2">
        <v>1632.72</v>
      </c>
      <c r="L3465" t="s">
        <v>49</v>
      </c>
      <c r="M3465" t="s">
        <v>24</v>
      </c>
      <c r="N3465" s="3">
        <v>20</v>
      </c>
      <c r="O3465" s="3">
        <v>13</v>
      </c>
      <c r="P3465" t="b">
        <v>1</v>
      </c>
      <c r="Q3465" s="3">
        <v>5</v>
      </c>
      <c r="R3465" s="3">
        <v>5</v>
      </c>
      <c r="S3465" s="2">
        <f>Table1[[#This Row],[Unit_Price]]*Table1[[#This Row],[Quantity]]</f>
        <v>1632.72</v>
      </c>
    </row>
    <row r="3466" spans="1:19" hidden="1" x14ac:dyDescent="0.35">
      <c r="A3466" t="s">
        <v>6975</v>
      </c>
      <c r="B3466" t="s">
        <v>6976</v>
      </c>
      <c r="C3466" s="1">
        <v>45241</v>
      </c>
      <c r="D3466" s="3">
        <v>70</v>
      </c>
      <c r="E3466" t="s">
        <v>27</v>
      </c>
      <c r="F3466" t="s">
        <v>32</v>
      </c>
      <c r="G3466" t="s">
        <v>45</v>
      </c>
      <c r="H3466" s="2">
        <v>53.39</v>
      </c>
      <c r="I3466" s="3">
        <v>1</v>
      </c>
      <c r="J3466" s="2">
        <v>0</v>
      </c>
      <c r="K3466" s="2">
        <v>53.39</v>
      </c>
      <c r="L3466" t="s">
        <v>29</v>
      </c>
      <c r="M3466" t="s">
        <v>24</v>
      </c>
      <c r="N3466" s="3">
        <v>39</v>
      </c>
      <c r="O3466" s="3">
        <v>4</v>
      </c>
      <c r="P3466" t="b">
        <v>1</v>
      </c>
      <c r="Q3466" s="3">
        <v>4</v>
      </c>
      <c r="R3466" s="3">
        <v>5</v>
      </c>
      <c r="S3466" s="2">
        <f>Table1[[#This Row],[Unit_Price]]*Table1[[#This Row],[Quantity]]</f>
        <v>53.39</v>
      </c>
    </row>
    <row r="3467" spans="1:19" hidden="1" x14ac:dyDescent="0.35">
      <c r="A3467" t="s">
        <v>6977</v>
      </c>
      <c r="B3467" t="s">
        <v>6978</v>
      </c>
      <c r="C3467" s="1">
        <v>45242</v>
      </c>
      <c r="D3467" s="3">
        <v>32</v>
      </c>
      <c r="E3467" t="s">
        <v>27</v>
      </c>
      <c r="F3467" t="s">
        <v>48</v>
      </c>
      <c r="G3467" t="s">
        <v>45</v>
      </c>
      <c r="H3467" s="2">
        <v>82.88</v>
      </c>
      <c r="I3467" s="3">
        <v>2</v>
      </c>
      <c r="J3467" s="2">
        <v>0</v>
      </c>
      <c r="K3467" s="2">
        <v>165.76</v>
      </c>
      <c r="L3467" t="s">
        <v>29</v>
      </c>
      <c r="M3467" t="s">
        <v>55</v>
      </c>
      <c r="N3467" s="3">
        <v>4</v>
      </c>
      <c r="O3467" s="3">
        <v>10</v>
      </c>
      <c r="P3467" t="b">
        <v>1</v>
      </c>
      <c r="Q3467" s="3">
        <v>9</v>
      </c>
      <c r="R3467" s="3">
        <v>3</v>
      </c>
      <c r="S3467" s="2">
        <f>Table1[[#This Row],[Unit_Price]]*Table1[[#This Row],[Quantity]]</f>
        <v>165.76</v>
      </c>
    </row>
    <row r="3468" spans="1:19" hidden="1" x14ac:dyDescent="0.35">
      <c r="A3468" t="s">
        <v>6979</v>
      </c>
      <c r="B3468" t="s">
        <v>6980</v>
      </c>
      <c r="C3468" s="1">
        <v>45242</v>
      </c>
      <c r="D3468" s="3">
        <v>26</v>
      </c>
      <c r="E3468" t="s">
        <v>27</v>
      </c>
      <c r="F3468" t="s">
        <v>32</v>
      </c>
      <c r="G3468" t="s">
        <v>54</v>
      </c>
      <c r="H3468" s="2">
        <v>634.91999999999996</v>
      </c>
      <c r="I3468" s="3">
        <v>5</v>
      </c>
      <c r="J3468" s="2">
        <v>50.17</v>
      </c>
      <c r="K3468" s="2">
        <v>3124.43</v>
      </c>
      <c r="L3468" t="s">
        <v>23</v>
      </c>
      <c r="M3468" t="s">
        <v>24</v>
      </c>
      <c r="N3468" s="3">
        <v>14</v>
      </c>
      <c r="O3468" s="3">
        <v>5</v>
      </c>
      <c r="P3468" t="b">
        <v>0</v>
      </c>
      <c r="Q3468" s="3">
        <v>7</v>
      </c>
      <c r="R3468" s="3">
        <v>1</v>
      </c>
      <c r="S3468" s="2">
        <f>Table1[[#This Row],[Unit_Price]]*Table1[[#This Row],[Quantity]]</f>
        <v>3174.6</v>
      </c>
    </row>
    <row r="3469" spans="1:19" hidden="1" x14ac:dyDescent="0.35">
      <c r="A3469" t="s">
        <v>6981</v>
      </c>
      <c r="B3469" t="s">
        <v>6982</v>
      </c>
      <c r="C3469" s="1">
        <v>45242</v>
      </c>
      <c r="D3469" s="3">
        <v>30</v>
      </c>
      <c r="E3469" t="s">
        <v>20</v>
      </c>
      <c r="F3469" t="s">
        <v>28</v>
      </c>
      <c r="G3469" t="s">
        <v>40</v>
      </c>
      <c r="H3469" s="2">
        <v>236.55</v>
      </c>
      <c r="I3469" s="3">
        <v>5</v>
      </c>
      <c r="J3469" s="2">
        <v>0</v>
      </c>
      <c r="K3469" s="2">
        <v>1182.75</v>
      </c>
      <c r="L3469" t="s">
        <v>49</v>
      </c>
      <c r="M3469" t="s">
        <v>42</v>
      </c>
      <c r="N3469" s="3">
        <v>11</v>
      </c>
      <c r="O3469" s="3">
        <v>7</v>
      </c>
      <c r="P3469" t="b">
        <v>1</v>
      </c>
      <c r="Q3469" s="3">
        <v>4</v>
      </c>
      <c r="R3469" s="3">
        <v>1</v>
      </c>
      <c r="S3469" s="2">
        <f>Table1[[#This Row],[Unit_Price]]*Table1[[#This Row],[Quantity]]</f>
        <v>1182.75</v>
      </c>
    </row>
    <row r="3470" spans="1:19" hidden="1" x14ac:dyDescent="0.35">
      <c r="A3470" t="s">
        <v>6983</v>
      </c>
      <c r="B3470" t="s">
        <v>6984</v>
      </c>
      <c r="C3470" s="1">
        <v>45242</v>
      </c>
      <c r="D3470" s="3">
        <v>31</v>
      </c>
      <c r="E3470" t="s">
        <v>27</v>
      </c>
      <c r="F3470" t="s">
        <v>28</v>
      </c>
      <c r="G3470" t="s">
        <v>54</v>
      </c>
      <c r="H3470" s="2">
        <v>136.66</v>
      </c>
      <c r="I3470" s="3">
        <v>3</v>
      </c>
      <c r="J3470" s="2">
        <v>0</v>
      </c>
      <c r="K3470" s="2">
        <v>409.98</v>
      </c>
      <c r="L3470" t="s">
        <v>23</v>
      </c>
      <c r="M3470" t="s">
        <v>42</v>
      </c>
      <c r="N3470" s="3">
        <v>8</v>
      </c>
      <c r="O3470" s="3">
        <v>8</v>
      </c>
      <c r="P3470" t="b">
        <v>0</v>
      </c>
      <c r="Q3470" s="3">
        <v>4</v>
      </c>
      <c r="R3470" s="3">
        <v>4</v>
      </c>
      <c r="S3470" s="2">
        <f>Table1[[#This Row],[Unit_Price]]*Table1[[#This Row],[Quantity]]</f>
        <v>409.98</v>
      </c>
    </row>
    <row r="3471" spans="1:19" hidden="1" x14ac:dyDescent="0.35">
      <c r="A3471" t="s">
        <v>6985</v>
      </c>
      <c r="B3471" t="s">
        <v>6986</v>
      </c>
      <c r="C3471" s="1">
        <v>45242</v>
      </c>
      <c r="D3471" s="3">
        <v>30</v>
      </c>
      <c r="E3471" t="s">
        <v>129</v>
      </c>
      <c r="F3471" t="s">
        <v>88</v>
      </c>
      <c r="G3471" t="s">
        <v>67</v>
      </c>
      <c r="H3471" s="2">
        <v>743.89</v>
      </c>
      <c r="I3471" s="3">
        <v>2</v>
      </c>
      <c r="J3471" s="2">
        <v>0</v>
      </c>
      <c r="K3471" s="2">
        <v>1487.78</v>
      </c>
      <c r="L3471" t="s">
        <v>49</v>
      </c>
      <c r="M3471" t="s">
        <v>24</v>
      </c>
      <c r="N3471" s="3">
        <v>6</v>
      </c>
      <c r="O3471" s="3">
        <v>8</v>
      </c>
      <c r="P3471" t="b">
        <v>0</v>
      </c>
      <c r="Q3471" s="3">
        <v>5</v>
      </c>
      <c r="R3471" s="3">
        <v>3</v>
      </c>
      <c r="S3471" s="2">
        <f>Table1[[#This Row],[Unit_Price]]*Table1[[#This Row],[Quantity]]</f>
        <v>1487.78</v>
      </c>
    </row>
    <row r="3472" spans="1:19" hidden="1" x14ac:dyDescent="0.35">
      <c r="A3472" t="s">
        <v>6987</v>
      </c>
      <c r="B3472" t="s">
        <v>6988</v>
      </c>
      <c r="C3472" s="1">
        <v>45242</v>
      </c>
      <c r="D3472" s="3">
        <v>41</v>
      </c>
      <c r="E3472" t="s">
        <v>27</v>
      </c>
      <c r="F3472" t="s">
        <v>28</v>
      </c>
      <c r="G3472" t="s">
        <v>70</v>
      </c>
      <c r="H3472" s="2">
        <v>75.36</v>
      </c>
      <c r="I3472" s="3">
        <v>5</v>
      </c>
      <c r="J3472" s="2">
        <v>0</v>
      </c>
      <c r="K3472" s="2">
        <v>376.8</v>
      </c>
      <c r="L3472" t="s">
        <v>23</v>
      </c>
      <c r="M3472" t="s">
        <v>24</v>
      </c>
      <c r="N3472" s="3">
        <v>6</v>
      </c>
      <c r="O3472" s="3">
        <v>8</v>
      </c>
      <c r="P3472" t="b">
        <v>1</v>
      </c>
      <c r="Q3472" s="3">
        <v>3</v>
      </c>
      <c r="R3472" s="3">
        <v>5</v>
      </c>
      <c r="S3472" s="2">
        <f>Table1[[#This Row],[Unit_Price]]*Table1[[#This Row],[Quantity]]</f>
        <v>376.8</v>
      </c>
    </row>
    <row r="3473" spans="1:19" hidden="1" x14ac:dyDescent="0.35">
      <c r="A3473" t="s">
        <v>6989</v>
      </c>
      <c r="B3473" t="s">
        <v>6990</v>
      </c>
      <c r="C3473" s="1">
        <v>45242</v>
      </c>
      <c r="D3473" s="3">
        <v>40</v>
      </c>
      <c r="E3473" t="s">
        <v>20</v>
      </c>
      <c r="F3473" t="s">
        <v>36</v>
      </c>
      <c r="G3473" t="s">
        <v>33</v>
      </c>
      <c r="H3473" s="2">
        <v>152.36000000000001</v>
      </c>
      <c r="I3473" s="3">
        <v>1</v>
      </c>
      <c r="J3473" s="2">
        <v>0</v>
      </c>
      <c r="K3473" s="2">
        <v>152.36000000000001</v>
      </c>
      <c r="L3473" t="s">
        <v>29</v>
      </c>
      <c r="M3473" t="s">
        <v>24</v>
      </c>
      <c r="N3473" s="3">
        <v>11</v>
      </c>
      <c r="O3473" s="3">
        <v>8</v>
      </c>
      <c r="P3473" t="b">
        <v>1</v>
      </c>
      <c r="Q3473" s="3">
        <v>9</v>
      </c>
      <c r="R3473" s="3">
        <v>4</v>
      </c>
      <c r="S3473" s="2">
        <f>Table1[[#This Row],[Unit_Price]]*Table1[[#This Row],[Quantity]]</f>
        <v>152.36000000000001</v>
      </c>
    </row>
    <row r="3474" spans="1:19" hidden="1" x14ac:dyDescent="0.35">
      <c r="A3474" t="s">
        <v>6991</v>
      </c>
      <c r="B3474" t="s">
        <v>6992</v>
      </c>
      <c r="C3474" s="1">
        <v>45242</v>
      </c>
      <c r="D3474" s="3">
        <v>45</v>
      </c>
      <c r="E3474" t="s">
        <v>20</v>
      </c>
      <c r="F3474" t="s">
        <v>28</v>
      </c>
      <c r="G3474" t="s">
        <v>22</v>
      </c>
      <c r="H3474" s="2">
        <v>143.87</v>
      </c>
      <c r="I3474" s="3">
        <v>2</v>
      </c>
      <c r="J3474" s="2">
        <v>28.37</v>
      </c>
      <c r="K3474" s="2">
        <v>259.37</v>
      </c>
      <c r="L3474" t="s">
        <v>49</v>
      </c>
      <c r="M3474" t="s">
        <v>42</v>
      </c>
      <c r="N3474" s="3">
        <v>10</v>
      </c>
      <c r="O3474" s="3">
        <v>10</v>
      </c>
      <c r="P3474" t="b">
        <v>0</v>
      </c>
      <c r="Q3474" s="3">
        <v>7</v>
      </c>
      <c r="R3474" s="3">
        <v>4</v>
      </c>
      <c r="S3474" s="2">
        <f>Table1[[#This Row],[Unit_Price]]*Table1[[#This Row],[Quantity]]</f>
        <v>287.74</v>
      </c>
    </row>
    <row r="3475" spans="1:19" hidden="1" x14ac:dyDescent="0.35">
      <c r="A3475" t="s">
        <v>6993</v>
      </c>
      <c r="B3475" t="s">
        <v>6994</v>
      </c>
      <c r="C3475" s="1">
        <v>45242</v>
      </c>
      <c r="D3475" s="3">
        <v>43</v>
      </c>
      <c r="E3475" t="s">
        <v>20</v>
      </c>
      <c r="F3475" t="s">
        <v>66</v>
      </c>
      <c r="G3475" t="s">
        <v>37</v>
      </c>
      <c r="H3475" s="2">
        <v>4045.25</v>
      </c>
      <c r="I3475" s="3">
        <v>1</v>
      </c>
      <c r="J3475" s="2">
        <v>1165.83</v>
      </c>
      <c r="K3475" s="2">
        <v>2879.42</v>
      </c>
      <c r="L3475" t="s">
        <v>23</v>
      </c>
      <c r="M3475" t="s">
        <v>42</v>
      </c>
      <c r="N3475" s="3">
        <v>20</v>
      </c>
      <c r="O3475" s="3">
        <v>14</v>
      </c>
      <c r="P3475" t="b">
        <v>1</v>
      </c>
      <c r="Q3475" s="3">
        <v>4</v>
      </c>
      <c r="R3475" s="3">
        <v>4</v>
      </c>
      <c r="S3475" s="2">
        <f>Table1[[#This Row],[Unit_Price]]*Table1[[#This Row],[Quantity]]</f>
        <v>4045.25</v>
      </c>
    </row>
    <row r="3476" spans="1:19" hidden="1" x14ac:dyDescent="0.35">
      <c r="A3476" t="s">
        <v>6995</v>
      </c>
      <c r="B3476" t="s">
        <v>6996</v>
      </c>
      <c r="C3476" s="1">
        <v>45242</v>
      </c>
      <c r="D3476" s="3">
        <v>37</v>
      </c>
      <c r="E3476" t="s">
        <v>20</v>
      </c>
      <c r="F3476" t="s">
        <v>124</v>
      </c>
      <c r="G3476" t="s">
        <v>40</v>
      </c>
      <c r="H3476" s="2">
        <v>271.93</v>
      </c>
      <c r="I3476" s="3">
        <v>3</v>
      </c>
      <c r="J3476" s="2">
        <v>0</v>
      </c>
      <c r="K3476" s="2">
        <v>815.79</v>
      </c>
      <c r="L3476" t="s">
        <v>23</v>
      </c>
      <c r="M3476" t="s">
        <v>24</v>
      </c>
      <c r="N3476" s="3">
        <v>30</v>
      </c>
      <c r="O3476" s="3">
        <v>9</v>
      </c>
      <c r="P3476" t="b">
        <v>1</v>
      </c>
      <c r="Q3476" s="3">
        <v>5</v>
      </c>
      <c r="R3476" s="3">
        <v>5</v>
      </c>
      <c r="S3476" s="2">
        <f>Table1[[#This Row],[Unit_Price]]*Table1[[#This Row],[Quantity]]</f>
        <v>815.79</v>
      </c>
    </row>
    <row r="3477" spans="1:19" hidden="1" x14ac:dyDescent="0.35">
      <c r="A3477" t="s">
        <v>6997</v>
      </c>
      <c r="B3477" t="s">
        <v>6998</v>
      </c>
      <c r="C3477" s="1">
        <v>45242</v>
      </c>
      <c r="D3477" s="3">
        <v>28</v>
      </c>
      <c r="E3477" t="s">
        <v>27</v>
      </c>
      <c r="F3477" t="s">
        <v>124</v>
      </c>
      <c r="G3477" t="s">
        <v>70</v>
      </c>
      <c r="H3477" s="2">
        <v>50.77</v>
      </c>
      <c r="I3477" s="3">
        <v>2</v>
      </c>
      <c r="J3477" s="2">
        <v>0</v>
      </c>
      <c r="K3477" s="2">
        <v>101.54</v>
      </c>
      <c r="L3477" t="s">
        <v>49</v>
      </c>
      <c r="M3477" t="s">
        <v>55</v>
      </c>
      <c r="N3477" s="3">
        <v>10</v>
      </c>
      <c r="O3477" s="3">
        <v>14</v>
      </c>
      <c r="P3477" t="b">
        <v>1</v>
      </c>
      <c r="Q3477" s="3">
        <v>9</v>
      </c>
      <c r="R3477" s="3">
        <v>4</v>
      </c>
      <c r="S3477" s="2">
        <f>Table1[[#This Row],[Unit_Price]]*Table1[[#This Row],[Quantity]]</f>
        <v>101.54</v>
      </c>
    </row>
    <row r="3478" spans="1:19" hidden="1" x14ac:dyDescent="0.35">
      <c r="A3478" t="s">
        <v>6999</v>
      </c>
      <c r="B3478" t="s">
        <v>7000</v>
      </c>
      <c r="C3478" s="1">
        <v>45242</v>
      </c>
      <c r="D3478" s="3">
        <v>21</v>
      </c>
      <c r="E3478" t="s">
        <v>20</v>
      </c>
      <c r="F3478" t="s">
        <v>88</v>
      </c>
      <c r="G3478" t="s">
        <v>22</v>
      </c>
      <c r="H3478" s="2">
        <v>70.22</v>
      </c>
      <c r="I3478" s="3">
        <v>2</v>
      </c>
      <c r="J3478" s="2">
        <v>0</v>
      </c>
      <c r="K3478" s="2">
        <v>140.44</v>
      </c>
      <c r="L3478" t="s">
        <v>49</v>
      </c>
      <c r="M3478" t="s">
        <v>42</v>
      </c>
      <c r="N3478" s="3">
        <v>9</v>
      </c>
      <c r="O3478" s="3">
        <v>9</v>
      </c>
      <c r="P3478" t="b">
        <v>0</v>
      </c>
      <c r="Q3478" s="3">
        <v>7</v>
      </c>
      <c r="R3478" s="3">
        <v>4</v>
      </c>
      <c r="S3478" s="2">
        <f>Table1[[#This Row],[Unit_Price]]*Table1[[#This Row],[Quantity]]</f>
        <v>140.44</v>
      </c>
    </row>
    <row r="3479" spans="1:19" hidden="1" x14ac:dyDescent="0.35">
      <c r="A3479" t="s">
        <v>7001</v>
      </c>
      <c r="B3479" t="s">
        <v>7002</v>
      </c>
      <c r="C3479" s="1">
        <v>45243</v>
      </c>
      <c r="D3479" s="3">
        <v>28</v>
      </c>
      <c r="E3479" t="s">
        <v>20</v>
      </c>
      <c r="F3479" t="s">
        <v>36</v>
      </c>
      <c r="G3479" t="s">
        <v>45</v>
      </c>
      <c r="H3479" s="2">
        <v>134.79</v>
      </c>
      <c r="I3479" s="3">
        <v>5</v>
      </c>
      <c r="J3479" s="2">
        <v>0</v>
      </c>
      <c r="K3479" s="2">
        <v>673.95</v>
      </c>
      <c r="L3479" t="s">
        <v>29</v>
      </c>
      <c r="M3479" t="s">
        <v>24</v>
      </c>
      <c r="N3479" s="3">
        <v>2</v>
      </c>
      <c r="O3479" s="3">
        <v>13</v>
      </c>
      <c r="P3479" t="b">
        <v>1</v>
      </c>
      <c r="Q3479" s="3">
        <v>9</v>
      </c>
      <c r="R3479" s="3">
        <v>4</v>
      </c>
      <c r="S3479" s="2">
        <f>Table1[[#This Row],[Unit_Price]]*Table1[[#This Row],[Quantity]]</f>
        <v>673.94999999999993</v>
      </c>
    </row>
    <row r="3480" spans="1:19" hidden="1" x14ac:dyDescent="0.35">
      <c r="A3480" t="s">
        <v>7003</v>
      </c>
      <c r="B3480" t="s">
        <v>7004</v>
      </c>
      <c r="C3480" s="1">
        <v>45243</v>
      </c>
      <c r="D3480" s="3">
        <v>39</v>
      </c>
      <c r="E3480" t="s">
        <v>20</v>
      </c>
      <c r="F3480" t="s">
        <v>48</v>
      </c>
      <c r="G3480" t="s">
        <v>40</v>
      </c>
      <c r="H3480" s="2">
        <v>568.76</v>
      </c>
      <c r="I3480" s="3">
        <v>3</v>
      </c>
      <c r="J3480" s="2">
        <v>141.82</v>
      </c>
      <c r="K3480" s="2">
        <v>1564.46</v>
      </c>
      <c r="L3480" t="s">
        <v>49</v>
      </c>
      <c r="M3480" t="s">
        <v>24</v>
      </c>
      <c r="N3480" s="3">
        <v>21</v>
      </c>
      <c r="O3480" s="3">
        <v>6</v>
      </c>
      <c r="P3480" t="b">
        <v>1</v>
      </c>
      <c r="Q3480" s="3">
        <v>5</v>
      </c>
      <c r="R3480" s="3">
        <v>5</v>
      </c>
      <c r="S3480" s="2">
        <f>Table1[[#This Row],[Unit_Price]]*Table1[[#This Row],[Quantity]]</f>
        <v>1706.28</v>
      </c>
    </row>
    <row r="3481" spans="1:19" hidden="1" x14ac:dyDescent="0.35">
      <c r="A3481" t="s">
        <v>7005</v>
      </c>
      <c r="B3481" t="s">
        <v>7006</v>
      </c>
      <c r="C3481" s="1">
        <v>45243</v>
      </c>
      <c r="D3481" s="3">
        <v>68</v>
      </c>
      <c r="E3481" t="s">
        <v>27</v>
      </c>
      <c r="F3481" t="s">
        <v>36</v>
      </c>
      <c r="G3481" t="s">
        <v>67</v>
      </c>
      <c r="H3481" s="2">
        <v>144.6</v>
      </c>
      <c r="I3481" s="3">
        <v>2</v>
      </c>
      <c r="J3481" s="2">
        <v>8.73</v>
      </c>
      <c r="K3481" s="2">
        <v>280.47000000000003</v>
      </c>
      <c r="L3481" t="s">
        <v>23</v>
      </c>
      <c r="M3481" t="s">
        <v>24</v>
      </c>
      <c r="N3481" s="3">
        <v>24</v>
      </c>
      <c r="O3481" s="3">
        <v>11</v>
      </c>
      <c r="P3481" t="b">
        <v>1</v>
      </c>
      <c r="Q3481" s="3">
        <v>2</v>
      </c>
      <c r="R3481" s="3">
        <v>4</v>
      </c>
      <c r="S3481" s="2">
        <f>Table1[[#This Row],[Unit_Price]]*Table1[[#This Row],[Quantity]]</f>
        <v>289.2</v>
      </c>
    </row>
    <row r="3482" spans="1:19" hidden="1" x14ac:dyDescent="0.35">
      <c r="A3482" t="s">
        <v>7007</v>
      </c>
      <c r="B3482" t="s">
        <v>7008</v>
      </c>
      <c r="C3482" s="1">
        <v>45243</v>
      </c>
      <c r="D3482" s="3">
        <v>36</v>
      </c>
      <c r="E3482" t="s">
        <v>20</v>
      </c>
      <c r="F3482" t="s">
        <v>48</v>
      </c>
      <c r="G3482" t="s">
        <v>67</v>
      </c>
      <c r="H3482" s="2">
        <v>394.28</v>
      </c>
      <c r="I3482" s="3">
        <v>3</v>
      </c>
      <c r="J3482" s="2">
        <v>0</v>
      </c>
      <c r="K3482" s="2">
        <v>1182.8399999999999</v>
      </c>
      <c r="L3482" t="s">
        <v>99</v>
      </c>
      <c r="M3482" t="s">
        <v>42</v>
      </c>
      <c r="N3482" s="3">
        <v>13</v>
      </c>
      <c r="O3482" s="3">
        <v>7</v>
      </c>
      <c r="P3482" t="b">
        <v>1</v>
      </c>
      <c r="Q3482" s="3">
        <v>3</v>
      </c>
      <c r="R3482" s="3">
        <v>3</v>
      </c>
      <c r="S3482" s="2">
        <f>Table1[[#This Row],[Unit_Price]]*Table1[[#This Row],[Quantity]]</f>
        <v>1182.8399999999999</v>
      </c>
    </row>
    <row r="3483" spans="1:19" hidden="1" x14ac:dyDescent="0.35">
      <c r="A3483" t="s">
        <v>7009</v>
      </c>
      <c r="B3483" t="s">
        <v>7010</v>
      </c>
      <c r="C3483" s="1">
        <v>45243</v>
      </c>
      <c r="D3483" s="3">
        <v>63</v>
      </c>
      <c r="E3483" t="s">
        <v>20</v>
      </c>
      <c r="F3483" t="s">
        <v>36</v>
      </c>
      <c r="G3483" t="s">
        <v>54</v>
      </c>
      <c r="H3483" s="2">
        <v>206.53</v>
      </c>
      <c r="I3483" s="3">
        <v>5</v>
      </c>
      <c r="J3483" s="2">
        <v>0</v>
      </c>
      <c r="K3483" s="2">
        <v>1032.6500000000001</v>
      </c>
      <c r="L3483" t="s">
        <v>29</v>
      </c>
      <c r="M3483" t="s">
        <v>24</v>
      </c>
      <c r="N3483" s="3">
        <v>15</v>
      </c>
      <c r="O3483" s="3">
        <v>7</v>
      </c>
      <c r="P3483" t="b">
        <v>0</v>
      </c>
      <c r="Q3483" s="3">
        <v>5</v>
      </c>
      <c r="R3483" s="3">
        <v>5</v>
      </c>
      <c r="S3483" s="2">
        <f>Table1[[#This Row],[Unit_Price]]*Table1[[#This Row],[Quantity]]</f>
        <v>1032.6500000000001</v>
      </c>
    </row>
    <row r="3484" spans="1:19" hidden="1" x14ac:dyDescent="0.35">
      <c r="A3484" t="s">
        <v>7011</v>
      </c>
      <c r="B3484" t="s">
        <v>7012</v>
      </c>
      <c r="C3484" s="1">
        <v>45243</v>
      </c>
      <c r="D3484" s="3">
        <v>45</v>
      </c>
      <c r="E3484" t="s">
        <v>20</v>
      </c>
      <c r="F3484" t="s">
        <v>83</v>
      </c>
      <c r="G3484" t="s">
        <v>33</v>
      </c>
      <c r="H3484" s="2">
        <v>135.06</v>
      </c>
      <c r="I3484" s="3">
        <v>1</v>
      </c>
      <c r="J3484" s="2">
        <v>11.57</v>
      </c>
      <c r="K3484" s="2">
        <v>123.49</v>
      </c>
      <c r="L3484" t="s">
        <v>49</v>
      </c>
      <c r="M3484" t="s">
        <v>24</v>
      </c>
      <c r="N3484" s="3">
        <v>12</v>
      </c>
      <c r="O3484" s="3">
        <v>8</v>
      </c>
      <c r="P3484" t="b">
        <v>1</v>
      </c>
      <c r="Q3484" s="3">
        <v>2</v>
      </c>
      <c r="R3484" s="3">
        <v>3</v>
      </c>
      <c r="S3484" s="2">
        <f>Table1[[#This Row],[Unit_Price]]*Table1[[#This Row],[Quantity]]</f>
        <v>135.06</v>
      </c>
    </row>
    <row r="3485" spans="1:19" hidden="1" x14ac:dyDescent="0.35">
      <c r="A3485" t="s">
        <v>7013</v>
      </c>
      <c r="B3485" t="s">
        <v>7014</v>
      </c>
      <c r="C3485" s="1">
        <v>45243</v>
      </c>
      <c r="D3485" s="3">
        <v>21</v>
      </c>
      <c r="E3485" t="s">
        <v>20</v>
      </c>
      <c r="F3485" t="s">
        <v>48</v>
      </c>
      <c r="G3485" t="s">
        <v>33</v>
      </c>
      <c r="H3485" s="2">
        <v>65.2</v>
      </c>
      <c r="I3485" s="3">
        <v>5</v>
      </c>
      <c r="J3485" s="2">
        <v>15.6</v>
      </c>
      <c r="K3485" s="2">
        <v>310.39999999999998</v>
      </c>
      <c r="L3485" t="s">
        <v>23</v>
      </c>
      <c r="M3485" t="s">
        <v>55</v>
      </c>
      <c r="N3485" s="3">
        <v>13</v>
      </c>
      <c r="O3485" s="3">
        <v>8</v>
      </c>
      <c r="P3485" t="b">
        <v>1</v>
      </c>
      <c r="Q3485" s="3">
        <v>7</v>
      </c>
      <c r="R3485" s="3">
        <v>3</v>
      </c>
      <c r="S3485" s="2">
        <f>Table1[[#This Row],[Unit_Price]]*Table1[[#This Row],[Quantity]]</f>
        <v>326</v>
      </c>
    </row>
    <row r="3486" spans="1:19" hidden="1" x14ac:dyDescent="0.35">
      <c r="A3486" t="s">
        <v>7015</v>
      </c>
      <c r="B3486" t="s">
        <v>7016</v>
      </c>
      <c r="C3486" s="1">
        <v>45243</v>
      </c>
      <c r="D3486" s="3">
        <v>33</v>
      </c>
      <c r="E3486" t="s">
        <v>20</v>
      </c>
      <c r="F3486" t="s">
        <v>36</v>
      </c>
      <c r="G3486" t="s">
        <v>67</v>
      </c>
      <c r="H3486" s="2">
        <v>1210.73</v>
      </c>
      <c r="I3486" s="3">
        <v>1</v>
      </c>
      <c r="J3486" s="2">
        <v>0</v>
      </c>
      <c r="K3486" s="2">
        <v>1210.73</v>
      </c>
      <c r="L3486" t="s">
        <v>29</v>
      </c>
      <c r="M3486" t="s">
        <v>55</v>
      </c>
      <c r="N3486" s="3">
        <v>13</v>
      </c>
      <c r="O3486" s="3">
        <v>15</v>
      </c>
      <c r="P3486" t="b">
        <v>0</v>
      </c>
      <c r="Q3486" s="3">
        <v>8</v>
      </c>
      <c r="R3486" s="3">
        <v>4</v>
      </c>
      <c r="S3486" s="2">
        <f>Table1[[#This Row],[Unit_Price]]*Table1[[#This Row],[Quantity]]</f>
        <v>1210.73</v>
      </c>
    </row>
    <row r="3487" spans="1:19" hidden="1" x14ac:dyDescent="0.35">
      <c r="A3487" t="s">
        <v>7017</v>
      </c>
      <c r="B3487" t="s">
        <v>7018</v>
      </c>
      <c r="C3487" s="1">
        <v>45243</v>
      </c>
      <c r="D3487" s="3">
        <v>39</v>
      </c>
      <c r="E3487" t="s">
        <v>27</v>
      </c>
      <c r="F3487" t="s">
        <v>36</v>
      </c>
      <c r="G3487" t="s">
        <v>33</v>
      </c>
      <c r="H3487" s="2">
        <v>52.97</v>
      </c>
      <c r="I3487" s="3">
        <v>1</v>
      </c>
      <c r="J3487" s="2">
        <v>0</v>
      </c>
      <c r="K3487" s="2">
        <v>52.97</v>
      </c>
      <c r="L3487" t="s">
        <v>23</v>
      </c>
      <c r="M3487" t="s">
        <v>24</v>
      </c>
      <c r="N3487" s="3">
        <v>12</v>
      </c>
      <c r="O3487" s="3">
        <v>6</v>
      </c>
      <c r="P3487" t="b">
        <v>1</v>
      </c>
      <c r="Q3487" s="3">
        <v>4</v>
      </c>
      <c r="R3487" s="3">
        <v>3</v>
      </c>
      <c r="S3487" s="2">
        <f>Table1[[#This Row],[Unit_Price]]*Table1[[#This Row],[Quantity]]</f>
        <v>52.97</v>
      </c>
    </row>
    <row r="3488" spans="1:19" hidden="1" x14ac:dyDescent="0.35">
      <c r="A3488" t="s">
        <v>7019</v>
      </c>
      <c r="B3488" t="s">
        <v>7020</v>
      </c>
      <c r="C3488" s="1">
        <v>45243</v>
      </c>
      <c r="D3488" s="3">
        <v>43</v>
      </c>
      <c r="E3488" t="s">
        <v>27</v>
      </c>
      <c r="F3488" t="s">
        <v>124</v>
      </c>
      <c r="G3488" t="s">
        <v>45</v>
      </c>
      <c r="H3488" s="2">
        <v>25.66</v>
      </c>
      <c r="I3488" s="3">
        <v>1</v>
      </c>
      <c r="J3488" s="2">
        <v>0</v>
      </c>
      <c r="K3488" s="2">
        <v>25.66</v>
      </c>
      <c r="L3488" t="s">
        <v>99</v>
      </c>
      <c r="M3488" t="s">
        <v>24</v>
      </c>
      <c r="N3488" s="3">
        <v>22</v>
      </c>
      <c r="O3488" s="3">
        <v>8</v>
      </c>
      <c r="P3488" t="b">
        <v>0</v>
      </c>
      <c r="Q3488" s="3">
        <v>5</v>
      </c>
      <c r="R3488" s="3">
        <v>3</v>
      </c>
      <c r="S3488" s="2">
        <f>Table1[[#This Row],[Unit_Price]]*Table1[[#This Row],[Quantity]]</f>
        <v>25.66</v>
      </c>
    </row>
    <row r="3489" spans="1:19" hidden="1" x14ac:dyDescent="0.35">
      <c r="A3489" t="s">
        <v>7021</v>
      </c>
      <c r="B3489" t="s">
        <v>7022</v>
      </c>
      <c r="C3489" s="1">
        <v>45244</v>
      </c>
      <c r="D3489" s="3">
        <v>27</v>
      </c>
      <c r="E3489" t="s">
        <v>20</v>
      </c>
      <c r="F3489" t="s">
        <v>21</v>
      </c>
      <c r="G3489" t="s">
        <v>40</v>
      </c>
      <c r="H3489" s="2">
        <v>514.23</v>
      </c>
      <c r="I3489" s="3">
        <v>5</v>
      </c>
      <c r="J3489" s="2">
        <v>99.12</v>
      </c>
      <c r="K3489" s="2">
        <v>2472.0300000000002</v>
      </c>
      <c r="L3489" t="s">
        <v>49</v>
      </c>
      <c r="M3489" t="s">
        <v>42</v>
      </c>
      <c r="N3489" s="3">
        <v>11</v>
      </c>
      <c r="O3489" s="3">
        <v>12</v>
      </c>
      <c r="P3489" t="b">
        <v>1</v>
      </c>
      <c r="Q3489" s="3">
        <v>4</v>
      </c>
      <c r="R3489" s="3">
        <v>5</v>
      </c>
      <c r="S3489" s="2">
        <f>Table1[[#This Row],[Unit_Price]]*Table1[[#This Row],[Quantity]]</f>
        <v>2571.15</v>
      </c>
    </row>
    <row r="3490" spans="1:19" hidden="1" x14ac:dyDescent="0.35">
      <c r="A3490" t="s">
        <v>7023</v>
      </c>
      <c r="B3490" t="s">
        <v>7024</v>
      </c>
      <c r="C3490" s="1">
        <v>45244</v>
      </c>
      <c r="D3490" s="3">
        <v>29</v>
      </c>
      <c r="E3490" t="s">
        <v>20</v>
      </c>
      <c r="F3490" t="s">
        <v>124</v>
      </c>
      <c r="G3490" t="s">
        <v>37</v>
      </c>
      <c r="H3490" s="2">
        <v>986.9</v>
      </c>
      <c r="I3490" s="3">
        <v>1</v>
      </c>
      <c r="J3490" s="2">
        <v>0</v>
      </c>
      <c r="K3490" s="2">
        <v>986.9</v>
      </c>
      <c r="L3490" t="s">
        <v>23</v>
      </c>
      <c r="M3490" t="s">
        <v>42</v>
      </c>
      <c r="N3490" s="3">
        <v>13</v>
      </c>
      <c r="O3490" s="3">
        <v>9</v>
      </c>
      <c r="P3490" t="b">
        <v>1</v>
      </c>
      <c r="Q3490" s="3">
        <v>5</v>
      </c>
      <c r="R3490" s="3">
        <v>2</v>
      </c>
      <c r="S3490" s="2">
        <f>Table1[[#This Row],[Unit_Price]]*Table1[[#This Row],[Quantity]]</f>
        <v>986.9</v>
      </c>
    </row>
    <row r="3491" spans="1:19" hidden="1" x14ac:dyDescent="0.35">
      <c r="A3491" t="s">
        <v>7025</v>
      </c>
      <c r="B3491" t="s">
        <v>7026</v>
      </c>
      <c r="C3491" s="1">
        <v>45244</v>
      </c>
      <c r="D3491" s="3">
        <v>42</v>
      </c>
      <c r="E3491" t="s">
        <v>20</v>
      </c>
      <c r="F3491" t="s">
        <v>28</v>
      </c>
      <c r="G3491" t="s">
        <v>37</v>
      </c>
      <c r="H3491" s="2">
        <v>1770.42</v>
      </c>
      <c r="I3491" s="3">
        <v>1</v>
      </c>
      <c r="J3491" s="2">
        <v>106.55</v>
      </c>
      <c r="K3491" s="2">
        <v>1663.87</v>
      </c>
      <c r="L3491" t="s">
        <v>49</v>
      </c>
      <c r="M3491" t="s">
        <v>42</v>
      </c>
      <c r="N3491" s="3">
        <v>10</v>
      </c>
      <c r="O3491" s="3">
        <v>13</v>
      </c>
      <c r="P3491" t="b">
        <v>1</v>
      </c>
      <c r="Q3491" s="3">
        <v>6</v>
      </c>
      <c r="R3491" s="3">
        <v>4</v>
      </c>
      <c r="S3491" s="2">
        <f>Table1[[#This Row],[Unit_Price]]*Table1[[#This Row],[Quantity]]</f>
        <v>1770.42</v>
      </c>
    </row>
    <row r="3492" spans="1:19" hidden="1" x14ac:dyDescent="0.35">
      <c r="A3492" t="s">
        <v>7027</v>
      </c>
      <c r="B3492" t="s">
        <v>7028</v>
      </c>
      <c r="C3492" s="1">
        <v>45244</v>
      </c>
      <c r="D3492" s="3">
        <v>23</v>
      </c>
      <c r="E3492" t="s">
        <v>27</v>
      </c>
      <c r="F3492" t="s">
        <v>83</v>
      </c>
      <c r="G3492" t="s">
        <v>33</v>
      </c>
      <c r="H3492" s="2">
        <v>116.09</v>
      </c>
      <c r="I3492" s="3">
        <v>3</v>
      </c>
      <c r="J3492" s="2">
        <v>0</v>
      </c>
      <c r="K3492" s="2">
        <v>348.27</v>
      </c>
      <c r="L3492" t="s">
        <v>29</v>
      </c>
      <c r="M3492" t="s">
        <v>24</v>
      </c>
      <c r="N3492" s="3">
        <v>23</v>
      </c>
      <c r="O3492" s="3">
        <v>5</v>
      </c>
      <c r="P3492" t="b">
        <v>1</v>
      </c>
      <c r="Q3492" s="3">
        <v>5</v>
      </c>
      <c r="R3492" s="3">
        <v>5</v>
      </c>
      <c r="S3492" s="2">
        <f>Table1[[#This Row],[Unit_Price]]*Table1[[#This Row],[Quantity]]</f>
        <v>348.27</v>
      </c>
    </row>
    <row r="3493" spans="1:19" hidden="1" x14ac:dyDescent="0.35">
      <c r="A3493" t="s">
        <v>7029</v>
      </c>
      <c r="B3493" t="s">
        <v>7030</v>
      </c>
      <c r="C3493" s="1">
        <v>45244</v>
      </c>
      <c r="D3493" s="3">
        <v>29</v>
      </c>
      <c r="E3493" t="s">
        <v>27</v>
      </c>
      <c r="F3493" t="s">
        <v>48</v>
      </c>
      <c r="G3493" t="s">
        <v>54</v>
      </c>
      <c r="H3493" s="2">
        <v>164.08</v>
      </c>
      <c r="I3493" s="3">
        <v>3</v>
      </c>
      <c r="J3493" s="2">
        <v>0</v>
      </c>
      <c r="K3493" s="2">
        <v>492.24</v>
      </c>
      <c r="L3493" t="s">
        <v>29</v>
      </c>
      <c r="M3493" t="s">
        <v>24</v>
      </c>
      <c r="N3493" s="3">
        <v>34</v>
      </c>
      <c r="O3493" s="3">
        <v>9</v>
      </c>
      <c r="P3493" t="b">
        <v>0</v>
      </c>
      <c r="Q3493" s="3">
        <v>3</v>
      </c>
      <c r="R3493" s="3">
        <v>4</v>
      </c>
      <c r="S3493" s="2">
        <f>Table1[[#This Row],[Unit_Price]]*Table1[[#This Row],[Quantity]]</f>
        <v>492.24</v>
      </c>
    </row>
    <row r="3494" spans="1:19" hidden="1" x14ac:dyDescent="0.35">
      <c r="A3494" t="s">
        <v>7031</v>
      </c>
      <c r="B3494" t="s">
        <v>7032</v>
      </c>
      <c r="C3494" s="1">
        <v>45244</v>
      </c>
      <c r="D3494" s="3">
        <v>46</v>
      </c>
      <c r="E3494" t="s">
        <v>27</v>
      </c>
      <c r="F3494" t="s">
        <v>32</v>
      </c>
      <c r="G3494" t="s">
        <v>37</v>
      </c>
      <c r="H3494" s="2">
        <v>1211.1199999999999</v>
      </c>
      <c r="I3494" s="3">
        <v>5</v>
      </c>
      <c r="J3494" s="2">
        <v>0</v>
      </c>
      <c r="K3494" s="2">
        <v>6055.6</v>
      </c>
      <c r="L3494" t="s">
        <v>29</v>
      </c>
      <c r="M3494" t="s">
        <v>42</v>
      </c>
      <c r="N3494" s="3">
        <v>2</v>
      </c>
      <c r="O3494" s="3">
        <v>10</v>
      </c>
      <c r="P3494" t="b">
        <v>1</v>
      </c>
      <c r="Q3494" s="3">
        <v>7</v>
      </c>
      <c r="R3494" s="3">
        <v>2</v>
      </c>
      <c r="S3494" s="2">
        <f>Table1[[#This Row],[Unit_Price]]*Table1[[#This Row],[Quantity]]</f>
        <v>6055.5999999999995</v>
      </c>
    </row>
    <row r="3495" spans="1:19" hidden="1" x14ac:dyDescent="0.35">
      <c r="A3495" t="s">
        <v>7033</v>
      </c>
      <c r="B3495" t="s">
        <v>7034</v>
      </c>
      <c r="C3495" s="1">
        <v>45244</v>
      </c>
      <c r="D3495" s="3">
        <v>36</v>
      </c>
      <c r="E3495" t="s">
        <v>20</v>
      </c>
      <c r="F3495" t="s">
        <v>83</v>
      </c>
      <c r="G3495" t="s">
        <v>33</v>
      </c>
      <c r="H3495" s="2">
        <v>35.909999999999997</v>
      </c>
      <c r="I3495" s="3">
        <v>1</v>
      </c>
      <c r="J3495" s="2">
        <v>2.35</v>
      </c>
      <c r="K3495" s="2">
        <v>33.56</v>
      </c>
      <c r="L3495" t="s">
        <v>23</v>
      </c>
      <c r="M3495" t="s">
        <v>24</v>
      </c>
      <c r="N3495" s="3">
        <v>9</v>
      </c>
      <c r="O3495" s="3">
        <v>6</v>
      </c>
      <c r="P3495" t="b">
        <v>1</v>
      </c>
      <c r="Q3495" s="3">
        <v>4</v>
      </c>
      <c r="R3495" s="3">
        <v>3</v>
      </c>
      <c r="S3495" s="2">
        <f>Table1[[#This Row],[Unit_Price]]*Table1[[#This Row],[Quantity]]</f>
        <v>35.909999999999997</v>
      </c>
    </row>
    <row r="3496" spans="1:19" hidden="1" x14ac:dyDescent="0.35">
      <c r="A3496" t="s">
        <v>7035</v>
      </c>
      <c r="B3496" t="s">
        <v>7036</v>
      </c>
      <c r="C3496" s="1">
        <v>45244</v>
      </c>
      <c r="D3496" s="3">
        <v>32</v>
      </c>
      <c r="E3496" t="s">
        <v>27</v>
      </c>
      <c r="F3496" t="s">
        <v>32</v>
      </c>
      <c r="G3496" t="s">
        <v>33</v>
      </c>
      <c r="H3496" s="2">
        <v>39.39</v>
      </c>
      <c r="I3496" s="3">
        <v>1</v>
      </c>
      <c r="J3496" s="2">
        <v>0</v>
      </c>
      <c r="K3496" s="2">
        <v>39.39</v>
      </c>
      <c r="L3496" t="s">
        <v>49</v>
      </c>
      <c r="M3496" t="s">
        <v>42</v>
      </c>
      <c r="N3496" s="3">
        <v>7</v>
      </c>
      <c r="O3496" s="3">
        <v>6</v>
      </c>
      <c r="P3496" t="b">
        <v>0</v>
      </c>
      <c r="Q3496" s="3">
        <v>6</v>
      </c>
      <c r="R3496" s="3">
        <v>4</v>
      </c>
      <c r="S3496" s="2">
        <f>Table1[[#This Row],[Unit_Price]]*Table1[[#This Row],[Quantity]]</f>
        <v>39.39</v>
      </c>
    </row>
    <row r="3497" spans="1:19" hidden="1" x14ac:dyDescent="0.35">
      <c r="A3497" t="s">
        <v>7037</v>
      </c>
      <c r="B3497" t="s">
        <v>7038</v>
      </c>
      <c r="C3497" s="1">
        <v>45244</v>
      </c>
      <c r="D3497" s="3">
        <v>51</v>
      </c>
      <c r="E3497" t="s">
        <v>27</v>
      </c>
      <c r="F3497" t="s">
        <v>36</v>
      </c>
      <c r="G3497" t="s">
        <v>54</v>
      </c>
      <c r="H3497" s="2">
        <v>241.12</v>
      </c>
      <c r="I3497" s="3">
        <v>1</v>
      </c>
      <c r="J3497" s="2">
        <v>15.58</v>
      </c>
      <c r="K3497" s="2">
        <v>225.54</v>
      </c>
      <c r="L3497" t="s">
        <v>49</v>
      </c>
      <c r="M3497" t="s">
        <v>24</v>
      </c>
      <c r="N3497" s="3">
        <v>10</v>
      </c>
      <c r="O3497" s="3">
        <v>15</v>
      </c>
      <c r="P3497" t="b">
        <v>1</v>
      </c>
      <c r="Q3497" s="3">
        <v>11</v>
      </c>
      <c r="R3497" s="3">
        <v>4</v>
      </c>
      <c r="S3497" s="2">
        <f>Table1[[#This Row],[Unit_Price]]*Table1[[#This Row],[Quantity]]</f>
        <v>241.12</v>
      </c>
    </row>
    <row r="3498" spans="1:19" hidden="1" x14ac:dyDescent="0.35">
      <c r="A3498" t="s">
        <v>7039</v>
      </c>
      <c r="B3498" t="s">
        <v>7040</v>
      </c>
      <c r="C3498" s="1">
        <v>45244</v>
      </c>
      <c r="D3498" s="3">
        <v>18</v>
      </c>
      <c r="E3498" t="s">
        <v>20</v>
      </c>
      <c r="F3498" t="s">
        <v>36</v>
      </c>
      <c r="G3498" t="s">
        <v>33</v>
      </c>
      <c r="H3498" s="2">
        <v>28.68</v>
      </c>
      <c r="I3498" s="3">
        <v>1</v>
      </c>
      <c r="J3498" s="2">
        <v>7.9</v>
      </c>
      <c r="K3498" s="2">
        <v>20.78</v>
      </c>
      <c r="L3498" t="s">
        <v>29</v>
      </c>
      <c r="M3498" t="s">
        <v>42</v>
      </c>
      <c r="N3498" s="3">
        <v>9</v>
      </c>
      <c r="O3498" s="3">
        <v>4</v>
      </c>
      <c r="P3498" t="b">
        <v>0</v>
      </c>
      <c r="Q3498" s="3">
        <v>5</v>
      </c>
      <c r="R3498" s="3">
        <v>1</v>
      </c>
      <c r="S3498" s="2">
        <f>Table1[[#This Row],[Unit_Price]]*Table1[[#This Row],[Quantity]]</f>
        <v>28.68</v>
      </c>
    </row>
    <row r="3499" spans="1:19" hidden="1" x14ac:dyDescent="0.35">
      <c r="A3499" t="s">
        <v>7041</v>
      </c>
      <c r="B3499" t="s">
        <v>7042</v>
      </c>
      <c r="C3499" s="1">
        <v>45244</v>
      </c>
      <c r="D3499" s="3">
        <v>43</v>
      </c>
      <c r="E3499" t="s">
        <v>27</v>
      </c>
      <c r="F3499" t="s">
        <v>36</v>
      </c>
      <c r="G3499" t="s">
        <v>22</v>
      </c>
      <c r="H3499" s="2">
        <v>170.6</v>
      </c>
      <c r="I3499" s="3">
        <v>3</v>
      </c>
      <c r="J3499" s="2">
        <v>0</v>
      </c>
      <c r="K3499" s="2">
        <v>511.8</v>
      </c>
      <c r="L3499" t="s">
        <v>23</v>
      </c>
      <c r="M3499" t="s">
        <v>42</v>
      </c>
      <c r="N3499" s="3">
        <v>15</v>
      </c>
      <c r="O3499" s="3">
        <v>11</v>
      </c>
      <c r="P3499" t="b">
        <v>0</v>
      </c>
      <c r="Q3499" s="3">
        <v>5</v>
      </c>
      <c r="R3499" s="3">
        <v>5</v>
      </c>
      <c r="S3499" s="2">
        <f>Table1[[#This Row],[Unit_Price]]*Table1[[#This Row],[Quantity]]</f>
        <v>511.79999999999995</v>
      </c>
    </row>
    <row r="3500" spans="1:19" hidden="1" x14ac:dyDescent="0.35">
      <c r="A3500" t="s">
        <v>7043</v>
      </c>
      <c r="B3500" t="s">
        <v>7044</v>
      </c>
      <c r="C3500" s="1">
        <v>45245</v>
      </c>
      <c r="D3500" s="3">
        <v>53</v>
      </c>
      <c r="E3500" t="s">
        <v>20</v>
      </c>
      <c r="F3500" t="s">
        <v>178</v>
      </c>
      <c r="G3500" t="s">
        <v>54</v>
      </c>
      <c r="H3500" s="2">
        <v>656.19</v>
      </c>
      <c r="I3500" s="3">
        <v>5</v>
      </c>
      <c r="J3500" s="2">
        <v>0</v>
      </c>
      <c r="K3500" s="2">
        <v>3280.95</v>
      </c>
      <c r="L3500" t="s">
        <v>29</v>
      </c>
      <c r="M3500" t="s">
        <v>42</v>
      </c>
      <c r="N3500" s="3">
        <v>10</v>
      </c>
      <c r="O3500" s="3">
        <v>14</v>
      </c>
      <c r="P3500" t="b">
        <v>1</v>
      </c>
      <c r="Q3500" s="3">
        <v>2</v>
      </c>
      <c r="R3500" s="3">
        <v>3</v>
      </c>
      <c r="S3500" s="2">
        <f>Table1[[#This Row],[Unit_Price]]*Table1[[#This Row],[Quantity]]</f>
        <v>3280.9500000000003</v>
      </c>
    </row>
    <row r="3501" spans="1:19" hidden="1" x14ac:dyDescent="0.35">
      <c r="A3501" t="s">
        <v>7045</v>
      </c>
      <c r="B3501" t="s">
        <v>7046</v>
      </c>
      <c r="C3501" s="1">
        <v>45245</v>
      </c>
      <c r="D3501" s="3">
        <v>45</v>
      </c>
      <c r="E3501" t="s">
        <v>20</v>
      </c>
      <c r="F3501" t="s">
        <v>21</v>
      </c>
      <c r="G3501" t="s">
        <v>37</v>
      </c>
      <c r="H3501" s="2">
        <v>4281.8100000000004</v>
      </c>
      <c r="I3501" s="3">
        <v>5</v>
      </c>
      <c r="J3501" s="2">
        <v>0</v>
      </c>
      <c r="K3501" s="2">
        <v>21409.05</v>
      </c>
      <c r="L3501" t="s">
        <v>99</v>
      </c>
      <c r="M3501" t="s">
        <v>24</v>
      </c>
      <c r="N3501" s="3">
        <v>11</v>
      </c>
      <c r="O3501" s="3">
        <v>6</v>
      </c>
      <c r="P3501" t="b">
        <v>0</v>
      </c>
      <c r="Q3501" s="3">
        <v>5</v>
      </c>
      <c r="R3501" s="3">
        <v>5</v>
      </c>
      <c r="S3501" s="2">
        <f>Table1[[#This Row],[Unit_Price]]*Table1[[#This Row],[Quantity]]</f>
        <v>21409.050000000003</v>
      </c>
    </row>
    <row r="3502" spans="1:19" hidden="1" x14ac:dyDescent="0.35">
      <c r="A3502" t="s">
        <v>7047</v>
      </c>
      <c r="B3502" t="s">
        <v>7048</v>
      </c>
      <c r="C3502" s="1">
        <v>45245</v>
      </c>
      <c r="D3502" s="3">
        <v>46</v>
      </c>
      <c r="E3502" t="s">
        <v>20</v>
      </c>
      <c r="F3502" t="s">
        <v>83</v>
      </c>
      <c r="G3502" t="s">
        <v>45</v>
      </c>
      <c r="H3502" s="2">
        <v>52.99</v>
      </c>
      <c r="I3502" s="3">
        <v>3</v>
      </c>
      <c r="J3502" s="2">
        <v>0</v>
      </c>
      <c r="K3502" s="2">
        <v>158.97</v>
      </c>
      <c r="L3502" t="s">
        <v>23</v>
      </c>
      <c r="M3502" t="s">
        <v>24</v>
      </c>
      <c r="N3502" s="3">
        <v>6</v>
      </c>
      <c r="O3502" s="3">
        <v>4</v>
      </c>
      <c r="P3502" t="b">
        <v>0</v>
      </c>
      <c r="Q3502" s="3">
        <v>4</v>
      </c>
      <c r="R3502" s="3">
        <v>4</v>
      </c>
      <c r="S3502" s="2">
        <f>Table1[[#This Row],[Unit_Price]]*Table1[[#This Row],[Quantity]]</f>
        <v>158.97</v>
      </c>
    </row>
    <row r="3503" spans="1:19" hidden="1" x14ac:dyDescent="0.35">
      <c r="A3503" t="s">
        <v>7049</v>
      </c>
      <c r="B3503" t="s">
        <v>7050</v>
      </c>
      <c r="C3503" s="1">
        <v>45245</v>
      </c>
      <c r="D3503" s="3">
        <v>37</v>
      </c>
      <c r="E3503" t="s">
        <v>20</v>
      </c>
      <c r="F3503" t="s">
        <v>66</v>
      </c>
      <c r="G3503" t="s">
        <v>22</v>
      </c>
      <c r="H3503" s="2">
        <v>269.76</v>
      </c>
      <c r="I3503" s="3">
        <v>5</v>
      </c>
      <c r="J3503" s="2">
        <v>0</v>
      </c>
      <c r="K3503" s="2">
        <v>1348.8</v>
      </c>
      <c r="L3503" t="s">
        <v>49</v>
      </c>
      <c r="M3503" t="s">
        <v>42</v>
      </c>
      <c r="N3503" s="3">
        <v>20</v>
      </c>
      <c r="O3503" s="3">
        <v>9</v>
      </c>
      <c r="P3503" t="b">
        <v>0</v>
      </c>
      <c r="Q3503" s="3">
        <v>8</v>
      </c>
      <c r="R3503" s="3">
        <v>4</v>
      </c>
      <c r="S3503" s="2">
        <f>Table1[[#This Row],[Unit_Price]]*Table1[[#This Row],[Quantity]]</f>
        <v>1348.8</v>
      </c>
    </row>
    <row r="3504" spans="1:19" hidden="1" x14ac:dyDescent="0.35">
      <c r="A3504" t="s">
        <v>7051</v>
      </c>
      <c r="B3504" t="s">
        <v>7052</v>
      </c>
      <c r="C3504" s="1">
        <v>45245</v>
      </c>
      <c r="D3504" s="3">
        <v>35</v>
      </c>
      <c r="E3504" t="s">
        <v>20</v>
      </c>
      <c r="F3504" t="s">
        <v>21</v>
      </c>
      <c r="G3504" t="s">
        <v>33</v>
      </c>
      <c r="H3504" s="2">
        <v>70.03</v>
      </c>
      <c r="I3504" s="3">
        <v>1</v>
      </c>
      <c r="J3504" s="2">
        <v>0</v>
      </c>
      <c r="K3504" s="2">
        <v>70.03</v>
      </c>
      <c r="L3504" t="s">
        <v>23</v>
      </c>
      <c r="M3504" t="s">
        <v>24</v>
      </c>
      <c r="N3504" s="3">
        <v>14</v>
      </c>
      <c r="O3504" s="3">
        <v>5</v>
      </c>
      <c r="P3504" t="b">
        <v>1</v>
      </c>
      <c r="Q3504" s="3">
        <v>2</v>
      </c>
      <c r="R3504" s="3">
        <v>2</v>
      </c>
      <c r="S3504" s="2">
        <f>Table1[[#This Row],[Unit_Price]]*Table1[[#This Row],[Quantity]]</f>
        <v>70.03</v>
      </c>
    </row>
    <row r="3505" spans="1:19" hidden="1" x14ac:dyDescent="0.35">
      <c r="A3505" t="s">
        <v>7053</v>
      </c>
      <c r="B3505" t="s">
        <v>7054</v>
      </c>
      <c r="C3505" s="1">
        <v>45245</v>
      </c>
      <c r="D3505" s="3">
        <v>46</v>
      </c>
      <c r="E3505" t="s">
        <v>20</v>
      </c>
      <c r="F3505" t="s">
        <v>21</v>
      </c>
      <c r="G3505" t="s">
        <v>40</v>
      </c>
      <c r="H3505" s="2">
        <v>350.06</v>
      </c>
      <c r="I3505" s="3">
        <v>3</v>
      </c>
      <c r="J3505" s="2">
        <v>97.43</v>
      </c>
      <c r="K3505" s="2">
        <v>952.75</v>
      </c>
      <c r="L3505" t="s">
        <v>29</v>
      </c>
      <c r="M3505" t="s">
        <v>42</v>
      </c>
      <c r="N3505" s="3">
        <v>18</v>
      </c>
      <c r="O3505" s="3">
        <v>10</v>
      </c>
      <c r="P3505" t="b">
        <v>1</v>
      </c>
      <c r="Q3505" s="3">
        <v>3</v>
      </c>
      <c r="R3505" s="3">
        <v>5</v>
      </c>
      <c r="S3505" s="2">
        <f>Table1[[#This Row],[Unit_Price]]*Table1[[#This Row],[Quantity]]</f>
        <v>1050.18</v>
      </c>
    </row>
    <row r="3506" spans="1:19" hidden="1" x14ac:dyDescent="0.35">
      <c r="A3506" t="s">
        <v>7055</v>
      </c>
      <c r="B3506" t="s">
        <v>7056</v>
      </c>
      <c r="C3506" s="1">
        <v>45245</v>
      </c>
      <c r="D3506" s="3">
        <v>18</v>
      </c>
      <c r="E3506" t="s">
        <v>20</v>
      </c>
      <c r="F3506" t="s">
        <v>32</v>
      </c>
      <c r="G3506" t="s">
        <v>40</v>
      </c>
      <c r="H3506" s="2">
        <v>145.31</v>
      </c>
      <c r="I3506" s="3">
        <v>1</v>
      </c>
      <c r="J3506" s="2">
        <v>0</v>
      </c>
      <c r="K3506" s="2">
        <v>145.31</v>
      </c>
      <c r="L3506" t="s">
        <v>41</v>
      </c>
      <c r="M3506" t="s">
        <v>55</v>
      </c>
      <c r="N3506" s="3">
        <v>17</v>
      </c>
      <c r="O3506" s="3">
        <v>5</v>
      </c>
      <c r="P3506" t="b">
        <v>0</v>
      </c>
      <c r="Q3506" s="3">
        <v>4</v>
      </c>
      <c r="R3506" s="3">
        <v>2</v>
      </c>
      <c r="S3506" s="2">
        <f>Table1[[#This Row],[Unit_Price]]*Table1[[#This Row],[Quantity]]</f>
        <v>145.31</v>
      </c>
    </row>
    <row r="3507" spans="1:19" hidden="1" x14ac:dyDescent="0.35">
      <c r="A3507" t="s">
        <v>7057</v>
      </c>
      <c r="B3507" t="s">
        <v>7058</v>
      </c>
      <c r="C3507" s="1">
        <v>45246</v>
      </c>
      <c r="D3507" s="3">
        <v>18</v>
      </c>
      <c r="E3507" t="s">
        <v>20</v>
      </c>
      <c r="F3507" t="s">
        <v>83</v>
      </c>
      <c r="G3507" t="s">
        <v>54</v>
      </c>
      <c r="H3507" s="2">
        <v>260.87</v>
      </c>
      <c r="I3507" s="3">
        <v>1</v>
      </c>
      <c r="J3507" s="2">
        <v>0</v>
      </c>
      <c r="K3507" s="2">
        <v>260.87</v>
      </c>
      <c r="L3507" t="s">
        <v>49</v>
      </c>
      <c r="M3507" t="s">
        <v>24</v>
      </c>
      <c r="N3507" s="3">
        <v>16</v>
      </c>
      <c r="O3507" s="3">
        <v>9</v>
      </c>
      <c r="P3507" t="b">
        <v>0</v>
      </c>
      <c r="Q3507" s="3">
        <v>9</v>
      </c>
      <c r="R3507" s="3">
        <v>2</v>
      </c>
      <c r="S3507" s="2">
        <f>Table1[[#This Row],[Unit_Price]]*Table1[[#This Row],[Quantity]]</f>
        <v>260.87</v>
      </c>
    </row>
    <row r="3508" spans="1:19" hidden="1" x14ac:dyDescent="0.35">
      <c r="A3508" t="s">
        <v>7059</v>
      </c>
      <c r="B3508" t="s">
        <v>7060</v>
      </c>
      <c r="C3508" s="1">
        <v>45246</v>
      </c>
      <c r="D3508" s="3">
        <v>53</v>
      </c>
      <c r="E3508" t="s">
        <v>27</v>
      </c>
      <c r="F3508" t="s">
        <v>36</v>
      </c>
      <c r="G3508" t="s">
        <v>70</v>
      </c>
      <c r="H3508" s="2">
        <v>55.62</v>
      </c>
      <c r="I3508" s="3">
        <v>1</v>
      </c>
      <c r="J3508" s="2">
        <v>0</v>
      </c>
      <c r="K3508" s="2">
        <v>55.62</v>
      </c>
      <c r="L3508" t="s">
        <v>49</v>
      </c>
      <c r="M3508" t="s">
        <v>55</v>
      </c>
      <c r="N3508" s="3">
        <v>16</v>
      </c>
      <c r="O3508" s="3">
        <v>7</v>
      </c>
      <c r="P3508" t="b">
        <v>0</v>
      </c>
      <c r="Q3508" s="3">
        <v>6</v>
      </c>
      <c r="R3508" s="3">
        <v>5</v>
      </c>
      <c r="S3508" s="2">
        <f>Table1[[#This Row],[Unit_Price]]*Table1[[#This Row],[Quantity]]</f>
        <v>55.62</v>
      </c>
    </row>
    <row r="3509" spans="1:19" hidden="1" x14ac:dyDescent="0.35">
      <c r="A3509" t="s">
        <v>7061</v>
      </c>
      <c r="B3509" t="s">
        <v>7062</v>
      </c>
      <c r="C3509" s="1">
        <v>45246</v>
      </c>
      <c r="D3509" s="3">
        <v>33</v>
      </c>
      <c r="E3509" t="s">
        <v>27</v>
      </c>
      <c r="F3509" t="s">
        <v>28</v>
      </c>
      <c r="G3509" t="s">
        <v>67</v>
      </c>
      <c r="H3509" s="2">
        <v>364.45</v>
      </c>
      <c r="I3509" s="3">
        <v>4</v>
      </c>
      <c r="J3509" s="2">
        <v>0</v>
      </c>
      <c r="K3509" s="2">
        <v>1457.8</v>
      </c>
      <c r="L3509" t="s">
        <v>49</v>
      </c>
      <c r="M3509" t="s">
        <v>42</v>
      </c>
      <c r="N3509" s="3">
        <v>10</v>
      </c>
      <c r="O3509" s="3">
        <v>10</v>
      </c>
      <c r="P3509" t="b">
        <v>0</v>
      </c>
      <c r="Q3509" s="3">
        <v>3</v>
      </c>
      <c r="R3509" s="3">
        <v>5</v>
      </c>
      <c r="S3509" s="2">
        <f>Table1[[#This Row],[Unit_Price]]*Table1[[#This Row],[Quantity]]</f>
        <v>1457.8</v>
      </c>
    </row>
    <row r="3510" spans="1:19" hidden="1" x14ac:dyDescent="0.35">
      <c r="A3510" t="s">
        <v>7063</v>
      </c>
      <c r="B3510" t="s">
        <v>7064</v>
      </c>
      <c r="C3510" s="1">
        <v>45246</v>
      </c>
      <c r="D3510" s="3">
        <v>33</v>
      </c>
      <c r="E3510" t="s">
        <v>20</v>
      </c>
      <c r="F3510" t="s">
        <v>36</v>
      </c>
      <c r="G3510" t="s">
        <v>54</v>
      </c>
      <c r="H3510" s="2">
        <v>114</v>
      </c>
      <c r="I3510" s="3">
        <v>1</v>
      </c>
      <c r="J3510" s="2">
        <v>0</v>
      </c>
      <c r="K3510" s="2">
        <v>114</v>
      </c>
      <c r="L3510" t="s">
        <v>23</v>
      </c>
      <c r="M3510" t="s">
        <v>24</v>
      </c>
      <c r="N3510" s="3">
        <v>13</v>
      </c>
      <c r="O3510" s="3">
        <v>4</v>
      </c>
      <c r="P3510" t="b">
        <v>1</v>
      </c>
      <c r="Q3510" s="3">
        <v>9</v>
      </c>
      <c r="R3510" s="3">
        <v>5</v>
      </c>
      <c r="S3510" s="2">
        <f>Table1[[#This Row],[Unit_Price]]*Table1[[#This Row],[Quantity]]</f>
        <v>114</v>
      </c>
    </row>
    <row r="3511" spans="1:19" hidden="1" x14ac:dyDescent="0.35">
      <c r="A3511" t="s">
        <v>7065</v>
      </c>
      <c r="B3511" t="s">
        <v>7066</v>
      </c>
      <c r="C3511" s="1">
        <v>45246</v>
      </c>
      <c r="D3511" s="3">
        <v>18</v>
      </c>
      <c r="E3511" t="s">
        <v>27</v>
      </c>
      <c r="F3511" t="s">
        <v>36</v>
      </c>
      <c r="G3511" t="s">
        <v>45</v>
      </c>
      <c r="H3511" s="2">
        <v>50.75</v>
      </c>
      <c r="I3511" s="3">
        <v>5</v>
      </c>
      <c r="J3511" s="2">
        <v>3.91</v>
      </c>
      <c r="K3511" s="2">
        <v>249.84</v>
      </c>
      <c r="L3511" t="s">
        <v>29</v>
      </c>
      <c r="M3511" t="s">
        <v>42</v>
      </c>
      <c r="N3511" s="3">
        <v>19</v>
      </c>
      <c r="O3511" s="3">
        <v>11</v>
      </c>
      <c r="P3511" t="b">
        <v>1</v>
      </c>
      <c r="Q3511" s="3">
        <v>10</v>
      </c>
      <c r="R3511" s="3">
        <v>3</v>
      </c>
      <c r="S3511" s="2">
        <f>Table1[[#This Row],[Unit_Price]]*Table1[[#This Row],[Quantity]]</f>
        <v>253.75</v>
      </c>
    </row>
    <row r="3512" spans="1:19" hidden="1" x14ac:dyDescent="0.35">
      <c r="A3512" t="s">
        <v>7067</v>
      </c>
      <c r="B3512" t="s">
        <v>7068</v>
      </c>
      <c r="C3512" s="1">
        <v>45246</v>
      </c>
      <c r="D3512" s="3">
        <v>18</v>
      </c>
      <c r="E3512" t="s">
        <v>27</v>
      </c>
      <c r="F3512" t="s">
        <v>88</v>
      </c>
      <c r="G3512" t="s">
        <v>33</v>
      </c>
      <c r="H3512" s="2">
        <v>106.17</v>
      </c>
      <c r="I3512" s="3">
        <v>1</v>
      </c>
      <c r="J3512" s="2">
        <v>0</v>
      </c>
      <c r="K3512" s="2">
        <v>106.17</v>
      </c>
      <c r="L3512" t="s">
        <v>29</v>
      </c>
      <c r="M3512" t="s">
        <v>42</v>
      </c>
      <c r="N3512" s="3">
        <v>9</v>
      </c>
      <c r="O3512" s="3">
        <v>8</v>
      </c>
      <c r="P3512" t="b">
        <v>0</v>
      </c>
      <c r="Q3512" s="3">
        <v>3</v>
      </c>
      <c r="R3512" s="3">
        <v>5</v>
      </c>
      <c r="S3512" s="2">
        <f>Table1[[#This Row],[Unit_Price]]*Table1[[#This Row],[Quantity]]</f>
        <v>106.17</v>
      </c>
    </row>
    <row r="3513" spans="1:19" hidden="1" x14ac:dyDescent="0.35">
      <c r="A3513" t="s">
        <v>7069</v>
      </c>
      <c r="B3513" t="s">
        <v>7070</v>
      </c>
      <c r="C3513" s="1">
        <v>45246</v>
      </c>
      <c r="D3513" s="3">
        <v>18</v>
      </c>
      <c r="E3513" t="s">
        <v>27</v>
      </c>
      <c r="F3513" t="s">
        <v>36</v>
      </c>
      <c r="G3513" t="s">
        <v>54</v>
      </c>
      <c r="H3513" s="2">
        <v>283</v>
      </c>
      <c r="I3513" s="3">
        <v>1</v>
      </c>
      <c r="J3513" s="2">
        <v>0</v>
      </c>
      <c r="K3513" s="2">
        <v>283</v>
      </c>
      <c r="L3513" t="s">
        <v>41</v>
      </c>
      <c r="M3513" t="s">
        <v>24</v>
      </c>
      <c r="N3513" s="3">
        <v>11</v>
      </c>
      <c r="O3513" s="3">
        <v>11</v>
      </c>
      <c r="P3513" t="b">
        <v>1</v>
      </c>
      <c r="Q3513" s="3">
        <v>16</v>
      </c>
      <c r="R3513" s="3">
        <v>5</v>
      </c>
      <c r="S3513" s="2">
        <f>Table1[[#This Row],[Unit_Price]]*Table1[[#This Row],[Quantity]]</f>
        <v>283</v>
      </c>
    </row>
    <row r="3514" spans="1:19" hidden="1" x14ac:dyDescent="0.35">
      <c r="A3514" t="s">
        <v>7071</v>
      </c>
      <c r="B3514" t="s">
        <v>7072</v>
      </c>
      <c r="C3514" s="1">
        <v>45247</v>
      </c>
      <c r="D3514" s="3">
        <v>36</v>
      </c>
      <c r="E3514" t="s">
        <v>20</v>
      </c>
      <c r="F3514" t="s">
        <v>36</v>
      </c>
      <c r="G3514" t="s">
        <v>70</v>
      </c>
      <c r="H3514" s="2">
        <v>41.03</v>
      </c>
      <c r="I3514" s="3">
        <v>1</v>
      </c>
      <c r="J3514" s="2">
        <v>4.74</v>
      </c>
      <c r="K3514" s="2">
        <v>36.29</v>
      </c>
      <c r="L3514" t="s">
        <v>29</v>
      </c>
      <c r="M3514" t="s">
        <v>24</v>
      </c>
      <c r="N3514" s="3">
        <v>4</v>
      </c>
      <c r="O3514" s="3">
        <v>7</v>
      </c>
      <c r="P3514" t="b">
        <v>1</v>
      </c>
      <c r="Q3514" s="3">
        <v>5</v>
      </c>
      <c r="R3514" s="3">
        <v>4</v>
      </c>
      <c r="S3514" s="2">
        <f>Table1[[#This Row],[Unit_Price]]*Table1[[#This Row],[Quantity]]</f>
        <v>41.03</v>
      </c>
    </row>
    <row r="3515" spans="1:19" hidden="1" x14ac:dyDescent="0.35">
      <c r="A3515" t="s">
        <v>7073</v>
      </c>
      <c r="B3515" t="s">
        <v>7074</v>
      </c>
      <c r="C3515" s="1">
        <v>45247</v>
      </c>
      <c r="D3515" s="3">
        <v>41</v>
      </c>
      <c r="E3515" t="s">
        <v>20</v>
      </c>
      <c r="F3515" t="s">
        <v>48</v>
      </c>
      <c r="G3515" t="s">
        <v>40</v>
      </c>
      <c r="H3515" s="2">
        <v>580.51</v>
      </c>
      <c r="I3515" s="3">
        <v>3</v>
      </c>
      <c r="J3515" s="2">
        <v>0</v>
      </c>
      <c r="K3515" s="2">
        <v>1741.53</v>
      </c>
      <c r="L3515" t="s">
        <v>99</v>
      </c>
      <c r="M3515" t="s">
        <v>24</v>
      </c>
      <c r="N3515" s="3">
        <v>17</v>
      </c>
      <c r="O3515" s="3">
        <v>10</v>
      </c>
      <c r="P3515" t="b">
        <v>1</v>
      </c>
      <c r="Q3515" s="3">
        <v>10</v>
      </c>
      <c r="R3515" s="3">
        <v>5</v>
      </c>
      <c r="S3515" s="2">
        <f>Table1[[#This Row],[Unit_Price]]*Table1[[#This Row],[Quantity]]</f>
        <v>1741.53</v>
      </c>
    </row>
    <row r="3516" spans="1:19" hidden="1" x14ac:dyDescent="0.35">
      <c r="A3516" t="s">
        <v>7075</v>
      </c>
      <c r="B3516" t="s">
        <v>7076</v>
      </c>
      <c r="C3516" s="1">
        <v>45247</v>
      </c>
      <c r="D3516" s="3">
        <v>32</v>
      </c>
      <c r="E3516" t="s">
        <v>20</v>
      </c>
      <c r="F3516" t="s">
        <v>88</v>
      </c>
      <c r="G3516" t="s">
        <v>45</v>
      </c>
      <c r="H3516" s="2">
        <v>258.29000000000002</v>
      </c>
      <c r="I3516" s="3">
        <v>1</v>
      </c>
      <c r="J3516" s="2">
        <v>0</v>
      </c>
      <c r="K3516" s="2">
        <v>258.29000000000002</v>
      </c>
      <c r="L3516" t="s">
        <v>29</v>
      </c>
      <c r="M3516" t="s">
        <v>24</v>
      </c>
      <c r="N3516" s="3">
        <v>4</v>
      </c>
      <c r="O3516" s="3">
        <v>6</v>
      </c>
      <c r="P3516" t="b">
        <v>0</v>
      </c>
      <c r="Q3516" s="3">
        <v>3</v>
      </c>
      <c r="R3516" s="3">
        <v>5</v>
      </c>
      <c r="S3516" s="2">
        <f>Table1[[#This Row],[Unit_Price]]*Table1[[#This Row],[Quantity]]</f>
        <v>258.29000000000002</v>
      </c>
    </row>
    <row r="3517" spans="1:19" hidden="1" x14ac:dyDescent="0.35">
      <c r="A3517" t="s">
        <v>7077</v>
      </c>
      <c r="B3517" t="s">
        <v>7078</v>
      </c>
      <c r="C3517" s="1">
        <v>45247</v>
      </c>
      <c r="D3517" s="3">
        <v>28</v>
      </c>
      <c r="E3517" t="s">
        <v>20</v>
      </c>
      <c r="F3517" t="s">
        <v>48</v>
      </c>
      <c r="G3517" t="s">
        <v>40</v>
      </c>
      <c r="H3517" s="2">
        <v>1399.51</v>
      </c>
      <c r="I3517" s="3">
        <v>1</v>
      </c>
      <c r="J3517" s="2">
        <v>240.12</v>
      </c>
      <c r="K3517" s="2">
        <v>1159.3900000000001</v>
      </c>
      <c r="L3517" t="s">
        <v>29</v>
      </c>
      <c r="M3517" t="s">
        <v>24</v>
      </c>
      <c r="N3517" s="3">
        <v>6</v>
      </c>
      <c r="O3517" s="3">
        <v>8</v>
      </c>
      <c r="P3517" t="b">
        <v>0</v>
      </c>
      <c r="Q3517" s="3">
        <v>5</v>
      </c>
      <c r="R3517" s="3">
        <v>3</v>
      </c>
      <c r="S3517" s="2">
        <f>Table1[[#This Row],[Unit_Price]]*Table1[[#This Row],[Quantity]]</f>
        <v>1399.51</v>
      </c>
    </row>
    <row r="3518" spans="1:19" hidden="1" x14ac:dyDescent="0.35">
      <c r="A3518" t="s">
        <v>7079</v>
      </c>
      <c r="B3518" t="s">
        <v>7080</v>
      </c>
      <c r="C3518" s="1">
        <v>45247</v>
      </c>
      <c r="D3518" s="3">
        <v>54</v>
      </c>
      <c r="E3518" t="s">
        <v>27</v>
      </c>
      <c r="F3518" t="s">
        <v>36</v>
      </c>
      <c r="G3518" t="s">
        <v>33</v>
      </c>
      <c r="H3518" s="2">
        <v>159.09</v>
      </c>
      <c r="I3518" s="3">
        <v>1</v>
      </c>
      <c r="J3518" s="2">
        <v>0</v>
      </c>
      <c r="K3518" s="2">
        <v>159.09</v>
      </c>
      <c r="L3518" t="s">
        <v>23</v>
      </c>
      <c r="M3518" t="s">
        <v>42</v>
      </c>
      <c r="N3518" s="3">
        <v>26</v>
      </c>
      <c r="O3518" s="3">
        <v>13</v>
      </c>
      <c r="P3518" t="b">
        <v>1</v>
      </c>
      <c r="Q3518" s="3">
        <v>7</v>
      </c>
      <c r="R3518" s="3">
        <v>2</v>
      </c>
      <c r="S3518" s="2">
        <f>Table1[[#This Row],[Unit_Price]]*Table1[[#This Row],[Quantity]]</f>
        <v>159.09</v>
      </c>
    </row>
    <row r="3519" spans="1:19" hidden="1" x14ac:dyDescent="0.35">
      <c r="A3519" t="s">
        <v>7081</v>
      </c>
      <c r="B3519" t="s">
        <v>7082</v>
      </c>
      <c r="C3519" s="1">
        <v>45247</v>
      </c>
      <c r="D3519" s="3">
        <v>25</v>
      </c>
      <c r="E3519" t="s">
        <v>27</v>
      </c>
      <c r="F3519" t="s">
        <v>48</v>
      </c>
      <c r="G3519" t="s">
        <v>45</v>
      </c>
      <c r="H3519" s="2">
        <v>43.31</v>
      </c>
      <c r="I3519" s="3">
        <v>1</v>
      </c>
      <c r="J3519" s="2">
        <v>9.44</v>
      </c>
      <c r="K3519" s="2">
        <v>33.869999999999997</v>
      </c>
      <c r="L3519" t="s">
        <v>49</v>
      </c>
      <c r="M3519" t="s">
        <v>42</v>
      </c>
      <c r="N3519" s="3">
        <v>55</v>
      </c>
      <c r="O3519" s="3">
        <v>13</v>
      </c>
      <c r="P3519" t="b">
        <v>0</v>
      </c>
      <c r="Q3519" s="3">
        <v>14</v>
      </c>
      <c r="R3519" s="3">
        <v>5</v>
      </c>
      <c r="S3519" s="2">
        <f>Table1[[#This Row],[Unit_Price]]*Table1[[#This Row],[Quantity]]</f>
        <v>43.31</v>
      </c>
    </row>
    <row r="3520" spans="1:19" hidden="1" x14ac:dyDescent="0.35">
      <c r="A3520" t="s">
        <v>7083</v>
      </c>
      <c r="B3520" t="s">
        <v>7084</v>
      </c>
      <c r="C3520" s="1">
        <v>45247</v>
      </c>
      <c r="D3520" s="3">
        <v>34</v>
      </c>
      <c r="E3520" t="s">
        <v>27</v>
      </c>
      <c r="F3520" t="s">
        <v>21</v>
      </c>
      <c r="G3520" t="s">
        <v>70</v>
      </c>
      <c r="H3520" s="2">
        <v>22.97</v>
      </c>
      <c r="I3520" s="3">
        <v>1</v>
      </c>
      <c r="J3520" s="2">
        <v>0</v>
      </c>
      <c r="K3520" s="2">
        <v>22.97</v>
      </c>
      <c r="L3520" t="s">
        <v>23</v>
      </c>
      <c r="M3520" t="s">
        <v>24</v>
      </c>
      <c r="N3520" s="3">
        <v>9</v>
      </c>
      <c r="O3520" s="3">
        <v>9</v>
      </c>
      <c r="P3520" t="b">
        <v>1</v>
      </c>
      <c r="Q3520" s="3">
        <v>10</v>
      </c>
      <c r="R3520" s="3">
        <v>3</v>
      </c>
      <c r="S3520" s="2">
        <f>Table1[[#This Row],[Unit_Price]]*Table1[[#This Row],[Quantity]]</f>
        <v>22.97</v>
      </c>
    </row>
    <row r="3521" spans="1:19" hidden="1" x14ac:dyDescent="0.35">
      <c r="A3521" t="s">
        <v>7085</v>
      </c>
      <c r="B3521" t="s">
        <v>7086</v>
      </c>
      <c r="C3521" s="1">
        <v>45247</v>
      </c>
      <c r="D3521" s="3">
        <v>49</v>
      </c>
      <c r="E3521" t="s">
        <v>20</v>
      </c>
      <c r="F3521" t="s">
        <v>178</v>
      </c>
      <c r="G3521" t="s">
        <v>33</v>
      </c>
      <c r="H3521" s="2">
        <v>24.78</v>
      </c>
      <c r="I3521" s="3">
        <v>1</v>
      </c>
      <c r="J3521" s="2">
        <v>0</v>
      </c>
      <c r="K3521" s="2">
        <v>24.78</v>
      </c>
      <c r="L3521" t="s">
        <v>49</v>
      </c>
      <c r="M3521" t="s">
        <v>24</v>
      </c>
      <c r="N3521" s="3">
        <v>29</v>
      </c>
      <c r="O3521" s="3">
        <v>12</v>
      </c>
      <c r="P3521" t="b">
        <v>1</v>
      </c>
      <c r="Q3521" s="3">
        <v>10</v>
      </c>
      <c r="R3521" s="3">
        <v>5</v>
      </c>
      <c r="S3521" s="2">
        <f>Table1[[#This Row],[Unit_Price]]*Table1[[#This Row],[Quantity]]</f>
        <v>24.78</v>
      </c>
    </row>
    <row r="3522" spans="1:19" hidden="1" x14ac:dyDescent="0.35">
      <c r="A3522" t="s">
        <v>7087</v>
      </c>
      <c r="B3522" t="s">
        <v>7088</v>
      </c>
      <c r="C3522" s="1">
        <v>45247</v>
      </c>
      <c r="D3522" s="3">
        <v>38</v>
      </c>
      <c r="E3522" t="s">
        <v>20</v>
      </c>
      <c r="F3522" t="s">
        <v>36</v>
      </c>
      <c r="G3522" t="s">
        <v>22</v>
      </c>
      <c r="H3522" s="2">
        <v>43.4</v>
      </c>
      <c r="I3522" s="3">
        <v>5</v>
      </c>
      <c r="J3522" s="2">
        <v>0</v>
      </c>
      <c r="K3522" s="2">
        <v>217</v>
      </c>
      <c r="L3522" t="s">
        <v>29</v>
      </c>
      <c r="M3522" t="s">
        <v>42</v>
      </c>
      <c r="N3522" s="3">
        <v>9</v>
      </c>
      <c r="O3522" s="3">
        <v>9</v>
      </c>
      <c r="P3522" t="b">
        <v>0</v>
      </c>
      <c r="Q3522" s="3">
        <v>9</v>
      </c>
      <c r="R3522" s="3">
        <v>5</v>
      </c>
      <c r="S3522" s="2">
        <f>Table1[[#This Row],[Unit_Price]]*Table1[[#This Row],[Quantity]]</f>
        <v>217</v>
      </c>
    </row>
    <row r="3523" spans="1:19" hidden="1" x14ac:dyDescent="0.35">
      <c r="A3523" t="s">
        <v>7089</v>
      </c>
      <c r="B3523" t="s">
        <v>7090</v>
      </c>
      <c r="C3523" s="1">
        <v>45247</v>
      </c>
      <c r="D3523" s="3">
        <v>51</v>
      </c>
      <c r="E3523" t="s">
        <v>20</v>
      </c>
      <c r="F3523" t="s">
        <v>21</v>
      </c>
      <c r="G3523" t="s">
        <v>37</v>
      </c>
      <c r="H3523" s="2">
        <v>1288.47</v>
      </c>
      <c r="I3523" s="3">
        <v>5</v>
      </c>
      <c r="J3523" s="2">
        <v>121.05</v>
      </c>
      <c r="K3523" s="2">
        <v>6321.3</v>
      </c>
      <c r="L3523" t="s">
        <v>49</v>
      </c>
      <c r="M3523" t="s">
        <v>24</v>
      </c>
      <c r="N3523" s="3">
        <v>8</v>
      </c>
      <c r="O3523" s="3">
        <v>7</v>
      </c>
      <c r="P3523" t="b">
        <v>1</v>
      </c>
      <c r="Q3523" s="3">
        <v>4</v>
      </c>
      <c r="R3523" s="3">
        <v>5</v>
      </c>
      <c r="S3523" s="2">
        <f>Table1[[#This Row],[Unit_Price]]*Table1[[#This Row],[Quantity]]</f>
        <v>6442.35</v>
      </c>
    </row>
    <row r="3524" spans="1:19" hidden="1" x14ac:dyDescent="0.35">
      <c r="A3524" t="s">
        <v>7091</v>
      </c>
      <c r="B3524" t="s">
        <v>7092</v>
      </c>
      <c r="C3524" s="1">
        <v>45247</v>
      </c>
      <c r="D3524" s="3">
        <v>18</v>
      </c>
      <c r="E3524" t="s">
        <v>27</v>
      </c>
      <c r="F3524" t="s">
        <v>36</v>
      </c>
      <c r="G3524" t="s">
        <v>40</v>
      </c>
      <c r="H3524" s="2">
        <v>1025.69</v>
      </c>
      <c r="I3524" s="3">
        <v>1</v>
      </c>
      <c r="J3524" s="2">
        <v>0</v>
      </c>
      <c r="K3524" s="2">
        <v>1025.69</v>
      </c>
      <c r="L3524" t="s">
        <v>29</v>
      </c>
      <c r="M3524" t="s">
        <v>42</v>
      </c>
      <c r="N3524" s="3">
        <v>13</v>
      </c>
      <c r="O3524" s="3">
        <v>4</v>
      </c>
      <c r="P3524" t="b">
        <v>1</v>
      </c>
      <c r="Q3524" s="3">
        <v>6</v>
      </c>
      <c r="R3524" s="3">
        <v>4</v>
      </c>
      <c r="S3524" s="2">
        <f>Table1[[#This Row],[Unit_Price]]*Table1[[#This Row],[Quantity]]</f>
        <v>1025.69</v>
      </c>
    </row>
    <row r="3525" spans="1:19" hidden="1" x14ac:dyDescent="0.35">
      <c r="A3525" t="s">
        <v>7093</v>
      </c>
      <c r="B3525" t="s">
        <v>7094</v>
      </c>
      <c r="C3525" s="1">
        <v>45248</v>
      </c>
      <c r="D3525" s="3">
        <v>43</v>
      </c>
      <c r="E3525" t="s">
        <v>20</v>
      </c>
      <c r="F3525" t="s">
        <v>36</v>
      </c>
      <c r="G3525" t="s">
        <v>45</v>
      </c>
      <c r="H3525" s="2">
        <v>108.13</v>
      </c>
      <c r="I3525" s="3">
        <v>5</v>
      </c>
      <c r="J3525" s="2">
        <v>17.27</v>
      </c>
      <c r="K3525" s="2">
        <v>523.38</v>
      </c>
      <c r="L3525" t="s">
        <v>49</v>
      </c>
      <c r="M3525" t="s">
        <v>24</v>
      </c>
      <c r="N3525" s="3">
        <v>6</v>
      </c>
      <c r="O3525" s="3">
        <v>10</v>
      </c>
      <c r="P3525" t="b">
        <v>1</v>
      </c>
      <c r="Q3525" s="3">
        <v>9</v>
      </c>
      <c r="R3525" s="3">
        <v>5</v>
      </c>
      <c r="S3525" s="2">
        <f>Table1[[#This Row],[Unit_Price]]*Table1[[#This Row],[Quantity]]</f>
        <v>540.65</v>
      </c>
    </row>
    <row r="3526" spans="1:19" hidden="1" x14ac:dyDescent="0.35">
      <c r="A3526" t="s">
        <v>7095</v>
      </c>
      <c r="B3526" t="s">
        <v>7096</v>
      </c>
      <c r="C3526" s="1">
        <v>45248</v>
      </c>
      <c r="D3526" s="3">
        <v>41</v>
      </c>
      <c r="E3526" t="s">
        <v>20</v>
      </c>
      <c r="F3526" t="s">
        <v>32</v>
      </c>
      <c r="G3526" t="s">
        <v>22</v>
      </c>
      <c r="H3526" s="2">
        <v>78.41</v>
      </c>
      <c r="I3526" s="3">
        <v>5</v>
      </c>
      <c r="J3526" s="2">
        <v>0</v>
      </c>
      <c r="K3526" s="2">
        <v>392.05</v>
      </c>
      <c r="L3526" t="s">
        <v>49</v>
      </c>
      <c r="M3526" t="s">
        <v>42</v>
      </c>
      <c r="N3526" s="3">
        <v>8</v>
      </c>
      <c r="O3526" s="3">
        <v>9</v>
      </c>
      <c r="P3526" t="b">
        <v>0</v>
      </c>
      <c r="Q3526" s="3">
        <v>2</v>
      </c>
      <c r="R3526" s="3">
        <v>4</v>
      </c>
      <c r="S3526" s="2">
        <f>Table1[[#This Row],[Unit_Price]]*Table1[[#This Row],[Quantity]]</f>
        <v>392.04999999999995</v>
      </c>
    </row>
    <row r="3527" spans="1:19" hidden="1" x14ac:dyDescent="0.35">
      <c r="A3527" t="s">
        <v>7097</v>
      </c>
      <c r="B3527" t="s">
        <v>7098</v>
      </c>
      <c r="C3527" s="1">
        <v>45248</v>
      </c>
      <c r="D3527" s="3">
        <v>26</v>
      </c>
      <c r="E3527" t="s">
        <v>27</v>
      </c>
      <c r="F3527" t="s">
        <v>32</v>
      </c>
      <c r="G3527" t="s">
        <v>45</v>
      </c>
      <c r="H3527" s="2">
        <v>29.38</v>
      </c>
      <c r="I3527" s="3">
        <v>1</v>
      </c>
      <c r="J3527" s="2">
        <v>0</v>
      </c>
      <c r="K3527" s="2">
        <v>29.38</v>
      </c>
      <c r="L3527" t="s">
        <v>23</v>
      </c>
      <c r="M3527" t="s">
        <v>42</v>
      </c>
      <c r="N3527" s="3">
        <v>4</v>
      </c>
      <c r="O3527" s="3">
        <v>7</v>
      </c>
      <c r="P3527" t="b">
        <v>0</v>
      </c>
      <c r="Q3527" s="3">
        <v>4</v>
      </c>
      <c r="R3527" s="3">
        <v>4</v>
      </c>
      <c r="S3527" s="2">
        <f>Table1[[#This Row],[Unit_Price]]*Table1[[#This Row],[Quantity]]</f>
        <v>29.38</v>
      </c>
    </row>
    <row r="3528" spans="1:19" hidden="1" x14ac:dyDescent="0.35">
      <c r="A3528" t="s">
        <v>7099</v>
      </c>
      <c r="B3528" t="s">
        <v>7100</v>
      </c>
      <c r="C3528" s="1">
        <v>45248</v>
      </c>
      <c r="D3528" s="3">
        <v>29</v>
      </c>
      <c r="E3528" t="s">
        <v>20</v>
      </c>
      <c r="F3528" t="s">
        <v>21</v>
      </c>
      <c r="G3528" t="s">
        <v>22</v>
      </c>
      <c r="H3528" s="2">
        <v>107.13</v>
      </c>
      <c r="I3528" s="3">
        <v>5</v>
      </c>
      <c r="J3528" s="2">
        <v>15.38</v>
      </c>
      <c r="K3528" s="2">
        <v>520.27</v>
      </c>
      <c r="L3528" t="s">
        <v>29</v>
      </c>
      <c r="M3528" t="s">
        <v>42</v>
      </c>
      <c r="N3528" s="3">
        <v>25</v>
      </c>
      <c r="O3528" s="3">
        <v>6</v>
      </c>
      <c r="P3528" t="b">
        <v>1</v>
      </c>
      <c r="Q3528" s="3">
        <v>3</v>
      </c>
      <c r="R3528" s="3">
        <v>5</v>
      </c>
      <c r="S3528" s="2">
        <f>Table1[[#This Row],[Unit_Price]]*Table1[[#This Row],[Quantity]]</f>
        <v>535.65</v>
      </c>
    </row>
    <row r="3529" spans="1:19" hidden="1" x14ac:dyDescent="0.35">
      <c r="A3529" t="s">
        <v>7101</v>
      </c>
      <c r="B3529" t="s">
        <v>7102</v>
      </c>
      <c r="C3529" s="1">
        <v>45248</v>
      </c>
      <c r="D3529" s="3">
        <v>27</v>
      </c>
      <c r="E3529" t="s">
        <v>20</v>
      </c>
      <c r="F3529" t="s">
        <v>21</v>
      </c>
      <c r="G3529" t="s">
        <v>40</v>
      </c>
      <c r="H3529" s="2">
        <v>213.31</v>
      </c>
      <c r="I3529" s="3">
        <v>1</v>
      </c>
      <c r="J3529" s="2">
        <v>19.59</v>
      </c>
      <c r="K3529" s="2">
        <v>193.72</v>
      </c>
      <c r="L3529" t="s">
        <v>29</v>
      </c>
      <c r="M3529" t="s">
        <v>24</v>
      </c>
      <c r="N3529" s="3">
        <v>27</v>
      </c>
      <c r="O3529" s="3">
        <v>8</v>
      </c>
      <c r="P3529" t="b">
        <v>1</v>
      </c>
      <c r="Q3529" s="3">
        <v>7</v>
      </c>
      <c r="R3529" s="3">
        <v>5</v>
      </c>
      <c r="S3529" s="2">
        <f>Table1[[#This Row],[Unit_Price]]*Table1[[#This Row],[Quantity]]</f>
        <v>213.31</v>
      </c>
    </row>
    <row r="3530" spans="1:19" hidden="1" x14ac:dyDescent="0.35">
      <c r="A3530" t="s">
        <v>7103</v>
      </c>
      <c r="B3530" t="s">
        <v>7104</v>
      </c>
      <c r="C3530" s="1">
        <v>45248</v>
      </c>
      <c r="D3530" s="3">
        <v>35</v>
      </c>
      <c r="E3530" t="s">
        <v>20</v>
      </c>
      <c r="F3530" t="s">
        <v>36</v>
      </c>
      <c r="G3530" t="s">
        <v>70</v>
      </c>
      <c r="H3530" s="2">
        <v>31.43</v>
      </c>
      <c r="I3530" s="3">
        <v>2</v>
      </c>
      <c r="J3530" s="2">
        <v>4.5</v>
      </c>
      <c r="K3530" s="2">
        <v>58.36</v>
      </c>
      <c r="L3530" t="s">
        <v>29</v>
      </c>
      <c r="M3530" t="s">
        <v>42</v>
      </c>
      <c r="N3530" s="3">
        <v>3</v>
      </c>
      <c r="O3530" s="3">
        <v>9</v>
      </c>
      <c r="P3530" t="b">
        <v>1</v>
      </c>
      <c r="Q3530" s="3">
        <v>7</v>
      </c>
      <c r="R3530" s="3">
        <v>5</v>
      </c>
      <c r="S3530" s="2">
        <f>Table1[[#This Row],[Unit_Price]]*Table1[[#This Row],[Quantity]]</f>
        <v>62.86</v>
      </c>
    </row>
    <row r="3531" spans="1:19" hidden="1" x14ac:dyDescent="0.35">
      <c r="A3531" t="s">
        <v>7105</v>
      </c>
      <c r="B3531" t="s">
        <v>7106</v>
      </c>
      <c r="C3531" s="1">
        <v>45248</v>
      </c>
      <c r="D3531" s="3">
        <v>36</v>
      </c>
      <c r="E3531" t="s">
        <v>27</v>
      </c>
      <c r="F3531" t="s">
        <v>21</v>
      </c>
      <c r="G3531" t="s">
        <v>40</v>
      </c>
      <c r="H3531" s="2">
        <v>618.13</v>
      </c>
      <c r="I3531" s="3">
        <v>4</v>
      </c>
      <c r="J3531" s="2">
        <v>0</v>
      </c>
      <c r="K3531" s="2">
        <v>2472.52</v>
      </c>
      <c r="L3531" t="s">
        <v>29</v>
      </c>
      <c r="M3531" t="s">
        <v>24</v>
      </c>
      <c r="N3531" s="3">
        <v>7</v>
      </c>
      <c r="O3531" s="3">
        <v>9</v>
      </c>
      <c r="P3531" t="b">
        <v>1</v>
      </c>
      <c r="Q3531" s="3">
        <v>10</v>
      </c>
      <c r="R3531" s="3">
        <v>5</v>
      </c>
      <c r="S3531" s="2">
        <f>Table1[[#This Row],[Unit_Price]]*Table1[[#This Row],[Quantity]]</f>
        <v>2472.52</v>
      </c>
    </row>
    <row r="3532" spans="1:19" hidden="1" x14ac:dyDescent="0.35">
      <c r="A3532" t="s">
        <v>7107</v>
      </c>
      <c r="B3532" t="s">
        <v>7108</v>
      </c>
      <c r="C3532" s="1">
        <v>45248</v>
      </c>
      <c r="D3532" s="3">
        <v>30</v>
      </c>
      <c r="E3532" t="s">
        <v>129</v>
      </c>
      <c r="F3532" t="s">
        <v>48</v>
      </c>
      <c r="G3532" t="s">
        <v>54</v>
      </c>
      <c r="H3532" s="2">
        <v>246.07</v>
      </c>
      <c r="I3532" s="3">
        <v>4</v>
      </c>
      <c r="J3532" s="2">
        <v>43.44</v>
      </c>
      <c r="K3532" s="2">
        <v>940.84</v>
      </c>
      <c r="L3532" t="s">
        <v>49</v>
      </c>
      <c r="M3532" t="s">
        <v>42</v>
      </c>
      <c r="N3532" s="3">
        <v>16</v>
      </c>
      <c r="O3532" s="3">
        <v>10</v>
      </c>
      <c r="P3532" t="b">
        <v>0</v>
      </c>
      <c r="Q3532" s="3">
        <v>5</v>
      </c>
      <c r="R3532" s="3">
        <v>4</v>
      </c>
      <c r="S3532" s="2">
        <f>Table1[[#This Row],[Unit_Price]]*Table1[[#This Row],[Quantity]]</f>
        <v>984.28</v>
      </c>
    </row>
    <row r="3533" spans="1:19" hidden="1" x14ac:dyDescent="0.35">
      <c r="A3533" t="s">
        <v>7109</v>
      </c>
      <c r="B3533" t="s">
        <v>7110</v>
      </c>
      <c r="C3533" s="1">
        <v>45248</v>
      </c>
      <c r="D3533" s="3">
        <v>27</v>
      </c>
      <c r="E3533" t="s">
        <v>27</v>
      </c>
      <c r="F3533" t="s">
        <v>83</v>
      </c>
      <c r="G3533" t="s">
        <v>22</v>
      </c>
      <c r="H3533" s="2">
        <v>459.98</v>
      </c>
      <c r="I3533" s="3">
        <v>1</v>
      </c>
      <c r="J3533" s="2">
        <v>0</v>
      </c>
      <c r="K3533" s="2">
        <v>459.98</v>
      </c>
      <c r="L3533" t="s">
        <v>29</v>
      </c>
      <c r="M3533" t="s">
        <v>55</v>
      </c>
      <c r="N3533" s="3">
        <v>5</v>
      </c>
      <c r="O3533" s="3">
        <v>8</v>
      </c>
      <c r="P3533" t="b">
        <v>1</v>
      </c>
      <c r="Q3533" s="3">
        <v>7</v>
      </c>
      <c r="R3533" s="3">
        <v>4</v>
      </c>
      <c r="S3533" s="2">
        <f>Table1[[#This Row],[Unit_Price]]*Table1[[#This Row],[Quantity]]</f>
        <v>459.98</v>
      </c>
    </row>
    <row r="3534" spans="1:19" hidden="1" x14ac:dyDescent="0.35">
      <c r="A3534" t="s">
        <v>7111</v>
      </c>
      <c r="B3534" t="s">
        <v>7112</v>
      </c>
      <c r="C3534" s="1">
        <v>45248</v>
      </c>
      <c r="D3534" s="3">
        <v>44</v>
      </c>
      <c r="E3534" t="s">
        <v>27</v>
      </c>
      <c r="F3534" t="s">
        <v>83</v>
      </c>
      <c r="G3534" t="s">
        <v>37</v>
      </c>
      <c r="H3534" s="2">
        <v>758.95</v>
      </c>
      <c r="I3534" s="3">
        <v>2</v>
      </c>
      <c r="J3534" s="2">
        <v>108.29</v>
      </c>
      <c r="K3534" s="2">
        <v>1409.61</v>
      </c>
      <c r="L3534" t="s">
        <v>23</v>
      </c>
      <c r="M3534" t="s">
        <v>55</v>
      </c>
      <c r="N3534" s="3">
        <v>6</v>
      </c>
      <c r="O3534" s="3">
        <v>7</v>
      </c>
      <c r="P3534" t="b">
        <v>1</v>
      </c>
      <c r="Q3534" s="3">
        <v>9</v>
      </c>
      <c r="R3534" s="3">
        <v>4</v>
      </c>
      <c r="S3534" s="2">
        <f>Table1[[#This Row],[Unit_Price]]*Table1[[#This Row],[Quantity]]</f>
        <v>1517.9</v>
      </c>
    </row>
    <row r="3535" spans="1:19" hidden="1" x14ac:dyDescent="0.35">
      <c r="A3535" t="s">
        <v>7113</v>
      </c>
      <c r="B3535" t="s">
        <v>7114</v>
      </c>
      <c r="C3535" s="1">
        <v>45248</v>
      </c>
      <c r="D3535" s="3">
        <v>39</v>
      </c>
      <c r="E3535" t="s">
        <v>20</v>
      </c>
      <c r="F3535" t="s">
        <v>48</v>
      </c>
      <c r="G3535" t="s">
        <v>22</v>
      </c>
      <c r="H3535" s="2">
        <v>199.34</v>
      </c>
      <c r="I3535" s="3">
        <v>1</v>
      </c>
      <c r="J3535" s="2">
        <v>0</v>
      </c>
      <c r="K3535" s="2">
        <v>199.34</v>
      </c>
      <c r="L3535" t="s">
        <v>23</v>
      </c>
      <c r="M3535" t="s">
        <v>24</v>
      </c>
      <c r="N3535" s="3">
        <v>4</v>
      </c>
      <c r="O3535" s="3">
        <v>5</v>
      </c>
      <c r="P3535" t="b">
        <v>0</v>
      </c>
      <c r="Q3535" s="3">
        <v>2</v>
      </c>
      <c r="R3535" s="3">
        <v>5</v>
      </c>
      <c r="S3535" s="2">
        <f>Table1[[#This Row],[Unit_Price]]*Table1[[#This Row],[Quantity]]</f>
        <v>199.34</v>
      </c>
    </row>
    <row r="3536" spans="1:19" hidden="1" x14ac:dyDescent="0.35">
      <c r="A3536" t="s">
        <v>7115</v>
      </c>
      <c r="B3536" t="s">
        <v>7116</v>
      </c>
      <c r="C3536" s="1">
        <v>45248</v>
      </c>
      <c r="D3536" s="3">
        <v>22</v>
      </c>
      <c r="E3536" t="s">
        <v>20</v>
      </c>
      <c r="F3536" t="s">
        <v>48</v>
      </c>
      <c r="G3536" t="s">
        <v>33</v>
      </c>
      <c r="H3536" s="2">
        <v>92.67</v>
      </c>
      <c r="I3536" s="3">
        <v>4</v>
      </c>
      <c r="J3536" s="2">
        <v>16.55</v>
      </c>
      <c r="K3536" s="2">
        <v>354.13</v>
      </c>
      <c r="L3536" t="s">
        <v>29</v>
      </c>
      <c r="M3536" t="s">
        <v>24</v>
      </c>
      <c r="N3536" s="3">
        <v>6</v>
      </c>
      <c r="O3536" s="3">
        <v>9</v>
      </c>
      <c r="P3536" t="b">
        <v>1</v>
      </c>
      <c r="Q3536" s="3">
        <v>7</v>
      </c>
      <c r="R3536" s="3">
        <v>3</v>
      </c>
      <c r="S3536" s="2">
        <f>Table1[[#This Row],[Unit_Price]]*Table1[[#This Row],[Quantity]]</f>
        <v>370.68</v>
      </c>
    </row>
    <row r="3537" spans="1:19" hidden="1" x14ac:dyDescent="0.35">
      <c r="A3537" t="s">
        <v>7117</v>
      </c>
      <c r="B3537" t="s">
        <v>7118</v>
      </c>
      <c r="C3537" s="1">
        <v>45248</v>
      </c>
      <c r="D3537" s="3">
        <v>32</v>
      </c>
      <c r="E3537" t="s">
        <v>27</v>
      </c>
      <c r="F3537" t="s">
        <v>83</v>
      </c>
      <c r="G3537" t="s">
        <v>22</v>
      </c>
      <c r="H3537" s="2">
        <v>179.27</v>
      </c>
      <c r="I3537" s="3">
        <v>3</v>
      </c>
      <c r="J3537" s="2">
        <v>0</v>
      </c>
      <c r="K3537" s="2">
        <v>537.80999999999995</v>
      </c>
      <c r="L3537" t="s">
        <v>23</v>
      </c>
      <c r="M3537" t="s">
        <v>24</v>
      </c>
      <c r="N3537" s="3">
        <v>12</v>
      </c>
      <c r="O3537" s="3">
        <v>9</v>
      </c>
      <c r="P3537" t="b">
        <v>0</v>
      </c>
      <c r="Q3537" s="3">
        <v>14</v>
      </c>
      <c r="R3537" s="3">
        <v>3</v>
      </c>
      <c r="S3537" s="2">
        <f>Table1[[#This Row],[Unit_Price]]*Table1[[#This Row],[Quantity]]</f>
        <v>537.81000000000006</v>
      </c>
    </row>
    <row r="3538" spans="1:19" hidden="1" x14ac:dyDescent="0.35">
      <c r="A3538" t="s">
        <v>7119</v>
      </c>
      <c r="B3538" t="s">
        <v>7120</v>
      </c>
      <c r="C3538" s="1">
        <v>45249</v>
      </c>
      <c r="D3538" s="3">
        <v>49</v>
      </c>
      <c r="E3538" t="s">
        <v>129</v>
      </c>
      <c r="F3538" t="s">
        <v>48</v>
      </c>
      <c r="G3538" t="s">
        <v>33</v>
      </c>
      <c r="H3538" s="2">
        <v>153.38</v>
      </c>
      <c r="I3538" s="3">
        <v>4</v>
      </c>
      <c r="J3538" s="2">
        <v>11.35</v>
      </c>
      <c r="K3538" s="2">
        <v>602.16999999999996</v>
      </c>
      <c r="L3538" t="s">
        <v>99</v>
      </c>
      <c r="M3538" t="s">
        <v>55</v>
      </c>
      <c r="N3538" s="3">
        <v>27</v>
      </c>
      <c r="O3538" s="3">
        <v>7</v>
      </c>
      <c r="P3538" t="b">
        <v>1</v>
      </c>
      <c r="Q3538" s="3">
        <v>7</v>
      </c>
      <c r="R3538" s="3">
        <v>1</v>
      </c>
      <c r="S3538" s="2">
        <f>Table1[[#This Row],[Unit_Price]]*Table1[[#This Row],[Quantity]]</f>
        <v>613.52</v>
      </c>
    </row>
    <row r="3539" spans="1:19" hidden="1" x14ac:dyDescent="0.35">
      <c r="A3539" t="s">
        <v>7121</v>
      </c>
      <c r="B3539" t="s">
        <v>7122</v>
      </c>
      <c r="C3539" s="1">
        <v>45249</v>
      </c>
      <c r="D3539" s="3">
        <v>18</v>
      </c>
      <c r="E3539" t="s">
        <v>27</v>
      </c>
      <c r="F3539" t="s">
        <v>178</v>
      </c>
      <c r="G3539" t="s">
        <v>22</v>
      </c>
      <c r="H3539" s="2">
        <v>33.590000000000003</v>
      </c>
      <c r="I3539" s="3">
        <v>4</v>
      </c>
      <c r="J3539" s="2">
        <v>9.52</v>
      </c>
      <c r="K3539" s="2">
        <v>124.84</v>
      </c>
      <c r="L3539" t="s">
        <v>29</v>
      </c>
      <c r="M3539" t="s">
        <v>24</v>
      </c>
      <c r="N3539" s="3">
        <v>9</v>
      </c>
      <c r="O3539" s="3">
        <v>9</v>
      </c>
      <c r="P3539" t="b">
        <v>0</v>
      </c>
      <c r="Q3539" s="3">
        <v>13</v>
      </c>
      <c r="R3539" s="3">
        <v>2</v>
      </c>
      <c r="S3539" s="2">
        <f>Table1[[#This Row],[Unit_Price]]*Table1[[#This Row],[Quantity]]</f>
        <v>134.36000000000001</v>
      </c>
    </row>
    <row r="3540" spans="1:19" hidden="1" x14ac:dyDescent="0.35">
      <c r="A3540" t="s">
        <v>7123</v>
      </c>
      <c r="B3540" t="s">
        <v>7124</v>
      </c>
      <c r="C3540" s="1">
        <v>45249</v>
      </c>
      <c r="D3540" s="3">
        <v>54</v>
      </c>
      <c r="E3540" t="s">
        <v>20</v>
      </c>
      <c r="F3540" t="s">
        <v>48</v>
      </c>
      <c r="G3540" t="s">
        <v>37</v>
      </c>
      <c r="H3540" s="2">
        <v>3579.67</v>
      </c>
      <c r="I3540" s="3">
        <v>1</v>
      </c>
      <c r="J3540" s="2">
        <v>0</v>
      </c>
      <c r="K3540" s="2">
        <v>3579.67</v>
      </c>
      <c r="L3540" t="s">
        <v>23</v>
      </c>
      <c r="M3540" t="s">
        <v>24</v>
      </c>
      <c r="N3540" s="3">
        <v>10</v>
      </c>
      <c r="O3540" s="3">
        <v>7</v>
      </c>
      <c r="P3540" t="b">
        <v>1</v>
      </c>
      <c r="Q3540" s="3">
        <v>8</v>
      </c>
      <c r="R3540" s="3">
        <v>2</v>
      </c>
      <c r="S3540" s="2">
        <f>Table1[[#This Row],[Unit_Price]]*Table1[[#This Row],[Quantity]]</f>
        <v>3579.67</v>
      </c>
    </row>
    <row r="3541" spans="1:19" hidden="1" x14ac:dyDescent="0.35">
      <c r="A3541" t="s">
        <v>7125</v>
      </c>
      <c r="B3541" t="s">
        <v>7126</v>
      </c>
      <c r="C3541" s="1">
        <v>45249</v>
      </c>
      <c r="D3541" s="3">
        <v>27</v>
      </c>
      <c r="E3541" t="s">
        <v>27</v>
      </c>
      <c r="F3541" t="s">
        <v>36</v>
      </c>
      <c r="G3541" t="s">
        <v>40</v>
      </c>
      <c r="H3541" s="2">
        <v>285.63</v>
      </c>
      <c r="I3541" s="3">
        <v>3</v>
      </c>
      <c r="J3541" s="2">
        <v>0</v>
      </c>
      <c r="K3541" s="2">
        <v>856.89</v>
      </c>
      <c r="L3541" t="s">
        <v>23</v>
      </c>
      <c r="M3541" t="s">
        <v>24</v>
      </c>
      <c r="N3541" s="3">
        <v>31</v>
      </c>
      <c r="O3541" s="3">
        <v>2</v>
      </c>
      <c r="P3541" t="b">
        <v>0</v>
      </c>
      <c r="Q3541" s="3">
        <v>14</v>
      </c>
      <c r="R3541" s="3">
        <v>3</v>
      </c>
      <c r="S3541" s="2">
        <f>Table1[[#This Row],[Unit_Price]]*Table1[[#This Row],[Quantity]]</f>
        <v>856.89</v>
      </c>
    </row>
    <row r="3542" spans="1:19" hidden="1" x14ac:dyDescent="0.35">
      <c r="A3542" t="s">
        <v>7127</v>
      </c>
      <c r="B3542" t="s">
        <v>7128</v>
      </c>
      <c r="C3542" s="1">
        <v>45249</v>
      </c>
      <c r="D3542" s="3">
        <v>18</v>
      </c>
      <c r="E3542" t="s">
        <v>20</v>
      </c>
      <c r="F3542" t="s">
        <v>124</v>
      </c>
      <c r="G3542" t="s">
        <v>33</v>
      </c>
      <c r="H3542" s="2">
        <v>26.21</v>
      </c>
      <c r="I3542" s="3">
        <v>1</v>
      </c>
      <c r="J3542" s="2">
        <v>0</v>
      </c>
      <c r="K3542" s="2">
        <v>26.21</v>
      </c>
      <c r="L3542" t="s">
        <v>29</v>
      </c>
      <c r="M3542" t="s">
        <v>24</v>
      </c>
      <c r="N3542" s="3">
        <v>13</v>
      </c>
      <c r="O3542" s="3">
        <v>10</v>
      </c>
      <c r="P3542" t="b">
        <v>0</v>
      </c>
      <c r="Q3542" s="3">
        <v>3</v>
      </c>
      <c r="R3542" s="3">
        <v>4</v>
      </c>
      <c r="S3542" s="2">
        <f>Table1[[#This Row],[Unit_Price]]*Table1[[#This Row],[Quantity]]</f>
        <v>26.21</v>
      </c>
    </row>
    <row r="3543" spans="1:19" hidden="1" x14ac:dyDescent="0.35">
      <c r="A3543" t="s">
        <v>7129</v>
      </c>
      <c r="B3543" t="s">
        <v>7130</v>
      </c>
      <c r="C3543" s="1">
        <v>45249</v>
      </c>
      <c r="D3543" s="3">
        <v>30</v>
      </c>
      <c r="E3543" t="s">
        <v>27</v>
      </c>
      <c r="F3543" t="s">
        <v>21</v>
      </c>
      <c r="G3543" t="s">
        <v>54</v>
      </c>
      <c r="H3543" s="2">
        <v>174.51</v>
      </c>
      <c r="I3543" s="3">
        <v>1</v>
      </c>
      <c r="J3543" s="2">
        <v>48.48</v>
      </c>
      <c r="K3543" s="2">
        <v>126.03</v>
      </c>
      <c r="L3543" t="s">
        <v>49</v>
      </c>
      <c r="M3543" t="s">
        <v>24</v>
      </c>
      <c r="N3543" s="3">
        <v>17</v>
      </c>
      <c r="O3543" s="3">
        <v>8</v>
      </c>
      <c r="P3543" t="b">
        <v>1</v>
      </c>
      <c r="Q3543" s="3">
        <v>7</v>
      </c>
      <c r="R3543" s="3">
        <v>5</v>
      </c>
      <c r="S3543" s="2">
        <f>Table1[[#This Row],[Unit_Price]]*Table1[[#This Row],[Quantity]]</f>
        <v>174.51</v>
      </c>
    </row>
    <row r="3544" spans="1:19" hidden="1" x14ac:dyDescent="0.35">
      <c r="A3544" t="s">
        <v>7131</v>
      </c>
      <c r="B3544" t="s">
        <v>7132</v>
      </c>
      <c r="C3544" s="1">
        <v>45249</v>
      </c>
      <c r="D3544" s="3">
        <v>35</v>
      </c>
      <c r="E3544" t="s">
        <v>27</v>
      </c>
      <c r="F3544" t="s">
        <v>124</v>
      </c>
      <c r="G3544" t="s">
        <v>40</v>
      </c>
      <c r="H3544" s="2">
        <v>237.61</v>
      </c>
      <c r="I3544" s="3">
        <v>1</v>
      </c>
      <c r="J3544" s="2">
        <v>0</v>
      </c>
      <c r="K3544" s="2">
        <v>237.61</v>
      </c>
      <c r="L3544" t="s">
        <v>99</v>
      </c>
      <c r="M3544" t="s">
        <v>24</v>
      </c>
      <c r="N3544" s="3">
        <v>5</v>
      </c>
      <c r="O3544" s="3">
        <v>9</v>
      </c>
      <c r="P3544" t="b">
        <v>0</v>
      </c>
      <c r="Q3544" s="3">
        <v>7</v>
      </c>
      <c r="R3544" s="3">
        <v>1</v>
      </c>
      <c r="S3544" s="2">
        <f>Table1[[#This Row],[Unit_Price]]*Table1[[#This Row],[Quantity]]</f>
        <v>237.61</v>
      </c>
    </row>
    <row r="3545" spans="1:19" hidden="1" x14ac:dyDescent="0.35">
      <c r="A3545" t="s">
        <v>7133</v>
      </c>
      <c r="B3545" t="s">
        <v>7134</v>
      </c>
      <c r="C3545" s="1">
        <v>45250</v>
      </c>
      <c r="D3545" s="3">
        <v>28</v>
      </c>
      <c r="E3545" t="s">
        <v>20</v>
      </c>
      <c r="F3545" t="s">
        <v>32</v>
      </c>
      <c r="G3545" t="s">
        <v>45</v>
      </c>
      <c r="H3545" s="2">
        <v>78.17</v>
      </c>
      <c r="I3545" s="3">
        <v>1</v>
      </c>
      <c r="J3545" s="2">
        <v>0</v>
      </c>
      <c r="K3545" s="2">
        <v>78.17</v>
      </c>
      <c r="L3545" t="s">
        <v>23</v>
      </c>
      <c r="M3545" t="s">
        <v>24</v>
      </c>
      <c r="N3545" s="3">
        <v>17</v>
      </c>
      <c r="O3545" s="3">
        <v>10</v>
      </c>
      <c r="P3545" t="b">
        <v>0</v>
      </c>
      <c r="Q3545" s="3">
        <v>2</v>
      </c>
      <c r="R3545" s="3">
        <v>3</v>
      </c>
      <c r="S3545" s="2">
        <f>Table1[[#This Row],[Unit_Price]]*Table1[[#This Row],[Quantity]]</f>
        <v>78.17</v>
      </c>
    </row>
    <row r="3546" spans="1:19" hidden="1" x14ac:dyDescent="0.35">
      <c r="A3546" t="s">
        <v>7135</v>
      </c>
      <c r="B3546" t="s">
        <v>7136</v>
      </c>
      <c r="C3546" s="1">
        <v>45250</v>
      </c>
      <c r="D3546" s="3">
        <v>25</v>
      </c>
      <c r="E3546" t="s">
        <v>27</v>
      </c>
      <c r="F3546" t="s">
        <v>28</v>
      </c>
      <c r="G3546" t="s">
        <v>67</v>
      </c>
      <c r="H3546" s="2">
        <v>1605.01</v>
      </c>
      <c r="I3546" s="3">
        <v>1</v>
      </c>
      <c r="J3546" s="2">
        <v>425.8</v>
      </c>
      <c r="K3546" s="2">
        <v>1179.21</v>
      </c>
      <c r="L3546" t="s">
        <v>29</v>
      </c>
      <c r="M3546" t="s">
        <v>24</v>
      </c>
      <c r="N3546" s="3">
        <v>10</v>
      </c>
      <c r="O3546" s="3">
        <v>10</v>
      </c>
      <c r="P3546" t="b">
        <v>1</v>
      </c>
      <c r="Q3546" s="3">
        <v>3</v>
      </c>
      <c r="R3546" s="3">
        <v>5</v>
      </c>
      <c r="S3546" s="2">
        <f>Table1[[#This Row],[Unit_Price]]*Table1[[#This Row],[Quantity]]</f>
        <v>1605.01</v>
      </c>
    </row>
    <row r="3547" spans="1:19" hidden="1" x14ac:dyDescent="0.35">
      <c r="A3547" t="s">
        <v>7137</v>
      </c>
      <c r="B3547" t="s">
        <v>7138</v>
      </c>
      <c r="C3547" s="1">
        <v>45250</v>
      </c>
      <c r="D3547" s="3">
        <v>28</v>
      </c>
      <c r="E3547" t="s">
        <v>27</v>
      </c>
      <c r="F3547" t="s">
        <v>36</v>
      </c>
      <c r="G3547" t="s">
        <v>70</v>
      </c>
      <c r="H3547" s="2">
        <v>37.36</v>
      </c>
      <c r="I3547" s="3">
        <v>4</v>
      </c>
      <c r="J3547" s="2">
        <v>0</v>
      </c>
      <c r="K3547" s="2">
        <v>149.44</v>
      </c>
      <c r="L3547" t="s">
        <v>29</v>
      </c>
      <c r="M3547" t="s">
        <v>24</v>
      </c>
      <c r="N3547" s="3">
        <v>22</v>
      </c>
      <c r="O3547" s="3">
        <v>4</v>
      </c>
      <c r="P3547" t="b">
        <v>0</v>
      </c>
      <c r="Q3547" s="3">
        <v>4</v>
      </c>
      <c r="R3547" s="3">
        <v>5</v>
      </c>
      <c r="S3547" s="2">
        <f>Table1[[#This Row],[Unit_Price]]*Table1[[#This Row],[Quantity]]</f>
        <v>149.44</v>
      </c>
    </row>
    <row r="3548" spans="1:19" hidden="1" x14ac:dyDescent="0.35">
      <c r="A3548" t="s">
        <v>7139</v>
      </c>
      <c r="B3548" t="s">
        <v>7140</v>
      </c>
      <c r="C3548" s="1">
        <v>45250</v>
      </c>
      <c r="D3548" s="3">
        <v>27</v>
      </c>
      <c r="E3548" t="s">
        <v>27</v>
      </c>
      <c r="F3548" t="s">
        <v>48</v>
      </c>
      <c r="G3548" t="s">
        <v>67</v>
      </c>
      <c r="H3548" s="2">
        <v>1049.76</v>
      </c>
      <c r="I3548" s="3">
        <v>1</v>
      </c>
      <c r="J3548" s="2">
        <v>0</v>
      </c>
      <c r="K3548" s="2">
        <v>1049.76</v>
      </c>
      <c r="L3548" t="s">
        <v>99</v>
      </c>
      <c r="M3548" t="s">
        <v>24</v>
      </c>
      <c r="N3548" s="3">
        <v>3</v>
      </c>
      <c r="O3548" s="3">
        <v>13</v>
      </c>
      <c r="P3548" t="b">
        <v>1</v>
      </c>
      <c r="Q3548" s="3">
        <v>5</v>
      </c>
      <c r="R3548" s="3">
        <v>5</v>
      </c>
      <c r="S3548" s="2">
        <f>Table1[[#This Row],[Unit_Price]]*Table1[[#This Row],[Quantity]]</f>
        <v>1049.76</v>
      </c>
    </row>
    <row r="3549" spans="1:19" hidden="1" x14ac:dyDescent="0.35">
      <c r="A3549" t="s">
        <v>7141</v>
      </c>
      <c r="B3549" t="s">
        <v>7142</v>
      </c>
      <c r="C3549" s="1">
        <v>45250</v>
      </c>
      <c r="D3549" s="3">
        <v>32</v>
      </c>
      <c r="E3549" t="s">
        <v>20</v>
      </c>
      <c r="F3549" t="s">
        <v>28</v>
      </c>
      <c r="G3549" t="s">
        <v>67</v>
      </c>
      <c r="H3549" s="2">
        <v>779.56</v>
      </c>
      <c r="I3549" s="3">
        <v>1</v>
      </c>
      <c r="J3549" s="2">
        <v>104.7</v>
      </c>
      <c r="K3549" s="2">
        <v>674.86</v>
      </c>
      <c r="L3549" t="s">
        <v>29</v>
      </c>
      <c r="M3549" t="s">
        <v>24</v>
      </c>
      <c r="N3549" s="3">
        <v>16</v>
      </c>
      <c r="O3549" s="3">
        <v>9</v>
      </c>
      <c r="P3549" t="b">
        <v>1</v>
      </c>
      <c r="Q3549" s="3">
        <v>6</v>
      </c>
      <c r="R3549" s="3">
        <v>3</v>
      </c>
      <c r="S3549" s="2">
        <f>Table1[[#This Row],[Unit_Price]]*Table1[[#This Row],[Quantity]]</f>
        <v>779.56</v>
      </c>
    </row>
    <row r="3550" spans="1:19" hidden="1" x14ac:dyDescent="0.35">
      <c r="A3550" t="s">
        <v>7143</v>
      </c>
      <c r="B3550" t="s">
        <v>7144</v>
      </c>
      <c r="C3550" s="1">
        <v>45250</v>
      </c>
      <c r="D3550" s="3">
        <v>31</v>
      </c>
      <c r="E3550" t="s">
        <v>20</v>
      </c>
      <c r="F3550" t="s">
        <v>66</v>
      </c>
      <c r="G3550" t="s">
        <v>70</v>
      </c>
      <c r="H3550" s="2">
        <v>124.9</v>
      </c>
      <c r="I3550" s="3">
        <v>2</v>
      </c>
      <c r="J3550" s="2">
        <v>31.97</v>
      </c>
      <c r="K3550" s="2">
        <v>217.83</v>
      </c>
      <c r="L3550" t="s">
        <v>49</v>
      </c>
      <c r="M3550" t="s">
        <v>24</v>
      </c>
      <c r="N3550" s="3">
        <v>15</v>
      </c>
      <c r="O3550" s="3">
        <v>11</v>
      </c>
      <c r="P3550" t="b">
        <v>1</v>
      </c>
      <c r="Q3550" s="3">
        <v>14</v>
      </c>
      <c r="R3550" s="3">
        <v>4</v>
      </c>
      <c r="S3550" s="2">
        <f>Table1[[#This Row],[Unit_Price]]*Table1[[#This Row],[Quantity]]</f>
        <v>249.8</v>
      </c>
    </row>
    <row r="3551" spans="1:19" hidden="1" x14ac:dyDescent="0.35">
      <c r="A3551" t="s">
        <v>7145</v>
      </c>
      <c r="B3551" t="s">
        <v>7146</v>
      </c>
      <c r="C3551" s="1">
        <v>45250</v>
      </c>
      <c r="D3551" s="3">
        <v>42</v>
      </c>
      <c r="E3551" t="s">
        <v>20</v>
      </c>
      <c r="F3551" t="s">
        <v>36</v>
      </c>
      <c r="G3551" t="s">
        <v>45</v>
      </c>
      <c r="H3551" s="2">
        <v>43.39</v>
      </c>
      <c r="I3551" s="3">
        <v>3</v>
      </c>
      <c r="J3551" s="2">
        <v>7</v>
      </c>
      <c r="K3551" s="2">
        <v>123.17</v>
      </c>
      <c r="L3551" t="s">
        <v>29</v>
      </c>
      <c r="M3551" t="s">
        <v>24</v>
      </c>
      <c r="N3551" s="3">
        <v>35</v>
      </c>
      <c r="O3551" s="3">
        <v>7</v>
      </c>
      <c r="P3551" t="b">
        <v>1</v>
      </c>
      <c r="Q3551" s="3">
        <v>6</v>
      </c>
      <c r="R3551" s="3">
        <v>3</v>
      </c>
      <c r="S3551" s="2">
        <f>Table1[[#This Row],[Unit_Price]]*Table1[[#This Row],[Quantity]]</f>
        <v>130.17000000000002</v>
      </c>
    </row>
    <row r="3552" spans="1:19" hidden="1" x14ac:dyDescent="0.35">
      <c r="A3552" t="s">
        <v>7147</v>
      </c>
      <c r="B3552" t="s">
        <v>7148</v>
      </c>
      <c r="C3552" s="1">
        <v>45250</v>
      </c>
      <c r="D3552" s="3">
        <v>38</v>
      </c>
      <c r="E3552" t="s">
        <v>20</v>
      </c>
      <c r="F3552" t="s">
        <v>36</v>
      </c>
      <c r="G3552" t="s">
        <v>67</v>
      </c>
      <c r="H3552" s="2">
        <v>730.67</v>
      </c>
      <c r="I3552" s="3">
        <v>2</v>
      </c>
      <c r="J3552" s="2">
        <v>0</v>
      </c>
      <c r="K3552" s="2">
        <v>1461.34</v>
      </c>
      <c r="L3552" t="s">
        <v>23</v>
      </c>
      <c r="M3552" t="s">
        <v>24</v>
      </c>
      <c r="N3552" s="3">
        <v>11</v>
      </c>
      <c r="O3552" s="3">
        <v>4</v>
      </c>
      <c r="P3552" t="b">
        <v>0</v>
      </c>
      <c r="Q3552" s="3">
        <v>6</v>
      </c>
      <c r="R3552" s="3">
        <v>5</v>
      </c>
      <c r="S3552" s="2">
        <f>Table1[[#This Row],[Unit_Price]]*Table1[[#This Row],[Quantity]]</f>
        <v>1461.34</v>
      </c>
    </row>
    <row r="3553" spans="1:19" hidden="1" x14ac:dyDescent="0.35">
      <c r="A3553" t="s">
        <v>7149</v>
      </c>
      <c r="B3553" t="s">
        <v>7150</v>
      </c>
      <c r="C3553" s="1">
        <v>45251</v>
      </c>
      <c r="D3553" s="3">
        <v>37</v>
      </c>
      <c r="E3553" t="s">
        <v>20</v>
      </c>
      <c r="F3553" t="s">
        <v>32</v>
      </c>
      <c r="G3553" t="s">
        <v>37</v>
      </c>
      <c r="H3553" s="2">
        <v>1423.7</v>
      </c>
      <c r="I3553" s="3">
        <v>1</v>
      </c>
      <c r="J3553" s="2">
        <v>216.71</v>
      </c>
      <c r="K3553" s="2">
        <v>1206.99</v>
      </c>
      <c r="L3553" t="s">
        <v>49</v>
      </c>
      <c r="M3553" t="s">
        <v>24</v>
      </c>
      <c r="N3553" s="3">
        <v>4</v>
      </c>
      <c r="O3553" s="3">
        <v>11</v>
      </c>
      <c r="P3553" t="b">
        <v>0</v>
      </c>
      <c r="Q3553" s="3">
        <v>2</v>
      </c>
      <c r="R3553" s="3">
        <v>1</v>
      </c>
      <c r="S3553" s="2">
        <f>Table1[[#This Row],[Unit_Price]]*Table1[[#This Row],[Quantity]]</f>
        <v>1423.7</v>
      </c>
    </row>
    <row r="3554" spans="1:19" hidden="1" x14ac:dyDescent="0.35">
      <c r="A3554" t="s">
        <v>7151</v>
      </c>
      <c r="B3554" t="s">
        <v>7152</v>
      </c>
      <c r="C3554" s="1">
        <v>45251</v>
      </c>
      <c r="D3554" s="3">
        <v>18</v>
      </c>
      <c r="E3554" t="s">
        <v>20</v>
      </c>
      <c r="F3554" t="s">
        <v>36</v>
      </c>
      <c r="G3554" t="s">
        <v>67</v>
      </c>
      <c r="H3554" s="2">
        <v>507.27</v>
      </c>
      <c r="I3554" s="3">
        <v>2</v>
      </c>
      <c r="J3554" s="2">
        <v>145.02000000000001</v>
      </c>
      <c r="K3554" s="2">
        <v>869.52</v>
      </c>
      <c r="L3554" t="s">
        <v>23</v>
      </c>
      <c r="M3554" t="s">
        <v>24</v>
      </c>
      <c r="N3554" s="3">
        <v>18</v>
      </c>
      <c r="O3554" s="3">
        <v>6</v>
      </c>
      <c r="P3554" t="b">
        <v>0</v>
      </c>
      <c r="Q3554" s="3">
        <v>6</v>
      </c>
      <c r="R3554" s="3">
        <v>1</v>
      </c>
      <c r="S3554" s="2">
        <f>Table1[[#This Row],[Unit_Price]]*Table1[[#This Row],[Quantity]]</f>
        <v>1014.54</v>
      </c>
    </row>
    <row r="3555" spans="1:19" hidden="1" x14ac:dyDescent="0.35">
      <c r="A3555" t="s">
        <v>7153</v>
      </c>
      <c r="B3555" t="s">
        <v>7154</v>
      </c>
      <c r="C3555" s="1">
        <v>45251</v>
      </c>
      <c r="D3555" s="3">
        <v>25</v>
      </c>
      <c r="E3555" t="s">
        <v>27</v>
      </c>
      <c r="F3555" t="s">
        <v>48</v>
      </c>
      <c r="G3555" t="s">
        <v>70</v>
      </c>
      <c r="H3555" s="2">
        <v>75.52</v>
      </c>
      <c r="I3555" s="3">
        <v>1</v>
      </c>
      <c r="J3555" s="2">
        <v>0</v>
      </c>
      <c r="K3555" s="2">
        <v>75.52</v>
      </c>
      <c r="L3555" t="s">
        <v>23</v>
      </c>
      <c r="M3555" t="s">
        <v>24</v>
      </c>
      <c r="N3555" s="3">
        <v>7</v>
      </c>
      <c r="O3555" s="3">
        <v>17</v>
      </c>
      <c r="P3555" t="b">
        <v>1</v>
      </c>
      <c r="Q3555" s="3">
        <v>5</v>
      </c>
      <c r="R3555" s="3">
        <v>4</v>
      </c>
      <c r="S3555" s="2">
        <f>Table1[[#This Row],[Unit_Price]]*Table1[[#This Row],[Quantity]]</f>
        <v>75.52</v>
      </c>
    </row>
    <row r="3556" spans="1:19" hidden="1" x14ac:dyDescent="0.35">
      <c r="A3556" t="s">
        <v>7155</v>
      </c>
      <c r="B3556" t="s">
        <v>7156</v>
      </c>
      <c r="C3556" s="1">
        <v>45251</v>
      </c>
      <c r="D3556" s="3">
        <v>25</v>
      </c>
      <c r="E3556" t="s">
        <v>20</v>
      </c>
      <c r="F3556" t="s">
        <v>48</v>
      </c>
      <c r="G3556" t="s">
        <v>33</v>
      </c>
      <c r="H3556" s="2">
        <v>32.909999999999997</v>
      </c>
      <c r="I3556" s="3">
        <v>5</v>
      </c>
      <c r="J3556" s="2">
        <v>2.15</v>
      </c>
      <c r="K3556" s="2">
        <v>162.4</v>
      </c>
      <c r="L3556" t="s">
        <v>29</v>
      </c>
      <c r="M3556" t="s">
        <v>42</v>
      </c>
      <c r="N3556" s="3">
        <v>32</v>
      </c>
      <c r="O3556" s="3">
        <v>14</v>
      </c>
      <c r="P3556" t="b">
        <v>1</v>
      </c>
      <c r="Q3556" s="3">
        <v>4</v>
      </c>
      <c r="R3556" s="3">
        <v>5</v>
      </c>
      <c r="S3556" s="2">
        <f>Table1[[#This Row],[Unit_Price]]*Table1[[#This Row],[Quantity]]</f>
        <v>164.54999999999998</v>
      </c>
    </row>
    <row r="3557" spans="1:19" hidden="1" x14ac:dyDescent="0.35">
      <c r="A3557" t="s">
        <v>7157</v>
      </c>
      <c r="B3557" t="s">
        <v>7158</v>
      </c>
      <c r="C3557" s="1">
        <v>45251</v>
      </c>
      <c r="D3557" s="3">
        <v>18</v>
      </c>
      <c r="E3557" t="s">
        <v>27</v>
      </c>
      <c r="F3557" t="s">
        <v>36</v>
      </c>
      <c r="G3557" t="s">
        <v>45</v>
      </c>
      <c r="H3557" s="2">
        <v>48.17</v>
      </c>
      <c r="I3557" s="3">
        <v>2</v>
      </c>
      <c r="J3557" s="2">
        <v>0</v>
      </c>
      <c r="K3557" s="2">
        <v>96.34</v>
      </c>
      <c r="L3557" t="s">
        <v>23</v>
      </c>
      <c r="M3557" t="s">
        <v>55</v>
      </c>
      <c r="N3557" s="3">
        <v>9</v>
      </c>
      <c r="O3557" s="3">
        <v>9</v>
      </c>
      <c r="P3557" t="b">
        <v>0</v>
      </c>
      <c r="Q3557" s="3">
        <v>7</v>
      </c>
      <c r="R3557" s="3">
        <v>5</v>
      </c>
      <c r="S3557" s="2">
        <f>Table1[[#This Row],[Unit_Price]]*Table1[[#This Row],[Quantity]]</f>
        <v>96.34</v>
      </c>
    </row>
    <row r="3558" spans="1:19" hidden="1" x14ac:dyDescent="0.35">
      <c r="A3558" t="s">
        <v>7159</v>
      </c>
      <c r="B3558" t="s">
        <v>7160</v>
      </c>
      <c r="C3558" s="1">
        <v>45251</v>
      </c>
      <c r="D3558" s="3">
        <v>48</v>
      </c>
      <c r="E3558" t="s">
        <v>20</v>
      </c>
      <c r="F3558" t="s">
        <v>32</v>
      </c>
      <c r="G3558" t="s">
        <v>67</v>
      </c>
      <c r="H3558" s="2">
        <v>364.69</v>
      </c>
      <c r="I3558" s="3">
        <v>5</v>
      </c>
      <c r="J3558" s="2">
        <v>0</v>
      </c>
      <c r="K3558" s="2">
        <v>1823.45</v>
      </c>
      <c r="L3558" t="s">
        <v>29</v>
      </c>
      <c r="M3558" t="s">
        <v>24</v>
      </c>
      <c r="N3558" s="3">
        <v>9</v>
      </c>
      <c r="O3558" s="3">
        <v>7</v>
      </c>
      <c r="P3558" t="b">
        <v>0</v>
      </c>
      <c r="Q3558" s="3">
        <v>9</v>
      </c>
      <c r="R3558" s="3">
        <v>1</v>
      </c>
      <c r="S3558" s="2">
        <f>Table1[[#This Row],[Unit_Price]]*Table1[[#This Row],[Quantity]]</f>
        <v>1823.45</v>
      </c>
    </row>
    <row r="3559" spans="1:19" hidden="1" x14ac:dyDescent="0.35">
      <c r="A3559" t="s">
        <v>7161</v>
      </c>
      <c r="B3559" t="s">
        <v>7162</v>
      </c>
      <c r="C3559" s="1">
        <v>45251</v>
      </c>
      <c r="D3559" s="3">
        <v>35</v>
      </c>
      <c r="E3559" t="s">
        <v>20</v>
      </c>
      <c r="F3559" t="s">
        <v>66</v>
      </c>
      <c r="G3559" t="s">
        <v>67</v>
      </c>
      <c r="H3559" s="2">
        <v>490.05</v>
      </c>
      <c r="I3559" s="3">
        <v>1</v>
      </c>
      <c r="J3559" s="2">
        <v>0</v>
      </c>
      <c r="K3559" s="2">
        <v>490.05</v>
      </c>
      <c r="L3559" t="s">
        <v>29</v>
      </c>
      <c r="M3559" t="s">
        <v>24</v>
      </c>
      <c r="N3559" s="3">
        <v>12</v>
      </c>
      <c r="O3559" s="3">
        <v>6</v>
      </c>
      <c r="P3559" t="b">
        <v>1</v>
      </c>
      <c r="Q3559" s="3">
        <v>12</v>
      </c>
      <c r="R3559" s="3">
        <v>5</v>
      </c>
      <c r="S3559" s="2">
        <f>Table1[[#This Row],[Unit_Price]]*Table1[[#This Row],[Quantity]]</f>
        <v>490.05</v>
      </c>
    </row>
    <row r="3560" spans="1:19" hidden="1" x14ac:dyDescent="0.35">
      <c r="A3560" t="s">
        <v>7163</v>
      </c>
      <c r="B3560" t="s">
        <v>7164</v>
      </c>
      <c r="C3560" s="1">
        <v>45251</v>
      </c>
      <c r="D3560" s="3">
        <v>27</v>
      </c>
      <c r="E3560" t="s">
        <v>27</v>
      </c>
      <c r="F3560" t="s">
        <v>88</v>
      </c>
      <c r="G3560" t="s">
        <v>22</v>
      </c>
      <c r="H3560" s="2">
        <v>457.77</v>
      </c>
      <c r="I3560" s="3">
        <v>1</v>
      </c>
      <c r="J3560" s="2">
        <v>127.34</v>
      </c>
      <c r="K3560" s="2">
        <v>330.43</v>
      </c>
      <c r="L3560" t="s">
        <v>29</v>
      </c>
      <c r="M3560" t="s">
        <v>24</v>
      </c>
      <c r="N3560" s="3">
        <v>9</v>
      </c>
      <c r="O3560" s="3">
        <v>9</v>
      </c>
      <c r="P3560" t="b">
        <v>0</v>
      </c>
      <c r="Q3560" s="3">
        <v>6</v>
      </c>
      <c r="R3560" s="3">
        <v>4</v>
      </c>
      <c r="S3560" s="2">
        <f>Table1[[#This Row],[Unit_Price]]*Table1[[#This Row],[Quantity]]</f>
        <v>457.77</v>
      </c>
    </row>
    <row r="3561" spans="1:19" hidden="1" x14ac:dyDescent="0.35">
      <c r="A3561" t="s">
        <v>7165</v>
      </c>
      <c r="B3561" t="s">
        <v>7166</v>
      </c>
      <c r="C3561" s="1">
        <v>45251</v>
      </c>
      <c r="D3561" s="3">
        <v>49</v>
      </c>
      <c r="E3561" t="s">
        <v>27</v>
      </c>
      <c r="F3561" t="s">
        <v>124</v>
      </c>
      <c r="G3561" t="s">
        <v>54</v>
      </c>
      <c r="H3561" s="2">
        <v>155.41999999999999</v>
      </c>
      <c r="I3561" s="3">
        <v>1</v>
      </c>
      <c r="J3561" s="2">
        <v>36.42</v>
      </c>
      <c r="K3561" s="2">
        <v>119</v>
      </c>
      <c r="L3561" t="s">
        <v>29</v>
      </c>
      <c r="M3561" t="s">
        <v>42</v>
      </c>
      <c r="N3561" s="3">
        <v>22</v>
      </c>
      <c r="O3561" s="3">
        <v>8</v>
      </c>
      <c r="P3561" t="b">
        <v>0</v>
      </c>
      <c r="Q3561" s="3">
        <v>4</v>
      </c>
      <c r="R3561" s="3">
        <v>5</v>
      </c>
      <c r="S3561" s="2">
        <f>Table1[[#This Row],[Unit_Price]]*Table1[[#This Row],[Quantity]]</f>
        <v>155.41999999999999</v>
      </c>
    </row>
    <row r="3562" spans="1:19" hidden="1" x14ac:dyDescent="0.35">
      <c r="A3562" t="s">
        <v>7167</v>
      </c>
      <c r="B3562" t="s">
        <v>7168</v>
      </c>
      <c r="C3562" s="1">
        <v>45251</v>
      </c>
      <c r="D3562" s="3">
        <v>18</v>
      </c>
      <c r="E3562" t="s">
        <v>20</v>
      </c>
      <c r="F3562" t="s">
        <v>21</v>
      </c>
      <c r="G3562" t="s">
        <v>54</v>
      </c>
      <c r="H3562" s="2">
        <v>301.67</v>
      </c>
      <c r="I3562" s="3">
        <v>3</v>
      </c>
      <c r="J3562" s="2">
        <v>0</v>
      </c>
      <c r="K3562" s="2">
        <v>905.01</v>
      </c>
      <c r="L3562" t="s">
        <v>49</v>
      </c>
      <c r="M3562" t="s">
        <v>24</v>
      </c>
      <c r="N3562" s="3">
        <v>17</v>
      </c>
      <c r="O3562" s="3">
        <v>4</v>
      </c>
      <c r="P3562" t="b">
        <v>0</v>
      </c>
      <c r="Q3562" s="3">
        <v>8</v>
      </c>
      <c r="R3562" s="3">
        <v>3</v>
      </c>
      <c r="S3562" s="2">
        <f>Table1[[#This Row],[Unit_Price]]*Table1[[#This Row],[Quantity]]</f>
        <v>905.01</v>
      </c>
    </row>
    <row r="3563" spans="1:19" hidden="1" x14ac:dyDescent="0.35">
      <c r="A3563" t="s">
        <v>7169</v>
      </c>
      <c r="B3563" t="s">
        <v>7170</v>
      </c>
      <c r="C3563" s="1">
        <v>45251</v>
      </c>
      <c r="D3563" s="3">
        <v>38</v>
      </c>
      <c r="E3563" t="s">
        <v>20</v>
      </c>
      <c r="F3563" t="s">
        <v>124</v>
      </c>
      <c r="G3563" t="s">
        <v>67</v>
      </c>
      <c r="H3563" s="2">
        <v>491.41</v>
      </c>
      <c r="I3563" s="3">
        <v>1</v>
      </c>
      <c r="J3563" s="2">
        <v>0</v>
      </c>
      <c r="K3563" s="2">
        <v>491.41</v>
      </c>
      <c r="L3563" t="s">
        <v>29</v>
      </c>
      <c r="M3563" t="s">
        <v>24</v>
      </c>
      <c r="N3563" s="3">
        <v>9</v>
      </c>
      <c r="O3563" s="3">
        <v>9</v>
      </c>
      <c r="P3563" t="b">
        <v>0</v>
      </c>
      <c r="Q3563" s="3">
        <v>6</v>
      </c>
      <c r="R3563" s="3">
        <v>2</v>
      </c>
      <c r="S3563" s="2">
        <f>Table1[[#This Row],[Unit_Price]]*Table1[[#This Row],[Quantity]]</f>
        <v>491.41</v>
      </c>
    </row>
    <row r="3564" spans="1:19" hidden="1" x14ac:dyDescent="0.35">
      <c r="A3564" t="s">
        <v>7171</v>
      </c>
      <c r="B3564" t="s">
        <v>7172</v>
      </c>
      <c r="C3564" s="1">
        <v>45251</v>
      </c>
      <c r="D3564" s="3">
        <v>18</v>
      </c>
      <c r="E3564" t="s">
        <v>27</v>
      </c>
      <c r="F3564" t="s">
        <v>88</v>
      </c>
      <c r="G3564" t="s">
        <v>70</v>
      </c>
      <c r="H3564" s="2">
        <v>49.74</v>
      </c>
      <c r="I3564" s="3">
        <v>1</v>
      </c>
      <c r="J3564" s="2">
        <v>0</v>
      </c>
      <c r="K3564" s="2">
        <v>49.74</v>
      </c>
      <c r="L3564" t="s">
        <v>29</v>
      </c>
      <c r="M3564" t="s">
        <v>42</v>
      </c>
      <c r="N3564" s="3">
        <v>9</v>
      </c>
      <c r="O3564" s="3">
        <v>5</v>
      </c>
      <c r="P3564" t="b">
        <v>0</v>
      </c>
      <c r="Q3564" s="3">
        <v>11</v>
      </c>
      <c r="R3564" s="3">
        <v>5</v>
      </c>
      <c r="S3564" s="2">
        <f>Table1[[#This Row],[Unit_Price]]*Table1[[#This Row],[Quantity]]</f>
        <v>49.74</v>
      </c>
    </row>
    <row r="3565" spans="1:19" hidden="1" x14ac:dyDescent="0.35">
      <c r="A3565" t="s">
        <v>7173</v>
      </c>
      <c r="B3565" t="s">
        <v>7174</v>
      </c>
      <c r="C3565" s="1">
        <v>45251</v>
      </c>
      <c r="D3565" s="3">
        <v>18</v>
      </c>
      <c r="E3565" t="s">
        <v>27</v>
      </c>
      <c r="F3565" t="s">
        <v>88</v>
      </c>
      <c r="G3565" t="s">
        <v>40</v>
      </c>
      <c r="H3565" s="2">
        <v>717.18</v>
      </c>
      <c r="I3565" s="3">
        <v>4</v>
      </c>
      <c r="J3565" s="2">
        <v>0</v>
      </c>
      <c r="K3565" s="2">
        <v>2868.72</v>
      </c>
      <c r="L3565" t="s">
        <v>49</v>
      </c>
      <c r="M3565" t="s">
        <v>42</v>
      </c>
      <c r="N3565" s="3">
        <v>23</v>
      </c>
      <c r="O3565" s="3">
        <v>10</v>
      </c>
      <c r="P3565" t="b">
        <v>1</v>
      </c>
      <c r="Q3565" s="3">
        <v>3</v>
      </c>
      <c r="R3565" s="3">
        <v>4</v>
      </c>
      <c r="S3565" s="2">
        <f>Table1[[#This Row],[Unit_Price]]*Table1[[#This Row],[Quantity]]</f>
        <v>2868.72</v>
      </c>
    </row>
    <row r="3566" spans="1:19" hidden="1" x14ac:dyDescent="0.35">
      <c r="A3566" t="s">
        <v>7175</v>
      </c>
      <c r="B3566" t="s">
        <v>7176</v>
      </c>
      <c r="C3566" s="1">
        <v>45252</v>
      </c>
      <c r="D3566" s="3">
        <v>28</v>
      </c>
      <c r="E3566" t="s">
        <v>27</v>
      </c>
      <c r="F3566" t="s">
        <v>48</v>
      </c>
      <c r="G3566" t="s">
        <v>33</v>
      </c>
      <c r="H3566" s="2">
        <v>21.66</v>
      </c>
      <c r="I3566" s="3">
        <v>2</v>
      </c>
      <c r="J3566" s="2">
        <v>4.08</v>
      </c>
      <c r="K3566" s="2">
        <v>39.24</v>
      </c>
      <c r="L3566" t="s">
        <v>23</v>
      </c>
      <c r="M3566" t="s">
        <v>24</v>
      </c>
      <c r="N3566" s="3">
        <v>17</v>
      </c>
      <c r="O3566" s="3">
        <v>6</v>
      </c>
      <c r="P3566" t="b">
        <v>1</v>
      </c>
      <c r="Q3566" s="3">
        <v>11</v>
      </c>
      <c r="R3566" s="3">
        <v>5</v>
      </c>
      <c r="S3566" s="2">
        <f>Table1[[#This Row],[Unit_Price]]*Table1[[#This Row],[Quantity]]</f>
        <v>43.32</v>
      </c>
    </row>
    <row r="3567" spans="1:19" hidden="1" x14ac:dyDescent="0.35">
      <c r="A3567" t="s">
        <v>7177</v>
      </c>
      <c r="B3567" t="s">
        <v>7178</v>
      </c>
      <c r="C3567" s="1">
        <v>45252</v>
      </c>
      <c r="D3567" s="3">
        <v>46</v>
      </c>
      <c r="E3567" t="s">
        <v>20</v>
      </c>
      <c r="F3567" t="s">
        <v>124</v>
      </c>
      <c r="G3567" t="s">
        <v>45</v>
      </c>
      <c r="H3567" s="2">
        <v>49.98</v>
      </c>
      <c r="I3567" s="3">
        <v>1</v>
      </c>
      <c r="J3567" s="2">
        <v>0</v>
      </c>
      <c r="K3567" s="2">
        <v>49.98</v>
      </c>
      <c r="L3567" t="s">
        <v>23</v>
      </c>
      <c r="M3567" t="s">
        <v>24</v>
      </c>
      <c r="N3567" s="3">
        <v>43</v>
      </c>
      <c r="O3567" s="3">
        <v>11</v>
      </c>
      <c r="P3567" t="b">
        <v>1</v>
      </c>
      <c r="Q3567" s="3">
        <v>4</v>
      </c>
      <c r="R3567" s="3">
        <v>3</v>
      </c>
      <c r="S3567" s="2">
        <f>Table1[[#This Row],[Unit_Price]]*Table1[[#This Row],[Quantity]]</f>
        <v>49.98</v>
      </c>
    </row>
    <row r="3568" spans="1:19" hidden="1" x14ac:dyDescent="0.35">
      <c r="A3568" t="s">
        <v>7179</v>
      </c>
      <c r="B3568" t="s">
        <v>7180</v>
      </c>
      <c r="C3568" s="1">
        <v>45252</v>
      </c>
      <c r="D3568" s="3">
        <v>36</v>
      </c>
      <c r="E3568" t="s">
        <v>20</v>
      </c>
      <c r="F3568" t="s">
        <v>36</v>
      </c>
      <c r="G3568" t="s">
        <v>37</v>
      </c>
      <c r="H3568" s="2">
        <v>305.23</v>
      </c>
      <c r="I3568" s="3">
        <v>5</v>
      </c>
      <c r="J3568" s="2">
        <v>0</v>
      </c>
      <c r="K3568" s="2">
        <v>1526.15</v>
      </c>
      <c r="L3568" t="s">
        <v>23</v>
      </c>
      <c r="M3568" t="s">
        <v>42</v>
      </c>
      <c r="N3568" s="3">
        <v>46</v>
      </c>
      <c r="O3568" s="3">
        <v>5</v>
      </c>
      <c r="P3568" t="b">
        <v>0</v>
      </c>
      <c r="Q3568" s="3">
        <v>2</v>
      </c>
      <c r="R3568" s="3">
        <v>5</v>
      </c>
      <c r="S3568" s="2">
        <f>Table1[[#This Row],[Unit_Price]]*Table1[[#This Row],[Quantity]]</f>
        <v>1526.15</v>
      </c>
    </row>
    <row r="3569" spans="1:19" hidden="1" x14ac:dyDescent="0.35">
      <c r="A3569" t="s">
        <v>7181</v>
      </c>
      <c r="B3569" t="s">
        <v>7182</v>
      </c>
      <c r="C3569" s="1">
        <v>45252</v>
      </c>
      <c r="D3569" s="3">
        <v>33</v>
      </c>
      <c r="E3569" t="s">
        <v>27</v>
      </c>
      <c r="F3569" t="s">
        <v>32</v>
      </c>
      <c r="G3569" t="s">
        <v>37</v>
      </c>
      <c r="H3569" s="2">
        <v>187.58</v>
      </c>
      <c r="I3569" s="3">
        <v>1</v>
      </c>
      <c r="J3569" s="2">
        <v>17.72</v>
      </c>
      <c r="K3569" s="2">
        <v>169.86</v>
      </c>
      <c r="L3569" t="s">
        <v>23</v>
      </c>
      <c r="M3569" t="s">
        <v>24</v>
      </c>
      <c r="N3569" s="3">
        <v>5</v>
      </c>
      <c r="O3569" s="3">
        <v>6</v>
      </c>
      <c r="P3569" t="b">
        <v>0</v>
      </c>
      <c r="Q3569" s="3">
        <v>6</v>
      </c>
      <c r="R3569" s="3">
        <v>4</v>
      </c>
      <c r="S3569" s="2">
        <f>Table1[[#This Row],[Unit_Price]]*Table1[[#This Row],[Quantity]]</f>
        <v>187.58</v>
      </c>
    </row>
    <row r="3570" spans="1:19" hidden="1" x14ac:dyDescent="0.35">
      <c r="A3570" t="s">
        <v>7183</v>
      </c>
      <c r="B3570" t="s">
        <v>7184</v>
      </c>
      <c r="C3570" s="1">
        <v>45252</v>
      </c>
      <c r="D3570" s="3">
        <v>38</v>
      </c>
      <c r="E3570" t="s">
        <v>20</v>
      </c>
      <c r="F3570" t="s">
        <v>66</v>
      </c>
      <c r="G3570" t="s">
        <v>54</v>
      </c>
      <c r="H3570" s="2">
        <v>288.07</v>
      </c>
      <c r="I3570" s="3">
        <v>2</v>
      </c>
      <c r="J3570" s="2">
        <v>39.67</v>
      </c>
      <c r="K3570" s="2">
        <v>536.47</v>
      </c>
      <c r="L3570" t="s">
        <v>99</v>
      </c>
      <c r="M3570" t="s">
        <v>24</v>
      </c>
      <c r="N3570" s="3">
        <v>12</v>
      </c>
      <c r="O3570" s="3">
        <v>12</v>
      </c>
      <c r="P3570" t="b">
        <v>1</v>
      </c>
      <c r="Q3570" s="3">
        <v>5</v>
      </c>
      <c r="R3570" s="3">
        <v>4</v>
      </c>
      <c r="S3570" s="2">
        <f>Table1[[#This Row],[Unit_Price]]*Table1[[#This Row],[Quantity]]</f>
        <v>576.14</v>
      </c>
    </row>
    <row r="3571" spans="1:19" hidden="1" x14ac:dyDescent="0.35">
      <c r="A3571" t="s">
        <v>7185</v>
      </c>
      <c r="B3571" t="s">
        <v>7186</v>
      </c>
      <c r="C3571" s="1">
        <v>45252</v>
      </c>
      <c r="D3571" s="3">
        <v>18</v>
      </c>
      <c r="E3571" t="s">
        <v>20</v>
      </c>
      <c r="F3571" t="s">
        <v>83</v>
      </c>
      <c r="G3571" t="s">
        <v>45</v>
      </c>
      <c r="H3571" s="2">
        <v>76.95</v>
      </c>
      <c r="I3571" s="3">
        <v>2</v>
      </c>
      <c r="J3571" s="2">
        <v>0</v>
      </c>
      <c r="K3571" s="2">
        <v>153.9</v>
      </c>
      <c r="L3571" t="s">
        <v>49</v>
      </c>
      <c r="M3571" t="s">
        <v>24</v>
      </c>
      <c r="N3571" s="3">
        <v>5</v>
      </c>
      <c r="O3571" s="3">
        <v>13</v>
      </c>
      <c r="P3571" t="b">
        <v>0</v>
      </c>
      <c r="Q3571" s="3">
        <v>3</v>
      </c>
      <c r="R3571" s="3">
        <v>3</v>
      </c>
      <c r="S3571" s="2">
        <f>Table1[[#This Row],[Unit_Price]]*Table1[[#This Row],[Quantity]]</f>
        <v>153.9</v>
      </c>
    </row>
    <row r="3572" spans="1:19" hidden="1" x14ac:dyDescent="0.35">
      <c r="A3572" t="s">
        <v>7187</v>
      </c>
      <c r="B3572" t="s">
        <v>7188</v>
      </c>
      <c r="C3572" s="1">
        <v>45252</v>
      </c>
      <c r="D3572" s="3">
        <v>21</v>
      </c>
      <c r="E3572" t="s">
        <v>20</v>
      </c>
      <c r="F3572" t="s">
        <v>83</v>
      </c>
      <c r="G3572" t="s">
        <v>67</v>
      </c>
      <c r="H3572" s="2">
        <v>2429.2199999999998</v>
      </c>
      <c r="I3572" s="3">
        <v>1</v>
      </c>
      <c r="J3572" s="2">
        <v>273.54000000000002</v>
      </c>
      <c r="K3572" s="2">
        <v>2155.6799999999998</v>
      </c>
      <c r="L3572" t="s">
        <v>29</v>
      </c>
      <c r="M3572" t="s">
        <v>42</v>
      </c>
      <c r="N3572" s="3">
        <v>10</v>
      </c>
      <c r="O3572" s="3">
        <v>10</v>
      </c>
      <c r="P3572" t="b">
        <v>0</v>
      </c>
      <c r="Q3572" s="3">
        <v>11</v>
      </c>
      <c r="R3572" s="3">
        <v>4</v>
      </c>
      <c r="S3572" s="2">
        <f>Table1[[#This Row],[Unit_Price]]*Table1[[#This Row],[Quantity]]</f>
        <v>2429.2199999999998</v>
      </c>
    </row>
    <row r="3573" spans="1:19" hidden="1" x14ac:dyDescent="0.35">
      <c r="A3573" t="s">
        <v>7189</v>
      </c>
      <c r="B3573" t="s">
        <v>7190</v>
      </c>
      <c r="C3573" s="1">
        <v>45252</v>
      </c>
      <c r="D3573" s="3">
        <v>26</v>
      </c>
      <c r="E3573" t="s">
        <v>20</v>
      </c>
      <c r="F3573" t="s">
        <v>32</v>
      </c>
      <c r="G3573" t="s">
        <v>70</v>
      </c>
      <c r="H3573" s="2">
        <v>112.91</v>
      </c>
      <c r="I3573" s="3">
        <v>2</v>
      </c>
      <c r="J3573" s="2">
        <v>31.84</v>
      </c>
      <c r="K3573" s="2">
        <v>193.98</v>
      </c>
      <c r="L3573" t="s">
        <v>29</v>
      </c>
      <c r="M3573" t="s">
        <v>42</v>
      </c>
      <c r="N3573" s="3">
        <v>22</v>
      </c>
      <c r="O3573" s="3">
        <v>13</v>
      </c>
      <c r="P3573" t="b">
        <v>1</v>
      </c>
      <c r="Q3573" s="3">
        <v>5</v>
      </c>
      <c r="R3573" s="3">
        <v>5</v>
      </c>
      <c r="S3573" s="2">
        <f>Table1[[#This Row],[Unit_Price]]*Table1[[#This Row],[Quantity]]</f>
        <v>225.82</v>
      </c>
    </row>
    <row r="3574" spans="1:19" hidden="1" x14ac:dyDescent="0.35">
      <c r="A3574" t="s">
        <v>7191</v>
      </c>
      <c r="B3574" t="s">
        <v>7192</v>
      </c>
      <c r="C3574" s="1">
        <v>45252</v>
      </c>
      <c r="D3574" s="3">
        <v>36</v>
      </c>
      <c r="E3574" t="s">
        <v>20</v>
      </c>
      <c r="F3574" t="s">
        <v>66</v>
      </c>
      <c r="G3574" t="s">
        <v>70</v>
      </c>
      <c r="H3574" s="2">
        <v>81.14</v>
      </c>
      <c r="I3574" s="3">
        <v>1</v>
      </c>
      <c r="J3574" s="2">
        <v>12.87</v>
      </c>
      <c r="K3574" s="2">
        <v>68.27</v>
      </c>
      <c r="L3574" t="s">
        <v>23</v>
      </c>
      <c r="M3574" t="s">
        <v>24</v>
      </c>
      <c r="N3574" s="3">
        <v>11</v>
      </c>
      <c r="O3574" s="3">
        <v>12</v>
      </c>
      <c r="P3574" t="b">
        <v>0</v>
      </c>
      <c r="Q3574" s="3">
        <v>10</v>
      </c>
      <c r="R3574" s="3">
        <v>4</v>
      </c>
      <c r="S3574" s="2">
        <f>Table1[[#This Row],[Unit_Price]]*Table1[[#This Row],[Quantity]]</f>
        <v>81.14</v>
      </c>
    </row>
    <row r="3575" spans="1:19" hidden="1" x14ac:dyDescent="0.35">
      <c r="A3575" t="s">
        <v>7193</v>
      </c>
      <c r="B3575" t="s">
        <v>7194</v>
      </c>
      <c r="C3575" s="1">
        <v>45252</v>
      </c>
      <c r="D3575" s="3">
        <v>34</v>
      </c>
      <c r="E3575" t="s">
        <v>20</v>
      </c>
      <c r="F3575" t="s">
        <v>28</v>
      </c>
      <c r="G3575" t="s">
        <v>40</v>
      </c>
      <c r="H3575" s="2">
        <v>705.55</v>
      </c>
      <c r="I3575" s="3">
        <v>1</v>
      </c>
      <c r="J3575" s="2">
        <v>0</v>
      </c>
      <c r="K3575" s="2">
        <v>705.55</v>
      </c>
      <c r="L3575" t="s">
        <v>99</v>
      </c>
      <c r="M3575" t="s">
        <v>42</v>
      </c>
      <c r="N3575" s="3">
        <v>8</v>
      </c>
      <c r="O3575" s="3">
        <v>7</v>
      </c>
      <c r="P3575" t="b">
        <v>0</v>
      </c>
      <c r="Q3575" s="3">
        <v>3</v>
      </c>
      <c r="R3575" s="3">
        <v>4</v>
      </c>
      <c r="S3575" s="2">
        <f>Table1[[#This Row],[Unit_Price]]*Table1[[#This Row],[Quantity]]</f>
        <v>705.55</v>
      </c>
    </row>
    <row r="3576" spans="1:19" hidden="1" x14ac:dyDescent="0.35">
      <c r="A3576" t="s">
        <v>7195</v>
      </c>
      <c r="B3576" t="s">
        <v>7196</v>
      </c>
      <c r="C3576" s="1">
        <v>45252</v>
      </c>
      <c r="D3576" s="3">
        <v>28</v>
      </c>
      <c r="E3576" t="s">
        <v>27</v>
      </c>
      <c r="F3576" t="s">
        <v>32</v>
      </c>
      <c r="G3576" t="s">
        <v>37</v>
      </c>
      <c r="H3576" s="2">
        <v>1233.31</v>
      </c>
      <c r="I3576" s="3">
        <v>3</v>
      </c>
      <c r="J3576" s="2">
        <v>0</v>
      </c>
      <c r="K3576" s="2">
        <v>3699.93</v>
      </c>
      <c r="L3576" t="s">
        <v>99</v>
      </c>
      <c r="M3576" t="s">
        <v>42</v>
      </c>
      <c r="N3576" s="3">
        <v>3</v>
      </c>
      <c r="O3576" s="3">
        <v>7</v>
      </c>
      <c r="P3576" t="b">
        <v>1</v>
      </c>
      <c r="Q3576" s="3">
        <v>4</v>
      </c>
      <c r="R3576" s="3">
        <v>5</v>
      </c>
      <c r="S3576" s="2">
        <f>Table1[[#This Row],[Unit_Price]]*Table1[[#This Row],[Quantity]]</f>
        <v>3699.93</v>
      </c>
    </row>
    <row r="3577" spans="1:19" hidden="1" x14ac:dyDescent="0.35">
      <c r="A3577" t="s">
        <v>7197</v>
      </c>
      <c r="B3577" t="s">
        <v>7198</v>
      </c>
      <c r="C3577" s="1">
        <v>45252</v>
      </c>
      <c r="D3577" s="3">
        <v>18</v>
      </c>
      <c r="E3577" t="s">
        <v>27</v>
      </c>
      <c r="F3577" t="s">
        <v>48</v>
      </c>
      <c r="G3577" t="s">
        <v>40</v>
      </c>
      <c r="H3577" s="2">
        <v>147.34</v>
      </c>
      <c r="I3577" s="3">
        <v>1</v>
      </c>
      <c r="J3577" s="2">
        <v>0</v>
      </c>
      <c r="K3577" s="2">
        <v>147.34</v>
      </c>
      <c r="L3577" t="s">
        <v>99</v>
      </c>
      <c r="M3577" t="s">
        <v>24</v>
      </c>
      <c r="N3577" s="3">
        <v>12</v>
      </c>
      <c r="O3577" s="3">
        <v>12</v>
      </c>
      <c r="P3577" t="b">
        <v>0</v>
      </c>
      <c r="Q3577" s="3">
        <v>4</v>
      </c>
      <c r="R3577" s="3">
        <v>5</v>
      </c>
      <c r="S3577" s="2">
        <f>Table1[[#This Row],[Unit_Price]]*Table1[[#This Row],[Quantity]]</f>
        <v>147.34</v>
      </c>
    </row>
    <row r="3578" spans="1:19" hidden="1" x14ac:dyDescent="0.35">
      <c r="A3578" t="s">
        <v>7199</v>
      </c>
      <c r="B3578" t="s">
        <v>7200</v>
      </c>
      <c r="C3578" s="1">
        <v>45253</v>
      </c>
      <c r="D3578" s="3">
        <v>18</v>
      </c>
      <c r="E3578" t="s">
        <v>20</v>
      </c>
      <c r="F3578" t="s">
        <v>32</v>
      </c>
      <c r="G3578" t="s">
        <v>40</v>
      </c>
      <c r="H3578" s="2">
        <v>499.93</v>
      </c>
      <c r="I3578" s="3">
        <v>1</v>
      </c>
      <c r="J3578" s="2">
        <v>41.92</v>
      </c>
      <c r="K3578" s="2">
        <v>458.01</v>
      </c>
      <c r="L3578" t="s">
        <v>23</v>
      </c>
      <c r="M3578" t="s">
        <v>42</v>
      </c>
      <c r="N3578" s="3">
        <v>19</v>
      </c>
      <c r="O3578" s="3">
        <v>7</v>
      </c>
      <c r="P3578" t="b">
        <v>1</v>
      </c>
      <c r="Q3578" s="3">
        <v>4</v>
      </c>
      <c r="R3578" s="3">
        <v>3</v>
      </c>
      <c r="S3578" s="2">
        <f>Table1[[#This Row],[Unit_Price]]*Table1[[#This Row],[Quantity]]</f>
        <v>499.93</v>
      </c>
    </row>
    <row r="3579" spans="1:19" hidden="1" x14ac:dyDescent="0.35">
      <c r="A3579" t="s">
        <v>7201</v>
      </c>
      <c r="B3579" t="s">
        <v>7202</v>
      </c>
      <c r="C3579" s="1">
        <v>45253</v>
      </c>
      <c r="D3579" s="3">
        <v>20</v>
      </c>
      <c r="E3579" t="s">
        <v>20</v>
      </c>
      <c r="F3579" t="s">
        <v>32</v>
      </c>
      <c r="G3579" t="s">
        <v>37</v>
      </c>
      <c r="H3579" s="2">
        <v>2936.17</v>
      </c>
      <c r="I3579" s="3">
        <v>1</v>
      </c>
      <c r="J3579" s="2">
        <v>0</v>
      </c>
      <c r="K3579" s="2">
        <v>2936.17</v>
      </c>
      <c r="L3579" t="s">
        <v>29</v>
      </c>
      <c r="M3579" t="s">
        <v>24</v>
      </c>
      <c r="N3579" s="3">
        <v>16</v>
      </c>
      <c r="O3579" s="3">
        <v>14</v>
      </c>
      <c r="P3579" t="b">
        <v>1</v>
      </c>
      <c r="Q3579" s="3">
        <v>5</v>
      </c>
      <c r="R3579" s="3">
        <v>5</v>
      </c>
      <c r="S3579" s="2">
        <f>Table1[[#This Row],[Unit_Price]]*Table1[[#This Row],[Quantity]]</f>
        <v>2936.17</v>
      </c>
    </row>
    <row r="3580" spans="1:19" hidden="1" x14ac:dyDescent="0.35">
      <c r="A3580" t="s">
        <v>7203</v>
      </c>
      <c r="B3580" t="s">
        <v>7204</v>
      </c>
      <c r="C3580" s="1">
        <v>45253</v>
      </c>
      <c r="D3580" s="3">
        <v>29</v>
      </c>
      <c r="E3580" t="s">
        <v>20</v>
      </c>
      <c r="F3580" t="s">
        <v>21</v>
      </c>
      <c r="G3580" t="s">
        <v>37</v>
      </c>
      <c r="H3580" s="2">
        <v>370.14</v>
      </c>
      <c r="I3580" s="3">
        <v>3</v>
      </c>
      <c r="J3580" s="2">
        <v>0</v>
      </c>
      <c r="K3580" s="2">
        <v>1110.42</v>
      </c>
      <c r="L3580" t="s">
        <v>29</v>
      </c>
      <c r="M3580" t="s">
        <v>24</v>
      </c>
      <c r="N3580" s="3">
        <v>19</v>
      </c>
      <c r="O3580" s="3">
        <v>7</v>
      </c>
      <c r="P3580" t="b">
        <v>1</v>
      </c>
      <c r="Q3580" s="3">
        <v>6</v>
      </c>
      <c r="R3580" s="3">
        <v>3</v>
      </c>
      <c r="S3580" s="2">
        <f>Table1[[#This Row],[Unit_Price]]*Table1[[#This Row],[Quantity]]</f>
        <v>1110.42</v>
      </c>
    </row>
    <row r="3581" spans="1:19" hidden="1" x14ac:dyDescent="0.35">
      <c r="A3581" t="s">
        <v>7205</v>
      </c>
      <c r="B3581" t="s">
        <v>7206</v>
      </c>
      <c r="C3581" s="1">
        <v>45253</v>
      </c>
      <c r="D3581" s="3">
        <v>42</v>
      </c>
      <c r="E3581" t="s">
        <v>27</v>
      </c>
      <c r="F3581" t="s">
        <v>32</v>
      </c>
      <c r="G3581" t="s">
        <v>54</v>
      </c>
      <c r="H3581" s="2">
        <v>761.69</v>
      </c>
      <c r="I3581" s="3">
        <v>1</v>
      </c>
      <c r="J3581" s="2">
        <v>102.56</v>
      </c>
      <c r="K3581" s="2">
        <v>659.13</v>
      </c>
      <c r="L3581" t="s">
        <v>29</v>
      </c>
      <c r="M3581" t="s">
        <v>24</v>
      </c>
      <c r="N3581" s="3">
        <v>10</v>
      </c>
      <c r="O3581" s="3">
        <v>6</v>
      </c>
      <c r="P3581" t="b">
        <v>0</v>
      </c>
      <c r="Q3581" s="3">
        <v>7</v>
      </c>
      <c r="R3581" s="3">
        <v>4</v>
      </c>
      <c r="S3581" s="2">
        <f>Table1[[#This Row],[Unit_Price]]*Table1[[#This Row],[Quantity]]</f>
        <v>761.69</v>
      </c>
    </row>
    <row r="3582" spans="1:19" hidden="1" x14ac:dyDescent="0.35">
      <c r="A3582" t="s">
        <v>7207</v>
      </c>
      <c r="B3582" t="s">
        <v>7208</v>
      </c>
      <c r="C3582" s="1">
        <v>45253</v>
      </c>
      <c r="D3582" s="3">
        <v>43</v>
      </c>
      <c r="E3582" t="s">
        <v>27</v>
      </c>
      <c r="F3582" t="s">
        <v>32</v>
      </c>
      <c r="G3582" t="s">
        <v>70</v>
      </c>
      <c r="H3582" s="2">
        <v>17.739999999999998</v>
      </c>
      <c r="I3582" s="3">
        <v>2</v>
      </c>
      <c r="J3582" s="2">
        <v>0</v>
      </c>
      <c r="K3582" s="2">
        <v>35.479999999999997</v>
      </c>
      <c r="L3582" t="s">
        <v>99</v>
      </c>
      <c r="M3582" t="s">
        <v>24</v>
      </c>
      <c r="N3582" s="3">
        <v>12</v>
      </c>
      <c r="O3582" s="3">
        <v>9</v>
      </c>
      <c r="P3582" t="b">
        <v>0</v>
      </c>
      <c r="Q3582" s="3">
        <v>7</v>
      </c>
      <c r="R3582" s="3">
        <v>4</v>
      </c>
      <c r="S3582" s="2">
        <f>Table1[[#This Row],[Unit_Price]]*Table1[[#This Row],[Quantity]]</f>
        <v>35.479999999999997</v>
      </c>
    </row>
    <row r="3583" spans="1:19" hidden="1" x14ac:dyDescent="0.35">
      <c r="A3583" t="s">
        <v>7209</v>
      </c>
      <c r="B3583" t="s">
        <v>7210</v>
      </c>
      <c r="C3583" s="1">
        <v>45253</v>
      </c>
      <c r="D3583" s="3">
        <v>45</v>
      </c>
      <c r="E3583" t="s">
        <v>27</v>
      </c>
      <c r="F3583" t="s">
        <v>21</v>
      </c>
      <c r="G3583" t="s">
        <v>54</v>
      </c>
      <c r="H3583" s="2">
        <v>133.6</v>
      </c>
      <c r="I3583" s="3">
        <v>5</v>
      </c>
      <c r="J3583" s="2">
        <v>0</v>
      </c>
      <c r="K3583" s="2">
        <v>668</v>
      </c>
      <c r="L3583" t="s">
        <v>41</v>
      </c>
      <c r="M3583" t="s">
        <v>24</v>
      </c>
      <c r="N3583" s="3">
        <v>33</v>
      </c>
      <c r="O3583" s="3">
        <v>7</v>
      </c>
      <c r="P3583" t="b">
        <v>1</v>
      </c>
      <c r="Q3583" s="3">
        <v>17</v>
      </c>
      <c r="R3583" s="3">
        <v>4</v>
      </c>
      <c r="S3583" s="2">
        <f>Table1[[#This Row],[Unit_Price]]*Table1[[#This Row],[Quantity]]</f>
        <v>668</v>
      </c>
    </row>
    <row r="3584" spans="1:19" hidden="1" x14ac:dyDescent="0.35">
      <c r="A3584" t="s">
        <v>7211</v>
      </c>
      <c r="B3584" t="s">
        <v>7212</v>
      </c>
      <c r="C3584" s="1">
        <v>45253</v>
      </c>
      <c r="D3584" s="3">
        <v>34</v>
      </c>
      <c r="E3584" t="s">
        <v>20</v>
      </c>
      <c r="F3584" t="s">
        <v>32</v>
      </c>
      <c r="G3584" t="s">
        <v>22</v>
      </c>
      <c r="H3584" s="2">
        <v>68.53</v>
      </c>
      <c r="I3584" s="3">
        <v>2</v>
      </c>
      <c r="J3584" s="2">
        <v>0</v>
      </c>
      <c r="K3584" s="2">
        <v>137.06</v>
      </c>
      <c r="L3584" t="s">
        <v>49</v>
      </c>
      <c r="M3584" t="s">
        <v>42</v>
      </c>
      <c r="N3584" s="3">
        <v>14</v>
      </c>
      <c r="O3584" s="3">
        <v>12</v>
      </c>
      <c r="P3584" t="b">
        <v>0</v>
      </c>
      <c r="Q3584" s="3">
        <v>6</v>
      </c>
      <c r="R3584" s="3">
        <v>2</v>
      </c>
      <c r="S3584" s="2">
        <f>Table1[[#This Row],[Unit_Price]]*Table1[[#This Row],[Quantity]]</f>
        <v>137.06</v>
      </c>
    </row>
    <row r="3585" spans="1:19" hidden="1" x14ac:dyDescent="0.35">
      <c r="A3585" t="s">
        <v>7213</v>
      </c>
      <c r="B3585" t="s">
        <v>7214</v>
      </c>
      <c r="C3585" s="1">
        <v>45253</v>
      </c>
      <c r="D3585" s="3">
        <v>23</v>
      </c>
      <c r="E3585" t="s">
        <v>20</v>
      </c>
      <c r="F3585" t="s">
        <v>178</v>
      </c>
      <c r="G3585" t="s">
        <v>67</v>
      </c>
      <c r="H3585" s="2">
        <v>114.26</v>
      </c>
      <c r="I3585" s="3">
        <v>1</v>
      </c>
      <c r="J3585" s="2">
        <v>0</v>
      </c>
      <c r="K3585" s="2">
        <v>114.26</v>
      </c>
      <c r="L3585" t="s">
        <v>29</v>
      </c>
      <c r="M3585" t="s">
        <v>24</v>
      </c>
      <c r="N3585" s="3">
        <v>23</v>
      </c>
      <c r="O3585" s="3">
        <v>6</v>
      </c>
      <c r="P3585" t="b">
        <v>1</v>
      </c>
      <c r="Q3585" s="3">
        <v>3</v>
      </c>
      <c r="R3585" s="3">
        <v>3</v>
      </c>
      <c r="S3585" s="2">
        <f>Table1[[#This Row],[Unit_Price]]*Table1[[#This Row],[Quantity]]</f>
        <v>114.26</v>
      </c>
    </row>
    <row r="3586" spans="1:19" hidden="1" x14ac:dyDescent="0.35">
      <c r="A3586" t="s">
        <v>7215</v>
      </c>
      <c r="B3586" t="s">
        <v>7216</v>
      </c>
      <c r="C3586" s="1">
        <v>45253</v>
      </c>
      <c r="D3586" s="3">
        <v>30</v>
      </c>
      <c r="E3586" t="s">
        <v>20</v>
      </c>
      <c r="F3586" t="s">
        <v>36</v>
      </c>
      <c r="G3586" t="s">
        <v>40</v>
      </c>
      <c r="H3586" s="2">
        <v>624.87</v>
      </c>
      <c r="I3586" s="3">
        <v>4</v>
      </c>
      <c r="J3586" s="2">
        <v>0</v>
      </c>
      <c r="K3586" s="2">
        <v>2499.48</v>
      </c>
      <c r="L3586" t="s">
        <v>23</v>
      </c>
      <c r="M3586" t="s">
        <v>24</v>
      </c>
      <c r="N3586" s="3">
        <v>12</v>
      </c>
      <c r="O3586" s="3">
        <v>13</v>
      </c>
      <c r="P3586" t="b">
        <v>1</v>
      </c>
      <c r="Q3586" s="3">
        <v>10</v>
      </c>
      <c r="R3586" s="3">
        <v>4</v>
      </c>
      <c r="S3586" s="2">
        <f>Table1[[#This Row],[Unit_Price]]*Table1[[#This Row],[Quantity]]</f>
        <v>2499.48</v>
      </c>
    </row>
    <row r="3587" spans="1:19" hidden="1" x14ac:dyDescent="0.35">
      <c r="A3587" t="s">
        <v>7217</v>
      </c>
      <c r="B3587" t="s">
        <v>7218</v>
      </c>
      <c r="C3587" s="1">
        <v>45253</v>
      </c>
      <c r="D3587" s="3">
        <v>31</v>
      </c>
      <c r="E3587" t="s">
        <v>27</v>
      </c>
      <c r="F3587" t="s">
        <v>124</v>
      </c>
      <c r="G3587" t="s">
        <v>70</v>
      </c>
      <c r="H3587" s="2">
        <v>82.32</v>
      </c>
      <c r="I3587" s="3">
        <v>1</v>
      </c>
      <c r="J3587" s="2">
        <v>18.07</v>
      </c>
      <c r="K3587" s="2">
        <v>64.25</v>
      </c>
      <c r="L3587" t="s">
        <v>23</v>
      </c>
      <c r="M3587" t="s">
        <v>24</v>
      </c>
      <c r="N3587" s="3">
        <v>6</v>
      </c>
      <c r="O3587" s="3">
        <v>7</v>
      </c>
      <c r="P3587" t="b">
        <v>1</v>
      </c>
      <c r="Q3587" s="3">
        <v>8</v>
      </c>
      <c r="R3587" s="3">
        <v>5</v>
      </c>
      <c r="S3587" s="2">
        <f>Table1[[#This Row],[Unit_Price]]*Table1[[#This Row],[Quantity]]</f>
        <v>82.32</v>
      </c>
    </row>
    <row r="3588" spans="1:19" hidden="1" x14ac:dyDescent="0.35">
      <c r="A3588" t="s">
        <v>7219</v>
      </c>
      <c r="B3588" t="s">
        <v>7220</v>
      </c>
      <c r="C3588" s="1">
        <v>45253</v>
      </c>
      <c r="D3588" s="3">
        <v>31</v>
      </c>
      <c r="E3588" t="s">
        <v>20</v>
      </c>
      <c r="F3588" t="s">
        <v>36</v>
      </c>
      <c r="G3588" t="s">
        <v>70</v>
      </c>
      <c r="H3588" s="2">
        <v>26.8</v>
      </c>
      <c r="I3588" s="3">
        <v>1</v>
      </c>
      <c r="J3588" s="2">
        <v>6.69</v>
      </c>
      <c r="K3588" s="2">
        <v>20.11</v>
      </c>
      <c r="L3588" t="s">
        <v>29</v>
      </c>
      <c r="M3588" t="s">
        <v>24</v>
      </c>
      <c r="N3588" s="3">
        <v>5</v>
      </c>
      <c r="O3588" s="3">
        <v>11</v>
      </c>
      <c r="P3588" t="b">
        <v>0</v>
      </c>
      <c r="Q3588" s="3">
        <v>2</v>
      </c>
      <c r="R3588" s="3">
        <v>4</v>
      </c>
      <c r="S3588" s="2">
        <f>Table1[[#This Row],[Unit_Price]]*Table1[[#This Row],[Quantity]]</f>
        <v>26.8</v>
      </c>
    </row>
    <row r="3589" spans="1:19" hidden="1" x14ac:dyDescent="0.35">
      <c r="A3589" t="s">
        <v>7221</v>
      </c>
      <c r="B3589" t="s">
        <v>7222</v>
      </c>
      <c r="C3589" s="1">
        <v>45253</v>
      </c>
      <c r="D3589" s="3">
        <v>42</v>
      </c>
      <c r="E3589" t="s">
        <v>27</v>
      </c>
      <c r="F3589" t="s">
        <v>83</v>
      </c>
      <c r="G3589" t="s">
        <v>45</v>
      </c>
      <c r="H3589" s="2">
        <v>83.31</v>
      </c>
      <c r="I3589" s="3">
        <v>1</v>
      </c>
      <c r="J3589" s="2">
        <v>0</v>
      </c>
      <c r="K3589" s="2">
        <v>83.31</v>
      </c>
      <c r="L3589" t="s">
        <v>49</v>
      </c>
      <c r="M3589" t="s">
        <v>24</v>
      </c>
      <c r="N3589" s="3">
        <v>21</v>
      </c>
      <c r="O3589" s="3">
        <v>14</v>
      </c>
      <c r="P3589" t="b">
        <v>1</v>
      </c>
      <c r="Q3589" s="3">
        <v>2</v>
      </c>
      <c r="R3589" s="3">
        <v>5</v>
      </c>
      <c r="S3589" s="2">
        <f>Table1[[#This Row],[Unit_Price]]*Table1[[#This Row],[Quantity]]</f>
        <v>83.31</v>
      </c>
    </row>
    <row r="3590" spans="1:19" hidden="1" x14ac:dyDescent="0.35">
      <c r="A3590" t="s">
        <v>7223</v>
      </c>
      <c r="B3590" t="s">
        <v>7224</v>
      </c>
      <c r="C3590" s="1">
        <v>45253</v>
      </c>
      <c r="D3590" s="3">
        <v>21</v>
      </c>
      <c r="E3590" t="s">
        <v>27</v>
      </c>
      <c r="F3590" t="s">
        <v>21</v>
      </c>
      <c r="G3590" t="s">
        <v>37</v>
      </c>
      <c r="H3590" s="2">
        <v>382.47</v>
      </c>
      <c r="I3590" s="3">
        <v>4</v>
      </c>
      <c r="J3590" s="2">
        <v>0</v>
      </c>
      <c r="K3590" s="2">
        <v>1529.88</v>
      </c>
      <c r="L3590" t="s">
        <v>23</v>
      </c>
      <c r="M3590" t="s">
        <v>42</v>
      </c>
      <c r="N3590" s="3">
        <v>10</v>
      </c>
      <c r="O3590" s="3">
        <v>12</v>
      </c>
      <c r="P3590" t="b">
        <v>1</v>
      </c>
      <c r="Q3590" s="3">
        <v>15</v>
      </c>
      <c r="R3590" s="3">
        <v>4</v>
      </c>
      <c r="S3590" s="2">
        <f>Table1[[#This Row],[Unit_Price]]*Table1[[#This Row],[Quantity]]</f>
        <v>1529.88</v>
      </c>
    </row>
    <row r="3591" spans="1:19" hidden="1" x14ac:dyDescent="0.35">
      <c r="A3591" t="s">
        <v>7225</v>
      </c>
      <c r="B3591" t="s">
        <v>7226</v>
      </c>
      <c r="C3591" s="1">
        <v>45254</v>
      </c>
      <c r="D3591" s="3">
        <v>35</v>
      </c>
      <c r="E3591" t="s">
        <v>20</v>
      </c>
      <c r="F3591" t="s">
        <v>36</v>
      </c>
      <c r="G3591" t="s">
        <v>45</v>
      </c>
      <c r="H3591" s="2">
        <v>68.61</v>
      </c>
      <c r="I3591" s="3">
        <v>1</v>
      </c>
      <c r="J3591" s="2">
        <v>19.420000000000002</v>
      </c>
      <c r="K3591" s="2">
        <v>49.19</v>
      </c>
      <c r="L3591" t="s">
        <v>49</v>
      </c>
      <c r="M3591" t="s">
        <v>42</v>
      </c>
      <c r="N3591" s="3">
        <v>2</v>
      </c>
      <c r="O3591" s="3">
        <v>9</v>
      </c>
      <c r="P3591" t="b">
        <v>1</v>
      </c>
      <c r="Q3591" s="3">
        <v>3</v>
      </c>
      <c r="R3591" s="3">
        <v>5</v>
      </c>
      <c r="S3591" s="2">
        <f>Table1[[#This Row],[Unit_Price]]*Table1[[#This Row],[Quantity]]</f>
        <v>68.61</v>
      </c>
    </row>
    <row r="3592" spans="1:19" hidden="1" x14ac:dyDescent="0.35">
      <c r="A3592" t="s">
        <v>7227</v>
      </c>
      <c r="B3592" t="s">
        <v>7228</v>
      </c>
      <c r="C3592" s="1">
        <v>45254</v>
      </c>
      <c r="D3592" s="3">
        <v>38</v>
      </c>
      <c r="E3592" t="s">
        <v>27</v>
      </c>
      <c r="F3592" t="s">
        <v>178</v>
      </c>
      <c r="G3592" t="s">
        <v>67</v>
      </c>
      <c r="H3592" s="2">
        <v>384.08</v>
      </c>
      <c r="I3592" s="3">
        <v>1</v>
      </c>
      <c r="J3592" s="2">
        <v>0</v>
      </c>
      <c r="K3592" s="2">
        <v>384.08</v>
      </c>
      <c r="L3592" t="s">
        <v>49</v>
      </c>
      <c r="M3592" t="s">
        <v>42</v>
      </c>
      <c r="N3592" s="3">
        <v>8</v>
      </c>
      <c r="O3592" s="3">
        <v>8</v>
      </c>
      <c r="P3592" t="b">
        <v>1</v>
      </c>
      <c r="Q3592" s="3">
        <v>7</v>
      </c>
      <c r="R3592" s="3">
        <v>4</v>
      </c>
      <c r="S3592" s="2">
        <f>Table1[[#This Row],[Unit_Price]]*Table1[[#This Row],[Quantity]]</f>
        <v>384.08</v>
      </c>
    </row>
    <row r="3593" spans="1:19" hidden="1" x14ac:dyDescent="0.35">
      <c r="A3593" t="s">
        <v>7229</v>
      </c>
      <c r="B3593" t="s">
        <v>7230</v>
      </c>
      <c r="C3593" s="1">
        <v>45254</v>
      </c>
      <c r="D3593" s="3">
        <v>41</v>
      </c>
      <c r="E3593" t="s">
        <v>27</v>
      </c>
      <c r="F3593" t="s">
        <v>28</v>
      </c>
      <c r="G3593" t="s">
        <v>22</v>
      </c>
      <c r="H3593" s="2">
        <v>71.489999999999995</v>
      </c>
      <c r="I3593" s="3">
        <v>1</v>
      </c>
      <c r="J3593" s="2">
        <v>0</v>
      </c>
      <c r="K3593" s="2">
        <v>71.489999999999995</v>
      </c>
      <c r="L3593" t="s">
        <v>41</v>
      </c>
      <c r="M3593" t="s">
        <v>42</v>
      </c>
      <c r="N3593" s="3">
        <v>16</v>
      </c>
      <c r="O3593" s="3">
        <v>8</v>
      </c>
      <c r="P3593" t="b">
        <v>0</v>
      </c>
      <c r="Q3593" s="3">
        <v>7</v>
      </c>
      <c r="R3593" s="3">
        <v>4</v>
      </c>
      <c r="S3593" s="2">
        <f>Table1[[#This Row],[Unit_Price]]*Table1[[#This Row],[Quantity]]</f>
        <v>71.489999999999995</v>
      </c>
    </row>
    <row r="3594" spans="1:19" hidden="1" x14ac:dyDescent="0.35">
      <c r="A3594" t="s">
        <v>7231</v>
      </c>
      <c r="B3594" t="s">
        <v>7232</v>
      </c>
      <c r="C3594" s="1">
        <v>45254</v>
      </c>
      <c r="D3594" s="3">
        <v>40</v>
      </c>
      <c r="E3594" t="s">
        <v>27</v>
      </c>
      <c r="F3594" t="s">
        <v>32</v>
      </c>
      <c r="G3594" t="s">
        <v>33</v>
      </c>
      <c r="H3594" s="2">
        <v>54.83</v>
      </c>
      <c r="I3594" s="3">
        <v>4</v>
      </c>
      <c r="J3594" s="2">
        <v>0</v>
      </c>
      <c r="K3594" s="2">
        <v>219.32</v>
      </c>
      <c r="L3594" t="s">
        <v>23</v>
      </c>
      <c r="M3594" t="s">
        <v>24</v>
      </c>
      <c r="N3594" s="3">
        <v>8</v>
      </c>
      <c r="O3594" s="3">
        <v>9</v>
      </c>
      <c r="P3594" t="b">
        <v>1</v>
      </c>
      <c r="Q3594" s="3">
        <v>8</v>
      </c>
      <c r="R3594" s="3">
        <v>4</v>
      </c>
      <c r="S3594" s="2">
        <f>Table1[[#This Row],[Unit_Price]]*Table1[[#This Row],[Quantity]]</f>
        <v>219.32</v>
      </c>
    </row>
    <row r="3595" spans="1:19" hidden="1" x14ac:dyDescent="0.35">
      <c r="A3595" t="s">
        <v>7233</v>
      </c>
      <c r="B3595" t="s">
        <v>7234</v>
      </c>
      <c r="C3595" s="1">
        <v>45254</v>
      </c>
      <c r="D3595" s="3">
        <v>53</v>
      </c>
      <c r="E3595" t="s">
        <v>27</v>
      </c>
      <c r="F3595" t="s">
        <v>32</v>
      </c>
      <c r="G3595" t="s">
        <v>33</v>
      </c>
      <c r="H3595" s="2">
        <v>56.1</v>
      </c>
      <c r="I3595" s="3">
        <v>2</v>
      </c>
      <c r="J3595" s="2">
        <v>0</v>
      </c>
      <c r="K3595" s="2">
        <v>112.2</v>
      </c>
      <c r="L3595" t="s">
        <v>49</v>
      </c>
      <c r="M3595" t="s">
        <v>42</v>
      </c>
      <c r="N3595" s="3">
        <v>15</v>
      </c>
      <c r="O3595" s="3">
        <v>13</v>
      </c>
      <c r="P3595" t="b">
        <v>1</v>
      </c>
      <c r="Q3595" s="3">
        <v>4</v>
      </c>
      <c r="R3595" s="3">
        <v>4</v>
      </c>
      <c r="S3595" s="2">
        <f>Table1[[#This Row],[Unit_Price]]*Table1[[#This Row],[Quantity]]</f>
        <v>112.2</v>
      </c>
    </row>
    <row r="3596" spans="1:19" hidden="1" x14ac:dyDescent="0.35">
      <c r="A3596" t="s">
        <v>7235</v>
      </c>
      <c r="B3596" t="s">
        <v>7236</v>
      </c>
      <c r="C3596" s="1">
        <v>45254</v>
      </c>
      <c r="D3596" s="3">
        <v>54</v>
      </c>
      <c r="E3596" t="s">
        <v>20</v>
      </c>
      <c r="F3596" t="s">
        <v>83</v>
      </c>
      <c r="G3596" t="s">
        <v>70</v>
      </c>
      <c r="H3596" s="2">
        <v>77.03</v>
      </c>
      <c r="I3596" s="3">
        <v>1</v>
      </c>
      <c r="J3596" s="2">
        <v>0</v>
      </c>
      <c r="K3596" s="2">
        <v>77.03</v>
      </c>
      <c r="L3596" t="s">
        <v>29</v>
      </c>
      <c r="M3596" t="s">
        <v>24</v>
      </c>
      <c r="N3596" s="3">
        <v>12</v>
      </c>
      <c r="O3596" s="3">
        <v>13</v>
      </c>
      <c r="P3596" t="b">
        <v>1</v>
      </c>
      <c r="Q3596" s="3">
        <v>9</v>
      </c>
      <c r="R3596" s="3">
        <v>5</v>
      </c>
      <c r="S3596" s="2">
        <f>Table1[[#This Row],[Unit_Price]]*Table1[[#This Row],[Quantity]]</f>
        <v>77.03</v>
      </c>
    </row>
    <row r="3597" spans="1:19" hidden="1" x14ac:dyDescent="0.35">
      <c r="A3597" t="s">
        <v>7237</v>
      </c>
      <c r="B3597" t="s">
        <v>7238</v>
      </c>
      <c r="C3597" s="1">
        <v>45254</v>
      </c>
      <c r="D3597" s="3">
        <v>33</v>
      </c>
      <c r="E3597" t="s">
        <v>20</v>
      </c>
      <c r="F3597" t="s">
        <v>21</v>
      </c>
      <c r="G3597" t="s">
        <v>54</v>
      </c>
      <c r="H3597" s="2">
        <v>157.18</v>
      </c>
      <c r="I3597" s="3">
        <v>1</v>
      </c>
      <c r="J3597" s="2">
        <v>0</v>
      </c>
      <c r="K3597" s="2">
        <v>157.18</v>
      </c>
      <c r="L3597" t="s">
        <v>49</v>
      </c>
      <c r="M3597" t="s">
        <v>24</v>
      </c>
      <c r="N3597" s="3">
        <v>7</v>
      </c>
      <c r="O3597" s="3">
        <v>2</v>
      </c>
      <c r="P3597" t="b">
        <v>0</v>
      </c>
      <c r="Q3597" s="3">
        <v>2</v>
      </c>
      <c r="R3597" s="3">
        <v>4</v>
      </c>
      <c r="S3597" s="2">
        <f>Table1[[#This Row],[Unit_Price]]*Table1[[#This Row],[Quantity]]</f>
        <v>157.18</v>
      </c>
    </row>
    <row r="3598" spans="1:19" hidden="1" x14ac:dyDescent="0.35">
      <c r="A3598" t="s">
        <v>7239</v>
      </c>
      <c r="B3598" t="s">
        <v>7240</v>
      </c>
      <c r="C3598" s="1">
        <v>45254</v>
      </c>
      <c r="D3598" s="3">
        <v>18</v>
      </c>
      <c r="E3598" t="s">
        <v>20</v>
      </c>
      <c r="F3598" t="s">
        <v>66</v>
      </c>
      <c r="G3598" t="s">
        <v>33</v>
      </c>
      <c r="H3598" s="2">
        <v>94.58</v>
      </c>
      <c r="I3598" s="3">
        <v>1</v>
      </c>
      <c r="J3598" s="2">
        <v>5.12</v>
      </c>
      <c r="K3598" s="2">
        <v>89.46</v>
      </c>
      <c r="L3598" t="s">
        <v>99</v>
      </c>
      <c r="M3598" t="s">
        <v>24</v>
      </c>
      <c r="N3598" s="3">
        <v>13</v>
      </c>
      <c r="O3598" s="3">
        <v>9</v>
      </c>
      <c r="P3598" t="b">
        <v>1</v>
      </c>
      <c r="Q3598" s="3">
        <v>6</v>
      </c>
      <c r="R3598" s="3">
        <v>5</v>
      </c>
      <c r="S3598" s="2">
        <f>Table1[[#This Row],[Unit_Price]]*Table1[[#This Row],[Quantity]]</f>
        <v>94.58</v>
      </c>
    </row>
    <row r="3599" spans="1:19" hidden="1" x14ac:dyDescent="0.35">
      <c r="A3599" t="s">
        <v>7241</v>
      </c>
      <c r="B3599" t="s">
        <v>7242</v>
      </c>
      <c r="C3599" s="1">
        <v>45254</v>
      </c>
      <c r="D3599" s="3">
        <v>40</v>
      </c>
      <c r="E3599" t="s">
        <v>20</v>
      </c>
      <c r="F3599" t="s">
        <v>178</v>
      </c>
      <c r="G3599" t="s">
        <v>40</v>
      </c>
      <c r="H3599" s="2">
        <v>780.35</v>
      </c>
      <c r="I3599" s="3">
        <v>5</v>
      </c>
      <c r="J3599" s="2">
        <v>0</v>
      </c>
      <c r="K3599" s="2">
        <v>3901.75</v>
      </c>
      <c r="L3599" t="s">
        <v>29</v>
      </c>
      <c r="M3599" t="s">
        <v>42</v>
      </c>
      <c r="N3599" s="3">
        <v>27</v>
      </c>
      <c r="O3599" s="3">
        <v>9</v>
      </c>
      <c r="P3599" t="b">
        <v>0</v>
      </c>
      <c r="Q3599" s="3">
        <v>4</v>
      </c>
      <c r="R3599" s="3">
        <v>4</v>
      </c>
      <c r="S3599" s="2">
        <f>Table1[[#This Row],[Unit_Price]]*Table1[[#This Row],[Quantity]]</f>
        <v>3901.75</v>
      </c>
    </row>
    <row r="3600" spans="1:19" hidden="1" x14ac:dyDescent="0.35">
      <c r="A3600" t="s">
        <v>7243</v>
      </c>
      <c r="B3600" t="s">
        <v>7244</v>
      </c>
      <c r="C3600" s="1">
        <v>45254</v>
      </c>
      <c r="D3600" s="3">
        <v>64</v>
      </c>
      <c r="E3600" t="s">
        <v>20</v>
      </c>
      <c r="F3600" t="s">
        <v>28</v>
      </c>
      <c r="G3600" t="s">
        <v>45</v>
      </c>
      <c r="H3600" s="2">
        <v>180.82</v>
      </c>
      <c r="I3600" s="3">
        <v>4</v>
      </c>
      <c r="J3600" s="2">
        <v>0</v>
      </c>
      <c r="K3600" s="2">
        <v>723.28</v>
      </c>
      <c r="L3600" t="s">
        <v>41</v>
      </c>
      <c r="M3600" t="s">
        <v>24</v>
      </c>
      <c r="N3600" s="3">
        <v>7</v>
      </c>
      <c r="O3600" s="3">
        <v>8</v>
      </c>
      <c r="P3600" t="b">
        <v>0</v>
      </c>
      <c r="Q3600" s="3">
        <v>3</v>
      </c>
      <c r="R3600" s="3">
        <v>5</v>
      </c>
      <c r="S3600" s="2">
        <f>Table1[[#This Row],[Unit_Price]]*Table1[[#This Row],[Quantity]]</f>
        <v>723.28</v>
      </c>
    </row>
    <row r="3601" spans="1:19" hidden="1" x14ac:dyDescent="0.35">
      <c r="A3601" t="s">
        <v>7245</v>
      </c>
      <c r="B3601" t="s">
        <v>7246</v>
      </c>
      <c r="C3601" s="1">
        <v>45254</v>
      </c>
      <c r="D3601" s="3">
        <v>41</v>
      </c>
      <c r="E3601" t="s">
        <v>20</v>
      </c>
      <c r="F3601" t="s">
        <v>48</v>
      </c>
      <c r="G3601" t="s">
        <v>45</v>
      </c>
      <c r="H3601" s="2">
        <v>173.78</v>
      </c>
      <c r="I3601" s="3">
        <v>1</v>
      </c>
      <c r="J3601" s="2">
        <v>48.04</v>
      </c>
      <c r="K3601" s="2">
        <v>125.74</v>
      </c>
      <c r="L3601" t="s">
        <v>23</v>
      </c>
      <c r="M3601" t="s">
        <v>42</v>
      </c>
      <c r="N3601" s="3">
        <v>11</v>
      </c>
      <c r="O3601" s="3">
        <v>10</v>
      </c>
      <c r="P3601" t="b">
        <v>1</v>
      </c>
      <c r="Q3601" s="3">
        <v>1</v>
      </c>
      <c r="R3601" s="3">
        <v>5</v>
      </c>
      <c r="S3601" s="2">
        <f>Table1[[#This Row],[Unit_Price]]*Table1[[#This Row],[Quantity]]</f>
        <v>173.78</v>
      </c>
    </row>
    <row r="3602" spans="1:19" hidden="1" x14ac:dyDescent="0.35">
      <c r="A3602" t="s">
        <v>7247</v>
      </c>
      <c r="B3602" t="s">
        <v>7248</v>
      </c>
      <c r="C3602" s="1">
        <v>45254</v>
      </c>
      <c r="D3602" s="3">
        <v>24</v>
      </c>
      <c r="E3602" t="s">
        <v>27</v>
      </c>
      <c r="F3602" t="s">
        <v>36</v>
      </c>
      <c r="G3602" t="s">
        <v>33</v>
      </c>
      <c r="H3602" s="2">
        <v>27.96</v>
      </c>
      <c r="I3602" s="3">
        <v>1</v>
      </c>
      <c r="J3602" s="2">
        <v>0</v>
      </c>
      <c r="K3602" s="2">
        <v>27.96</v>
      </c>
      <c r="L3602" t="s">
        <v>29</v>
      </c>
      <c r="M3602" t="s">
        <v>24</v>
      </c>
      <c r="N3602" s="3">
        <v>5</v>
      </c>
      <c r="O3602" s="3">
        <v>10</v>
      </c>
      <c r="P3602" t="b">
        <v>1</v>
      </c>
      <c r="Q3602" s="3">
        <v>19</v>
      </c>
      <c r="R3602" s="3">
        <v>4</v>
      </c>
      <c r="S3602" s="2">
        <f>Table1[[#This Row],[Unit_Price]]*Table1[[#This Row],[Quantity]]</f>
        <v>27.96</v>
      </c>
    </row>
    <row r="3603" spans="1:19" hidden="1" x14ac:dyDescent="0.35">
      <c r="A3603" t="s">
        <v>7249</v>
      </c>
      <c r="B3603" t="s">
        <v>7250</v>
      </c>
      <c r="C3603" s="1">
        <v>45254</v>
      </c>
      <c r="D3603" s="3">
        <v>30</v>
      </c>
      <c r="E3603" t="s">
        <v>27</v>
      </c>
      <c r="F3603" t="s">
        <v>66</v>
      </c>
      <c r="G3603" t="s">
        <v>45</v>
      </c>
      <c r="H3603" s="2">
        <v>79.98</v>
      </c>
      <c r="I3603" s="3">
        <v>3</v>
      </c>
      <c r="J3603" s="2">
        <v>0</v>
      </c>
      <c r="K3603" s="2">
        <v>239.94</v>
      </c>
      <c r="L3603" t="s">
        <v>49</v>
      </c>
      <c r="M3603" t="s">
        <v>42</v>
      </c>
      <c r="N3603" s="3">
        <v>6</v>
      </c>
      <c r="O3603" s="3">
        <v>8</v>
      </c>
      <c r="P3603" t="b">
        <v>1</v>
      </c>
      <c r="Q3603" s="3">
        <v>8</v>
      </c>
      <c r="R3603" s="3">
        <v>4</v>
      </c>
      <c r="S3603" s="2">
        <f>Table1[[#This Row],[Unit_Price]]*Table1[[#This Row],[Quantity]]</f>
        <v>239.94</v>
      </c>
    </row>
    <row r="3604" spans="1:19" hidden="1" x14ac:dyDescent="0.35">
      <c r="A3604" t="s">
        <v>7251</v>
      </c>
      <c r="B3604" t="s">
        <v>7252</v>
      </c>
      <c r="C3604" s="1">
        <v>45254</v>
      </c>
      <c r="D3604" s="3">
        <v>34</v>
      </c>
      <c r="E3604" t="s">
        <v>27</v>
      </c>
      <c r="F3604" t="s">
        <v>21</v>
      </c>
      <c r="G3604" t="s">
        <v>45</v>
      </c>
      <c r="H3604" s="2">
        <v>153.43</v>
      </c>
      <c r="I3604" s="3">
        <v>2</v>
      </c>
      <c r="J3604" s="2">
        <v>44.01</v>
      </c>
      <c r="K3604" s="2">
        <v>262.85000000000002</v>
      </c>
      <c r="L3604" t="s">
        <v>99</v>
      </c>
      <c r="M3604" t="s">
        <v>24</v>
      </c>
      <c r="N3604" s="3">
        <v>12</v>
      </c>
      <c r="O3604" s="3">
        <v>14</v>
      </c>
      <c r="P3604" t="b">
        <v>0</v>
      </c>
      <c r="Q3604" s="3">
        <v>6</v>
      </c>
      <c r="R3604" s="3">
        <v>5</v>
      </c>
      <c r="S3604" s="2">
        <f>Table1[[#This Row],[Unit_Price]]*Table1[[#This Row],[Quantity]]</f>
        <v>306.86</v>
      </c>
    </row>
    <row r="3605" spans="1:19" hidden="1" x14ac:dyDescent="0.35">
      <c r="A3605" t="s">
        <v>7253</v>
      </c>
      <c r="B3605" t="s">
        <v>7254</v>
      </c>
      <c r="C3605" s="1">
        <v>45254</v>
      </c>
      <c r="D3605" s="3">
        <v>48</v>
      </c>
      <c r="E3605" t="s">
        <v>20</v>
      </c>
      <c r="F3605" t="s">
        <v>88</v>
      </c>
      <c r="G3605" t="s">
        <v>54</v>
      </c>
      <c r="H3605" s="2">
        <v>99.34</v>
      </c>
      <c r="I3605" s="3">
        <v>5</v>
      </c>
      <c r="J3605" s="2">
        <v>0</v>
      </c>
      <c r="K3605" s="2">
        <v>496.7</v>
      </c>
      <c r="L3605" t="s">
        <v>23</v>
      </c>
      <c r="M3605" t="s">
        <v>42</v>
      </c>
      <c r="N3605" s="3">
        <v>9</v>
      </c>
      <c r="O3605" s="3">
        <v>5</v>
      </c>
      <c r="P3605" t="b">
        <v>1</v>
      </c>
      <c r="Q3605" s="3">
        <v>2</v>
      </c>
      <c r="R3605" s="3">
        <v>4</v>
      </c>
      <c r="S3605" s="2">
        <f>Table1[[#This Row],[Unit_Price]]*Table1[[#This Row],[Quantity]]</f>
        <v>496.70000000000005</v>
      </c>
    </row>
    <row r="3606" spans="1:19" hidden="1" x14ac:dyDescent="0.35">
      <c r="A3606" t="s">
        <v>7255</v>
      </c>
      <c r="B3606" t="s">
        <v>7256</v>
      </c>
      <c r="C3606" s="1">
        <v>45255</v>
      </c>
      <c r="D3606" s="3">
        <v>45</v>
      </c>
      <c r="E3606" t="s">
        <v>27</v>
      </c>
      <c r="F3606" t="s">
        <v>66</v>
      </c>
      <c r="G3606" t="s">
        <v>67</v>
      </c>
      <c r="H3606" s="2">
        <v>947.58</v>
      </c>
      <c r="I3606" s="3">
        <v>1</v>
      </c>
      <c r="J3606" s="2">
        <v>0</v>
      </c>
      <c r="K3606" s="2">
        <v>947.58</v>
      </c>
      <c r="L3606" t="s">
        <v>23</v>
      </c>
      <c r="M3606" t="s">
        <v>42</v>
      </c>
      <c r="N3606" s="3">
        <v>11</v>
      </c>
      <c r="O3606" s="3">
        <v>10</v>
      </c>
      <c r="P3606" t="b">
        <v>1</v>
      </c>
      <c r="Q3606" s="3">
        <v>12</v>
      </c>
      <c r="R3606" s="3">
        <v>2</v>
      </c>
      <c r="S3606" s="2">
        <f>Table1[[#This Row],[Unit_Price]]*Table1[[#This Row],[Quantity]]</f>
        <v>947.58</v>
      </c>
    </row>
    <row r="3607" spans="1:19" hidden="1" x14ac:dyDescent="0.35">
      <c r="A3607" t="s">
        <v>7257</v>
      </c>
      <c r="B3607" t="s">
        <v>7258</v>
      </c>
      <c r="C3607" s="1">
        <v>45255</v>
      </c>
      <c r="D3607" s="3">
        <v>45</v>
      </c>
      <c r="E3607" t="s">
        <v>27</v>
      </c>
      <c r="F3607" t="s">
        <v>83</v>
      </c>
      <c r="G3607" t="s">
        <v>37</v>
      </c>
      <c r="H3607" s="2">
        <v>1230.21</v>
      </c>
      <c r="I3607" s="3">
        <v>2</v>
      </c>
      <c r="J3607" s="2">
        <v>288.2</v>
      </c>
      <c r="K3607" s="2">
        <v>2172.2199999999998</v>
      </c>
      <c r="L3607" t="s">
        <v>29</v>
      </c>
      <c r="M3607" t="s">
        <v>42</v>
      </c>
      <c r="N3607" s="3">
        <v>15</v>
      </c>
      <c r="O3607" s="3">
        <v>10</v>
      </c>
      <c r="P3607" t="b">
        <v>0</v>
      </c>
      <c r="Q3607" s="3">
        <v>14</v>
      </c>
      <c r="R3607" s="3">
        <v>4</v>
      </c>
      <c r="S3607" s="2">
        <f>Table1[[#This Row],[Unit_Price]]*Table1[[#This Row],[Quantity]]</f>
        <v>2460.42</v>
      </c>
    </row>
    <row r="3608" spans="1:19" hidden="1" x14ac:dyDescent="0.35">
      <c r="A3608" t="s">
        <v>7259</v>
      </c>
      <c r="B3608" t="s">
        <v>7260</v>
      </c>
      <c r="C3608" s="1">
        <v>45255</v>
      </c>
      <c r="D3608" s="3">
        <v>53</v>
      </c>
      <c r="E3608" t="s">
        <v>27</v>
      </c>
      <c r="F3608" t="s">
        <v>36</v>
      </c>
      <c r="G3608" t="s">
        <v>70</v>
      </c>
      <c r="H3608" s="2">
        <v>126.71</v>
      </c>
      <c r="I3608" s="3">
        <v>1</v>
      </c>
      <c r="J3608" s="2">
        <v>24.78</v>
      </c>
      <c r="K3608" s="2">
        <v>101.93</v>
      </c>
      <c r="L3608" t="s">
        <v>29</v>
      </c>
      <c r="M3608" t="s">
        <v>24</v>
      </c>
      <c r="N3608" s="3">
        <v>17</v>
      </c>
      <c r="O3608" s="3">
        <v>9</v>
      </c>
      <c r="P3608" t="b">
        <v>0</v>
      </c>
      <c r="Q3608" s="3">
        <v>4</v>
      </c>
      <c r="R3608" s="3">
        <v>3</v>
      </c>
      <c r="S3608" s="2">
        <f>Table1[[#This Row],[Unit_Price]]*Table1[[#This Row],[Quantity]]</f>
        <v>126.71</v>
      </c>
    </row>
    <row r="3609" spans="1:19" hidden="1" x14ac:dyDescent="0.35">
      <c r="A3609" t="s">
        <v>7261</v>
      </c>
      <c r="B3609" t="s">
        <v>7262</v>
      </c>
      <c r="C3609" s="1">
        <v>45255</v>
      </c>
      <c r="D3609" s="3">
        <v>34</v>
      </c>
      <c r="E3609" t="s">
        <v>27</v>
      </c>
      <c r="F3609" t="s">
        <v>32</v>
      </c>
      <c r="G3609" t="s">
        <v>40</v>
      </c>
      <c r="H3609" s="2">
        <v>96.64</v>
      </c>
      <c r="I3609" s="3">
        <v>1</v>
      </c>
      <c r="J3609" s="2">
        <v>0</v>
      </c>
      <c r="K3609" s="2">
        <v>96.64</v>
      </c>
      <c r="L3609" t="s">
        <v>49</v>
      </c>
      <c r="M3609" t="s">
        <v>42</v>
      </c>
      <c r="N3609" s="3">
        <v>13</v>
      </c>
      <c r="O3609" s="3">
        <v>3</v>
      </c>
      <c r="P3609" t="b">
        <v>0</v>
      </c>
      <c r="Q3609" s="3">
        <v>11</v>
      </c>
      <c r="R3609" s="3">
        <v>5</v>
      </c>
      <c r="S3609" s="2">
        <f>Table1[[#This Row],[Unit_Price]]*Table1[[#This Row],[Quantity]]</f>
        <v>96.64</v>
      </c>
    </row>
    <row r="3610" spans="1:19" hidden="1" x14ac:dyDescent="0.35">
      <c r="A3610" t="s">
        <v>7263</v>
      </c>
      <c r="B3610" t="s">
        <v>7264</v>
      </c>
      <c r="C3610" s="1">
        <v>45255</v>
      </c>
      <c r="D3610" s="3">
        <v>29</v>
      </c>
      <c r="E3610" t="s">
        <v>20</v>
      </c>
      <c r="F3610" t="s">
        <v>83</v>
      </c>
      <c r="G3610" t="s">
        <v>70</v>
      </c>
      <c r="H3610" s="2">
        <v>15.52</v>
      </c>
      <c r="I3610" s="3">
        <v>3</v>
      </c>
      <c r="J3610" s="2">
        <v>0</v>
      </c>
      <c r="K3610" s="2">
        <v>46.56</v>
      </c>
      <c r="L3610" t="s">
        <v>49</v>
      </c>
      <c r="M3610" t="s">
        <v>24</v>
      </c>
      <c r="N3610" s="3">
        <v>15</v>
      </c>
      <c r="O3610" s="3">
        <v>10</v>
      </c>
      <c r="P3610" t="b">
        <v>1</v>
      </c>
      <c r="Q3610" s="3">
        <v>9</v>
      </c>
      <c r="R3610" s="3">
        <v>4</v>
      </c>
      <c r="S3610" s="2">
        <f>Table1[[#This Row],[Unit_Price]]*Table1[[#This Row],[Quantity]]</f>
        <v>46.56</v>
      </c>
    </row>
    <row r="3611" spans="1:19" hidden="1" x14ac:dyDescent="0.35">
      <c r="A3611" t="s">
        <v>7265</v>
      </c>
      <c r="B3611" t="s">
        <v>7266</v>
      </c>
      <c r="C3611" s="1">
        <v>45255</v>
      </c>
      <c r="D3611" s="3">
        <v>33</v>
      </c>
      <c r="E3611" t="s">
        <v>27</v>
      </c>
      <c r="F3611" t="s">
        <v>36</v>
      </c>
      <c r="G3611" t="s">
        <v>33</v>
      </c>
      <c r="H3611" s="2">
        <v>117.98</v>
      </c>
      <c r="I3611" s="3">
        <v>5</v>
      </c>
      <c r="J3611" s="2">
        <v>5.99</v>
      </c>
      <c r="K3611" s="2">
        <v>583.91</v>
      </c>
      <c r="L3611" t="s">
        <v>29</v>
      </c>
      <c r="M3611" t="s">
        <v>24</v>
      </c>
      <c r="N3611" s="3">
        <v>12</v>
      </c>
      <c r="O3611" s="3">
        <v>11</v>
      </c>
      <c r="P3611" t="b">
        <v>0</v>
      </c>
      <c r="Q3611" s="3">
        <v>3</v>
      </c>
      <c r="R3611" s="3">
        <v>5</v>
      </c>
      <c r="S3611" s="2">
        <f>Table1[[#This Row],[Unit_Price]]*Table1[[#This Row],[Quantity]]</f>
        <v>589.9</v>
      </c>
    </row>
    <row r="3612" spans="1:19" hidden="1" x14ac:dyDescent="0.35">
      <c r="A3612" t="s">
        <v>7267</v>
      </c>
      <c r="B3612" t="s">
        <v>7268</v>
      </c>
      <c r="C3612" s="1">
        <v>45255</v>
      </c>
      <c r="D3612" s="3">
        <v>28</v>
      </c>
      <c r="E3612" t="s">
        <v>20</v>
      </c>
      <c r="F3612" t="s">
        <v>124</v>
      </c>
      <c r="G3612" t="s">
        <v>67</v>
      </c>
      <c r="H3612" s="2">
        <v>525.16</v>
      </c>
      <c r="I3612" s="3">
        <v>2</v>
      </c>
      <c r="J3612" s="2">
        <v>0</v>
      </c>
      <c r="K3612" s="2">
        <v>1050.32</v>
      </c>
      <c r="L3612" t="s">
        <v>29</v>
      </c>
      <c r="M3612" t="s">
        <v>24</v>
      </c>
      <c r="N3612" s="3">
        <v>3</v>
      </c>
      <c r="O3612" s="3">
        <v>11</v>
      </c>
      <c r="P3612" t="b">
        <v>0</v>
      </c>
      <c r="Q3612" s="3">
        <v>3</v>
      </c>
      <c r="R3612" s="3">
        <v>5</v>
      </c>
      <c r="S3612" s="2">
        <f>Table1[[#This Row],[Unit_Price]]*Table1[[#This Row],[Quantity]]</f>
        <v>1050.32</v>
      </c>
    </row>
    <row r="3613" spans="1:19" hidden="1" x14ac:dyDescent="0.35">
      <c r="A3613" t="s">
        <v>7269</v>
      </c>
      <c r="B3613" t="s">
        <v>7270</v>
      </c>
      <c r="C3613" s="1">
        <v>45255</v>
      </c>
      <c r="D3613" s="3">
        <v>47</v>
      </c>
      <c r="E3613" t="s">
        <v>20</v>
      </c>
      <c r="F3613" t="s">
        <v>36</v>
      </c>
      <c r="G3613" t="s">
        <v>37</v>
      </c>
      <c r="H3613" s="2">
        <v>4864</v>
      </c>
      <c r="I3613" s="3">
        <v>1</v>
      </c>
      <c r="J3613" s="2">
        <v>0</v>
      </c>
      <c r="K3613" s="2">
        <v>4864</v>
      </c>
      <c r="L3613" t="s">
        <v>29</v>
      </c>
      <c r="M3613" t="s">
        <v>24</v>
      </c>
      <c r="N3613" s="3">
        <v>17</v>
      </c>
      <c r="O3613" s="3">
        <v>6</v>
      </c>
      <c r="P3613" t="b">
        <v>1</v>
      </c>
      <c r="Q3613" s="3">
        <v>2</v>
      </c>
      <c r="R3613" s="3">
        <v>5</v>
      </c>
      <c r="S3613" s="2">
        <f>Table1[[#This Row],[Unit_Price]]*Table1[[#This Row],[Quantity]]</f>
        <v>4864</v>
      </c>
    </row>
    <row r="3614" spans="1:19" hidden="1" x14ac:dyDescent="0.35">
      <c r="A3614" t="s">
        <v>7271</v>
      </c>
      <c r="B3614" t="s">
        <v>7272</v>
      </c>
      <c r="C3614" s="1">
        <v>45255</v>
      </c>
      <c r="D3614" s="3">
        <v>35</v>
      </c>
      <c r="E3614" t="s">
        <v>20</v>
      </c>
      <c r="F3614" t="s">
        <v>21</v>
      </c>
      <c r="G3614" t="s">
        <v>40</v>
      </c>
      <c r="H3614" s="2">
        <v>217.39</v>
      </c>
      <c r="I3614" s="3">
        <v>1</v>
      </c>
      <c r="J3614" s="2">
        <v>0</v>
      </c>
      <c r="K3614" s="2">
        <v>217.39</v>
      </c>
      <c r="L3614" t="s">
        <v>23</v>
      </c>
      <c r="M3614" t="s">
        <v>42</v>
      </c>
      <c r="N3614" s="3">
        <v>10</v>
      </c>
      <c r="O3614" s="3">
        <v>9</v>
      </c>
      <c r="P3614" t="b">
        <v>1</v>
      </c>
      <c r="Q3614" s="3">
        <v>6</v>
      </c>
      <c r="R3614" s="3">
        <v>5</v>
      </c>
      <c r="S3614" s="2">
        <f>Table1[[#This Row],[Unit_Price]]*Table1[[#This Row],[Quantity]]</f>
        <v>217.39</v>
      </c>
    </row>
    <row r="3615" spans="1:19" hidden="1" x14ac:dyDescent="0.35">
      <c r="A3615" t="s">
        <v>7273</v>
      </c>
      <c r="B3615" t="s">
        <v>7274</v>
      </c>
      <c r="C3615" s="1">
        <v>45255</v>
      </c>
      <c r="D3615" s="3">
        <v>19</v>
      </c>
      <c r="E3615" t="s">
        <v>27</v>
      </c>
      <c r="F3615" t="s">
        <v>83</v>
      </c>
      <c r="G3615" t="s">
        <v>37</v>
      </c>
      <c r="H3615" s="2">
        <v>2070.84</v>
      </c>
      <c r="I3615" s="3">
        <v>1</v>
      </c>
      <c r="J3615" s="2">
        <v>369.13</v>
      </c>
      <c r="K3615" s="2">
        <v>1701.71</v>
      </c>
      <c r="L3615" t="s">
        <v>23</v>
      </c>
      <c r="M3615" t="s">
        <v>55</v>
      </c>
      <c r="N3615" s="3">
        <v>17</v>
      </c>
      <c r="O3615" s="3">
        <v>9</v>
      </c>
      <c r="P3615" t="b">
        <v>0</v>
      </c>
      <c r="Q3615" s="3">
        <v>4</v>
      </c>
      <c r="R3615" s="3">
        <v>5</v>
      </c>
      <c r="S3615" s="2">
        <f>Table1[[#This Row],[Unit_Price]]*Table1[[#This Row],[Quantity]]</f>
        <v>2070.84</v>
      </c>
    </row>
    <row r="3616" spans="1:19" hidden="1" x14ac:dyDescent="0.35">
      <c r="A3616" t="s">
        <v>7275</v>
      </c>
      <c r="B3616" t="s">
        <v>7276</v>
      </c>
      <c r="C3616" s="1">
        <v>45255</v>
      </c>
      <c r="D3616" s="3">
        <v>18</v>
      </c>
      <c r="E3616" t="s">
        <v>20</v>
      </c>
      <c r="F3616" t="s">
        <v>32</v>
      </c>
      <c r="G3616" t="s">
        <v>22</v>
      </c>
      <c r="H3616" s="2">
        <v>256.32</v>
      </c>
      <c r="I3616" s="3">
        <v>1</v>
      </c>
      <c r="J3616" s="2">
        <v>0</v>
      </c>
      <c r="K3616" s="2">
        <v>256.32</v>
      </c>
      <c r="L3616" t="s">
        <v>23</v>
      </c>
      <c r="M3616" t="s">
        <v>24</v>
      </c>
      <c r="N3616" s="3">
        <v>5</v>
      </c>
      <c r="O3616" s="3">
        <v>15</v>
      </c>
      <c r="P3616" t="b">
        <v>0</v>
      </c>
      <c r="Q3616" s="3">
        <v>11</v>
      </c>
      <c r="R3616" s="3">
        <v>5</v>
      </c>
      <c r="S3616" s="2">
        <f>Table1[[#This Row],[Unit_Price]]*Table1[[#This Row],[Quantity]]</f>
        <v>256.32</v>
      </c>
    </row>
    <row r="3617" spans="1:19" hidden="1" x14ac:dyDescent="0.35">
      <c r="A3617" t="s">
        <v>7277</v>
      </c>
      <c r="B3617" t="s">
        <v>7278</v>
      </c>
      <c r="C3617" s="1">
        <v>45255</v>
      </c>
      <c r="D3617" s="3">
        <v>24</v>
      </c>
      <c r="E3617" t="s">
        <v>27</v>
      </c>
      <c r="F3617" t="s">
        <v>124</v>
      </c>
      <c r="G3617" t="s">
        <v>70</v>
      </c>
      <c r="H3617" s="2">
        <v>16.399999999999999</v>
      </c>
      <c r="I3617" s="3">
        <v>5</v>
      </c>
      <c r="J3617" s="2">
        <v>1.31</v>
      </c>
      <c r="K3617" s="2">
        <v>80.69</v>
      </c>
      <c r="L3617" t="s">
        <v>29</v>
      </c>
      <c r="M3617" t="s">
        <v>42</v>
      </c>
      <c r="N3617" s="3">
        <v>16</v>
      </c>
      <c r="O3617" s="3">
        <v>9</v>
      </c>
      <c r="P3617" t="b">
        <v>1</v>
      </c>
      <c r="Q3617" s="3">
        <v>7</v>
      </c>
      <c r="R3617" s="3">
        <v>5</v>
      </c>
      <c r="S3617" s="2">
        <f>Table1[[#This Row],[Unit_Price]]*Table1[[#This Row],[Quantity]]</f>
        <v>82</v>
      </c>
    </row>
    <row r="3618" spans="1:19" hidden="1" x14ac:dyDescent="0.35">
      <c r="A3618" t="s">
        <v>7279</v>
      </c>
      <c r="B3618" t="s">
        <v>7280</v>
      </c>
      <c r="C3618" s="1">
        <v>45255</v>
      </c>
      <c r="D3618" s="3">
        <v>29</v>
      </c>
      <c r="E3618" t="s">
        <v>27</v>
      </c>
      <c r="F3618" t="s">
        <v>36</v>
      </c>
      <c r="G3618" t="s">
        <v>22</v>
      </c>
      <c r="H3618" s="2">
        <v>675.6</v>
      </c>
      <c r="I3618" s="3">
        <v>1</v>
      </c>
      <c r="J3618" s="2">
        <v>0</v>
      </c>
      <c r="K3618" s="2">
        <v>675.6</v>
      </c>
      <c r="L3618" t="s">
        <v>29</v>
      </c>
      <c r="M3618" t="s">
        <v>42</v>
      </c>
      <c r="N3618" s="3">
        <v>4</v>
      </c>
      <c r="O3618" s="3">
        <v>10</v>
      </c>
      <c r="P3618" t="b">
        <v>0</v>
      </c>
      <c r="Q3618" s="3">
        <v>2</v>
      </c>
      <c r="R3618" s="3">
        <v>5</v>
      </c>
      <c r="S3618" s="2">
        <f>Table1[[#This Row],[Unit_Price]]*Table1[[#This Row],[Quantity]]</f>
        <v>675.6</v>
      </c>
    </row>
    <row r="3619" spans="1:19" hidden="1" x14ac:dyDescent="0.35">
      <c r="A3619" t="s">
        <v>7281</v>
      </c>
      <c r="B3619" t="s">
        <v>7282</v>
      </c>
      <c r="C3619" s="1">
        <v>45256</v>
      </c>
      <c r="D3619" s="3">
        <v>34</v>
      </c>
      <c r="E3619" t="s">
        <v>27</v>
      </c>
      <c r="F3619" t="s">
        <v>21</v>
      </c>
      <c r="G3619" t="s">
        <v>45</v>
      </c>
      <c r="H3619" s="2">
        <v>122.81</v>
      </c>
      <c r="I3619" s="3">
        <v>5</v>
      </c>
      <c r="J3619" s="2">
        <v>0</v>
      </c>
      <c r="K3619" s="2">
        <v>614.04999999999995</v>
      </c>
      <c r="L3619" t="s">
        <v>99</v>
      </c>
      <c r="M3619" t="s">
        <v>42</v>
      </c>
      <c r="N3619" s="3">
        <v>7</v>
      </c>
      <c r="O3619" s="3">
        <v>7</v>
      </c>
      <c r="P3619" t="b">
        <v>1</v>
      </c>
      <c r="Q3619" s="3">
        <v>6</v>
      </c>
      <c r="R3619" s="3">
        <v>4</v>
      </c>
      <c r="S3619" s="2">
        <f>Table1[[#This Row],[Unit_Price]]*Table1[[#This Row],[Quantity]]</f>
        <v>614.04999999999995</v>
      </c>
    </row>
    <row r="3620" spans="1:19" hidden="1" x14ac:dyDescent="0.35">
      <c r="A3620" t="s">
        <v>7283</v>
      </c>
      <c r="B3620" t="s">
        <v>7284</v>
      </c>
      <c r="C3620" s="1">
        <v>45256</v>
      </c>
      <c r="D3620" s="3">
        <v>41</v>
      </c>
      <c r="E3620" t="s">
        <v>20</v>
      </c>
      <c r="F3620" t="s">
        <v>124</v>
      </c>
      <c r="G3620" t="s">
        <v>54</v>
      </c>
      <c r="H3620" s="2">
        <v>320.73</v>
      </c>
      <c r="I3620" s="3">
        <v>4</v>
      </c>
      <c r="J3620" s="2">
        <v>0</v>
      </c>
      <c r="K3620" s="2">
        <v>1282.92</v>
      </c>
      <c r="L3620" t="s">
        <v>41</v>
      </c>
      <c r="M3620" t="s">
        <v>24</v>
      </c>
      <c r="N3620" s="3">
        <v>26</v>
      </c>
      <c r="O3620" s="3">
        <v>14</v>
      </c>
      <c r="P3620" t="b">
        <v>1</v>
      </c>
      <c r="Q3620" s="3">
        <v>12</v>
      </c>
      <c r="R3620" s="3">
        <v>2</v>
      </c>
      <c r="S3620" s="2">
        <f>Table1[[#This Row],[Unit_Price]]*Table1[[#This Row],[Quantity]]</f>
        <v>1282.92</v>
      </c>
    </row>
    <row r="3621" spans="1:19" hidden="1" x14ac:dyDescent="0.35">
      <c r="A3621" t="s">
        <v>7285</v>
      </c>
      <c r="B3621" t="s">
        <v>7286</v>
      </c>
      <c r="C3621" s="1">
        <v>45256</v>
      </c>
      <c r="D3621" s="3">
        <v>37</v>
      </c>
      <c r="E3621" t="s">
        <v>20</v>
      </c>
      <c r="F3621" t="s">
        <v>21</v>
      </c>
      <c r="G3621" t="s">
        <v>33</v>
      </c>
      <c r="H3621" s="2">
        <v>203.57</v>
      </c>
      <c r="I3621" s="3">
        <v>5</v>
      </c>
      <c r="J3621" s="2">
        <v>26.14</v>
      </c>
      <c r="K3621" s="2">
        <v>991.71</v>
      </c>
      <c r="L3621" t="s">
        <v>23</v>
      </c>
      <c r="M3621" t="s">
        <v>24</v>
      </c>
      <c r="N3621" s="3">
        <v>13</v>
      </c>
      <c r="O3621" s="3">
        <v>5</v>
      </c>
      <c r="P3621" t="b">
        <v>0</v>
      </c>
      <c r="Q3621" s="3">
        <v>6</v>
      </c>
      <c r="R3621" s="3">
        <v>3</v>
      </c>
      <c r="S3621" s="2">
        <f>Table1[[#This Row],[Unit_Price]]*Table1[[#This Row],[Quantity]]</f>
        <v>1017.8499999999999</v>
      </c>
    </row>
    <row r="3622" spans="1:19" hidden="1" x14ac:dyDescent="0.35">
      <c r="A3622" t="s">
        <v>7287</v>
      </c>
      <c r="B3622" t="s">
        <v>7288</v>
      </c>
      <c r="C3622" s="1">
        <v>45256</v>
      </c>
      <c r="D3622" s="3">
        <v>42</v>
      </c>
      <c r="E3622" t="s">
        <v>27</v>
      </c>
      <c r="F3622" t="s">
        <v>36</v>
      </c>
      <c r="G3622" t="s">
        <v>40</v>
      </c>
      <c r="H3622" s="2">
        <v>1787.15</v>
      </c>
      <c r="I3622" s="3">
        <v>2</v>
      </c>
      <c r="J3622" s="2">
        <v>0</v>
      </c>
      <c r="K3622" s="2">
        <v>3574.3</v>
      </c>
      <c r="L3622" t="s">
        <v>23</v>
      </c>
      <c r="M3622" t="s">
        <v>24</v>
      </c>
      <c r="N3622" s="3">
        <v>8</v>
      </c>
      <c r="O3622" s="3">
        <v>6</v>
      </c>
      <c r="P3622" t="b">
        <v>1</v>
      </c>
      <c r="Q3622" s="3">
        <v>7</v>
      </c>
      <c r="R3622" s="3">
        <v>3</v>
      </c>
      <c r="S3622" s="2">
        <f>Table1[[#This Row],[Unit_Price]]*Table1[[#This Row],[Quantity]]</f>
        <v>3574.3</v>
      </c>
    </row>
    <row r="3623" spans="1:19" hidden="1" x14ac:dyDescent="0.35">
      <c r="A3623" t="s">
        <v>7289</v>
      </c>
      <c r="B3623" t="s">
        <v>7290</v>
      </c>
      <c r="C3623" s="1">
        <v>45256</v>
      </c>
      <c r="D3623" s="3">
        <v>40</v>
      </c>
      <c r="E3623" t="s">
        <v>20</v>
      </c>
      <c r="F3623" t="s">
        <v>178</v>
      </c>
      <c r="G3623" t="s">
        <v>54</v>
      </c>
      <c r="H3623" s="2">
        <v>227.5</v>
      </c>
      <c r="I3623" s="3">
        <v>4</v>
      </c>
      <c r="J3623" s="2">
        <v>0</v>
      </c>
      <c r="K3623" s="2">
        <v>910</v>
      </c>
      <c r="L3623" t="s">
        <v>23</v>
      </c>
      <c r="M3623" t="s">
        <v>24</v>
      </c>
      <c r="N3623" s="3">
        <v>13</v>
      </c>
      <c r="O3623" s="3">
        <v>11</v>
      </c>
      <c r="P3623" t="b">
        <v>1</v>
      </c>
      <c r="Q3623" s="3">
        <v>12</v>
      </c>
      <c r="R3623" s="3">
        <v>5</v>
      </c>
      <c r="S3623" s="2">
        <f>Table1[[#This Row],[Unit_Price]]*Table1[[#This Row],[Quantity]]</f>
        <v>910</v>
      </c>
    </row>
    <row r="3624" spans="1:19" hidden="1" x14ac:dyDescent="0.35">
      <c r="A3624" t="s">
        <v>7291</v>
      </c>
      <c r="B3624" t="s">
        <v>7292</v>
      </c>
      <c r="C3624" s="1">
        <v>45256</v>
      </c>
      <c r="D3624" s="3">
        <v>51</v>
      </c>
      <c r="E3624" t="s">
        <v>20</v>
      </c>
      <c r="F3624" t="s">
        <v>32</v>
      </c>
      <c r="G3624" t="s">
        <v>70</v>
      </c>
      <c r="H3624" s="2">
        <v>35.81</v>
      </c>
      <c r="I3624" s="3">
        <v>1</v>
      </c>
      <c r="J3624" s="2">
        <v>0</v>
      </c>
      <c r="K3624" s="2">
        <v>35.81</v>
      </c>
      <c r="L3624" t="s">
        <v>49</v>
      </c>
      <c r="M3624" t="s">
        <v>42</v>
      </c>
      <c r="N3624" s="3">
        <v>14</v>
      </c>
      <c r="O3624" s="3">
        <v>11</v>
      </c>
      <c r="P3624" t="b">
        <v>1</v>
      </c>
      <c r="Q3624" s="3">
        <v>2</v>
      </c>
      <c r="R3624" s="3">
        <v>4</v>
      </c>
      <c r="S3624" s="2">
        <f>Table1[[#This Row],[Unit_Price]]*Table1[[#This Row],[Quantity]]</f>
        <v>35.81</v>
      </c>
    </row>
    <row r="3625" spans="1:19" hidden="1" x14ac:dyDescent="0.35">
      <c r="A3625" t="s">
        <v>7293</v>
      </c>
      <c r="B3625" t="s">
        <v>7294</v>
      </c>
      <c r="C3625" s="1">
        <v>45256</v>
      </c>
      <c r="D3625" s="3">
        <v>39</v>
      </c>
      <c r="E3625" t="s">
        <v>27</v>
      </c>
      <c r="F3625" t="s">
        <v>88</v>
      </c>
      <c r="G3625" t="s">
        <v>67</v>
      </c>
      <c r="H3625" s="2">
        <v>651.78</v>
      </c>
      <c r="I3625" s="3">
        <v>5</v>
      </c>
      <c r="J3625" s="2">
        <v>0</v>
      </c>
      <c r="K3625" s="2">
        <v>3258.9</v>
      </c>
      <c r="L3625" t="s">
        <v>23</v>
      </c>
      <c r="M3625" t="s">
        <v>42</v>
      </c>
      <c r="N3625" s="3">
        <v>17</v>
      </c>
      <c r="O3625" s="3">
        <v>8</v>
      </c>
      <c r="P3625" t="b">
        <v>0</v>
      </c>
      <c r="Q3625" s="3">
        <v>9</v>
      </c>
      <c r="R3625" s="3">
        <v>4</v>
      </c>
      <c r="S3625" s="2">
        <f>Table1[[#This Row],[Unit_Price]]*Table1[[#This Row],[Quantity]]</f>
        <v>3258.8999999999996</v>
      </c>
    </row>
    <row r="3626" spans="1:19" hidden="1" x14ac:dyDescent="0.35">
      <c r="A3626" t="s">
        <v>7295</v>
      </c>
      <c r="B3626" t="s">
        <v>7296</v>
      </c>
      <c r="C3626" s="1">
        <v>45256</v>
      </c>
      <c r="D3626" s="3">
        <v>38</v>
      </c>
      <c r="E3626" t="s">
        <v>27</v>
      </c>
      <c r="F3626" t="s">
        <v>21</v>
      </c>
      <c r="G3626" t="s">
        <v>22</v>
      </c>
      <c r="H3626" s="2">
        <v>120.24</v>
      </c>
      <c r="I3626" s="3">
        <v>1</v>
      </c>
      <c r="J3626" s="2">
        <v>11.58</v>
      </c>
      <c r="K3626" s="2">
        <v>108.66</v>
      </c>
      <c r="L3626" t="s">
        <v>23</v>
      </c>
      <c r="M3626" t="s">
        <v>42</v>
      </c>
      <c r="N3626" s="3">
        <v>17</v>
      </c>
      <c r="O3626" s="3">
        <v>13</v>
      </c>
      <c r="P3626" t="b">
        <v>1</v>
      </c>
      <c r="Q3626" s="3">
        <v>11</v>
      </c>
      <c r="R3626" s="3">
        <v>4</v>
      </c>
      <c r="S3626" s="2">
        <f>Table1[[#This Row],[Unit_Price]]*Table1[[#This Row],[Quantity]]</f>
        <v>120.24</v>
      </c>
    </row>
    <row r="3627" spans="1:19" hidden="1" x14ac:dyDescent="0.35">
      <c r="A3627" t="s">
        <v>7297</v>
      </c>
      <c r="B3627" t="s">
        <v>7298</v>
      </c>
      <c r="C3627" s="1">
        <v>45256</v>
      </c>
      <c r="D3627" s="3">
        <v>43</v>
      </c>
      <c r="E3627" t="s">
        <v>27</v>
      </c>
      <c r="F3627" t="s">
        <v>21</v>
      </c>
      <c r="G3627" t="s">
        <v>54</v>
      </c>
      <c r="H3627" s="2">
        <v>158.29</v>
      </c>
      <c r="I3627" s="3">
        <v>5</v>
      </c>
      <c r="J3627" s="2">
        <v>40.35</v>
      </c>
      <c r="K3627" s="2">
        <v>751.1</v>
      </c>
      <c r="L3627" t="s">
        <v>29</v>
      </c>
      <c r="M3627" t="s">
        <v>24</v>
      </c>
      <c r="N3627" s="3">
        <v>2</v>
      </c>
      <c r="O3627" s="3">
        <v>7</v>
      </c>
      <c r="P3627" t="b">
        <v>1</v>
      </c>
      <c r="Q3627" s="3">
        <v>7</v>
      </c>
      <c r="R3627" s="3">
        <v>3</v>
      </c>
      <c r="S3627" s="2">
        <f>Table1[[#This Row],[Unit_Price]]*Table1[[#This Row],[Quantity]]</f>
        <v>791.44999999999993</v>
      </c>
    </row>
    <row r="3628" spans="1:19" hidden="1" x14ac:dyDescent="0.35">
      <c r="A3628" t="s">
        <v>7299</v>
      </c>
      <c r="B3628" t="s">
        <v>7300</v>
      </c>
      <c r="C3628" s="1">
        <v>45256</v>
      </c>
      <c r="D3628" s="3">
        <v>38</v>
      </c>
      <c r="E3628" t="s">
        <v>20</v>
      </c>
      <c r="F3628" t="s">
        <v>83</v>
      </c>
      <c r="G3628" t="s">
        <v>37</v>
      </c>
      <c r="H3628" s="2">
        <v>1232.6199999999999</v>
      </c>
      <c r="I3628" s="3">
        <v>2</v>
      </c>
      <c r="J3628" s="2">
        <v>235.17</v>
      </c>
      <c r="K3628" s="2">
        <v>2230.0700000000002</v>
      </c>
      <c r="L3628" t="s">
        <v>29</v>
      </c>
      <c r="M3628" t="s">
        <v>55</v>
      </c>
      <c r="N3628" s="3">
        <v>24</v>
      </c>
      <c r="O3628" s="3">
        <v>12</v>
      </c>
      <c r="P3628" t="b">
        <v>1</v>
      </c>
      <c r="Q3628" s="3">
        <v>4</v>
      </c>
      <c r="R3628" s="3">
        <v>5</v>
      </c>
      <c r="S3628" s="2">
        <f>Table1[[#This Row],[Unit_Price]]*Table1[[#This Row],[Quantity]]</f>
        <v>2465.2399999999998</v>
      </c>
    </row>
    <row r="3629" spans="1:19" hidden="1" x14ac:dyDescent="0.35">
      <c r="A3629" t="s">
        <v>7301</v>
      </c>
      <c r="B3629" t="s">
        <v>7302</v>
      </c>
      <c r="C3629" s="1">
        <v>45257</v>
      </c>
      <c r="D3629" s="3">
        <v>45</v>
      </c>
      <c r="E3629" t="s">
        <v>27</v>
      </c>
      <c r="F3629" t="s">
        <v>28</v>
      </c>
      <c r="G3629" t="s">
        <v>33</v>
      </c>
      <c r="H3629" s="2">
        <v>88.82</v>
      </c>
      <c r="I3629" s="3">
        <v>3</v>
      </c>
      <c r="J3629" s="2">
        <v>0</v>
      </c>
      <c r="K3629" s="2">
        <v>266.45999999999998</v>
      </c>
      <c r="L3629" t="s">
        <v>29</v>
      </c>
      <c r="M3629" t="s">
        <v>42</v>
      </c>
      <c r="N3629" s="3">
        <v>27</v>
      </c>
      <c r="O3629" s="3">
        <v>10</v>
      </c>
      <c r="P3629" t="b">
        <v>0</v>
      </c>
      <c r="Q3629" s="3">
        <v>8</v>
      </c>
      <c r="R3629" s="3">
        <v>2</v>
      </c>
      <c r="S3629" s="2">
        <f>Table1[[#This Row],[Unit_Price]]*Table1[[#This Row],[Quantity]]</f>
        <v>266.45999999999998</v>
      </c>
    </row>
    <row r="3630" spans="1:19" hidden="1" x14ac:dyDescent="0.35">
      <c r="A3630" t="s">
        <v>7303</v>
      </c>
      <c r="B3630" t="s">
        <v>7304</v>
      </c>
      <c r="C3630" s="1">
        <v>45257</v>
      </c>
      <c r="D3630" s="3">
        <v>18</v>
      </c>
      <c r="E3630" t="s">
        <v>27</v>
      </c>
      <c r="F3630" t="s">
        <v>88</v>
      </c>
      <c r="G3630" t="s">
        <v>40</v>
      </c>
      <c r="H3630" s="2">
        <v>473.33</v>
      </c>
      <c r="I3630" s="3">
        <v>5</v>
      </c>
      <c r="J3630" s="2">
        <v>106.77</v>
      </c>
      <c r="K3630" s="2">
        <v>2259.88</v>
      </c>
      <c r="L3630" t="s">
        <v>29</v>
      </c>
      <c r="M3630" t="s">
        <v>55</v>
      </c>
      <c r="N3630" s="3">
        <v>17</v>
      </c>
      <c r="O3630" s="3">
        <v>7</v>
      </c>
      <c r="P3630" t="b">
        <v>0</v>
      </c>
      <c r="Q3630" s="3">
        <v>2</v>
      </c>
      <c r="R3630" s="3">
        <v>5</v>
      </c>
      <c r="S3630" s="2">
        <f>Table1[[#This Row],[Unit_Price]]*Table1[[#This Row],[Quantity]]</f>
        <v>2366.65</v>
      </c>
    </row>
    <row r="3631" spans="1:19" hidden="1" x14ac:dyDescent="0.35">
      <c r="A3631" t="s">
        <v>7305</v>
      </c>
      <c r="B3631" t="s">
        <v>7306</v>
      </c>
      <c r="C3631" s="1">
        <v>45257</v>
      </c>
      <c r="D3631" s="3">
        <v>30</v>
      </c>
      <c r="E3631" t="s">
        <v>20</v>
      </c>
      <c r="F3631" t="s">
        <v>88</v>
      </c>
      <c r="G3631" t="s">
        <v>33</v>
      </c>
      <c r="H3631" s="2">
        <v>35.979999999999997</v>
      </c>
      <c r="I3631" s="3">
        <v>5</v>
      </c>
      <c r="J3631" s="2">
        <v>4.1399999999999997</v>
      </c>
      <c r="K3631" s="2">
        <v>175.76</v>
      </c>
      <c r="L3631" t="s">
        <v>99</v>
      </c>
      <c r="M3631" t="s">
        <v>24</v>
      </c>
      <c r="N3631" s="3">
        <v>2</v>
      </c>
      <c r="O3631" s="3">
        <v>13</v>
      </c>
      <c r="P3631" t="b">
        <v>1</v>
      </c>
      <c r="Q3631" s="3">
        <v>5</v>
      </c>
      <c r="R3631" s="3">
        <v>4</v>
      </c>
      <c r="S3631" s="2">
        <f>Table1[[#This Row],[Unit_Price]]*Table1[[#This Row],[Quantity]]</f>
        <v>179.89999999999998</v>
      </c>
    </row>
    <row r="3632" spans="1:19" hidden="1" x14ac:dyDescent="0.35">
      <c r="A3632" t="s">
        <v>7307</v>
      </c>
      <c r="B3632" t="s">
        <v>7308</v>
      </c>
      <c r="C3632" s="1">
        <v>45257</v>
      </c>
      <c r="D3632" s="3">
        <v>32</v>
      </c>
      <c r="E3632" t="s">
        <v>27</v>
      </c>
      <c r="F3632" t="s">
        <v>178</v>
      </c>
      <c r="G3632" t="s">
        <v>22</v>
      </c>
      <c r="H3632" s="2">
        <v>237.1</v>
      </c>
      <c r="I3632" s="3">
        <v>4</v>
      </c>
      <c r="J3632" s="2">
        <v>70.91</v>
      </c>
      <c r="K3632" s="2">
        <v>877.49</v>
      </c>
      <c r="L3632" t="s">
        <v>23</v>
      </c>
      <c r="M3632" t="s">
        <v>42</v>
      </c>
      <c r="N3632" s="3">
        <v>3</v>
      </c>
      <c r="O3632" s="3">
        <v>6</v>
      </c>
      <c r="P3632" t="b">
        <v>1</v>
      </c>
      <c r="Q3632" s="3">
        <v>6</v>
      </c>
      <c r="R3632" s="3">
        <v>4</v>
      </c>
      <c r="S3632" s="2">
        <f>Table1[[#This Row],[Unit_Price]]*Table1[[#This Row],[Quantity]]</f>
        <v>948.4</v>
      </c>
    </row>
    <row r="3633" spans="1:19" hidden="1" x14ac:dyDescent="0.35">
      <c r="A3633" t="s">
        <v>7309</v>
      </c>
      <c r="B3633" t="s">
        <v>7310</v>
      </c>
      <c r="C3633" s="1">
        <v>45257</v>
      </c>
      <c r="D3633" s="3">
        <v>36</v>
      </c>
      <c r="E3633" t="s">
        <v>20</v>
      </c>
      <c r="F3633" t="s">
        <v>124</v>
      </c>
      <c r="G3633" t="s">
        <v>40</v>
      </c>
      <c r="H3633" s="2">
        <v>739.71</v>
      </c>
      <c r="I3633" s="3">
        <v>5</v>
      </c>
      <c r="J3633" s="2">
        <v>0</v>
      </c>
      <c r="K3633" s="2">
        <v>3698.55</v>
      </c>
      <c r="L3633" t="s">
        <v>29</v>
      </c>
      <c r="M3633" t="s">
        <v>55</v>
      </c>
      <c r="N3633" s="3">
        <v>7</v>
      </c>
      <c r="O3633" s="3">
        <v>8</v>
      </c>
      <c r="P3633" t="b">
        <v>0</v>
      </c>
      <c r="Q3633" s="3">
        <v>5</v>
      </c>
      <c r="R3633" s="3">
        <v>4</v>
      </c>
      <c r="S3633" s="2">
        <f>Table1[[#This Row],[Unit_Price]]*Table1[[#This Row],[Quantity]]</f>
        <v>3698.55</v>
      </c>
    </row>
    <row r="3634" spans="1:19" hidden="1" x14ac:dyDescent="0.35">
      <c r="A3634" t="s">
        <v>7311</v>
      </c>
      <c r="B3634" t="s">
        <v>7312</v>
      </c>
      <c r="C3634" s="1">
        <v>45257</v>
      </c>
      <c r="D3634" s="3">
        <v>33</v>
      </c>
      <c r="E3634" t="s">
        <v>27</v>
      </c>
      <c r="F3634" t="s">
        <v>83</v>
      </c>
      <c r="G3634" t="s">
        <v>67</v>
      </c>
      <c r="H3634" s="2">
        <v>311.36</v>
      </c>
      <c r="I3634" s="3">
        <v>1</v>
      </c>
      <c r="J3634" s="2">
        <v>46.57</v>
      </c>
      <c r="K3634" s="2">
        <v>264.79000000000002</v>
      </c>
      <c r="L3634" t="s">
        <v>29</v>
      </c>
      <c r="M3634" t="s">
        <v>24</v>
      </c>
      <c r="N3634" s="3">
        <v>10</v>
      </c>
      <c r="O3634" s="3">
        <v>11</v>
      </c>
      <c r="P3634" t="b">
        <v>1</v>
      </c>
      <c r="Q3634" s="3">
        <v>2</v>
      </c>
      <c r="R3634" s="3">
        <v>3</v>
      </c>
      <c r="S3634" s="2">
        <f>Table1[[#This Row],[Unit_Price]]*Table1[[#This Row],[Quantity]]</f>
        <v>311.36</v>
      </c>
    </row>
    <row r="3635" spans="1:19" hidden="1" x14ac:dyDescent="0.35">
      <c r="A3635" t="s">
        <v>7313</v>
      </c>
      <c r="B3635" t="s">
        <v>7314</v>
      </c>
      <c r="C3635" s="1">
        <v>45257</v>
      </c>
      <c r="D3635" s="3">
        <v>48</v>
      </c>
      <c r="E3635" t="s">
        <v>27</v>
      </c>
      <c r="F3635" t="s">
        <v>32</v>
      </c>
      <c r="G3635" t="s">
        <v>40</v>
      </c>
      <c r="H3635" s="2">
        <v>606.39</v>
      </c>
      <c r="I3635" s="3">
        <v>2</v>
      </c>
      <c r="J3635" s="2">
        <v>0</v>
      </c>
      <c r="K3635" s="2">
        <v>1212.78</v>
      </c>
      <c r="L3635" t="s">
        <v>23</v>
      </c>
      <c r="M3635" t="s">
        <v>24</v>
      </c>
      <c r="N3635" s="3">
        <v>11</v>
      </c>
      <c r="O3635" s="3">
        <v>4</v>
      </c>
      <c r="P3635" t="b">
        <v>1</v>
      </c>
      <c r="Q3635" s="3">
        <v>12</v>
      </c>
      <c r="R3635" s="3">
        <v>2</v>
      </c>
      <c r="S3635" s="2">
        <f>Table1[[#This Row],[Unit_Price]]*Table1[[#This Row],[Quantity]]</f>
        <v>1212.78</v>
      </c>
    </row>
    <row r="3636" spans="1:19" hidden="1" x14ac:dyDescent="0.35">
      <c r="A3636" t="s">
        <v>7315</v>
      </c>
      <c r="B3636" t="s">
        <v>7316</v>
      </c>
      <c r="C3636" s="1">
        <v>45257</v>
      </c>
      <c r="D3636" s="3">
        <v>26</v>
      </c>
      <c r="E3636" t="s">
        <v>20</v>
      </c>
      <c r="F3636" t="s">
        <v>32</v>
      </c>
      <c r="G3636" t="s">
        <v>22</v>
      </c>
      <c r="H3636" s="2">
        <v>179.43</v>
      </c>
      <c r="I3636" s="3">
        <v>1</v>
      </c>
      <c r="J3636" s="2">
        <v>51.6</v>
      </c>
      <c r="K3636" s="2">
        <v>127.83</v>
      </c>
      <c r="L3636" t="s">
        <v>23</v>
      </c>
      <c r="M3636" t="s">
        <v>24</v>
      </c>
      <c r="N3636" s="3">
        <v>20</v>
      </c>
      <c r="O3636" s="3">
        <v>10</v>
      </c>
      <c r="P3636" t="b">
        <v>0</v>
      </c>
      <c r="Q3636" s="3">
        <v>8</v>
      </c>
      <c r="R3636" s="3">
        <v>4</v>
      </c>
      <c r="S3636" s="2">
        <f>Table1[[#This Row],[Unit_Price]]*Table1[[#This Row],[Quantity]]</f>
        <v>179.43</v>
      </c>
    </row>
    <row r="3637" spans="1:19" hidden="1" x14ac:dyDescent="0.35">
      <c r="A3637" t="s">
        <v>7317</v>
      </c>
      <c r="B3637" t="s">
        <v>7318</v>
      </c>
      <c r="C3637" s="1">
        <v>45257</v>
      </c>
      <c r="D3637" s="3">
        <v>44</v>
      </c>
      <c r="E3637" t="s">
        <v>20</v>
      </c>
      <c r="F3637" t="s">
        <v>66</v>
      </c>
      <c r="G3637" t="s">
        <v>70</v>
      </c>
      <c r="H3637" s="2">
        <v>23.06</v>
      </c>
      <c r="I3637" s="3">
        <v>1</v>
      </c>
      <c r="J3637" s="2">
        <v>0</v>
      </c>
      <c r="K3637" s="2">
        <v>23.06</v>
      </c>
      <c r="L3637" t="s">
        <v>29</v>
      </c>
      <c r="M3637" t="s">
        <v>24</v>
      </c>
      <c r="N3637" s="3">
        <v>27</v>
      </c>
      <c r="O3637" s="3">
        <v>8</v>
      </c>
      <c r="P3637" t="b">
        <v>1</v>
      </c>
      <c r="Q3637" s="3">
        <v>7</v>
      </c>
      <c r="R3637" s="3">
        <v>2</v>
      </c>
      <c r="S3637" s="2">
        <f>Table1[[#This Row],[Unit_Price]]*Table1[[#This Row],[Quantity]]</f>
        <v>23.06</v>
      </c>
    </row>
    <row r="3638" spans="1:19" hidden="1" x14ac:dyDescent="0.35">
      <c r="A3638" t="s">
        <v>7319</v>
      </c>
      <c r="B3638" t="s">
        <v>7320</v>
      </c>
      <c r="C3638" s="1">
        <v>45257</v>
      </c>
      <c r="D3638" s="3">
        <v>33</v>
      </c>
      <c r="E3638" t="s">
        <v>20</v>
      </c>
      <c r="F3638" t="s">
        <v>178</v>
      </c>
      <c r="G3638" t="s">
        <v>40</v>
      </c>
      <c r="H3638" s="2">
        <v>128.59</v>
      </c>
      <c r="I3638" s="3">
        <v>1</v>
      </c>
      <c r="J3638" s="2">
        <v>8.5500000000000007</v>
      </c>
      <c r="K3638" s="2">
        <v>120.04</v>
      </c>
      <c r="L3638" t="s">
        <v>23</v>
      </c>
      <c r="M3638" t="s">
        <v>55</v>
      </c>
      <c r="N3638" s="3">
        <v>18</v>
      </c>
      <c r="O3638" s="3">
        <v>14</v>
      </c>
      <c r="P3638" t="b">
        <v>1</v>
      </c>
      <c r="Q3638" s="3">
        <v>8</v>
      </c>
      <c r="R3638" s="3">
        <v>4</v>
      </c>
      <c r="S3638" s="2">
        <f>Table1[[#This Row],[Unit_Price]]*Table1[[#This Row],[Quantity]]</f>
        <v>128.59</v>
      </c>
    </row>
    <row r="3639" spans="1:19" hidden="1" x14ac:dyDescent="0.35">
      <c r="A3639" t="s">
        <v>7321</v>
      </c>
      <c r="B3639" t="s">
        <v>7322</v>
      </c>
      <c r="C3639" s="1">
        <v>45257</v>
      </c>
      <c r="D3639" s="3">
        <v>48</v>
      </c>
      <c r="E3639" t="s">
        <v>27</v>
      </c>
      <c r="F3639" t="s">
        <v>83</v>
      </c>
      <c r="G3639" t="s">
        <v>22</v>
      </c>
      <c r="H3639" s="2">
        <v>129.38999999999999</v>
      </c>
      <c r="I3639" s="3">
        <v>1</v>
      </c>
      <c r="J3639" s="2">
        <v>0</v>
      </c>
      <c r="K3639" s="2">
        <v>129.38999999999999</v>
      </c>
      <c r="L3639" t="s">
        <v>49</v>
      </c>
      <c r="M3639" t="s">
        <v>24</v>
      </c>
      <c r="N3639" s="3">
        <v>17</v>
      </c>
      <c r="O3639" s="3">
        <v>11</v>
      </c>
      <c r="P3639" t="b">
        <v>1</v>
      </c>
      <c r="Q3639" s="3">
        <v>2</v>
      </c>
      <c r="R3639" s="3">
        <v>4</v>
      </c>
      <c r="S3639" s="2">
        <f>Table1[[#This Row],[Unit_Price]]*Table1[[#This Row],[Quantity]]</f>
        <v>129.38999999999999</v>
      </c>
    </row>
    <row r="3640" spans="1:19" hidden="1" x14ac:dyDescent="0.35">
      <c r="A3640" t="s">
        <v>7323</v>
      </c>
      <c r="B3640" t="s">
        <v>7324</v>
      </c>
      <c r="C3640" s="1">
        <v>45257</v>
      </c>
      <c r="D3640" s="3">
        <v>24</v>
      </c>
      <c r="E3640" t="s">
        <v>20</v>
      </c>
      <c r="F3640" t="s">
        <v>36</v>
      </c>
      <c r="G3640" t="s">
        <v>45</v>
      </c>
      <c r="H3640" s="2">
        <v>43.99</v>
      </c>
      <c r="I3640" s="3">
        <v>4</v>
      </c>
      <c r="J3640" s="2">
        <v>0</v>
      </c>
      <c r="K3640" s="2">
        <v>175.96</v>
      </c>
      <c r="L3640" t="s">
        <v>99</v>
      </c>
      <c r="M3640" t="s">
        <v>55</v>
      </c>
      <c r="N3640" s="3">
        <v>11</v>
      </c>
      <c r="O3640" s="3">
        <v>8</v>
      </c>
      <c r="P3640" t="b">
        <v>0</v>
      </c>
      <c r="Q3640" s="3">
        <v>3</v>
      </c>
      <c r="R3640" s="3">
        <v>4</v>
      </c>
      <c r="S3640" s="2">
        <f>Table1[[#This Row],[Unit_Price]]*Table1[[#This Row],[Quantity]]</f>
        <v>175.96</v>
      </c>
    </row>
    <row r="3641" spans="1:19" hidden="1" x14ac:dyDescent="0.35">
      <c r="A3641" t="s">
        <v>7325</v>
      </c>
      <c r="B3641" t="s">
        <v>7326</v>
      </c>
      <c r="C3641" s="1">
        <v>45257</v>
      </c>
      <c r="D3641" s="3">
        <v>19</v>
      </c>
      <c r="E3641" t="s">
        <v>20</v>
      </c>
      <c r="F3641" t="s">
        <v>48</v>
      </c>
      <c r="G3641" t="s">
        <v>67</v>
      </c>
      <c r="H3641" s="2">
        <v>537.05999999999995</v>
      </c>
      <c r="I3641" s="3">
        <v>1</v>
      </c>
      <c r="J3641" s="2">
        <v>0</v>
      </c>
      <c r="K3641" s="2">
        <v>537.05999999999995</v>
      </c>
      <c r="L3641" t="s">
        <v>29</v>
      </c>
      <c r="M3641" t="s">
        <v>24</v>
      </c>
      <c r="N3641" s="3">
        <v>2</v>
      </c>
      <c r="O3641" s="3">
        <v>10</v>
      </c>
      <c r="P3641" t="b">
        <v>1</v>
      </c>
      <c r="Q3641" s="3">
        <v>13</v>
      </c>
      <c r="R3641" s="3">
        <v>1</v>
      </c>
      <c r="S3641" s="2">
        <f>Table1[[#This Row],[Unit_Price]]*Table1[[#This Row],[Quantity]]</f>
        <v>537.05999999999995</v>
      </c>
    </row>
    <row r="3642" spans="1:19" hidden="1" x14ac:dyDescent="0.35">
      <c r="A3642" t="s">
        <v>7327</v>
      </c>
      <c r="B3642" t="s">
        <v>7328</v>
      </c>
      <c r="C3642" s="1">
        <v>45257</v>
      </c>
      <c r="D3642" s="3">
        <v>30</v>
      </c>
      <c r="E3642" t="s">
        <v>27</v>
      </c>
      <c r="F3642" t="s">
        <v>32</v>
      </c>
      <c r="G3642" t="s">
        <v>37</v>
      </c>
      <c r="H3642" s="2">
        <v>308.58999999999997</v>
      </c>
      <c r="I3642" s="3">
        <v>1</v>
      </c>
      <c r="J3642" s="2">
        <v>67.58</v>
      </c>
      <c r="K3642" s="2">
        <v>241.01</v>
      </c>
      <c r="L3642" t="s">
        <v>29</v>
      </c>
      <c r="M3642" t="s">
        <v>24</v>
      </c>
      <c r="N3642" s="3">
        <v>6</v>
      </c>
      <c r="O3642" s="3">
        <v>8</v>
      </c>
      <c r="P3642" t="b">
        <v>1</v>
      </c>
      <c r="Q3642" s="3">
        <v>7</v>
      </c>
      <c r="R3642" s="3">
        <v>4</v>
      </c>
      <c r="S3642" s="2">
        <f>Table1[[#This Row],[Unit_Price]]*Table1[[#This Row],[Quantity]]</f>
        <v>308.58999999999997</v>
      </c>
    </row>
    <row r="3643" spans="1:19" hidden="1" x14ac:dyDescent="0.35">
      <c r="A3643" t="s">
        <v>7329</v>
      </c>
      <c r="B3643" t="s">
        <v>7330</v>
      </c>
      <c r="C3643" s="1">
        <v>45257</v>
      </c>
      <c r="D3643" s="3">
        <v>29</v>
      </c>
      <c r="E3643" t="s">
        <v>27</v>
      </c>
      <c r="F3643" t="s">
        <v>36</v>
      </c>
      <c r="G3643" t="s">
        <v>40</v>
      </c>
      <c r="H3643" s="2">
        <v>278.89999999999998</v>
      </c>
      <c r="I3643" s="3">
        <v>1</v>
      </c>
      <c r="J3643" s="2">
        <v>0</v>
      </c>
      <c r="K3643" s="2">
        <v>278.89999999999998</v>
      </c>
      <c r="L3643" t="s">
        <v>29</v>
      </c>
      <c r="M3643" t="s">
        <v>42</v>
      </c>
      <c r="N3643" s="3">
        <v>6</v>
      </c>
      <c r="O3643" s="3">
        <v>8</v>
      </c>
      <c r="P3643" t="b">
        <v>1</v>
      </c>
      <c r="Q3643" s="3">
        <v>9</v>
      </c>
      <c r="R3643" s="3">
        <v>2</v>
      </c>
      <c r="S3643" s="2">
        <f>Table1[[#This Row],[Unit_Price]]*Table1[[#This Row],[Quantity]]</f>
        <v>278.89999999999998</v>
      </c>
    </row>
    <row r="3644" spans="1:19" hidden="1" x14ac:dyDescent="0.35">
      <c r="A3644" t="s">
        <v>7331</v>
      </c>
      <c r="B3644" t="s">
        <v>7332</v>
      </c>
      <c r="C3644" s="1">
        <v>45257</v>
      </c>
      <c r="D3644" s="3">
        <v>40</v>
      </c>
      <c r="E3644" t="s">
        <v>27</v>
      </c>
      <c r="F3644" t="s">
        <v>36</v>
      </c>
      <c r="G3644" t="s">
        <v>40</v>
      </c>
      <c r="H3644" s="2">
        <v>367.11</v>
      </c>
      <c r="I3644" s="3">
        <v>4</v>
      </c>
      <c r="J3644" s="2">
        <v>0</v>
      </c>
      <c r="K3644" s="2">
        <v>1468.44</v>
      </c>
      <c r="L3644" t="s">
        <v>23</v>
      </c>
      <c r="M3644" t="s">
        <v>42</v>
      </c>
      <c r="N3644" s="3">
        <v>10</v>
      </c>
      <c r="O3644" s="3">
        <v>7</v>
      </c>
      <c r="P3644" t="b">
        <v>0</v>
      </c>
      <c r="Q3644" s="3">
        <v>11</v>
      </c>
      <c r="R3644" s="3">
        <v>3</v>
      </c>
      <c r="S3644" s="2">
        <f>Table1[[#This Row],[Unit_Price]]*Table1[[#This Row],[Quantity]]</f>
        <v>1468.44</v>
      </c>
    </row>
    <row r="3645" spans="1:19" hidden="1" x14ac:dyDescent="0.35">
      <c r="A3645" t="s">
        <v>7333</v>
      </c>
      <c r="B3645" t="s">
        <v>7334</v>
      </c>
      <c r="C3645" s="1">
        <v>45257</v>
      </c>
      <c r="D3645" s="3">
        <v>45</v>
      </c>
      <c r="E3645" t="s">
        <v>27</v>
      </c>
      <c r="F3645" t="s">
        <v>36</v>
      </c>
      <c r="G3645" t="s">
        <v>67</v>
      </c>
      <c r="H3645" s="2">
        <v>547.1</v>
      </c>
      <c r="I3645" s="3">
        <v>1</v>
      </c>
      <c r="J3645" s="2">
        <v>136.75</v>
      </c>
      <c r="K3645" s="2">
        <v>410.35</v>
      </c>
      <c r="L3645" t="s">
        <v>23</v>
      </c>
      <c r="M3645" t="s">
        <v>55</v>
      </c>
      <c r="N3645" s="3">
        <v>3</v>
      </c>
      <c r="O3645" s="3">
        <v>8</v>
      </c>
      <c r="P3645" t="b">
        <v>0</v>
      </c>
      <c r="Q3645" s="3">
        <v>4</v>
      </c>
      <c r="R3645" s="3">
        <v>3</v>
      </c>
      <c r="S3645" s="2">
        <f>Table1[[#This Row],[Unit_Price]]*Table1[[#This Row],[Quantity]]</f>
        <v>547.1</v>
      </c>
    </row>
    <row r="3646" spans="1:19" hidden="1" x14ac:dyDescent="0.35">
      <c r="A3646" t="s">
        <v>7335</v>
      </c>
      <c r="B3646" t="s">
        <v>7336</v>
      </c>
      <c r="C3646" s="1">
        <v>45258</v>
      </c>
      <c r="D3646" s="3">
        <v>28</v>
      </c>
      <c r="E3646" t="s">
        <v>27</v>
      </c>
      <c r="F3646" t="s">
        <v>88</v>
      </c>
      <c r="G3646" t="s">
        <v>22</v>
      </c>
      <c r="H3646" s="2">
        <v>105.54</v>
      </c>
      <c r="I3646" s="3">
        <v>1</v>
      </c>
      <c r="J3646" s="2">
        <v>0</v>
      </c>
      <c r="K3646" s="2">
        <v>105.54</v>
      </c>
      <c r="L3646" t="s">
        <v>29</v>
      </c>
      <c r="M3646" t="s">
        <v>42</v>
      </c>
      <c r="N3646" s="3">
        <v>5</v>
      </c>
      <c r="O3646" s="3">
        <v>11</v>
      </c>
      <c r="P3646" t="b">
        <v>1</v>
      </c>
      <c r="Q3646" s="3">
        <v>4</v>
      </c>
      <c r="R3646" s="3">
        <v>5</v>
      </c>
      <c r="S3646" s="2">
        <f>Table1[[#This Row],[Unit_Price]]*Table1[[#This Row],[Quantity]]</f>
        <v>105.54</v>
      </c>
    </row>
    <row r="3647" spans="1:19" hidden="1" x14ac:dyDescent="0.35">
      <c r="A3647" t="s">
        <v>7337</v>
      </c>
      <c r="B3647" t="s">
        <v>7338</v>
      </c>
      <c r="C3647" s="1">
        <v>45258</v>
      </c>
      <c r="D3647" s="3">
        <v>30</v>
      </c>
      <c r="E3647" t="s">
        <v>20</v>
      </c>
      <c r="F3647" t="s">
        <v>36</v>
      </c>
      <c r="G3647" t="s">
        <v>40</v>
      </c>
      <c r="H3647" s="2">
        <v>612.04999999999995</v>
      </c>
      <c r="I3647" s="3">
        <v>1</v>
      </c>
      <c r="J3647" s="2">
        <v>0</v>
      </c>
      <c r="K3647" s="2">
        <v>612.04999999999995</v>
      </c>
      <c r="L3647" t="s">
        <v>23</v>
      </c>
      <c r="M3647" t="s">
        <v>24</v>
      </c>
      <c r="N3647" s="3">
        <v>9</v>
      </c>
      <c r="O3647" s="3">
        <v>7</v>
      </c>
      <c r="P3647" t="b">
        <v>1</v>
      </c>
      <c r="Q3647" s="3">
        <v>3</v>
      </c>
      <c r="R3647" s="3">
        <v>4</v>
      </c>
      <c r="S3647" s="2">
        <f>Table1[[#This Row],[Unit_Price]]*Table1[[#This Row],[Quantity]]</f>
        <v>612.04999999999995</v>
      </c>
    </row>
    <row r="3648" spans="1:19" hidden="1" x14ac:dyDescent="0.35">
      <c r="A3648" t="s">
        <v>7339</v>
      </c>
      <c r="B3648" t="s">
        <v>7340</v>
      </c>
      <c r="C3648" s="1">
        <v>45258</v>
      </c>
      <c r="D3648" s="3">
        <v>32</v>
      </c>
      <c r="E3648" t="s">
        <v>27</v>
      </c>
      <c r="F3648" t="s">
        <v>36</v>
      </c>
      <c r="G3648" t="s">
        <v>22</v>
      </c>
      <c r="H3648" s="2">
        <v>168</v>
      </c>
      <c r="I3648" s="3">
        <v>2</v>
      </c>
      <c r="J3648" s="2">
        <v>35.479999999999997</v>
      </c>
      <c r="K3648" s="2">
        <v>300.52</v>
      </c>
      <c r="L3648" t="s">
        <v>23</v>
      </c>
      <c r="M3648" t="s">
        <v>24</v>
      </c>
      <c r="N3648" s="3">
        <v>21</v>
      </c>
      <c r="O3648" s="3">
        <v>7</v>
      </c>
      <c r="P3648" t="b">
        <v>0</v>
      </c>
      <c r="Q3648" s="3">
        <v>7</v>
      </c>
      <c r="R3648" s="3">
        <v>3</v>
      </c>
      <c r="S3648" s="2">
        <f>Table1[[#This Row],[Unit_Price]]*Table1[[#This Row],[Quantity]]</f>
        <v>336</v>
      </c>
    </row>
    <row r="3649" spans="1:19" hidden="1" x14ac:dyDescent="0.35">
      <c r="A3649" t="s">
        <v>7341</v>
      </c>
      <c r="B3649" t="s">
        <v>7342</v>
      </c>
      <c r="C3649" s="1">
        <v>45258</v>
      </c>
      <c r="D3649" s="3">
        <v>30</v>
      </c>
      <c r="E3649" t="s">
        <v>27</v>
      </c>
      <c r="F3649" t="s">
        <v>32</v>
      </c>
      <c r="G3649" t="s">
        <v>37</v>
      </c>
      <c r="H3649" s="2">
        <v>943.15</v>
      </c>
      <c r="I3649" s="3">
        <v>2</v>
      </c>
      <c r="J3649" s="2">
        <v>241.82</v>
      </c>
      <c r="K3649" s="2">
        <v>1644.48</v>
      </c>
      <c r="L3649" t="s">
        <v>23</v>
      </c>
      <c r="M3649" t="s">
        <v>42</v>
      </c>
      <c r="N3649" s="3">
        <v>27</v>
      </c>
      <c r="O3649" s="3">
        <v>16</v>
      </c>
      <c r="P3649" t="b">
        <v>1</v>
      </c>
      <c r="Q3649" s="3">
        <v>11</v>
      </c>
      <c r="R3649" s="3">
        <v>2</v>
      </c>
      <c r="S3649" s="2">
        <f>Table1[[#This Row],[Unit_Price]]*Table1[[#This Row],[Quantity]]</f>
        <v>1886.3</v>
      </c>
    </row>
    <row r="3650" spans="1:19" hidden="1" x14ac:dyDescent="0.35">
      <c r="A3650" t="s">
        <v>7343</v>
      </c>
      <c r="B3650" t="s">
        <v>7344</v>
      </c>
      <c r="C3650" s="1">
        <v>45258</v>
      </c>
      <c r="D3650" s="3">
        <v>37</v>
      </c>
      <c r="E3650" t="s">
        <v>20</v>
      </c>
      <c r="F3650" t="s">
        <v>36</v>
      </c>
      <c r="G3650" t="s">
        <v>22</v>
      </c>
      <c r="H3650" s="2">
        <v>120.44</v>
      </c>
      <c r="I3650" s="3">
        <v>1</v>
      </c>
      <c r="J3650" s="2">
        <v>0</v>
      </c>
      <c r="K3650" s="2">
        <v>120.44</v>
      </c>
      <c r="L3650" t="s">
        <v>29</v>
      </c>
      <c r="M3650" t="s">
        <v>24</v>
      </c>
      <c r="N3650" s="3">
        <v>6</v>
      </c>
      <c r="O3650" s="3">
        <v>9</v>
      </c>
      <c r="P3650" t="b">
        <v>1</v>
      </c>
      <c r="Q3650" s="3">
        <v>11</v>
      </c>
      <c r="R3650" s="3">
        <v>4</v>
      </c>
      <c r="S3650" s="2">
        <f>Table1[[#This Row],[Unit_Price]]*Table1[[#This Row],[Quantity]]</f>
        <v>120.44</v>
      </c>
    </row>
    <row r="3651" spans="1:19" hidden="1" x14ac:dyDescent="0.35">
      <c r="A3651" t="s">
        <v>7345</v>
      </c>
      <c r="B3651" t="s">
        <v>7346</v>
      </c>
      <c r="C3651" s="1">
        <v>45258</v>
      </c>
      <c r="D3651" s="3">
        <v>29</v>
      </c>
      <c r="E3651" t="s">
        <v>20</v>
      </c>
      <c r="F3651" t="s">
        <v>178</v>
      </c>
      <c r="G3651" t="s">
        <v>70</v>
      </c>
      <c r="H3651" s="2">
        <v>136.61000000000001</v>
      </c>
      <c r="I3651" s="3">
        <v>2</v>
      </c>
      <c r="J3651" s="2">
        <v>13.36</v>
      </c>
      <c r="K3651" s="2">
        <v>259.86</v>
      </c>
      <c r="L3651" t="s">
        <v>23</v>
      </c>
      <c r="M3651" t="s">
        <v>24</v>
      </c>
      <c r="N3651" s="3">
        <v>5</v>
      </c>
      <c r="O3651" s="3">
        <v>10</v>
      </c>
      <c r="P3651" t="b">
        <v>1</v>
      </c>
      <c r="Q3651" s="3">
        <v>10</v>
      </c>
      <c r="R3651" s="3">
        <v>3</v>
      </c>
      <c r="S3651" s="2">
        <f>Table1[[#This Row],[Unit_Price]]*Table1[[#This Row],[Quantity]]</f>
        <v>273.22000000000003</v>
      </c>
    </row>
    <row r="3652" spans="1:19" hidden="1" x14ac:dyDescent="0.35">
      <c r="A3652" t="s">
        <v>7347</v>
      </c>
      <c r="B3652" t="s">
        <v>7348</v>
      </c>
      <c r="C3652" s="1">
        <v>45258</v>
      </c>
      <c r="D3652" s="3">
        <v>25</v>
      </c>
      <c r="E3652" t="s">
        <v>27</v>
      </c>
      <c r="F3652" t="s">
        <v>21</v>
      </c>
      <c r="G3652" t="s">
        <v>22</v>
      </c>
      <c r="H3652" s="2">
        <v>215.07</v>
      </c>
      <c r="I3652" s="3">
        <v>3</v>
      </c>
      <c r="J3652" s="2">
        <v>0</v>
      </c>
      <c r="K3652" s="2">
        <v>645.21</v>
      </c>
      <c r="L3652" t="s">
        <v>23</v>
      </c>
      <c r="M3652" t="s">
        <v>24</v>
      </c>
      <c r="N3652" s="3">
        <v>4</v>
      </c>
      <c r="O3652" s="3">
        <v>6</v>
      </c>
      <c r="P3652" t="b">
        <v>0</v>
      </c>
      <c r="Q3652" s="3">
        <v>4</v>
      </c>
      <c r="R3652" s="3">
        <v>5</v>
      </c>
      <c r="S3652" s="2">
        <f>Table1[[#This Row],[Unit_Price]]*Table1[[#This Row],[Quantity]]</f>
        <v>645.21</v>
      </c>
    </row>
    <row r="3653" spans="1:19" hidden="1" x14ac:dyDescent="0.35">
      <c r="A3653" t="s">
        <v>7349</v>
      </c>
      <c r="B3653" t="s">
        <v>7350</v>
      </c>
      <c r="C3653" s="1">
        <v>45258</v>
      </c>
      <c r="D3653" s="3">
        <v>35</v>
      </c>
      <c r="E3653" t="s">
        <v>27</v>
      </c>
      <c r="F3653" t="s">
        <v>36</v>
      </c>
      <c r="G3653" t="s">
        <v>45</v>
      </c>
      <c r="H3653" s="2">
        <v>50.63</v>
      </c>
      <c r="I3653" s="3">
        <v>5</v>
      </c>
      <c r="J3653" s="2">
        <v>9.89</v>
      </c>
      <c r="K3653" s="2">
        <v>243.26</v>
      </c>
      <c r="L3653" t="s">
        <v>29</v>
      </c>
      <c r="M3653" t="s">
        <v>24</v>
      </c>
      <c r="N3653" s="3">
        <v>11</v>
      </c>
      <c r="O3653" s="3">
        <v>9</v>
      </c>
      <c r="P3653" t="b">
        <v>1</v>
      </c>
      <c r="Q3653" s="3">
        <v>12</v>
      </c>
      <c r="R3653" s="3">
        <v>5</v>
      </c>
      <c r="S3653" s="2">
        <f>Table1[[#This Row],[Unit_Price]]*Table1[[#This Row],[Quantity]]</f>
        <v>253.15</v>
      </c>
    </row>
    <row r="3654" spans="1:19" hidden="1" x14ac:dyDescent="0.35">
      <c r="A3654" t="s">
        <v>7351</v>
      </c>
      <c r="B3654" t="s">
        <v>7352</v>
      </c>
      <c r="C3654" s="1">
        <v>45258</v>
      </c>
      <c r="D3654" s="3">
        <v>34</v>
      </c>
      <c r="E3654" t="s">
        <v>27</v>
      </c>
      <c r="F3654" t="s">
        <v>36</v>
      </c>
      <c r="G3654" t="s">
        <v>33</v>
      </c>
      <c r="H3654" s="2">
        <v>70.89</v>
      </c>
      <c r="I3654" s="3">
        <v>2</v>
      </c>
      <c r="J3654" s="2">
        <v>0</v>
      </c>
      <c r="K3654" s="2">
        <v>141.78</v>
      </c>
      <c r="L3654" t="s">
        <v>49</v>
      </c>
      <c r="M3654" t="s">
        <v>24</v>
      </c>
      <c r="N3654" s="3">
        <v>16</v>
      </c>
      <c r="O3654" s="3">
        <v>5</v>
      </c>
      <c r="P3654" t="b">
        <v>1</v>
      </c>
      <c r="Q3654" s="3">
        <v>2</v>
      </c>
      <c r="R3654" s="3">
        <v>1</v>
      </c>
      <c r="S3654" s="2">
        <f>Table1[[#This Row],[Unit_Price]]*Table1[[#This Row],[Quantity]]</f>
        <v>141.78</v>
      </c>
    </row>
    <row r="3655" spans="1:19" hidden="1" x14ac:dyDescent="0.35">
      <c r="A3655" t="s">
        <v>7353</v>
      </c>
      <c r="B3655" t="s">
        <v>7354</v>
      </c>
      <c r="C3655" s="1">
        <v>45258</v>
      </c>
      <c r="D3655" s="3">
        <v>18</v>
      </c>
      <c r="E3655" t="s">
        <v>27</v>
      </c>
      <c r="F3655" t="s">
        <v>178</v>
      </c>
      <c r="G3655" t="s">
        <v>45</v>
      </c>
      <c r="H3655" s="2">
        <v>83.73</v>
      </c>
      <c r="I3655" s="3">
        <v>1</v>
      </c>
      <c r="J3655" s="2">
        <v>14.02</v>
      </c>
      <c r="K3655" s="2">
        <v>69.709999999999994</v>
      </c>
      <c r="L3655" t="s">
        <v>29</v>
      </c>
      <c r="M3655" t="s">
        <v>24</v>
      </c>
      <c r="N3655" s="3">
        <v>23</v>
      </c>
      <c r="O3655" s="3">
        <v>11</v>
      </c>
      <c r="P3655" t="b">
        <v>0</v>
      </c>
      <c r="Q3655" s="3">
        <v>12</v>
      </c>
      <c r="R3655" s="3">
        <v>4</v>
      </c>
      <c r="S3655" s="2">
        <f>Table1[[#This Row],[Unit_Price]]*Table1[[#This Row],[Quantity]]</f>
        <v>83.73</v>
      </c>
    </row>
    <row r="3656" spans="1:19" hidden="1" x14ac:dyDescent="0.35">
      <c r="A3656" t="s">
        <v>7355</v>
      </c>
      <c r="B3656" t="s">
        <v>7356</v>
      </c>
      <c r="C3656" s="1">
        <v>45258</v>
      </c>
      <c r="D3656" s="3">
        <v>29</v>
      </c>
      <c r="E3656" t="s">
        <v>27</v>
      </c>
      <c r="F3656" t="s">
        <v>88</v>
      </c>
      <c r="G3656" t="s">
        <v>67</v>
      </c>
      <c r="H3656" s="2">
        <v>262.87</v>
      </c>
      <c r="I3656" s="3">
        <v>1</v>
      </c>
      <c r="J3656" s="2">
        <v>42.7</v>
      </c>
      <c r="K3656" s="2">
        <v>220.17</v>
      </c>
      <c r="L3656" t="s">
        <v>29</v>
      </c>
      <c r="M3656" t="s">
        <v>24</v>
      </c>
      <c r="N3656" s="3">
        <v>17</v>
      </c>
      <c r="O3656" s="3">
        <v>8</v>
      </c>
      <c r="P3656" t="b">
        <v>1</v>
      </c>
      <c r="Q3656" s="3">
        <v>7</v>
      </c>
      <c r="R3656" s="3">
        <v>4</v>
      </c>
      <c r="S3656" s="2">
        <f>Table1[[#This Row],[Unit_Price]]*Table1[[#This Row],[Quantity]]</f>
        <v>262.87</v>
      </c>
    </row>
    <row r="3657" spans="1:19" hidden="1" x14ac:dyDescent="0.35">
      <c r="A3657" t="s">
        <v>7357</v>
      </c>
      <c r="B3657" t="s">
        <v>7358</v>
      </c>
      <c r="C3657" s="1">
        <v>45258</v>
      </c>
      <c r="D3657" s="3">
        <v>42</v>
      </c>
      <c r="E3657" t="s">
        <v>20</v>
      </c>
      <c r="F3657" t="s">
        <v>28</v>
      </c>
      <c r="G3657" t="s">
        <v>67</v>
      </c>
      <c r="H3657" s="2">
        <v>389.72</v>
      </c>
      <c r="I3657" s="3">
        <v>4</v>
      </c>
      <c r="J3657" s="2">
        <v>84.94</v>
      </c>
      <c r="K3657" s="2">
        <v>1473.94</v>
      </c>
      <c r="L3657" t="s">
        <v>29</v>
      </c>
      <c r="M3657" t="s">
        <v>24</v>
      </c>
      <c r="N3657" s="3">
        <v>26</v>
      </c>
      <c r="O3657" s="3">
        <v>9</v>
      </c>
      <c r="P3657" t="b">
        <v>0</v>
      </c>
      <c r="Q3657" s="3">
        <v>6</v>
      </c>
      <c r="R3657" s="3">
        <v>4</v>
      </c>
      <c r="S3657" s="2">
        <f>Table1[[#This Row],[Unit_Price]]*Table1[[#This Row],[Quantity]]</f>
        <v>1558.88</v>
      </c>
    </row>
    <row r="3658" spans="1:19" hidden="1" x14ac:dyDescent="0.35">
      <c r="A3658" t="s">
        <v>7359</v>
      </c>
      <c r="B3658" t="s">
        <v>7360</v>
      </c>
      <c r="C3658" s="1">
        <v>45259</v>
      </c>
      <c r="D3658" s="3">
        <v>34</v>
      </c>
      <c r="E3658" t="s">
        <v>20</v>
      </c>
      <c r="F3658" t="s">
        <v>178</v>
      </c>
      <c r="G3658" t="s">
        <v>67</v>
      </c>
      <c r="H3658" s="2">
        <v>871.66</v>
      </c>
      <c r="I3658" s="3">
        <v>1</v>
      </c>
      <c r="J3658" s="2">
        <v>0</v>
      </c>
      <c r="K3658" s="2">
        <v>871.66</v>
      </c>
      <c r="L3658" t="s">
        <v>49</v>
      </c>
      <c r="M3658" t="s">
        <v>24</v>
      </c>
      <c r="N3658" s="3">
        <v>12</v>
      </c>
      <c r="O3658" s="3">
        <v>16</v>
      </c>
      <c r="P3658" t="b">
        <v>0</v>
      </c>
      <c r="Q3658" s="3">
        <v>3</v>
      </c>
      <c r="R3658" s="3">
        <v>5</v>
      </c>
      <c r="S3658" s="2">
        <f>Table1[[#This Row],[Unit_Price]]*Table1[[#This Row],[Quantity]]</f>
        <v>871.66</v>
      </c>
    </row>
    <row r="3659" spans="1:19" hidden="1" x14ac:dyDescent="0.35">
      <c r="A3659" t="s">
        <v>7361</v>
      </c>
      <c r="B3659" t="s">
        <v>7362</v>
      </c>
      <c r="C3659" s="1">
        <v>45259</v>
      </c>
      <c r="D3659" s="3">
        <v>25</v>
      </c>
      <c r="E3659" t="s">
        <v>20</v>
      </c>
      <c r="F3659" t="s">
        <v>32</v>
      </c>
      <c r="G3659" t="s">
        <v>37</v>
      </c>
      <c r="H3659" s="2">
        <v>2155.88</v>
      </c>
      <c r="I3659" s="3">
        <v>1</v>
      </c>
      <c r="J3659" s="2">
        <v>0</v>
      </c>
      <c r="K3659" s="2">
        <v>2155.88</v>
      </c>
      <c r="L3659" t="s">
        <v>29</v>
      </c>
      <c r="M3659" t="s">
        <v>24</v>
      </c>
      <c r="N3659" s="3">
        <v>32</v>
      </c>
      <c r="O3659" s="3">
        <v>9</v>
      </c>
      <c r="P3659" t="b">
        <v>0</v>
      </c>
      <c r="Q3659" s="3">
        <v>10</v>
      </c>
      <c r="R3659" s="3">
        <v>4</v>
      </c>
      <c r="S3659" s="2">
        <f>Table1[[#This Row],[Unit_Price]]*Table1[[#This Row],[Quantity]]</f>
        <v>2155.88</v>
      </c>
    </row>
    <row r="3660" spans="1:19" hidden="1" x14ac:dyDescent="0.35">
      <c r="A3660" t="s">
        <v>7363</v>
      </c>
      <c r="B3660" t="s">
        <v>7364</v>
      </c>
      <c r="C3660" s="1">
        <v>45259</v>
      </c>
      <c r="D3660" s="3">
        <v>29</v>
      </c>
      <c r="E3660" t="s">
        <v>20</v>
      </c>
      <c r="F3660" t="s">
        <v>32</v>
      </c>
      <c r="G3660" t="s">
        <v>40</v>
      </c>
      <c r="H3660" s="2">
        <v>318.48</v>
      </c>
      <c r="I3660" s="3">
        <v>3</v>
      </c>
      <c r="J3660" s="2">
        <v>0</v>
      </c>
      <c r="K3660" s="2">
        <v>955.44</v>
      </c>
      <c r="L3660" t="s">
        <v>49</v>
      </c>
      <c r="M3660" t="s">
        <v>42</v>
      </c>
      <c r="N3660" s="3">
        <v>20</v>
      </c>
      <c r="O3660" s="3">
        <v>9</v>
      </c>
      <c r="P3660" t="b">
        <v>1</v>
      </c>
      <c r="Q3660" s="3">
        <v>8</v>
      </c>
      <c r="R3660" s="3">
        <v>3</v>
      </c>
      <c r="S3660" s="2">
        <f>Table1[[#This Row],[Unit_Price]]*Table1[[#This Row],[Quantity]]</f>
        <v>955.44</v>
      </c>
    </row>
    <row r="3661" spans="1:19" hidden="1" x14ac:dyDescent="0.35">
      <c r="A3661" t="s">
        <v>7365</v>
      </c>
      <c r="B3661" t="s">
        <v>7366</v>
      </c>
      <c r="C3661" s="1">
        <v>45259</v>
      </c>
      <c r="D3661" s="3">
        <v>49</v>
      </c>
      <c r="E3661" t="s">
        <v>20</v>
      </c>
      <c r="F3661" t="s">
        <v>36</v>
      </c>
      <c r="G3661" t="s">
        <v>67</v>
      </c>
      <c r="H3661" s="2">
        <v>398.94</v>
      </c>
      <c r="I3661" s="3">
        <v>1</v>
      </c>
      <c r="J3661" s="2">
        <v>0</v>
      </c>
      <c r="K3661" s="2">
        <v>398.94</v>
      </c>
      <c r="L3661" t="s">
        <v>49</v>
      </c>
      <c r="M3661" t="s">
        <v>24</v>
      </c>
      <c r="N3661" s="3">
        <v>10</v>
      </c>
      <c r="O3661" s="3">
        <v>4</v>
      </c>
      <c r="P3661" t="b">
        <v>1</v>
      </c>
      <c r="Q3661" s="3">
        <v>5</v>
      </c>
      <c r="R3661" s="3">
        <v>4</v>
      </c>
      <c r="S3661" s="2">
        <f>Table1[[#This Row],[Unit_Price]]*Table1[[#This Row],[Quantity]]</f>
        <v>398.94</v>
      </c>
    </row>
    <row r="3662" spans="1:19" hidden="1" x14ac:dyDescent="0.35">
      <c r="A3662" t="s">
        <v>7367</v>
      </c>
      <c r="B3662" t="s">
        <v>7368</v>
      </c>
      <c r="C3662" s="1">
        <v>45259</v>
      </c>
      <c r="D3662" s="3">
        <v>37</v>
      </c>
      <c r="E3662" t="s">
        <v>20</v>
      </c>
      <c r="F3662" t="s">
        <v>21</v>
      </c>
      <c r="G3662" t="s">
        <v>45</v>
      </c>
      <c r="H3662" s="2">
        <v>51.55</v>
      </c>
      <c r="I3662" s="3">
        <v>5</v>
      </c>
      <c r="J3662" s="2">
        <v>0</v>
      </c>
      <c r="K3662" s="2">
        <v>257.75</v>
      </c>
      <c r="L3662" t="s">
        <v>99</v>
      </c>
      <c r="M3662" t="s">
        <v>42</v>
      </c>
      <c r="N3662" s="3">
        <v>10</v>
      </c>
      <c r="O3662" s="3">
        <v>11</v>
      </c>
      <c r="P3662" t="b">
        <v>1</v>
      </c>
      <c r="Q3662" s="3">
        <v>2</v>
      </c>
      <c r="R3662" s="3">
        <v>4</v>
      </c>
      <c r="S3662" s="2">
        <f>Table1[[#This Row],[Unit_Price]]*Table1[[#This Row],[Quantity]]</f>
        <v>257.75</v>
      </c>
    </row>
    <row r="3663" spans="1:19" hidden="1" x14ac:dyDescent="0.35">
      <c r="A3663" t="s">
        <v>7369</v>
      </c>
      <c r="B3663" t="s">
        <v>7370</v>
      </c>
      <c r="C3663" s="1">
        <v>45259</v>
      </c>
      <c r="D3663" s="3">
        <v>47</v>
      </c>
      <c r="E3663" t="s">
        <v>27</v>
      </c>
      <c r="F3663" t="s">
        <v>28</v>
      </c>
      <c r="G3663" t="s">
        <v>54</v>
      </c>
      <c r="H3663" s="2">
        <v>309.32</v>
      </c>
      <c r="I3663" s="3">
        <v>3</v>
      </c>
      <c r="J3663" s="2">
        <v>0</v>
      </c>
      <c r="K3663" s="2">
        <v>927.96</v>
      </c>
      <c r="L3663" t="s">
        <v>49</v>
      </c>
      <c r="M3663" t="s">
        <v>24</v>
      </c>
      <c r="N3663" s="3">
        <v>53</v>
      </c>
      <c r="O3663" s="3">
        <v>7</v>
      </c>
      <c r="P3663" t="b">
        <v>1</v>
      </c>
      <c r="Q3663" s="3">
        <v>10</v>
      </c>
      <c r="R3663" s="3">
        <v>3</v>
      </c>
      <c r="S3663" s="2">
        <f>Table1[[#This Row],[Unit_Price]]*Table1[[#This Row],[Quantity]]</f>
        <v>927.96</v>
      </c>
    </row>
    <row r="3664" spans="1:19" hidden="1" x14ac:dyDescent="0.35">
      <c r="A3664" t="s">
        <v>7371</v>
      </c>
      <c r="B3664" t="s">
        <v>7372</v>
      </c>
      <c r="C3664" s="1">
        <v>45259</v>
      </c>
      <c r="D3664" s="3">
        <v>30</v>
      </c>
      <c r="E3664" t="s">
        <v>20</v>
      </c>
      <c r="F3664" t="s">
        <v>48</v>
      </c>
      <c r="G3664" t="s">
        <v>40</v>
      </c>
      <c r="H3664" s="2">
        <v>742.16</v>
      </c>
      <c r="I3664" s="3">
        <v>1</v>
      </c>
      <c r="J3664" s="2">
        <v>77.36</v>
      </c>
      <c r="K3664" s="2">
        <v>664.8</v>
      </c>
      <c r="L3664" t="s">
        <v>29</v>
      </c>
      <c r="M3664" t="s">
        <v>24</v>
      </c>
      <c r="N3664" s="3">
        <v>25</v>
      </c>
      <c r="O3664" s="3">
        <v>4</v>
      </c>
      <c r="P3664" t="b">
        <v>1</v>
      </c>
      <c r="Q3664" s="3">
        <v>2</v>
      </c>
      <c r="R3664" s="3">
        <v>4</v>
      </c>
      <c r="S3664" s="2">
        <f>Table1[[#This Row],[Unit_Price]]*Table1[[#This Row],[Quantity]]</f>
        <v>742.16</v>
      </c>
    </row>
    <row r="3665" spans="1:19" hidden="1" x14ac:dyDescent="0.35">
      <c r="A3665" t="s">
        <v>7373</v>
      </c>
      <c r="B3665" t="s">
        <v>7374</v>
      </c>
      <c r="C3665" s="1">
        <v>45259</v>
      </c>
      <c r="D3665" s="3">
        <v>47</v>
      </c>
      <c r="E3665" t="s">
        <v>20</v>
      </c>
      <c r="F3665" t="s">
        <v>178</v>
      </c>
      <c r="G3665" t="s">
        <v>22</v>
      </c>
      <c r="H3665" s="2">
        <v>55.02</v>
      </c>
      <c r="I3665" s="3">
        <v>1</v>
      </c>
      <c r="J3665" s="2">
        <v>0</v>
      </c>
      <c r="K3665" s="2">
        <v>55.02</v>
      </c>
      <c r="L3665" t="s">
        <v>49</v>
      </c>
      <c r="M3665" t="s">
        <v>24</v>
      </c>
      <c r="N3665" s="3">
        <v>19</v>
      </c>
      <c r="O3665" s="3">
        <v>8</v>
      </c>
      <c r="P3665" t="b">
        <v>1</v>
      </c>
      <c r="Q3665" s="3">
        <v>4</v>
      </c>
      <c r="R3665" s="3">
        <v>5</v>
      </c>
      <c r="S3665" s="2">
        <f>Table1[[#This Row],[Unit_Price]]*Table1[[#This Row],[Quantity]]</f>
        <v>55.02</v>
      </c>
    </row>
    <row r="3666" spans="1:19" hidden="1" x14ac:dyDescent="0.35">
      <c r="A3666" t="s">
        <v>7375</v>
      </c>
      <c r="B3666" t="s">
        <v>7376</v>
      </c>
      <c r="C3666" s="1">
        <v>45259</v>
      </c>
      <c r="D3666" s="3">
        <v>39</v>
      </c>
      <c r="E3666" t="s">
        <v>27</v>
      </c>
      <c r="F3666" t="s">
        <v>178</v>
      </c>
      <c r="G3666" t="s">
        <v>22</v>
      </c>
      <c r="H3666" s="2">
        <v>141.81</v>
      </c>
      <c r="I3666" s="3">
        <v>1</v>
      </c>
      <c r="J3666" s="2">
        <v>0</v>
      </c>
      <c r="K3666" s="2">
        <v>141.81</v>
      </c>
      <c r="L3666" t="s">
        <v>49</v>
      </c>
      <c r="M3666" t="s">
        <v>42</v>
      </c>
      <c r="N3666" s="3">
        <v>11</v>
      </c>
      <c r="O3666" s="3">
        <v>14</v>
      </c>
      <c r="P3666" t="b">
        <v>0</v>
      </c>
      <c r="Q3666" s="3">
        <v>2</v>
      </c>
      <c r="R3666" s="3">
        <v>5</v>
      </c>
      <c r="S3666" s="2">
        <f>Table1[[#This Row],[Unit_Price]]*Table1[[#This Row],[Quantity]]</f>
        <v>141.81</v>
      </c>
    </row>
    <row r="3667" spans="1:19" hidden="1" x14ac:dyDescent="0.35">
      <c r="A3667" t="s">
        <v>7377</v>
      </c>
      <c r="B3667" t="s">
        <v>7378</v>
      </c>
      <c r="C3667" s="1">
        <v>45259</v>
      </c>
      <c r="D3667" s="3">
        <v>31</v>
      </c>
      <c r="E3667" t="s">
        <v>27</v>
      </c>
      <c r="F3667" t="s">
        <v>36</v>
      </c>
      <c r="G3667" t="s">
        <v>45</v>
      </c>
      <c r="H3667" s="2">
        <v>153.81</v>
      </c>
      <c r="I3667" s="3">
        <v>1</v>
      </c>
      <c r="J3667" s="2">
        <v>0</v>
      </c>
      <c r="K3667" s="2">
        <v>153.81</v>
      </c>
      <c r="L3667" t="s">
        <v>23</v>
      </c>
      <c r="M3667" t="s">
        <v>55</v>
      </c>
      <c r="N3667" s="3">
        <v>20</v>
      </c>
      <c r="O3667" s="3">
        <v>9</v>
      </c>
      <c r="P3667" t="b">
        <v>0</v>
      </c>
      <c r="Q3667" s="3">
        <v>11</v>
      </c>
      <c r="R3667" s="3">
        <v>1</v>
      </c>
      <c r="S3667" s="2">
        <f>Table1[[#This Row],[Unit_Price]]*Table1[[#This Row],[Quantity]]</f>
        <v>153.81</v>
      </c>
    </row>
    <row r="3668" spans="1:19" hidden="1" x14ac:dyDescent="0.35">
      <c r="A3668" t="s">
        <v>7379</v>
      </c>
      <c r="B3668" t="s">
        <v>7380</v>
      </c>
      <c r="C3668" s="1">
        <v>45259</v>
      </c>
      <c r="D3668" s="3">
        <v>39</v>
      </c>
      <c r="E3668" t="s">
        <v>27</v>
      </c>
      <c r="F3668" t="s">
        <v>32</v>
      </c>
      <c r="G3668" t="s">
        <v>37</v>
      </c>
      <c r="H3668" s="2">
        <v>604.91</v>
      </c>
      <c r="I3668" s="3">
        <v>1</v>
      </c>
      <c r="J3668" s="2">
        <v>0</v>
      </c>
      <c r="K3668" s="2">
        <v>604.91</v>
      </c>
      <c r="L3668" t="s">
        <v>23</v>
      </c>
      <c r="M3668" t="s">
        <v>42</v>
      </c>
      <c r="N3668" s="3">
        <v>11</v>
      </c>
      <c r="O3668" s="3">
        <v>14</v>
      </c>
      <c r="P3668" t="b">
        <v>1</v>
      </c>
      <c r="Q3668" s="3">
        <v>5</v>
      </c>
      <c r="R3668" s="3">
        <v>5</v>
      </c>
      <c r="S3668" s="2">
        <f>Table1[[#This Row],[Unit_Price]]*Table1[[#This Row],[Quantity]]</f>
        <v>604.91</v>
      </c>
    </row>
    <row r="3669" spans="1:19" hidden="1" x14ac:dyDescent="0.35">
      <c r="A3669" t="s">
        <v>7381</v>
      </c>
      <c r="B3669" t="s">
        <v>7382</v>
      </c>
      <c r="C3669" s="1">
        <v>45259</v>
      </c>
      <c r="D3669" s="3">
        <v>65</v>
      </c>
      <c r="E3669" t="s">
        <v>27</v>
      </c>
      <c r="F3669" t="s">
        <v>36</v>
      </c>
      <c r="G3669" t="s">
        <v>54</v>
      </c>
      <c r="H3669" s="2">
        <v>91.65</v>
      </c>
      <c r="I3669" s="3">
        <v>2</v>
      </c>
      <c r="J3669" s="2">
        <v>0</v>
      </c>
      <c r="K3669" s="2">
        <v>183.3</v>
      </c>
      <c r="L3669" t="s">
        <v>29</v>
      </c>
      <c r="M3669" t="s">
        <v>24</v>
      </c>
      <c r="N3669" s="3">
        <v>31</v>
      </c>
      <c r="O3669" s="3">
        <v>9</v>
      </c>
      <c r="P3669" t="b">
        <v>1</v>
      </c>
      <c r="Q3669" s="3">
        <v>5</v>
      </c>
      <c r="R3669" s="3">
        <v>5</v>
      </c>
      <c r="S3669" s="2">
        <f>Table1[[#This Row],[Unit_Price]]*Table1[[#This Row],[Quantity]]</f>
        <v>183.3</v>
      </c>
    </row>
    <row r="3670" spans="1:19" hidden="1" x14ac:dyDescent="0.35">
      <c r="A3670" t="s">
        <v>7383</v>
      </c>
      <c r="B3670" t="s">
        <v>7384</v>
      </c>
      <c r="C3670" s="1">
        <v>45259</v>
      </c>
      <c r="D3670" s="3">
        <v>47</v>
      </c>
      <c r="E3670" t="s">
        <v>27</v>
      </c>
      <c r="F3670" t="s">
        <v>36</v>
      </c>
      <c r="G3670" t="s">
        <v>22</v>
      </c>
      <c r="H3670" s="2">
        <v>259.25</v>
      </c>
      <c r="I3670" s="3">
        <v>1</v>
      </c>
      <c r="J3670" s="2">
        <v>0</v>
      </c>
      <c r="K3670" s="2">
        <v>259.25</v>
      </c>
      <c r="L3670" t="s">
        <v>23</v>
      </c>
      <c r="M3670" t="s">
        <v>42</v>
      </c>
      <c r="N3670" s="3">
        <v>19</v>
      </c>
      <c r="O3670" s="3">
        <v>7</v>
      </c>
      <c r="P3670" t="b">
        <v>0</v>
      </c>
      <c r="Q3670" s="3">
        <v>9</v>
      </c>
      <c r="R3670" s="3">
        <v>3</v>
      </c>
      <c r="S3670" s="2">
        <f>Table1[[#This Row],[Unit_Price]]*Table1[[#This Row],[Quantity]]</f>
        <v>259.25</v>
      </c>
    </row>
    <row r="3671" spans="1:19" hidden="1" x14ac:dyDescent="0.35">
      <c r="A3671" t="s">
        <v>7385</v>
      </c>
      <c r="B3671" t="s">
        <v>7386</v>
      </c>
      <c r="C3671" s="1">
        <v>45260</v>
      </c>
      <c r="D3671" s="3">
        <v>33</v>
      </c>
      <c r="E3671" t="s">
        <v>20</v>
      </c>
      <c r="F3671" t="s">
        <v>36</v>
      </c>
      <c r="G3671" t="s">
        <v>33</v>
      </c>
      <c r="H3671" s="2">
        <v>123.96</v>
      </c>
      <c r="I3671" s="3">
        <v>1</v>
      </c>
      <c r="J3671" s="2">
        <v>0</v>
      </c>
      <c r="K3671" s="2">
        <v>123.96</v>
      </c>
      <c r="L3671" t="s">
        <v>23</v>
      </c>
      <c r="M3671" t="s">
        <v>55</v>
      </c>
      <c r="N3671" s="3">
        <v>16</v>
      </c>
      <c r="O3671" s="3">
        <v>7</v>
      </c>
      <c r="P3671" t="b">
        <v>1</v>
      </c>
      <c r="Q3671" s="3">
        <v>14</v>
      </c>
      <c r="R3671" s="3">
        <v>4</v>
      </c>
      <c r="S3671" s="2">
        <f>Table1[[#This Row],[Unit_Price]]*Table1[[#This Row],[Quantity]]</f>
        <v>123.96</v>
      </c>
    </row>
    <row r="3672" spans="1:19" hidden="1" x14ac:dyDescent="0.35">
      <c r="A3672" t="s">
        <v>7387</v>
      </c>
      <c r="B3672" t="s">
        <v>7388</v>
      </c>
      <c r="C3672" s="1">
        <v>45260</v>
      </c>
      <c r="D3672" s="3">
        <v>33</v>
      </c>
      <c r="E3672" t="s">
        <v>20</v>
      </c>
      <c r="F3672" t="s">
        <v>124</v>
      </c>
      <c r="G3672" t="s">
        <v>67</v>
      </c>
      <c r="H3672" s="2">
        <v>377.33</v>
      </c>
      <c r="I3672" s="3">
        <v>1</v>
      </c>
      <c r="J3672" s="2">
        <v>41.88</v>
      </c>
      <c r="K3672" s="2">
        <v>335.45</v>
      </c>
      <c r="L3672" t="s">
        <v>29</v>
      </c>
      <c r="M3672" t="s">
        <v>24</v>
      </c>
      <c r="N3672" s="3">
        <v>46</v>
      </c>
      <c r="O3672" s="3">
        <v>10</v>
      </c>
      <c r="P3672" t="b">
        <v>0</v>
      </c>
      <c r="Q3672" s="3">
        <v>3</v>
      </c>
      <c r="R3672" s="3">
        <v>5</v>
      </c>
      <c r="S3672" s="2">
        <f>Table1[[#This Row],[Unit_Price]]*Table1[[#This Row],[Quantity]]</f>
        <v>377.33</v>
      </c>
    </row>
    <row r="3673" spans="1:19" hidden="1" x14ac:dyDescent="0.35">
      <c r="A3673" t="s">
        <v>7389</v>
      </c>
      <c r="B3673" t="s">
        <v>7390</v>
      </c>
      <c r="C3673" s="1">
        <v>45260</v>
      </c>
      <c r="D3673" s="3">
        <v>28</v>
      </c>
      <c r="E3673" t="s">
        <v>27</v>
      </c>
      <c r="F3673" t="s">
        <v>36</v>
      </c>
      <c r="G3673" t="s">
        <v>33</v>
      </c>
      <c r="H3673" s="2">
        <v>25.18</v>
      </c>
      <c r="I3673" s="3">
        <v>1</v>
      </c>
      <c r="J3673" s="2">
        <v>4.16</v>
      </c>
      <c r="K3673" s="2">
        <v>21.02</v>
      </c>
      <c r="L3673" t="s">
        <v>23</v>
      </c>
      <c r="M3673" t="s">
        <v>42</v>
      </c>
      <c r="N3673" s="3">
        <v>10</v>
      </c>
      <c r="O3673" s="3">
        <v>5</v>
      </c>
      <c r="P3673" t="b">
        <v>0</v>
      </c>
      <c r="Q3673" s="3">
        <v>6</v>
      </c>
      <c r="R3673" s="3">
        <v>5</v>
      </c>
      <c r="S3673" s="2">
        <f>Table1[[#This Row],[Unit_Price]]*Table1[[#This Row],[Quantity]]</f>
        <v>25.18</v>
      </c>
    </row>
    <row r="3674" spans="1:19" hidden="1" x14ac:dyDescent="0.35">
      <c r="A3674" t="s">
        <v>7391</v>
      </c>
      <c r="B3674" t="s">
        <v>7392</v>
      </c>
      <c r="C3674" s="1">
        <v>45260</v>
      </c>
      <c r="D3674" s="3">
        <v>26</v>
      </c>
      <c r="E3674" t="s">
        <v>20</v>
      </c>
      <c r="F3674" t="s">
        <v>36</v>
      </c>
      <c r="G3674" t="s">
        <v>70</v>
      </c>
      <c r="H3674" s="2">
        <v>23.73</v>
      </c>
      <c r="I3674" s="3">
        <v>1</v>
      </c>
      <c r="J3674" s="2">
        <v>0</v>
      </c>
      <c r="K3674" s="2">
        <v>23.73</v>
      </c>
      <c r="L3674" t="s">
        <v>29</v>
      </c>
      <c r="M3674" t="s">
        <v>24</v>
      </c>
      <c r="N3674" s="3">
        <v>22</v>
      </c>
      <c r="O3674" s="3">
        <v>13</v>
      </c>
      <c r="P3674" t="b">
        <v>0</v>
      </c>
      <c r="Q3674" s="3">
        <v>7</v>
      </c>
      <c r="R3674" s="3">
        <v>5</v>
      </c>
      <c r="S3674" s="2">
        <f>Table1[[#This Row],[Unit_Price]]*Table1[[#This Row],[Quantity]]</f>
        <v>23.73</v>
      </c>
    </row>
    <row r="3675" spans="1:19" hidden="1" x14ac:dyDescent="0.35">
      <c r="A3675" t="s">
        <v>7393</v>
      </c>
      <c r="B3675" t="s">
        <v>7394</v>
      </c>
      <c r="C3675" s="1">
        <v>45260</v>
      </c>
      <c r="D3675" s="3">
        <v>22</v>
      </c>
      <c r="E3675" t="s">
        <v>27</v>
      </c>
      <c r="F3675" t="s">
        <v>21</v>
      </c>
      <c r="G3675" t="s">
        <v>33</v>
      </c>
      <c r="H3675" s="2">
        <v>75.63</v>
      </c>
      <c r="I3675" s="3">
        <v>2</v>
      </c>
      <c r="J3675" s="2">
        <v>0</v>
      </c>
      <c r="K3675" s="2">
        <v>151.26</v>
      </c>
      <c r="L3675" t="s">
        <v>29</v>
      </c>
      <c r="M3675" t="s">
        <v>24</v>
      </c>
      <c r="N3675" s="3">
        <v>7</v>
      </c>
      <c r="O3675" s="3">
        <v>9</v>
      </c>
      <c r="P3675" t="b">
        <v>1</v>
      </c>
      <c r="Q3675" s="3">
        <v>9</v>
      </c>
      <c r="R3675" s="3">
        <v>5</v>
      </c>
      <c r="S3675" s="2">
        <f>Table1[[#This Row],[Unit_Price]]*Table1[[#This Row],[Quantity]]</f>
        <v>151.26</v>
      </c>
    </row>
    <row r="3676" spans="1:19" hidden="1" x14ac:dyDescent="0.35">
      <c r="A3676" t="s">
        <v>7395</v>
      </c>
      <c r="B3676" t="s">
        <v>7396</v>
      </c>
      <c r="C3676" s="1">
        <v>45260</v>
      </c>
      <c r="D3676" s="3">
        <v>51</v>
      </c>
      <c r="E3676" t="s">
        <v>20</v>
      </c>
      <c r="F3676" t="s">
        <v>83</v>
      </c>
      <c r="G3676" t="s">
        <v>37</v>
      </c>
      <c r="H3676" s="2">
        <v>803.02</v>
      </c>
      <c r="I3676" s="3">
        <v>1</v>
      </c>
      <c r="J3676" s="2">
        <v>0</v>
      </c>
      <c r="K3676" s="2">
        <v>803.02</v>
      </c>
      <c r="L3676" t="s">
        <v>23</v>
      </c>
      <c r="M3676" t="s">
        <v>24</v>
      </c>
      <c r="N3676" s="3">
        <v>6</v>
      </c>
      <c r="O3676" s="3">
        <v>6</v>
      </c>
      <c r="P3676" t="b">
        <v>0</v>
      </c>
      <c r="Q3676" s="3">
        <v>17</v>
      </c>
      <c r="R3676" s="3">
        <v>4</v>
      </c>
      <c r="S3676" s="2">
        <f>Table1[[#This Row],[Unit_Price]]*Table1[[#This Row],[Quantity]]</f>
        <v>803.02</v>
      </c>
    </row>
    <row r="3677" spans="1:19" hidden="1" x14ac:dyDescent="0.35">
      <c r="A3677" t="s">
        <v>7397</v>
      </c>
      <c r="B3677" t="s">
        <v>7398</v>
      </c>
      <c r="C3677" s="1">
        <v>45260</v>
      </c>
      <c r="D3677" s="3">
        <v>55</v>
      </c>
      <c r="E3677" t="s">
        <v>27</v>
      </c>
      <c r="F3677" t="s">
        <v>21</v>
      </c>
      <c r="G3677" t="s">
        <v>70</v>
      </c>
      <c r="H3677" s="2">
        <v>32.619999999999997</v>
      </c>
      <c r="I3677" s="3">
        <v>1</v>
      </c>
      <c r="J3677" s="2">
        <v>0</v>
      </c>
      <c r="K3677" s="2">
        <v>32.619999999999997</v>
      </c>
      <c r="L3677" t="s">
        <v>49</v>
      </c>
      <c r="M3677" t="s">
        <v>42</v>
      </c>
      <c r="N3677" s="3">
        <v>5</v>
      </c>
      <c r="O3677" s="3">
        <v>12</v>
      </c>
      <c r="P3677" t="b">
        <v>0</v>
      </c>
      <c r="Q3677" s="3">
        <v>7</v>
      </c>
      <c r="R3677" s="3">
        <v>4</v>
      </c>
      <c r="S3677" s="2">
        <f>Table1[[#This Row],[Unit_Price]]*Table1[[#This Row],[Quantity]]</f>
        <v>32.619999999999997</v>
      </c>
    </row>
    <row r="3678" spans="1:19" hidden="1" x14ac:dyDescent="0.35">
      <c r="A3678" t="s">
        <v>7399</v>
      </c>
      <c r="B3678" t="s">
        <v>7400</v>
      </c>
      <c r="C3678" s="1">
        <v>45260</v>
      </c>
      <c r="D3678" s="3">
        <v>42</v>
      </c>
      <c r="E3678" t="s">
        <v>20</v>
      </c>
      <c r="F3678" t="s">
        <v>32</v>
      </c>
      <c r="G3678" t="s">
        <v>54</v>
      </c>
      <c r="H3678" s="2">
        <v>263.45</v>
      </c>
      <c r="I3678" s="3">
        <v>5</v>
      </c>
      <c r="J3678" s="2">
        <v>0</v>
      </c>
      <c r="K3678" s="2">
        <v>1317.25</v>
      </c>
      <c r="L3678" t="s">
        <v>23</v>
      </c>
      <c r="M3678" t="s">
        <v>24</v>
      </c>
      <c r="N3678" s="3">
        <v>14</v>
      </c>
      <c r="O3678" s="3">
        <v>9</v>
      </c>
      <c r="P3678" t="b">
        <v>1</v>
      </c>
      <c r="Q3678" s="3">
        <v>9</v>
      </c>
      <c r="R3678" s="3">
        <v>4</v>
      </c>
      <c r="S3678" s="2">
        <f>Table1[[#This Row],[Unit_Price]]*Table1[[#This Row],[Quantity]]</f>
        <v>1317.25</v>
      </c>
    </row>
    <row r="3679" spans="1:19" hidden="1" x14ac:dyDescent="0.35">
      <c r="A3679" t="s">
        <v>7401</v>
      </c>
      <c r="B3679" t="s">
        <v>7402</v>
      </c>
      <c r="C3679" s="1">
        <v>45260</v>
      </c>
      <c r="D3679" s="3">
        <v>47</v>
      </c>
      <c r="E3679" t="s">
        <v>27</v>
      </c>
      <c r="F3679" t="s">
        <v>32</v>
      </c>
      <c r="G3679" t="s">
        <v>54</v>
      </c>
      <c r="H3679" s="2">
        <v>269.58</v>
      </c>
      <c r="I3679" s="3">
        <v>5</v>
      </c>
      <c r="J3679" s="2">
        <v>0</v>
      </c>
      <c r="K3679" s="2">
        <v>1347.9</v>
      </c>
      <c r="L3679" t="s">
        <v>29</v>
      </c>
      <c r="M3679" t="s">
        <v>42</v>
      </c>
      <c r="N3679" s="3">
        <v>19</v>
      </c>
      <c r="O3679" s="3">
        <v>7</v>
      </c>
      <c r="P3679" t="b">
        <v>0</v>
      </c>
      <c r="Q3679" s="3">
        <v>6</v>
      </c>
      <c r="R3679" s="3">
        <v>5</v>
      </c>
      <c r="S3679" s="2">
        <f>Table1[[#This Row],[Unit_Price]]*Table1[[#This Row],[Quantity]]</f>
        <v>1347.8999999999999</v>
      </c>
    </row>
    <row r="3680" spans="1:19" hidden="1" x14ac:dyDescent="0.35">
      <c r="A3680" t="s">
        <v>7403</v>
      </c>
      <c r="B3680" t="s">
        <v>7404</v>
      </c>
      <c r="C3680" s="1">
        <v>45260</v>
      </c>
      <c r="D3680" s="3">
        <v>41</v>
      </c>
      <c r="E3680" t="s">
        <v>27</v>
      </c>
      <c r="F3680" t="s">
        <v>83</v>
      </c>
      <c r="G3680" t="s">
        <v>45</v>
      </c>
      <c r="H3680" s="2">
        <v>62.76</v>
      </c>
      <c r="I3680" s="3">
        <v>4</v>
      </c>
      <c r="J3680" s="2">
        <v>3.71</v>
      </c>
      <c r="K3680" s="2">
        <v>247.33</v>
      </c>
      <c r="L3680" t="s">
        <v>29</v>
      </c>
      <c r="M3680" t="s">
        <v>42</v>
      </c>
      <c r="N3680" s="3">
        <v>14</v>
      </c>
      <c r="O3680" s="3">
        <v>5</v>
      </c>
      <c r="P3680" t="b">
        <v>1</v>
      </c>
      <c r="Q3680" s="3">
        <v>5</v>
      </c>
      <c r="R3680" s="3">
        <v>2</v>
      </c>
      <c r="S3680" s="2">
        <f>Table1[[#This Row],[Unit_Price]]*Table1[[#This Row],[Quantity]]</f>
        <v>251.04</v>
      </c>
    </row>
    <row r="3681" spans="1:19" hidden="1" x14ac:dyDescent="0.35">
      <c r="A3681" t="s">
        <v>7405</v>
      </c>
      <c r="B3681" t="s">
        <v>7406</v>
      </c>
      <c r="C3681" s="1">
        <v>45260</v>
      </c>
      <c r="D3681" s="3">
        <v>42</v>
      </c>
      <c r="E3681" t="s">
        <v>20</v>
      </c>
      <c r="F3681" t="s">
        <v>83</v>
      </c>
      <c r="G3681" t="s">
        <v>67</v>
      </c>
      <c r="H3681" s="2">
        <v>744.88</v>
      </c>
      <c r="I3681" s="3">
        <v>3</v>
      </c>
      <c r="J3681" s="2">
        <v>161.06</v>
      </c>
      <c r="K3681" s="2">
        <v>2073.58</v>
      </c>
      <c r="L3681" t="s">
        <v>23</v>
      </c>
      <c r="M3681" t="s">
        <v>42</v>
      </c>
      <c r="N3681" s="3">
        <v>14</v>
      </c>
      <c r="O3681" s="3">
        <v>7</v>
      </c>
      <c r="P3681" t="b">
        <v>0</v>
      </c>
      <c r="Q3681" s="3">
        <v>9</v>
      </c>
      <c r="R3681" s="3">
        <v>3</v>
      </c>
      <c r="S3681" s="2">
        <f>Table1[[#This Row],[Unit_Price]]*Table1[[#This Row],[Quantity]]</f>
        <v>2234.64</v>
      </c>
    </row>
    <row r="3682" spans="1:19" hidden="1" x14ac:dyDescent="0.35">
      <c r="A3682" t="s">
        <v>7407</v>
      </c>
      <c r="B3682" t="s">
        <v>7408</v>
      </c>
      <c r="C3682" s="1">
        <v>45261</v>
      </c>
      <c r="D3682" s="3">
        <v>30</v>
      </c>
      <c r="E3682" t="s">
        <v>20</v>
      </c>
      <c r="F3682" t="s">
        <v>178</v>
      </c>
      <c r="G3682" t="s">
        <v>40</v>
      </c>
      <c r="H3682" s="2">
        <v>138.62</v>
      </c>
      <c r="I3682" s="3">
        <v>2</v>
      </c>
      <c r="J3682" s="2">
        <v>0</v>
      </c>
      <c r="K3682" s="2">
        <v>277.24</v>
      </c>
      <c r="L3682" t="s">
        <v>49</v>
      </c>
      <c r="M3682" t="s">
        <v>24</v>
      </c>
      <c r="N3682" s="3">
        <v>11</v>
      </c>
      <c r="O3682" s="3">
        <v>10</v>
      </c>
      <c r="P3682" t="b">
        <v>1</v>
      </c>
      <c r="Q3682" s="3">
        <v>5</v>
      </c>
      <c r="R3682" s="3">
        <v>3</v>
      </c>
      <c r="S3682" s="2">
        <f>Table1[[#This Row],[Unit_Price]]*Table1[[#This Row],[Quantity]]</f>
        <v>277.24</v>
      </c>
    </row>
    <row r="3683" spans="1:19" hidden="1" x14ac:dyDescent="0.35">
      <c r="A3683" t="s">
        <v>7409</v>
      </c>
      <c r="B3683" t="s">
        <v>7410</v>
      </c>
      <c r="C3683" s="1">
        <v>45261</v>
      </c>
      <c r="D3683" s="3">
        <v>23</v>
      </c>
      <c r="E3683" t="s">
        <v>27</v>
      </c>
      <c r="F3683" t="s">
        <v>48</v>
      </c>
      <c r="G3683" t="s">
        <v>54</v>
      </c>
      <c r="H3683" s="2">
        <v>115.07</v>
      </c>
      <c r="I3683" s="3">
        <v>1</v>
      </c>
      <c r="J3683" s="2">
        <v>9.89</v>
      </c>
      <c r="K3683" s="2">
        <v>105.18</v>
      </c>
      <c r="L3683" t="s">
        <v>49</v>
      </c>
      <c r="M3683" t="s">
        <v>42</v>
      </c>
      <c r="N3683" s="3">
        <v>21</v>
      </c>
      <c r="O3683" s="3">
        <v>13</v>
      </c>
      <c r="P3683" t="b">
        <v>0</v>
      </c>
      <c r="Q3683" s="3">
        <v>4</v>
      </c>
      <c r="R3683" s="3">
        <v>5</v>
      </c>
      <c r="S3683" s="2">
        <f>Table1[[#This Row],[Unit_Price]]*Table1[[#This Row],[Quantity]]</f>
        <v>115.07</v>
      </c>
    </row>
    <row r="3684" spans="1:19" hidden="1" x14ac:dyDescent="0.35">
      <c r="A3684" t="s">
        <v>7411</v>
      </c>
      <c r="B3684" t="s">
        <v>7412</v>
      </c>
      <c r="C3684" s="1">
        <v>45261</v>
      </c>
      <c r="D3684" s="3">
        <v>44</v>
      </c>
      <c r="E3684" t="s">
        <v>20</v>
      </c>
      <c r="F3684" t="s">
        <v>28</v>
      </c>
      <c r="G3684" t="s">
        <v>37</v>
      </c>
      <c r="H3684" s="2">
        <v>3097.49</v>
      </c>
      <c r="I3684" s="3">
        <v>4</v>
      </c>
      <c r="J3684" s="2">
        <v>0</v>
      </c>
      <c r="K3684" s="2">
        <v>12389.96</v>
      </c>
      <c r="L3684" t="s">
        <v>29</v>
      </c>
      <c r="M3684" t="s">
        <v>24</v>
      </c>
      <c r="N3684" s="3">
        <v>6</v>
      </c>
      <c r="O3684" s="3">
        <v>7</v>
      </c>
      <c r="P3684" t="b">
        <v>1</v>
      </c>
      <c r="Q3684" s="3">
        <v>7</v>
      </c>
      <c r="R3684" s="3">
        <v>5</v>
      </c>
      <c r="S3684" s="2">
        <f>Table1[[#This Row],[Unit_Price]]*Table1[[#This Row],[Quantity]]</f>
        <v>12389.96</v>
      </c>
    </row>
    <row r="3685" spans="1:19" hidden="1" x14ac:dyDescent="0.35">
      <c r="A3685" t="s">
        <v>7413</v>
      </c>
      <c r="B3685" t="s">
        <v>7414</v>
      </c>
      <c r="C3685" s="1">
        <v>45261</v>
      </c>
      <c r="D3685" s="3">
        <v>50</v>
      </c>
      <c r="E3685" t="s">
        <v>20</v>
      </c>
      <c r="F3685" t="s">
        <v>32</v>
      </c>
      <c r="G3685" t="s">
        <v>33</v>
      </c>
      <c r="H3685" s="2">
        <v>178.29</v>
      </c>
      <c r="I3685" s="3">
        <v>1</v>
      </c>
      <c r="J3685" s="2">
        <v>53.22</v>
      </c>
      <c r="K3685" s="2">
        <v>125.07</v>
      </c>
      <c r="L3685" t="s">
        <v>49</v>
      </c>
      <c r="M3685" t="s">
        <v>24</v>
      </c>
      <c r="N3685" s="3">
        <v>25</v>
      </c>
      <c r="O3685" s="3">
        <v>9</v>
      </c>
      <c r="P3685" t="b">
        <v>0</v>
      </c>
      <c r="Q3685" s="3">
        <v>4</v>
      </c>
      <c r="R3685" s="3">
        <v>4</v>
      </c>
      <c r="S3685" s="2">
        <f>Table1[[#This Row],[Unit_Price]]*Table1[[#This Row],[Quantity]]</f>
        <v>178.29</v>
      </c>
    </row>
    <row r="3686" spans="1:19" hidden="1" x14ac:dyDescent="0.35">
      <c r="A3686" t="s">
        <v>7415</v>
      </c>
      <c r="B3686" t="s">
        <v>7416</v>
      </c>
      <c r="C3686" s="1">
        <v>45261</v>
      </c>
      <c r="D3686" s="3">
        <v>54</v>
      </c>
      <c r="E3686" t="s">
        <v>20</v>
      </c>
      <c r="F3686" t="s">
        <v>66</v>
      </c>
      <c r="G3686" t="s">
        <v>45</v>
      </c>
      <c r="H3686" s="2">
        <v>235.12</v>
      </c>
      <c r="I3686" s="3">
        <v>1</v>
      </c>
      <c r="J3686" s="2">
        <v>0</v>
      </c>
      <c r="K3686" s="2">
        <v>235.12</v>
      </c>
      <c r="L3686" t="s">
        <v>29</v>
      </c>
      <c r="M3686" t="s">
        <v>24</v>
      </c>
      <c r="N3686" s="3">
        <v>34</v>
      </c>
      <c r="O3686" s="3">
        <v>13</v>
      </c>
      <c r="P3686" t="b">
        <v>1</v>
      </c>
      <c r="Q3686" s="3">
        <v>6</v>
      </c>
      <c r="R3686" s="3">
        <v>5</v>
      </c>
      <c r="S3686" s="2">
        <f>Table1[[#This Row],[Unit_Price]]*Table1[[#This Row],[Quantity]]</f>
        <v>235.12</v>
      </c>
    </row>
    <row r="3687" spans="1:19" hidden="1" x14ac:dyDescent="0.35">
      <c r="A3687" t="s">
        <v>7417</v>
      </c>
      <c r="B3687" t="s">
        <v>7418</v>
      </c>
      <c r="C3687" s="1">
        <v>45261</v>
      </c>
      <c r="D3687" s="3">
        <v>30</v>
      </c>
      <c r="E3687" t="s">
        <v>27</v>
      </c>
      <c r="F3687" t="s">
        <v>36</v>
      </c>
      <c r="G3687" t="s">
        <v>54</v>
      </c>
      <c r="H3687" s="2">
        <v>33.49</v>
      </c>
      <c r="I3687" s="3">
        <v>5</v>
      </c>
      <c r="J3687" s="2">
        <v>0</v>
      </c>
      <c r="K3687" s="2">
        <v>167.45</v>
      </c>
      <c r="L3687" t="s">
        <v>29</v>
      </c>
      <c r="M3687" t="s">
        <v>24</v>
      </c>
      <c r="N3687" s="3">
        <v>12</v>
      </c>
      <c r="O3687" s="3">
        <v>10</v>
      </c>
      <c r="P3687" t="b">
        <v>1</v>
      </c>
      <c r="Q3687" s="3">
        <v>18</v>
      </c>
      <c r="R3687" s="3">
        <v>5</v>
      </c>
      <c r="S3687" s="2">
        <f>Table1[[#This Row],[Unit_Price]]*Table1[[#This Row],[Quantity]]</f>
        <v>167.45000000000002</v>
      </c>
    </row>
    <row r="3688" spans="1:19" hidden="1" x14ac:dyDescent="0.35">
      <c r="A3688" t="s">
        <v>7419</v>
      </c>
      <c r="B3688" t="s">
        <v>7420</v>
      </c>
      <c r="C3688" s="1">
        <v>45261</v>
      </c>
      <c r="D3688" s="3">
        <v>32</v>
      </c>
      <c r="E3688" t="s">
        <v>20</v>
      </c>
      <c r="F3688" t="s">
        <v>36</v>
      </c>
      <c r="G3688" t="s">
        <v>45</v>
      </c>
      <c r="H3688" s="2">
        <v>80.28</v>
      </c>
      <c r="I3688" s="3">
        <v>1</v>
      </c>
      <c r="J3688" s="2">
        <v>0</v>
      </c>
      <c r="K3688" s="2">
        <v>80.28</v>
      </c>
      <c r="L3688" t="s">
        <v>49</v>
      </c>
      <c r="M3688" t="s">
        <v>24</v>
      </c>
      <c r="N3688" s="3">
        <v>26</v>
      </c>
      <c r="O3688" s="3">
        <v>9</v>
      </c>
      <c r="P3688" t="b">
        <v>1</v>
      </c>
      <c r="Q3688" s="3">
        <v>10</v>
      </c>
      <c r="R3688" s="3">
        <v>5</v>
      </c>
      <c r="S3688" s="2">
        <f>Table1[[#This Row],[Unit_Price]]*Table1[[#This Row],[Quantity]]</f>
        <v>80.28</v>
      </c>
    </row>
    <row r="3689" spans="1:19" hidden="1" x14ac:dyDescent="0.35">
      <c r="A3689" t="s">
        <v>7421</v>
      </c>
      <c r="B3689" t="s">
        <v>7422</v>
      </c>
      <c r="C3689" s="1">
        <v>45261</v>
      </c>
      <c r="D3689" s="3">
        <v>44</v>
      </c>
      <c r="E3689" t="s">
        <v>27</v>
      </c>
      <c r="F3689" t="s">
        <v>32</v>
      </c>
      <c r="G3689" t="s">
        <v>67</v>
      </c>
      <c r="H3689" s="2">
        <v>154.79</v>
      </c>
      <c r="I3689" s="3">
        <v>5</v>
      </c>
      <c r="J3689" s="2">
        <v>0</v>
      </c>
      <c r="K3689" s="2">
        <v>773.95</v>
      </c>
      <c r="L3689" t="s">
        <v>23</v>
      </c>
      <c r="M3689" t="s">
        <v>24</v>
      </c>
      <c r="N3689" s="3">
        <v>18</v>
      </c>
      <c r="O3689" s="3">
        <v>10</v>
      </c>
      <c r="P3689" t="b">
        <v>1</v>
      </c>
      <c r="Q3689" s="3">
        <v>2</v>
      </c>
      <c r="R3689" s="3">
        <v>5</v>
      </c>
      <c r="S3689" s="2">
        <f>Table1[[#This Row],[Unit_Price]]*Table1[[#This Row],[Quantity]]</f>
        <v>773.94999999999993</v>
      </c>
    </row>
    <row r="3690" spans="1:19" hidden="1" x14ac:dyDescent="0.35">
      <c r="A3690" t="s">
        <v>7423</v>
      </c>
      <c r="B3690" t="s">
        <v>7424</v>
      </c>
      <c r="C3690" s="1">
        <v>45261</v>
      </c>
      <c r="D3690" s="3">
        <v>20</v>
      </c>
      <c r="E3690" t="s">
        <v>27</v>
      </c>
      <c r="F3690" t="s">
        <v>66</v>
      </c>
      <c r="G3690" t="s">
        <v>54</v>
      </c>
      <c r="H3690" s="2">
        <v>229.26</v>
      </c>
      <c r="I3690" s="3">
        <v>2</v>
      </c>
      <c r="J3690" s="2">
        <v>0</v>
      </c>
      <c r="K3690" s="2">
        <v>458.52</v>
      </c>
      <c r="L3690" t="s">
        <v>29</v>
      </c>
      <c r="M3690" t="s">
        <v>42</v>
      </c>
      <c r="N3690" s="3">
        <v>8</v>
      </c>
      <c r="O3690" s="3">
        <v>6</v>
      </c>
      <c r="P3690" t="b">
        <v>1</v>
      </c>
      <c r="Q3690" s="3">
        <v>7</v>
      </c>
      <c r="R3690" s="3">
        <v>1</v>
      </c>
      <c r="S3690" s="2">
        <f>Table1[[#This Row],[Unit_Price]]*Table1[[#This Row],[Quantity]]</f>
        <v>458.52</v>
      </c>
    </row>
    <row r="3691" spans="1:19" hidden="1" x14ac:dyDescent="0.35">
      <c r="A3691" t="s">
        <v>7425</v>
      </c>
      <c r="B3691" t="s">
        <v>7426</v>
      </c>
      <c r="C3691" s="1">
        <v>45262</v>
      </c>
      <c r="D3691" s="3">
        <v>30</v>
      </c>
      <c r="E3691" t="s">
        <v>20</v>
      </c>
      <c r="F3691" t="s">
        <v>66</v>
      </c>
      <c r="G3691" t="s">
        <v>40</v>
      </c>
      <c r="H3691" s="2">
        <v>842.39</v>
      </c>
      <c r="I3691" s="3">
        <v>1</v>
      </c>
      <c r="J3691" s="2">
        <v>0</v>
      </c>
      <c r="K3691" s="2">
        <v>842.39</v>
      </c>
      <c r="L3691" t="s">
        <v>29</v>
      </c>
      <c r="M3691" t="s">
        <v>55</v>
      </c>
      <c r="N3691" s="3">
        <v>9</v>
      </c>
      <c r="O3691" s="3">
        <v>5</v>
      </c>
      <c r="P3691" t="b">
        <v>0</v>
      </c>
      <c r="Q3691" s="3">
        <v>8</v>
      </c>
      <c r="R3691" s="3">
        <v>5</v>
      </c>
      <c r="S3691" s="2">
        <f>Table1[[#This Row],[Unit_Price]]*Table1[[#This Row],[Quantity]]</f>
        <v>842.39</v>
      </c>
    </row>
    <row r="3692" spans="1:19" hidden="1" x14ac:dyDescent="0.35">
      <c r="A3692" t="s">
        <v>7427</v>
      </c>
      <c r="B3692" t="s">
        <v>7428</v>
      </c>
      <c r="C3692" s="1">
        <v>45262</v>
      </c>
      <c r="D3692" s="3">
        <v>54</v>
      </c>
      <c r="E3692" t="s">
        <v>20</v>
      </c>
      <c r="F3692" t="s">
        <v>36</v>
      </c>
      <c r="G3692" t="s">
        <v>40</v>
      </c>
      <c r="H3692" s="2">
        <v>558.86</v>
      </c>
      <c r="I3692" s="3">
        <v>1</v>
      </c>
      <c r="J3692" s="2">
        <v>0</v>
      </c>
      <c r="K3692" s="2">
        <v>558.86</v>
      </c>
      <c r="L3692" t="s">
        <v>29</v>
      </c>
      <c r="M3692" t="s">
        <v>24</v>
      </c>
      <c r="N3692" s="3">
        <v>9</v>
      </c>
      <c r="O3692" s="3">
        <v>6</v>
      </c>
      <c r="P3692" t="b">
        <v>0</v>
      </c>
      <c r="Q3692" s="3">
        <v>9</v>
      </c>
      <c r="R3692" s="3">
        <v>1</v>
      </c>
      <c r="S3692" s="2">
        <f>Table1[[#This Row],[Unit_Price]]*Table1[[#This Row],[Quantity]]</f>
        <v>558.86</v>
      </c>
    </row>
    <row r="3693" spans="1:19" hidden="1" x14ac:dyDescent="0.35">
      <c r="A3693" t="s">
        <v>7429</v>
      </c>
      <c r="B3693" t="s">
        <v>7430</v>
      </c>
      <c r="C3693" s="1">
        <v>45262</v>
      </c>
      <c r="D3693" s="3">
        <v>42</v>
      </c>
      <c r="E3693" t="s">
        <v>20</v>
      </c>
      <c r="F3693" t="s">
        <v>124</v>
      </c>
      <c r="G3693" t="s">
        <v>37</v>
      </c>
      <c r="H3693" s="2">
        <v>682.81</v>
      </c>
      <c r="I3693" s="3">
        <v>1</v>
      </c>
      <c r="J3693" s="2">
        <v>0</v>
      </c>
      <c r="K3693" s="2">
        <v>682.81</v>
      </c>
      <c r="L3693" t="s">
        <v>49</v>
      </c>
      <c r="M3693" t="s">
        <v>24</v>
      </c>
      <c r="N3693" s="3">
        <v>15</v>
      </c>
      <c r="O3693" s="3">
        <v>12</v>
      </c>
      <c r="P3693" t="b">
        <v>1</v>
      </c>
      <c r="Q3693" s="3">
        <v>4</v>
      </c>
      <c r="R3693" s="3">
        <v>5</v>
      </c>
      <c r="S3693" s="2">
        <f>Table1[[#This Row],[Unit_Price]]*Table1[[#This Row],[Quantity]]</f>
        <v>682.81</v>
      </c>
    </row>
    <row r="3694" spans="1:19" hidden="1" x14ac:dyDescent="0.35">
      <c r="A3694" t="s">
        <v>7431</v>
      </c>
      <c r="B3694" t="s">
        <v>7432</v>
      </c>
      <c r="C3694" s="1">
        <v>45262</v>
      </c>
      <c r="D3694" s="3">
        <v>36</v>
      </c>
      <c r="E3694" t="s">
        <v>27</v>
      </c>
      <c r="F3694" t="s">
        <v>28</v>
      </c>
      <c r="G3694" t="s">
        <v>40</v>
      </c>
      <c r="H3694" s="2">
        <v>406.59</v>
      </c>
      <c r="I3694" s="3">
        <v>1</v>
      </c>
      <c r="J3694" s="2">
        <v>0</v>
      </c>
      <c r="K3694" s="2">
        <v>406.59</v>
      </c>
      <c r="L3694" t="s">
        <v>23</v>
      </c>
      <c r="M3694" t="s">
        <v>24</v>
      </c>
      <c r="N3694" s="3">
        <v>28</v>
      </c>
      <c r="O3694" s="3">
        <v>12</v>
      </c>
      <c r="P3694" t="b">
        <v>1</v>
      </c>
      <c r="Q3694" s="3">
        <v>7</v>
      </c>
      <c r="R3694" s="3">
        <v>5</v>
      </c>
      <c r="S3694" s="2">
        <f>Table1[[#This Row],[Unit_Price]]*Table1[[#This Row],[Quantity]]</f>
        <v>406.59</v>
      </c>
    </row>
    <row r="3695" spans="1:19" hidden="1" x14ac:dyDescent="0.35">
      <c r="A3695" t="s">
        <v>7433</v>
      </c>
      <c r="B3695" t="s">
        <v>7434</v>
      </c>
      <c r="C3695" s="1">
        <v>45262</v>
      </c>
      <c r="D3695" s="3">
        <v>33</v>
      </c>
      <c r="E3695" t="s">
        <v>27</v>
      </c>
      <c r="F3695" t="s">
        <v>36</v>
      </c>
      <c r="G3695" t="s">
        <v>33</v>
      </c>
      <c r="H3695" s="2">
        <v>38.58</v>
      </c>
      <c r="I3695" s="3">
        <v>3</v>
      </c>
      <c r="J3695" s="2">
        <v>0</v>
      </c>
      <c r="K3695" s="2">
        <v>115.74</v>
      </c>
      <c r="L3695" t="s">
        <v>23</v>
      </c>
      <c r="M3695" t="s">
        <v>24</v>
      </c>
      <c r="N3695" s="3">
        <v>13</v>
      </c>
      <c r="O3695" s="3">
        <v>15</v>
      </c>
      <c r="P3695" t="b">
        <v>0</v>
      </c>
      <c r="Q3695" s="3">
        <v>5</v>
      </c>
      <c r="R3695" s="3">
        <v>3</v>
      </c>
      <c r="S3695" s="2">
        <f>Table1[[#This Row],[Unit_Price]]*Table1[[#This Row],[Quantity]]</f>
        <v>115.74</v>
      </c>
    </row>
    <row r="3696" spans="1:19" hidden="1" x14ac:dyDescent="0.35">
      <c r="A3696" t="s">
        <v>7435</v>
      </c>
      <c r="B3696" t="s">
        <v>7436</v>
      </c>
      <c r="C3696" s="1">
        <v>45262</v>
      </c>
      <c r="D3696" s="3">
        <v>41</v>
      </c>
      <c r="E3696" t="s">
        <v>27</v>
      </c>
      <c r="F3696" t="s">
        <v>178</v>
      </c>
      <c r="G3696" t="s">
        <v>37</v>
      </c>
      <c r="H3696" s="2">
        <v>285.86</v>
      </c>
      <c r="I3696" s="3">
        <v>1</v>
      </c>
      <c r="J3696" s="2">
        <v>0</v>
      </c>
      <c r="K3696" s="2">
        <v>285.86</v>
      </c>
      <c r="L3696" t="s">
        <v>49</v>
      </c>
      <c r="M3696" t="s">
        <v>55</v>
      </c>
      <c r="N3696" s="3">
        <v>51</v>
      </c>
      <c r="O3696" s="3">
        <v>9</v>
      </c>
      <c r="P3696" t="b">
        <v>0</v>
      </c>
      <c r="Q3696" s="3">
        <v>4</v>
      </c>
      <c r="R3696" s="3">
        <v>4</v>
      </c>
      <c r="S3696" s="2">
        <f>Table1[[#This Row],[Unit_Price]]*Table1[[#This Row],[Quantity]]</f>
        <v>285.86</v>
      </c>
    </row>
    <row r="3697" spans="1:19" hidden="1" x14ac:dyDescent="0.35">
      <c r="A3697" t="s">
        <v>7437</v>
      </c>
      <c r="B3697" t="s">
        <v>7438</v>
      </c>
      <c r="C3697" s="1">
        <v>45262</v>
      </c>
      <c r="D3697" s="3">
        <v>27</v>
      </c>
      <c r="E3697" t="s">
        <v>20</v>
      </c>
      <c r="F3697" t="s">
        <v>36</v>
      </c>
      <c r="G3697" t="s">
        <v>37</v>
      </c>
      <c r="H3697" s="2">
        <v>1302.23</v>
      </c>
      <c r="I3697" s="3">
        <v>1</v>
      </c>
      <c r="J3697" s="2">
        <v>0</v>
      </c>
      <c r="K3697" s="2">
        <v>1302.23</v>
      </c>
      <c r="L3697" t="s">
        <v>29</v>
      </c>
      <c r="M3697" t="s">
        <v>24</v>
      </c>
      <c r="N3697" s="3">
        <v>12</v>
      </c>
      <c r="O3697" s="3">
        <v>8</v>
      </c>
      <c r="P3697" t="b">
        <v>1</v>
      </c>
      <c r="Q3697" s="3">
        <v>14</v>
      </c>
      <c r="R3697" s="3">
        <v>3</v>
      </c>
      <c r="S3697" s="2">
        <f>Table1[[#This Row],[Unit_Price]]*Table1[[#This Row],[Quantity]]</f>
        <v>1302.23</v>
      </c>
    </row>
    <row r="3698" spans="1:19" hidden="1" x14ac:dyDescent="0.35">
      <c r="A3698" t="s">
        <v>7439</v>
      </c>
      <c r="B3698" t="s">
        <v>7440</v>
      </c>
      <c r="C3698" s="1">
        <v>45262</v>
      </c>
      <c r="D3698" s="3">
        <v>40</v>
      </c>
      <c r="E3698" t="s">
        <v>20</v>
      </c>
      <c r="F3698" t="s">
        <v>88</v>
      </c>
      <c r="G3698" t="s">
        <v>54</v>
      </c>
      <c r="H3698" s="2">
        <v>201.12</v>
      </c>
      <c r="I3698" s="3">
        <v>1</v>
      </c>
      <c r="J3698" s="2">
        <v>0</v>
      </c>
      <c r="K3698" s="2">
        <v>201.12</v>
      </c>
      <c r="L3698" t="s">
        <v>29</v>
      </c>
      <c r="M3698" t="s">
        <v>55</v>
      </c>
      <c r="N3698" s="3">
        <v>18</v>
      </c>
      <c r="O3698" s="3">
        <v>12</v>
      </c>
      <c r="P3698" t="b">
        <v>1</v>
      </c>
      <c r="Q3698" s="3">
        <v>4</v>
      </c>
      <c r="R3698" s="3">
        <v>4</v>
      </c>
      <c r="S3698" s="2">
        <f>Table1[[#This Row],[Unit_Price]]*Table1[[#This Row],[Quantity]]</f>
        <v>201.12</v>
      </c>
    </row>
    <row r="3699" spans="1:19" hidden="1" x14ac:dyDescent="0.35">
      <c r="A3699" t="s">
        <v>7441</v>
      </c>
      <c r="B3699" t="s">
        <v>7442</v>
      </c>
      <c r="C3699" s="1">
        <v>45262</v>
      </c>
      <c r="D3699" s="3">
        <v>19</v>
      </c>
      <c r="E3699" t="s">
        <v>20</v>
      </c>
      <c r="F3699" t="s">
        <v>21</v>
      </c>
      <c r="G3699" t="s">
        <v>70</v>
      </c>
      <c r="H3699" s="2">
        <v>65.7</v>
      </c>
      <c r="I3699" s="3">
        <v>3</v>
      </c>
      <c r="J3699" s="2">
        <v>0</v>
      </c>
      <c r="K3699" s="2">
        <v>197.1</v>
      </c>
      <c r="L3699" t="s">
        <v>29</v>
      </c>
      <c r="M3699" t="s">
        <v>42</v>
      </c>
      <c r="N3699" s="3">
        <v>13</v>
      </c>
      <c r="O3699" s="3">
        <v>4</v>
      </c>
      <c r="P3699" t="b">
        <v>1</v>
      </c>
      <c r="Q3699" s="3">
        <v>4</v>
      </c>
      <c r="R3699" s="3">
        <v>4</v>
      </c>
      <c r="S3699" s="2">
        <f>Table1[[#This Row],[Unit_Price]]*Table1[[#This Row],[Quantity]]</f>
        <v>197.10000000000002</v>
      </c>
    </row>
    <row r="3700" spans="1:19" hidden="1" x14ac:dyDescent="0.35">
      <c r="A3700" t="s">
        <v>7443</v>
      </c>
      <c r="B3700" t="s">
        <v>7444</v>
      </c>
      <c r="C3700" s="1">
        <v>45262</v>
      </c>
      <c r="D3700" s="3">
        <v>27</v>
      </c>
      <c r="E3700" t="s">
        <v>27</v>
      </c>
      <c r="F3700" t="s">
        <v>36</v>
      </c>
      <c r="G3700" t="s">
        <v>22</v>
      </c>
      <c r="H3700" s="2">
        <v>118.48</v>
      </c>
      <c r="I3700" s="3">
        <v>1</v>
      </c>
      <c r="J3700" s="2">
        <v>0</v>
      </c>
      <c r="K3700" s="2">
        <v>118.48</v>
      </c>
      <c r="L3700" t="s">
        <v>99</v>
      </c>
      <c r="M3700" t="s">
        <v>42</v>
      </c>
      <c r="N3700" s="3">
        <v>39</v>
      </c>
      <c r="O3700" s="3">
        <v>9</v>
      </c>
      <c r="P3700" t="b">
        <v>1</v>
      </c>
      <c r="Q3700" s="3">
        <v>6</v>
      </c>
      <c r="R3700" s="3">
        <v>3</v>
      </c>
      <c r="S3700" s="2">
        <f>Table1[[#This Row],[Unit_Price]]*Table1[[#This Row],[Quantity]]</f>
        <v>118.48</v>
      </c>
    </row>
    <row r="3701" spans="1:19" hidden="1" x14ac:dyDescent="0.35">
      <c r="A3701" t="s">
        <v>7445</v>
      </c>
      <c r="B3701" t="s">
        <v>7446</v>
      </c>
      <c r="C3701" s="1">
        <v>45262</v>
      </c>
      <c r="D3701" s="3">
        <v>38</v>
      </c>
      <c r="E3701" t="s">
        <v>27</v>
      </c>
      <c r="F3701" t="s">
        <v>66</v>
      </c>
      <c r="G3701" t="s">
        <v>40</v>
      </c>
      <c r="H3701" s="2">
        <v>396.06</v>
      </c>
      <c r="I3701" s="3">
        <v>3</v>
      </c>
      <c r="J3701" s="2">
        <v>0</v>
      </c>
      <c r="K3701" s="2">
        <v>1188.18</v>
      </c>
      <c r="L3701" t="s">
        <v>29</v>
      </c>
      <c r="M3701" t="s">
        <v>24</v>
      </c>
      <c r="N3701" s="3">
        <v>9</v>
      </c>
      <c r="O3701" s="3">
        <v>9</v>
      </c>
      <c r="P3701" t="b">
        <v>0</v>
      </c>
      <c r="Q3701" s="3">
        <v>13</v>
      </c>
      <c r="R3701" s="3">
        <v>4</v>
      </c>
      <c r="S3701" s="2">
        <f>Table1[[#This Row],[Unit_Price]]*Table1[[#This Row],[Quantity]]</f>
        <v>1188.18</v>
      </c>
    </row>
    <row r="3702" spans="1:19" hidden="1" x14ac:dyDescent="0.35">
      <c r="A3702" t="s">
        <v>7447</v>
      </c>
      <c r="B3702" t="s">
        <v>7448</v>
      </c>
      <c r="C3702" s="1">
        <v>45262</v>
      </c>
      <c r="D3702" s="3">
        <v>39</v>
      </c>
      <c r="E3702" t="s">
        <v>27</v>
      </c>
      <c r="F3702" t="s">
        <v>36</v>
      </c>
      <c r="G3702" t="s">
        <v>40</v>
      </c>
      <c r="H3702" s="2">
        <v>193.6</v>
      </c>
      <c r="I3702" s="3">
        <v>4</v>
      </c>
      <c r="J3702" s="2">
        <v>0</v>
      </c>
      <c r="K3702" s="2">
        <v>774.4</v>
      </c>
      <c r="L3702" t="s">
        <v>49</v>
      </c>
      <c r="M3702" t="s">
        <v>55</v>
      </c>
      <c r="N3702" s="3">
        <v>24</v>
      </c>
      <c r="O3702" s="3">
        <v>5</v>
      </c>
      <c r="P3702" t="b">
        <v>1</v>
      </c>
      <c r="Q3702" s="3">
        <v>14</v>
      </c>
      <c r="R3702" s="3">
        <v>4</v>
      </c>
      <c r="S3702" s="2">
        <f>Table1[[#This Row],[Unit_Price]]*Table1[[#This Row],[Quantity]]</f>
        <v>774.4</v>
      </c>
    </row>
    <row r="3703" spans="1:19" hidden="1" x14ac:dyDescent="0.35">
      <c r="A3703" t="s">
        <v>7449</v>
      </c>
      <c r="B3703" t="s">
        <v>7450</v>
      </c>
      <c r="C3703" s="1">
        <v>45262</v>
      </c>
      <c r="D3703" s="3">
        <v>64</v>
      </c>
      <c r="E3703" t="s">
        <v>20</v>
      </c>
      <c r="F3703" t="s">
        <v>36</v>
      </c>
      <c r="G3703" t="s">
        <v>45</v>
      </c>
      <c r="H3703" s="2">
        <v>30.81</v>
      </c>
      <c r="I3703" s="3">
        <v>2</v>
      </c>
      <c r="J3703" s="2">
        <v>0</v>
      </c>
      <c r="K3703" s="2">
        <v>61.62</v>
      </c>
      <c r="L3703" t="s">
        <v>29</v>
      </c>
      <c r="M3703" t="s">
        <v>24</v>
      </c>
      <c r="N3703" s="3">
        <v>7</v>
      </c>
      <c r="O3703" s="3">
        <v>13</v>
      </c>
      <c r="P3703" t="b">
        <v>0</v>
      </c>
      <c r="Q3703" s="3">
        <v>5</v>
      </c>
      <c r="R3703" s="3">
        <v>3</v>
      </c>
      <c r="S3703" s="2">
        <f>Table1[[#This Row],[Unit_Price]]*Table1[[#This Row],[Quantity]]</f>
        <v>61.62</v>
      </c>
    </row>
    <row r="3704" spans="1:19" hidden="1" x14ac:dyDescent="0.35">
      <c r="A3704" t="s">
        <v>7451</v>
      </c>
      <c r="B3704" t="s">
        <v>7452</v>
      </c>
      <c r="C3704" s="1">
        <v>45262</v>
      </c>
      <c r="D3704" s="3">
        <v>27</v>
      </c>
      <c r="E3704" t="s">
        <v>20</v>
      </c>
      <c r="F3704" t="s">
        <v>36</v>
      </c>
      <c r="G3704" t="s">
        <v>70</v>
      </c>
      <c r="H3704" s="2">
        <v>23.6</v>
      </c>
      <c r="I3704" s="3">
        <v>2</v>
      </c>
      <c r="J3704" s="2">
        <v>0</v>
      </c>
      <c r="K3704" s="2">
        <v>47.2</v>
      </c>
      <c r="L3704" t="s">
        <v>29</v>
      </c>
      <c r="M3704" t="s">
        <v>24</v>
      </c>
      <c r="N3704" s="3">
        <v>5</v>
      </c>
      <c r="O3704" s="3">
        <v>14</v>
      </c>
      <c r="P3704" t="b">
        <v>1</v>
      </c>
      <c r="Q3704" s="3">
        <v>6</v>
      </c>
      <c r="R3704" s="3">
        <v>3</v>
      </c>
      <c r="S3704" s="2">
        <f>Table1[[#This Row],[Unit_Price]]*Table1[[#This Row],[Quantity]]</f>
        <v>47.2</v>
      </c>
    </row>
    <row r="3705" spans="1:19" hidden="1" x14ac:dyDescent="0.35">
      <c r="A3705" t="s">
        <v>7453</v>
      </c>
      <c r="B3705" t="s">
        <v>7454</v>
      </c>
      <c r="C3705" s="1">
        <v>45262</v>
      </c>
      <c r="D3705" s="3">
        <v>24</v>
      </c>
      <c r="E3705" t="s">
        <v>129</v>
      </c>
      <c r="F3705" t="s">
        <v>124</v>
      </c>
      <c r="G3705" t="s">
        <v>40</v>
      </c>
      <c r="H3705" s="2">
        <v>347.06</v>
      </c>
      <c r="I3705" s="3">
        <v>1</v>
      </c>
      <c r="J3705" s="2">
        <v>42.91</v>
      </c>
      <c r="K3705" s="2">
        <v>304.14999999999998</v>
      </c>
      <c r="L3705" t="s">
        <v>23</v>
      </c>
      <c r="M3705" t="s">
        <v>24</v>
      </c>
      <c r="N3705" s="3">
        <v>13</v>
      </c>
      <c r="O3705" s="3">
        <v>8</v>
      </c>
      <c r="P3705" t="b">
        <v>1</v>
      </c>
      <c r="Q3705" s="3">
        <v>3</v>
      </c>
      <c r="R3705" s="3">
        <v>5</v>
      </c>
      <c r="S3705" s="2">
        <f>Table1[[#This Row],[Unit_Price]]*Table1[[#This Row],[Quantity]]</f>
        <v>347.06</v>
      </c>
    </row>
    <row r="3706" spans="1:19" hidden="1" x14ac:dyDescent="0.35">
      <c r="A3706" t="s">
        <v>7455</v>
      </c>
      <c r="B3706" t="s">
        <v>7456</v>
      </c>
      <c r="C3706" s="1">
        <v>45262</v>
      </c>
      <c r="D3706" s="3">
        <v>31</v>
      </c>
      <c r="E3706" t="s">
        <v>20</v>
      </c>
      <c r="F3706" t="s">
        <v>48</v>
      </c>
      <c r="G3706" t="s">
        <v>22</v>
      </c>
      <c r="H3706" s="2">
        <v>69.540000000000006</v>
      </c>
      <c r="I3706" s="3">
        <v>1</v>
      </c>
      <c r="J3706" s="2">
        <v>6.55</v>
      </c>
      <c r="K3706" s="2">
        <v>62.99</v>
      </c>
      <c r="L3706" t="s">
        <v>29</v>
      </c>
      <c r="M3706" t="s">
        <v>24</v>
      </c>
      <c r="N3706" s="3">
        <v>23</v>
      </c>
      <c r="O3706" s="3">
        <v>6</v>
      </c>
      <c r="P3706" t="b">
        <v>1</v>
      </c>
      <c r="Q3706" s="3">
        <v>11</v>
      </c>
      <c r="R3706" s="3">
        <v>5</v>
      </c>
      <c r="S3706" s="2">
        <f>Table1[[#This Row],[Unit_Price]]*Table1[[#This Row],[Quantity]]</f>
        <v>69.540000000000006</v>
      </c>
    </row>
    <row r="3707" spans="1:19" hidden="1" x14ac:dyDescent="0.35">
      <c r="A3707" t="s">
        <v>7457</v>
      </c>
      <c r="B3707" t="s">
        <v>7458</v>
      </c>
      <c r="C3707" s="1">
        <v>45263</v>
      </c>
      <c r="D3707" s="3">
        <v>44</v>
      </c>
      <c r="E3707" t="s">
        <v>27</v>
      </c>
      <c r="F3707" t="s">
        <v>48</v>
      </c>
      <c r="G3707" t="s">
        <v>40</v>
      </c>
      <c r="H3707" s="2">
        <v>598.91</v>
      </c>
      <c r="I3707" s="3">
        <v>2</v>
      </c>
      <c r="J3707" s="2">
        <v>0</v>
      </c>
      <c r="K3707" s="2">
        <v>1197.82</v>
      </c>
      <c r="L3707" t="s">
        <v>29</v>
      </c>
      <c r="M3707" t="s">
        <v>42</v>
      </c>
      <c r="N3707" s="3">
        <v>10</v>
      </c>
      <c r="O3707" s="3">
        <v>7</v>
      </c>
      <c r="P3707" t="b">
        <v>0</v>
      </c>
      <c r="Q3707" s="3">
        <v>11</v>
      </c>
      <c r="R3707" s="3">
        <v>5</v>
      </c>
      <c r="S3707" s="2">
        <f>Table1[[#This Row],[Unit_Price]]*Table1[[#This Row],[Quantity]]</f>
        <v>1197.82</v>
      </c>
    </row>
    <row r="3708" spans="1:19" hidden="1" x14ac:dyDescent="0.35">
      <c r="A3708" t="s">
        <v>7459</v>
      </c>
      <c r="B3708" t="s">
        <v>7460</v>
      </c>
      <c r="C3708" s="1">
        <v>45263</v>
      </c>
      <c r="D3708" s="3">
        <v>22</v>
      </c>
      <c r="E3708" t="s">
        <v>27</v>
      </c>
      <c r="F3708" t="s">
        <v>66</v>
      </c>
      <c r="G3708" t="s">
        <v>54</v>
      </c>
      <c r="H3708" s="2">
        <v>371.28</v>
      </c>
      <c r="I3708" s="3">
        <v>3</v>
      </c>
      <c r="J3708" s="2">
        <v>74.03</v>
      </c>
      <c r="K3708" s="2">
        <v>1039.81</v>
      </c>
      <c r="L3708" t="s">
        <v>49</v>
      </c>
      <c r="M3708" t="s">
        <v>24</v>
      </c>
      <c r="N3708" s="3">
        <v>13</v>
      </c>
      <c r="O3708" s="3">
        <v>4</v>
      </c>
      <c r="P3708" t="b">
        <v>1</v>
      </c>
      <c r="Q3708" s="3">
        <v>4</v>
      </c>
      <c r="R3708" s="3">
        <v>4</v>
      </c>
      <c r="S3708" s="2">
        <f>Table1[[#This Row],[Unit_Price]]*Table1[[#This Row],[Quantity]]</f>
        <v>1113.8399999999999</v>
      </c>
    </row>
    <row r="3709" spans="1:19" hidden="1" x14ac:dyDescent="0.35">
      <c r="A3709" t="s">
        <v>7461</v>
      </c>
      <c r="B3709" t="s">
        <v>7462</v>
      </c>
      <c r="C3709" s="1">
        <v>45263</v>
      </c>
      <c r="D3709" s="3">
        <v>25</v>
      </c>
      <c r="E3709" t="s">
        <v>27</v>
      </c>
      <c r="F3709" t="s">
        <v>83</v>
      </c>
      <c r="G3709" t="s">
        <v>45</v>
      </c>
      <c r="H3709" s="2">
        <v>144.09</v>
      </c>
      <c r="I3709" s="3">
        <v>1</v>
      </c>
      <c r="J3709" s="2">
        <v>0</v>
      </c>
      <c r="K3709" s="2">
        <v>144.09</v>
      </c>
      <c r="L3709" t="s">
        <v>29</v>
      </c>
      <c r="M3709" t="s">
        <v>24</v>
      </c>
      <c r="N3709" s="3">
        <v>3</v>
      </c>
      <c r="O3709" s="3">
        <v>11</v>
      </c>
      <c r="P3709" t="b">
        <v>1</v>
      </c>
      <c r="Q3709" s="3">
        <v>7</v>
      </c>
      <c r="R3709" s="3">
        <v>5</v>
      </c>
      <c r="S3709" s="2">
        <f>Table1[[#This Row],[Unit_Price]]*Table1[[#This Row],[Quantity]]</f>
        <v>144.09</v>
      </c>
    </row>
    <row r="3710" spans="1:19" hidden="1" x14ac:dyDescent="0.35">
      <c r="A3710" t="s">
        <v>7463</v>
      </c>
      <c r="B3710" t="s">
        <v>7464</v>
      </c>
      <c r="C3710" s="1">
        <v>45263</v>
      </c>
      <c r="D3710" s="3">
        <v>47</v>
      </c>
      <c r="E3710" t="s">
        <v>20</v>
      </c>
      <c r="F3710" t="s">
        <v>48</v>
      </c>
      <c r="G3710" t="s">
        <v>33</v>
      </c>
      <c r="H3710" s="2">
        <v>61.23</v>
      </c>
      <c r="I3710" s="3">
        <v>1</v>
      </c>
      <c r="J3710" s="2">
        <v>7.57</v>
      </c>
      <c r="K3710" s="2">
        <v>53.66</v>
      </c>
      <c r="L3710" t="s">
        <v>49</v>
      </c>
      <c r="M3710" t="s">
        <v>42</v>
      </c>
      <c r="N3710" s="3">
        <v>17</v>
      </c>
      <c r="O3710" s="3">
        <v>11</v>
      </c>
      <c r="P3710" t="b">
        <v>0</v>
      </c>
      <c r="Q3710" s="3">
        <v>10</v>
      </c>
      <c r="R3710" s="3">
        <v>4</v>
      </c>
      <c r="S3710" s="2">
        <f>Table1[[#This Row],[Unit_Price]]*Table1[[#This Row],[Quantity]]</f>
        <v>61.23</v>
      </c>
    </row>
    <row r="3711" spans="1:19" hidden="1" x14ac:dyDescent="0.35">
      <c r="A3711" t="s">
        <v>7465</v>
      </c>
      <c r="B3711" t="s">
        <v>7466</v>
      </c>
      <c r="C3711" s="1">
        <v>45263</v>
      </c>
      <c r="D3711" s="3">
        <v>25</v>
      </c>
      <c r="E3711" t="s">
        <v>20</v>
      </c>
      <c r="F3711" t="s">
        <v>32</v>
      </c>
      <c r="G3711" t="s">
        <v>22</v>
      </c>
      <c r="H3711" s="2">
        <v>139.13</v>
      </c>
      <c r="I3711" s="3">
        <v>2</v>
      </c>
      <c r="J3711" s="2">
        <v>0</v>
      </c>
      <c r="K3711" s="2">
        <v>278.26</v>
      </c>
      <c r="L3711" t="s">
        <v>41</v>
      </c>
      <c r="M3711" t="s">
        <v>24</v>
      </c>
      <c r="N3711" s="3">
        <v>13</v>
      </c>
      <c r="O3711" s="3">
        <v>6</v>
      </c>
      <c r="P3711" t="b">
        <v>0</v>
      </c>
      <c r="Q3711" s="3">
        <v>5</v>
      </c>
      <c r="R3711" s="3">
        <v>5</v>
      </c>
      <c r="S3711" s="2">
        <f>Table1[[#This Row],[Unit_Price]]*Table1[[#This Row],[Quantity]]</f>
        <v>278.26</v>
      </c>
    </row>
    <row r="3712" spans="1:19" hidden="1" x14ac:dyDescent="0.35">
      <c r="A3712" t="s">
        <v>7467</v>
      </c>
      <c r="B3712" t="s">
        <v>7468</v>
      </c>
      <c r="C3712" s="1">
        <v>45263</v>
      </c>
      <c r="D3712" s="3">
        <v>26</v>
      </c>
      <c r="E3712" t="s">
        <v>27</v>
      </c>
      <c r="F3712" t="s">
        <v>48</v>
      </c>
      <c r="G3712" t="s">
        <v>54</v>
      </c>
      <c r="H3712" s="2">
        <v>124.43</v>
      </c>
      <c r="I3712" s="3">
        <v>1</v>
      </c>
      <c r="J3712" s="2">
        <v>0</v>
      </c>
      <c r="K3712" s="2">
        <v>124.43</v>
      </c>
      <c r="L3712" t="s">
        <v>23</v>
      </c>
      <c r="M3712" t="s">
        <v>42</v>
      </c>
      <c r="N3712" s="3">
        <v>9</v>
      </c>
      <c r="O3712" s="3">
        <v>10</v>
      </c>
      <c r="P3712" t="b">
        <v>1</v>
      </c>
      <c r="Q3712" s="3">
        <v>7</v>
      </c>
      <c r="R3712" s="3">
        <v>5</v>
      </c>
      <c r="S3712" s="2">
        <f>Table1[[#This Row],[Unit_Price]]*Table1[[#This Row],[Quantity]]</f>
        <v>124.43</v>
      </c>
    </row>
    <row r="3713" spans="1:19" hidden="1" x14ac:dyDescent="0.35">
      <c r="A3713" t="s">
        <v>7469</v>
      </c>
      <c r="B3713" t="s">
        <v>7470</v>
      </c>
      <c r="C3713" s="1">
        <v>45263</v>
      </c>
      <c r="D3713" s="3">
        <v>19</v>
      </c>
      <c r="E3713" t="s">
        <v>27</v>
      </c>
      <c r="F3713" t="s">
        <v>32</v>
      </c>
      <c r="G3713" t="s">
        <v>37</v>
      </c>
      <c r="H3713" s="2">
        <v>1094.44</v>
      </c>
      <c r="I3713" s="3">
        <v>1</v>
      </c>
      <c r="J3713" s="2">
        <v>105.93</v>
      </c>
      <c r="K3713" s="2">
        <v>988.51</v>
      </c>
      <c r="L3713" t="s">
        <v>29</v>
      </c>
      <c r="M3713" t="s">
        <v>42</v>
      </c>
      <c r="N3713" s="3">
        <v>11</v>
      </c>
      <c r="O3713" s="3">
        <v>12</v>
      </c>
      <c r="P3713" t="b">
        <v>1</v>
      </c>
      <c r="Q3713" s="3">
        <v>8</v>
      </c>
      <c r="R3713" s="3">
        <v>4</v>
      </c>
      <c r="S3713" s="2">
        <f>Table1[[#This Row],[Unit_Price]]*Table1[[#This Row],[Quantity]]</f>
        <v>1094.44</v>
      </c>
    </row>
    <row r="3714" spans="1:19" hidden="1" x14ac:dyDescent="0.35">
      <c r="A3714" t="s">
        <v>7471</v>
      </c>
      <c r="B3714" t="s">
        <v>7472</v>
      </c>
      <c r="C3714" s="1">
        <v>45263</v>
      </c>
      <c r="D3714" s="3">
        <v>50</v>
      </c>
      <c r="E3714" t="s">
        <v>20</v>
      </c>
      <c r="F3714" t="s">
        <v>21</v>
      </c>
      <c r="G3714" t="s">
        <v>22</v>
      </c>
      <c r="H3714" s="2">
        <v>79.930000000000007</v>
      </c>
      <c r="I3714" s="3">
        <v>1</v>
      </c>
      <c r="J3714" s="2">
        <v>0</v>
      </c>
      <c r="K3714" s="2">
        <v>79.930000000000007</v>
      </c>
      <c r="L3714" t="s">
        <v>41</v>
      </c>
      <c r="M3714" t="s">
        <v>42</v>
      </c>
      <c r="N3714" s="3">
        <v>11</v>
      </c>
      <c r="O3714" s="3">
        <v>9</v>
      </c>
      <c r="P3714" t="b">
        <v>0</v>
      </c>
      <c r="Q3714" s="3">
        <v>5</v>
      </c>
      <c r="R3714" s="3">
        <v>3</v>
      </c>
      <c r="S3714" s="2">
        <f>Table1[[#This Row],[Unit_Price]]*Table1[[#This Row],[Quantity]]</f>
        <v>79.930000000000007</v>
      </c>
    </row>
    <row r="3715" spans="1:19" hidden="1" x14ac:dyDescent="0.35">
      <c r="A3715" t="s">
        <v>7473</v>
      </c>
      <c r="B3715" t="s">
        <v>7474</v>
      </c>
      <c r="C3715" s="1">
        <v>45263</v>
      </c>
      <c r="D3715" s="3">
        <v>42</v>
      </c>
      <c r="E3715" t="s">
        <v>20</v>
      </c>
      <c r="F3715" t="s">
        <v>36</v>
      </c>
      <c r="G3715" t="s">
        <v>22</v>
      </c>
      <c r="H3715" s="2">
        <v>138.25</v>
      </c>
      <c r="I3715" s="3">
        <v>1</v>
      </c>
      <c r="J3715" s="2">
        <v>0</v>
      </c>
      <c r="K3715" s="2">
        <v>138.25</v>
      </c>
      <c r="L3715" t="s">
        <v>29</v>
      </c>
      <c r="M3715" t="s">
        <v>42</v>
      </c>
      <c r="N3715" s="3">
        <v>23</v>
      </c>
      <c r="O3715" s="3">
        <v>8</v>
      </c>
      <c r="P3715" t="b">
        <v>0</v>
      </c>
      <c r="Q3715" s="3">
        <v>8</v>
      </c>
      <c r="R3715" s="3">
        <v>4</v>
      </c>
      <c r="S3715" s="2">
        <f>Table1[[#This Row],[Unit_Price]]*Table1[[#This Row],[Quantity]]</f>
        <v>138.25</v>
      </c>
    </row>
    <row r="3716" spans="1:19" hidden="1" x14ac:dyDescent="0.35">
      <c r="A3716" t="s">
        <v>7475</v>
      </c>
      <c r="B3716" t="s">
        <v>7476</v>
      </c>
      <c r="C3716" s="1">
        <v>45263</v>
      </c>
      <c r="D3716" s="3">
        <v>31</v>
      </c>
      <c r="E3716" t="s">
        <v>20</v>
      </c>
      <c r="F3716" t="s">
        <v>36</v>
      </c>
      <c r="G3716" t="s">
        <v>40</v>
      </c>
      <c r="H3716" s="2">
        <v>538.51</v>
      </c>
      <c r="I3716" s="3">
        <v>5</v>
      </c>
      <c r="J3716" s="2">
        <v>0</v>
      </c>
      <c r="K3716" s="2">
        <v>2692.55</v>
      </c>
      <c r="L3716" t="s">
        <v>49</v>
      </c>
      <c r="M3716" t="s">
        <v>24</v>
      </c>
      <c r="N3716" s="3">
        <v>7</v>
      </c>
      <c r="O3716" s="3">
        <v>13</v>
      </c>
      <c r="P3716" t="b">
        <v>0</v>
      </c>
      <c r="Q3716" s="3">
        <v>6</v>
      </c>
      <c r="R3716" s="3">
        <v>4</v>
      </c>
      <c r="S3716" s="2">
        <f>Table1[[#This Row],[Unit_Price]]*Table1[[#This Row],[Quantity]]</f>
        <v>2692.55</v>
      </c>
    </row>
    <row r="3717" spans="1:19" hidden="1" x14ac:dyDescent="0.35">
      <c r="A3717" t="s">
        <v>7477</v>
      </c>
      <c r="B3717" t="s">
        <v>7478</v>
      </c>
      <c r="C3717" s="1">
        <v>45263</v>
      </c>
      <c r="D3717" s="3">
        <v>46</v>
      </c>
      <c r="E3717" t="s">
        <v>20</v>
      </c>
      <c r="F3717" t="s">
        <v>21</v>
      </c>
      <c r="G3717" t="s">
        <v>37</v>
      </c>
      <c r="H3717" s="2">
        <v>2495.3000000000002</v>
      </c>
      <c r="I3717" s="3">
        <v>1</v>
      </c>
      <c r="J3717" s="2">
        <v>592.02</v>
      </c>
      <c r="K3717" s="2">
        <v>1903.28</v>
      </c>
      <c r="L3717" t="s">
        <v>23</v>
      </c>
      <c r="M3717" t="s">
        <v>24</v>
      </c>
      <c r="N3717" s="3">
        <v>15</v>
      </c>
      <c r="O3717" s="3">
        <v>8</v>
      </c>
      <c r="P3717" t="b">
        <v>0</v>
      </c>
      <c r="Q3717" s="3">
        <v>6</v>
      </c>
      <c r="R3717" s="3">
        <v>4</v>
      </c>
      <c r="S3717" s="2">
        <f>Table1[[#This Row],[Unit_Price]]*Table1[[#This Row],[Quantity]]</f>
        <v>2495.3000000000002</v>
      </c>
    </row>
    <row r="3718" spans="1:19" hidden="1" x14ac:dyDescent="0.35">
      <c r="A3718" t="s">
        <v>7479</v>
      </c>
      <c r="B3718" t="s">
        <v>7480</v>
      </c>
      <c r="C3718" s="1">
        <v>45263</v>
      </c>
      <c r="D3718" s="3">
        <v>32</v>
      </c>
      <c r="E3718" t="s">
        <v>27</v>
      </c>
      <c r="F3718" t="s">
        <v>36</v>
      </c>
      <c r="G3718" t="s">
        <v>40</v>
      </c>
      <c r="H3718" s="2">
        <v>650.52</v>
      </c>
      <c r="I3718" s="3">
        <v>2</v>
      </c>
      <c r="J3718" s="2">
        <v>0</v>
      </c>
      <c r="K3718" s="2">
        <v>1301.04</v>
      </c>
      <c r="L3718" t="s">
        <v>23</v>
      </c>
      <c r="M3718" t="s">
        <v>42</v>
      </c>
      <c r="N3718" s="3">
        <v>30</v>
      </c>
      <c r="O3718" s="3">
        <v>8</v>
      </c>
      <c r="P3718" t="b">
        <v>1</v>
      </c>
      <c r="Q3718" s="3">
        <v>4</v>
      </c>
      <c r="R3718" s="3">
        <v>3</v>
      </c>
      <c r="S3718" s="2">
        <f>Table1[[#This Row],[Unit_Price]]*Table1[[#This Row],[Quantity]]</f>
        <v>1301.04</v>
      </c>
    </row>
    <row r="3719" spans="1:19" hidden="1" x14ac:dyDescent="0.35">
      <c r="A3719" t="s">
        <v>7481</v>
      </c>
      <c r="B3719" t="s">
        <v>7482</v>
      </c>
      <c r="C3719" s="1">
        <v>45264</v>
      </c>
      <c r="D3719" s="3">
        <v>22</v>
      </c>
      <c r="E3719" t="s">
        <v>20</v>
      </c>
      <c r="F3719" t="s">
        <v>36</v>
      </c>
      <c r="G3719" t="s">
        <v>37</v>
      </c>
      <c r="H3719" s="2">
        <v>2079.67</v>
      </c>
      <c r="I3719" s="3">
        <v>1</v>
      </c>
      <c r="J3719" s="2">
        <v>190.41</v>
      </c>
      <c r="K3719" s="2">
        <v>1889.26</v>
      </c>
      <c r="L3719" t="s">
        <v>23</v>
      </c>
      <c r="M3719" t="s">
        <v>42</v>
      </c>
      <c r="N3719" s="3">
        <v>9</v>
      </c>
      <c r="O3719" s="3">
        <v>13</v>
      </c>
      <c r="P3719" t="b">
        <v>1</v>
      </c>
      <c r="Q3719" s="3">
        <v>4</v>
      </c>
      <c r="R3719" s="3">
        <v>2</v>
      </c>
      <c r="S3719" s="2">
        <f>Table1[[#This Row],[Unit_Price]]*Table1[[#This Row],[Quantity]]</f>
        <v>2079.67</v>
      </c>
    </row>
    <row r="3720" spans="1:19" hidden="1" x14ac:dyDescent="0.35">
      <c r="A3720" t="s">
        <v>7483</v>
      </c>
      <c r="B3720" t="s">
        <v>7484</v>
      </c>
      <c r="C3720" s="1">
        <v>45264</v>
      </c>
      <c r="D3720" s="3">
        <v>39</v>
      </c>
      <c r="E3720" t="s">
        <v>27</v>
      </c>
      <c r="F3720" t="s">
        <v>83</v>
      </c>
      <c r="G3720" t="s">
        <v>70</v>
      </c>
      <c r="H3720" s="2">
        <v>37.119999999999997</v>
      </c>
      <c r="I3720" s="3">
        <v>1</v>
      </c>
      <c r="J3720" s="2">
        <v>0</v>
      </c>
      <c r="K3720" s="2">
        <v>37.119999999999997</v>
      </c>
      <c r="L3720" t="s">
        <v>41</v>
      </c>
      <c r="M3720" t="s">
        <v>24</v>
      </c>
      <c r="N3720" s="3">
        <v>12</v>
      </c>
      <c r="O3720" s="3">
        <v>4</v>
      </c>
      <c r="P3720" t="b">
        <v>1</v>
      </c>
      <c r="Q3720" s="3">
        <v>3</v>
      </c>
      <c r="R3720" s="3">
        <v>4</v>
      </c>
      <c r="S3720" s="2">
        <f>Table1[[#This Row],[Unit_Price]]*Table1[[#This Row],[Quantity]]</f>
        <v>37.119999999999997</v>
      </c>
    </row>
    <row r="3721" spans="1:19" hidden="1" x14ac:dyDescent="0.35">
      <c r="A3721" t="s">
        <v>7485</v>
      </c>
      <c r="B3721" t="s">
        <v>7486</v>
      </c>
      <c r="C3721" s="1">
        <v>45264</v>
      </c>
      <c r="D3721" s="3">
        <v>27</v>
      </c>
      <c r="E3721" t="s">
        <v>27</v>
      </c>
      <c r="F3721" t="s">
        <v>36</v>
      </c>
      <c r="G3721" t="s">
        <v>45</v>
      </c>
      <c r="H3721" s="2">
        <v>260.89</v>
      </c>
      <c r="I3721" s="3">
        <v>2</v>
      </c>
      <c r="J3721" s="2">
        <v>0</v>
      </c>
      <c r="K3721" s="2">
        <v>521.78</v>
      </c>
      <c r="L3721" t="s">
        <v>23</v>
      </c>
      <c r="M3721" t="s">
        <v>24</v>
      </c>
      <c r="N3721" s="3">
        <v>13</v>
      </c>
      <c r="O3721" s="3">
        <v>3</v>
      </c>
      <c r="P3721" t="b">
        <v>1</v>
      </c>
      <c r="Q3721" s="3">
        <v>7</v>
      </c>
      <c r="R3721" s="3">
        <v>3</v>
      </c>
      <c r="S3721" s="2">
        <f>Table1[[#This Row],[Unit_Price]]*Table1[[#This Row],[Quantity]]</f>
        <v>521.78</v>
      </c>
    </row>
    <row r="3722" spans="1:19" hidden="1" x14ac:dyDescent="0.35">
      <c r="A3722" t="s">
        <v>7487</v>
      </c>
      <c r="B3722" t="s">
        <v>7488</v>
      </c>
      <c r="C3722" s="1">
        <v>45264</v>
      </c>
      <c r="D3722" s="3">
        <v>35</v>
      </c>
      <c r="E3722" t="s">
        <v>20</v>
      </c>
      <c r="F3722" t="s">
        <v>21</v>
      </c>
      <c r="G3722" t="s">
        <v>37</v>
      </c>
      <c r="H3722" s="2">
        <v>4047.49</v>
      </c>
      <c r="I3722" s="3">
        <v>4</v>
      </c>
      <c r="J3722" s="2">
        <v>735.59</v>
      </c>
      <c r="K3722" s="2">
        <v>15454.37</v>
      </c>
      <c r="L3722" t="s">
        <v>29</v>
      </c>
      <c r="M3722" t="s">
        <v>55</v>
      </c>
      <c r="N3722" s="3">
        <v>20</v>
      </c>
      <c r="O3722" s="3">
        <v>7</v>
      </c>
      <c r="P3722" t="b">
        <v>1</v>
      </c>
      <c r="Q3722" s="3">
        <v>11</v>
      </c>
      <c r="R3722" s="3">
        <v>2</v>
      </c>
      <c r="S3722" s="2">
        <f>Table1[[#This Row],[Unit_Price]]*Table1[[#This Row],[Quantity]]</f>
        <v>16189.96</v>
      </c>
    </row>
    <row r="3723" spans="1:19" hidden="1" x14ac:dyDescent="0.35">
      <c r="A3723" t="s">
        <v>7489</v>
      </c>
      <c r="B3723" t="s">
        <v>7490</v>
      </c>
      <c r="C3723" s="1">
        <v>45264</v>
      </c>
      <c r="D3723" s="3">
        <v>61</v>
      </c>
      <c r="E3723" t="s">
        <v>27</v>
      </c>
      <c r="F3723" t="s">
        <v>88</v>
      </c>
      <c r="G3723" t="s">
        <v>37</v>
      </c>
      <c r="H3723" s="2">
        <v>5264.92</v>
      </c>
      <c r="I3723" s="3">
        <v>1</v>
      </c>
      <c r="J3723" s="2">
        <v>1525.55</v>
      </c>
      <c r="K3723" s="2">
        <v>3739.37</v>
      </c>
      <c r="L3723" t="s">
        <v>29</v>
      </c>
      <c r="M3723" t="s">
        <v>42</v>
      </c>
      <c r="N3723" s="3">
        <v>8</v>
      </c>
      <c r="O3723" s="3">
        <v>6</v>
      </c>
      <c r="P3723" t="b">
        <v>0</v>
      </c>
      <c r="Q3723" s="3">
        <v>6</v>
      </c>
      <c r="R3723" s="3">
        <v>3</v>
      </c>
      <c r="S3723" s="2">
        <f>Table1[[#This Row],[Unit_Price]]*Table1[[#This Row],[Quantity]]</f>
        <v>5264.92</v>
      </c>
    </row>
    <row r="3724" spans="1:19" hidden="1" x14ac:dyDescent="0.35">
      <c r="A3724" t="s">
        <v>7491</v>
      </c>
      <c r="B3724" t="s">
        <v>7492</v>
      </c>
      <c r="C3724" s="1">
        <v>45264</v>
      </c>
      <c r="D3724" s="3">
        <v>26</v>
      </c>
      <c r="E3724" t="s">
        <v>27</v>
      </c>
      <c r="F3724" t="s">
        <v>36</v>
      </c>
      <c r="G3724" t="s">
        <v>37</v>
      </c>
      <c r="H3724" s="2">
        <v>1472.89</v>
      </c>
      <c r="I3724" s="3">
        <v>5</v>
      </c>
      <c r="J3724" s="2">
        <v>0</v>
      </c>
      <c r="K3724" s="2">
        <v>7364.45</v>
      </c>
      <c r="L3724" t="s">
        <v>23</v>
      </c>
      <c r="M3724" t="s">
        <v>24</v>
      </c>
      <c r="N3724" s="3">
        <v>9</v>
      </c>
      <c r="O3724" s="3">
        <v>10</v>
      </c>
      <c r="P3724" t="b">
        <v>0</v>
      </c>
      <c r="Q3724" s="3">
        <v>6</v>
      </c>
      <c r="R3724" s="3">
        <v>5</v>
      </c>
      <c r="S3724" s="2">
        <f>Table1[[#This Row],[Unit_Price]]*Table1[[#This Row],[Quantity]]</f>
        <v>7364.4500000000007</v>
      </c>
    </row>
    <row r="3725" spans="1:19" hidden="1" x14ac:dyDescent="0.35">
      <c r="A3725" t="s">
        <v>7493</v>
      </c>
      <c r="B3725" t="s">
        <v>7494</v>
      </c>
      <c r="C3725" s="1">
        <v>45264</v>
      </c>
      <c r="D3725" s="3">
        <v>23</v>
      </c>
      <c r="E3725" t="s">
        <v>20</v>
      </c>
      <c r="F3725" t="s">
        <v>48</v>
      </c>
      <c r="G3725" t="s">
        <v>37</v>
      </c>
      <c r="H3725" s="2">
        <v>2518.4299999999998</v>
      </c>
      <c r="I3725" s="3">
        <v>5</v>
      </c>
      <c r="J3725" s="2">
        <v>0</v>
      </c>
      <c r="K3725" s="2">
        <v>12592.15</v>
      </c>
      <c r="L3725" t="s">
        <v>29</v>
      </c>
      <c r="M3725" t="s">
        <v>24</v>
      </c>
      <c r="N3725" s="3">
        <v>18</v>
      </c>
      <c r="O3725" s="3">
        <v>16</v>
      </c>
      <c r="P3725" t="b">
        <v>1</v>
      </c>
      <c r="Q3725" s="3">
        <v>19</v>
      </c>
      <c r="R3725" s="3">
        <v>4</v>
      </c>
      <c r="S3725" s="2">
        <f>Table1[[#This Row],[Unit_Price]]*Table1[[#This Row],[Quantity]]</f>
        <v>12592.15</v>
      </c>
    </row>
    <row r="3726" spans="1:19" hidden="1" x14ac:dyDescent="0.35">
      <c r="A3726" t="s">
        <v>7495</v>
      </c>
      <c r="B3726" t="s">
        <v>7496</v>
      </c>
      <c r="C3726" s="1">
        <v>45264</v>
      </c>
      <c r="D3726" s="3">
        <v>47</v>
      </c>
      <c r="E3726" t="s">
        <v>20</v>
      </c>
      <c r="F3726" t="s">
        <v>124</v>
      </c>
      <c r="G3726" t="s">
        <v>67</v>
      </c>
      <c r="H3726" s="2">
        <v>1108.71</v>
      </c>
      <c r="I3726" s="3">
        <v>3</v>
      </c>
      <c r="J3726" s="2">
        <v>0</v>
      </c>
      <c r="K3726" s="2">
        <v>3326.13</v>
      </c>
      <c r="L3726" t="s">
        <v>49</v>
      </c>
      <c r="M3726" t="s">
        <v>24</v>
      </c>
      <c r="N3726" s="3">
        <v>29</v>
      </c>
      <c r="O3726" s="3">
        <v>13</v>
      </c>
      <c r="P3726" t="b">
        <v>0</v>
      </c>
      <c r="Q3726" s="3">
        <v>2</v>
      </c>
      <c r="R3726" s="3">
        <v>5</v>
      </c>
      <c r="S3726" s="2">
        <f>Table1[[#This Row],[Unit_Price]]*Table1[[#This Row],[Quantity]]</f>
        <v>3326.13</v>
      </c>
    </row>
    <row r="3727" spans="1:19" hidden="1" x14ac:dyDescent="0.35">
      <c r="A3727" t="s">
        <v>7497</v>
      </c>
      <c r="B3727" t="s">
        <v>7498</v>
      </c>
      <c r="C3727" s="1">
        <v>45264</v>
      </c>
      <c r="D3727" s="3">
        <v>35</v>
      </c>
      <c r="E3727" t="s">
        <v>27</v>
      </c>
      <c r="F3727" t="s">
        <v>83</v>
      </c>
      <c r="G3727" t="s">
        <v>37</v>
      </c>
      <c r="H3727" s="2">
        <v>1298.46</v>
      </c>
      <c r="I3727" s="3">
        <v>1</v>
      </c>
      <c r="J3727" s="2">
        <v>0</v>
      </c>
      <c r="K3727" s="2">
        <v>1298.46</v>
      </c>
      <c r="L3727" t="s">
        <v>23</v>
      </c>
      <c r="M3727" t="s">
        <v>24</v>
      </c>
      <c r="N3727" s="3">
        <v>14</v>
      </c>
      <c r="O3727" s="3">
        <v>6</v>
      </c>
      <c r="P3727" t="b">
        <v>0</v>
      </c>
      <c r="Q3727" s="3">
        <v>3</v>
      </c>
      <c r="R3727" s="3">
        <v>5</v>
      </c>
      <c r="S3727" s="2">
        <f>Table1[[#This Row],[Unit_Price]]*Table1[[#This Row],[Quantity]]</f>
        <v>1298.46</v>
      </c>
    </row>
    <row r="3728" spans="1:19" hidden="1" x14ac:dyDescent="0.35">
      <c r="A3728" t="s">
        <v>7499</v>
      </c>
      <c r="B3728" t="s">
        <v>7500</v>
      </c>
      <c r="C3728" s="1">
        <v>45264</v>
      </c>
      <c r="D3728" s="3">
        <v>35</v>
      </c>
      <c r="E3728" t="s">
        <v>20</v>
      </c>
      <c r="F3728" t="s">
        <v>36</v>
      </c>
      <c r="G3728" t="s">
        <v>45</v>
      </c>
      <c r="H3728" s="2">
        <v>29.45</v>
      </c>
      <c r="I3728" s="3">
        <v>2</v>
      </c>
      <c r="J3728" s="2">
        <v>0</v>
      </c>
      <c r="K3728" s="2">
        <v>58.9</v>
      </c>
      <c r="L3728" t="s">
        <v>29</v>
      </c>
      <c r="M3728" t="s">
        <v>24</v>
      </c>
      <c r="N3728" s="3">
        <v>13</v>
      </c>
      <c r="O3728" s="3">
        <v>11</v>
      </c>
      <c r="P3728" t="b">
        <v>1</v>
      </c>
      <c r="Q3728" s="3">
        <v>12</v>
      </c>
      <c r="R3728" s="3">
        <v>5</v>
      </c>
      <c r="S3728" s="2">
        <f>Table1[[#This Row],[Unit_Price]]*Table1[[#This Row],[Quantity]]</f>
        <v>58.9</v>
      </c>
    </row>
    <row r="3729" spans="1:19" hidden="1" x14ac:dyDescent="0.35">
      <c r="A3729" t="s">
        <v>7501</v>
      </c>
      <c r="B3729" t="s">
        <v>7502</v>
      </c>
      <c r="C3729" s="1">
        <v>45264</v>
      </c>
      <c r="D3729" s="3">
        <v>18</v>
      </c>
      <c r="E3729" t="s">
        <v>27</v>
      </c>
      <c r="F3729" t="s">
        <v>21</v>
      </c>
      <c r="G3729" t="s">
        <v>45</v>
      </c>
      <c r="H3729" s="2">
        <v>124.37</v>
      </c>
      <c r="I3729" s="3">
        <v>4</v>
      </c>
      <c r="J3729" s="2">
        <v>0</v>
      </c>
      <c r="K3729" s="2">
        <v>497.48</v>
      </c>
      <c r="L3729" t="s">
        <v>49</v>
      </c>
      <c r="M3729" t="s">
        <v>42</v>
      </c>
      <c r="N3729" s="3">
        <v>14</v>
      </c>
      <c r="O3729" s="3">
        <v>12</v>
      </c>
      <c r="P3729" t="b">
        <v>1</v>
      </c>
      <c r="Q3729" s="3">
        <v>5</v>
      </c>
      <c r="R3729" s="3">
        <v>5</v>
      </c>
      <c r="S3729" s="2">
        <f>Table1[[#This Row],[Unit_Price]]*Table1[[#This Row],[Quantity]]</f>
        <v>497.48</v>
      </c>
    </row>
    <row r="3730" spans="1:19" hidden="1" x14ac:dyDescent="0.35">
      <c r="A3730" t="s">
        <v>7503</v>
      </c>
      <c r="B3730" t="s">
        <v>7504</v>
      </c>
      <c r="C3730" s="1">
        <v>45264</v>
      </c>
      <c r="D3730" s="3">
        <v>37</v>
      </c>
      <c r="E3730" t="s">
        <v>20</v>
      </c>
      <c r="F3730" t="s">
        <v>32</v>
      </c>
      <c r="G3730" t="s">
        <v>33</v>
      </c>
      <c r="H3730" s="2">
        <v>35.18</v>
      </c>
      <c r="I3730" s="3">
        <v>2</v>
      </c>
      <c r="J3730" s="2">
        <v>2.6</v>
      </c>
      <c r="K3730" s="2">
        <v>67.760000000000005</v>
      </c>
      <c r="L3730" t="s">
        <v>99</v>
      </c>
      <c r="M3730" t="s">
        <v>55</v>
      </c>
      <c r="N3730" s="3">
        <v>25</v>
      </c>
      <c r="O3730" s="3">
        <v>11</v>
      </c>
      <c r="P3730" t="b">
        <v>1</v>
      </c>
      <c r="Q3730" s="3">
        <v>4</v>
      </c>
      <c r="R3730" s="3">
        <v>2</v>
      </c>
      <c r="S3730" s="2">
        <f>Table1[[#This Row],[Unit_Price]]*Table1[[#This Row],[Quantity]]</f>
        <v>70.36</v>
      </c>
    </row>
    <row r="3731" spans="1:19" hidden="1" x14ac:dyDescent="0.35">
      <c r="A3731" t="s">
        <v>7505</v>
      </c>
      <c r="B3731" t="s">
        <v>7506</v>
      </c>
      <c r="C3731" s="1">
        <v>45265</v>
      </c>
      <c r="D3731" s="3">
        <v>34</v>
      </c>
      <c r="E3731" t="s">
        <v>27</v>
      </c>
      <c r="F3731" t="s">
        <v>48</v>
      </c>
      <c r="G3731" t="s">
        <v>40</v>
      </c>
      <c r="H3731" s="2">
        <v>176.95</v>
      </c>
      <c r="I3731" s="3">
        <v>1</v>
      </c>
      <c r="J3731" s="2">
        <v>12.83</v>
      </c>
      <c r="K3731" s="2">
        <v>164.12</v>
      </c>
      <c r="L3731" t="s">
        <v>29</v>
      </c>
      <c r="M3731" t="s">
        <v>55</v>
      </c>
      <c r="N3731" s="3">
        <v>32</v>
      </c>
      <c r="O3731" s="3">
        <v>10</v>
      </c>
      <c r="P3731" t="b">
        <v>0</v>
      </c>
      <c r="Q3731" s="3">
        <v>6</v>
      </c>
      <c r="R3731" s="3">
        <v>1</v>
      </c>
      <c r="S3731" s="2">
        <f>Table1[[#This Row],[Unit_Price]]*Table1[[#This Row],[Quantity]]</f>
        <v>176.95</v>
      </c>
    </row>
    <row r="3732" spans="1:19" hidden="1" x14ac:dyDescent="0.35">
      <c r="A3732" t="s">
        <v>7507</v>
      </c>
      <c r="B3732" t="s">
        <v>7508</v>
      </c>
      <c r="C3732" s="1">
        <v>45265</v>
      </c>
      <c r="D3732" s="3">
        <v>36</v>
      </c>
      <c r="E3732" t="s">
        <v>27</v>
      </c>
      <c r="F3732" t="s">
        <v>48</v>
      </c>
      <c r="G3732" t="s">
        <v>45</v>
      </c>
      <c r="H3732" s="2">
        <v>232.93</v>
      </c>
      <c r="I3732" s="3">
        <v>2</v>
      </c>
      <c r="J3732" s="2">
        <v>0</v>
      </c>
      <c r="K3732" s="2">
        <v>465.86</v>
      </c>
      <c r="L3732" t="s">
        <v>29</v>
      </c>
      <c r="M3732" t="s">
        <v>24</v>
      </c>
      <c r="N3732" s="3">
        <v>11</v>
      </c>
      <c r="O3732" s="3">
        <v>6</v>
      </c>
      <c r="P3732" t="b">
        <v>1</v>
      </c>
      <c r="Q3732" s="3">
        <v>4</v>
      </c>
      <c r="R3732" s="3">
        <v>4</v>
      </c>
      <c r="S3732" s="2">
        <f>Table1[[#This Row],[Unit_Price]]*Table1[[#This Row],[Quantity]]</f>
        <v>465.86</v>
      </c>
    </row>
    <row r="3733" spans="1:19" hidden="1" x14ac:dyDescent="0.35">
      <c r="A3733" t="s">
        <v>7509</v>
      </c>
      <c r="B3733" t="s">
        <v>7510</v>
      </c>
      <c r="C3733" s="1">
        <v>45265</v>
      </c>
      <c r="D3733" s="3">
        <v>30</v>
      </c>
      <c r="E3733" t="s">
        <v>27</v>
      </c>
      <c r="F3733" t="s">
        <v>66</v>
      </c>
      <c r="G3733" t="s">
        <v>70</v>
      </c>
      <c r="H3733" s="2">
        <v>66.39</v>
      </c>
      <c r="I3733" s="3">
        <v>4</v>
      </c>
      <c r="J3733" s="2">
        <v>0</v>
      </c>
      <c r="K3733" s="2">
        <v>265.56</v>
      </c>
      <c r="L3733" t="s">
        <v>23</v>
      </c>
      <c r="M3733" t="s">
        <v>24</v>
      </c>
      <c r="N3733" s="3">
        <v>23</v>
      </c>
      <c r="O3733" s="3">
        <v>9</v>
      </c>
      <c r="P3733" t="b">
        <v>0</v>
      </c>
      <c r="Q3733" s="3">
        <v>6</v>
      </c>
      <c r="R3733" s="3">
        <v>2</v>
      </c>
      <c r="S3733" s="2">
        <f>Table1[[#This Row],[Unit_Price]]*Table1[[#This Row],[Quantity]]</f>
        <v>265.56</v>
      </c>
    </row>
    <row r="3734" spans="1:19" hidden="1" x14ac:dyDescent="0.35">
      <c r="A3734" t="s">
        <v>7511</v>
      </c>
      <c r="B3734" t="s">
        <v>7512</v>
      </c>
      <c r="C3734" s="1">
        <v>45265</v>
      </c>
      <c r="D3734" s="3">
        <v>18</v>
      </c>
      <c r="E3734" t="s">
        <v>27</v>
      </c>
      <c r="F3734" t="s">
        <v>88</v>
      </c>
      <c r="G3734" t="s">
        <v>33</v>
      </c>
      <c r="H3734" s="2">
        <v>83.18</v>
      </c>
      <c r="I3734" s="3">
        <v>5</v>
      </c>
      <c r="J3734" s="2">
        <v>0</v>
      </c>
      <c r="K3734" s="2">
        <v>415.9</v>
      </c>
      <c r="L3734" t="s">
        <v>29</v>
      </c>
      <c r="M3734" t="s">
        <v>24</v>
      </c>
      <c r="N3734" s="3">
        <v>12</v>
      </c>
      <c r="O3734" s="3">
        <v>6</v>
      </c>
      <c r="P3734" t="b">
        <v>1</v>
      </c>
      <c r="Q3734" s="3">
        <v>5</v>
      </c>
      <c r="R3734" s="3">
        <v>5</v>
      </c>
      <c r="S3734" s="2">
        <f>Table1[[#This Row],[Unit_Price]]*Table1[[#This Row],[Quantity]]</f>
        <v>415.90000000000003</v>
      </c>
    </row>
    <row r="3735" spans="1:19" hidden="1" x14ac:dyDescent="0.35">
      <c r="A3735" t="s">
        <v>7513</v>
      </c>
      <c r="B3735" t="s">
        <v>7514</v>
      </c>
      <c r="C3735" s="1">
        <v>45265</v>
      </c>
      <c r="D3735" s="3">
        <v>20</v>
      </c>
      <c r="E3735" t="s">
        <v>27</v>
      </c>
      <c r="F3735" t="s">
        <v>48</v>
      </c>
      <c r="G3735" t="s">
        <v>40</v>
      </c>
      <c r="H3735" s="2">
        <v>356.6</v>
      </c>
      <c r="I3735" s="3">
        <v>2</v>
      </c>
      <c r="J3735" s="2">
        <v>0</v>
      </c>
      <c r="K3735" s="2">
        <v>713.2</v>
      </c>
      <c r="L3735" t="s">
        <v>29</v>
      </c>
      <c r="M3735" t="s">
        <v>24</v>
      </c>
      <c r="N3735" s="3">
        <v>21</v>
      </c>
      <c r="O3735" s="3">
        <v>7</v>
      </c>
      <c r="P3735" t="b">
        <v>1</v>
      </c>
      <c r="Q3735" s="3">
        <v>14</v>
      </c>
      <c r="R3735" s="3">
        <v>5</v>
      </c>
      <c r="S3735" s="2">
        <f>Table1[[#This Row],[Unit_Price]]*Table1[[#This Row],[Quantity]]</f>
        <v>713.2</v>
      </c>
    </row>
    <row r="3736" spans="1:19" hidden="1" x14ac:dyDescent="0.35">
      <c r="A3736" t="s">
        <v>7515</v>
      </c>
      <c r="B3736" t="s">
        <v>7516</v>
      </c>
      <c r="C3736" s="1">
        <v>45265</v>
      </c>
      <c r="D3736" s="3">
        <v>65</v>
      </c>
      <c r="E3736" t="s">
        <v>27</v>
      </c>
      <c r="F3736" t="s">
        <v>36</v>
      </c>
      <c r="G3736" t="s">
        <v>54</v>
      </c>
      <c r="H3736" s="2">
        <v>360.41</v>
      </c>
      <c r="I3736" s="3">
        <v>1</v>
      </c>
      <c r="J3736" s="2">
        <v>0</v>
      </c>
      <c r="K3736" s="2">
        <v>360.41</v>
      </c>
      <c r="L3736" t="s">
        <v>49</v>
      </c>
      <c r="M3736" t="s">
        <v>42</v>
      </c>
      <c r="N3736" s="3">
        <v>16</v>
      </c>
      <c r="O3736" s="3">
        <v>11</v>
      </c>
      <c r="P3736" t="b">
        <v>1</v>
      </c>
      <c r="Q3736" s="3">
        <v>3</v>
      </c>
      <c r="R3736" s="3">
        <v>4</v>
      </c>
      <c r="S3736" s="2">
        <f>Table1[[#This Row],[Unit_Price]]*Table1[[#This Row],[Quantity]]</f>
        <v>360.41</v>
      </c>
    </row>
    <row r="3737" spans="1:19" hidden="1" x14ac:dyDescent="0.35">
      <c r="A3737" t="s">
        <v>7517</v>
      </c>
      <c r="B3737" t="s">
        <v>7518</v>
      </c>
      <c r="C3737" s="1">
        <v>45265</v>
      </c>
      <c r="D3737" s="3">
        <v>36</v>
      </c>
      <c r="E3737" t="s">
        <v>27</v>
      </c>
      <c r="F3737" t="s">
        <v>28</v>
      </c>
      <c r="G3737" t="s">
        <v>33</v>
      </c>
      <c r="H3737" s="2">
        <v>74.34</v>
      </c>
      <c r="I3737" s="3">
        <v>4</v>
      </c>
      <c r="J3737" s="2">
        <v>0</v>
      </c>
      <c r="K3737" s="2">
        <v>297.36</v>
      </c>
      <c r="L3737" t="s">
        <v>49</v>
      </c>
      <c r="M3737" t="s">
        <v>24</v>
      </c>
      <c r="N3737" s="3">
        <v>16</v>
      </c>
      <c r="O3737" s="3">
        <v>13</v>
      </c>
      <c r="P3737" t="b">
        <v>1</v>
      </c>
      <c r="Q3737" s="3">
        <v>2</v>
      </c>
      <c r="R3737" s="3">
        <v>2</v>
      </c>
      <c r="S3737" s="2">
        <f>Table1[[#This Row],[Unit_Price]]*Table1[[#This Row],[Quantity]]</f>
        <v>297.36</v>
      </c>
    </row>
    <row r="3738" spans="1:19" hidden="1" x14ac:dyDescent="0.35">
      <c r="A3738" t="s">
        <v>7519</v>
      </c>
      <c r="B3738" t="s">
        <v>7520</v>
      </c>
      <c r="C3738" s="1">
        <v>45265</v>
      </c>
      <c r="D3738" s="3">
        <v>47</v>
      </c>
      <c r="E3738" t="s">
        <v>27</v>
      </c>
      <c r="F3738" t="s">
        <v>21</v>
      </c>
      <c r="G3738" t="s">
        <v>54</v>
      </c>
      <c r="H3738" s="2">
        <v>480.51</v>
      </c>
      <c r="I3738" s="3">
        <v>5</v>
      </c>
      <c r="J3738" s="2">
        <v>119.45</v>
      </c>
      <c r="K3738" s="2">
        <v>2283.1</v>
      </c>
      <c r="L3738" t="s">
        <v>49</v>
      </c>
      <c r="M3738" t="s">
        <v>24</v>
      </c>
      <c r="N3738" s="3">
        <v>11</v>
      </c>
      <c r="O3738" s="3">
        <v>7</v>
      </c>
      <c r="P3738" t="b">
        <v>1</v>
      </c>
      <c r="Q3738" s="3">
        <v>3</v>
      </c>
      <c r="R3738" s="3">
        <v>4</v>
      </c>
      <c r="S3738" s="2">
        <f>Table1[[#This Row],[Unit_Price]]*Table1[[#This Row],[Quantity]]</f>
        <v>2402.5500000000002</v>
      </c>
    </row>
    <row r="3739" spans="1:19" hidden="1" x14ac:dyDescent="0.35">
      <c r="A3739" t="s">
        <v>7521</v>
      </c>
      <c r="B3739" t="s">
        <v>7522</v>
      </c>
      <c r="C3739" s="1">
        <v>45265</v>
      </c>
      <c r="D3739" s="3">
        <v>40</v>
      </c>
      <c r="E3739" t="s">
        <v>20</v>
      </c>
      <c r="F3739" t="s">
        <v>88</v>
      </c>
      <c r="G3739" t="s">
        <v>37</v>
      </c>
      <c r="H3739" s="2">
        <v>1709.96</v>
      </c>
      <c r="I3739" s="3">
        <v>4</v>
      </c>
      <c r="J3739" s="2">
        <v>0</v>
      </c>
      <c r="K3739" s="2">
        <v>6839.84</v>
      </c>
      <c r="L3739" t="s">
        <v>29</v>
      </c>
      <c r="M3739" t="s">
        <v>24</v>
      </c>
      <c r="N3739" s="3">
        <v>8</v>
      </c>
      <c r="O3739" s="3">
        <v>8</v>
      </c>
      <c r="P3739" t="b">
        <v>1</v>
      </c>
      <c r="Q3739" s="3">
        <v>2</v>
      </c>
      <c r="R3739" s="3">
        <v>5</v>
      </c>
      <c r="S3739" s="2">
        <f>Table1[[#This Row],[Unit_Price]]*Table1[[#This Row],[Quantity]]</f>
        <v>6839.84</v>
      </c>
    </row>
    <row r="3740" spans="1:19" hidden="1" x14ac:dyDescent="0.35">
      <c r="A3740" t="s">
        <v>7523</v>
      </c>
      <c r="B3740" t="s">
        <v>7524</v>
      </c>
      <c r="C3740" s="1">
        <v>45265</v>
      </c>
      <c r="D3740" s="3">
        <v>21</v>
      </c>
      <c r="E3740" t="s">
        <v>27</v>
      </c>
      <c r="F3740" t="s">
        <v>88</v>
      </c>
      <c r="G3740" t="s">
        <v>22</v>
      </c>
      <c r="H3740" s="2">
        <v>216.16</v>
      </c>
      <c r="I3740" s="3">
        <v>2</v>
      </c>
      <c r="J3740" s="2">
        <v>63.27</v>
      </c>
      <c r="K3740" s="2">
        <v>369.05</v>
      </c>
      <c r="L3740" t="s">
        <v>29</v>
      </c>
      <c r="M3740" t="s">
        <v>42</v>
      </c>
      <c r="N3740" s="3">
        <v>10</v>
      </c>
      <c r="O3740" s="3">
        <v>8</v>
      </c>
      <c r="P3740" t="b">
        <v>1</v>
      </c>
      <c r="Q3740" s="3">
        <v>4</v>
      </c>
      <c r="R3740" s="3">
        <v>5</v>
      </c>
      <c r="S3740" s="2">
        <f>Table1[[#This Row],[Unit_Price]]*Table1[[#This Row],[Quantity]]</f>
        <v>432.32</v>
      </c>
    </row>
    <row r="3741" spans="1:19" hidden="1" x14ac:dyDescent="0.35">
      <c r="A3741" t="s">
        <v>7525</v>
      </c>
      <c r="B3741" t="s">
        <v>7526</v>
      </c>
      <c r="C3741" s="1">
        <v>45265</v>
      </c>
      <c r="D3741" s="3">
        <v>53</v>
      </c>
      <c r="E3741" t="s">
        <v>20</v>
      </c>
      <c r="F3741" t="s">
        <v>32</v>
      </c>
      <c r="G3741" t="s">
        <v>37</v>
      </c>
      <c r="H3741" s="2">
        <v>831.91</v>
      </c>
      <c r="I3741" s="3">
        <v>4</v>
      </c>
      <c r="J3741" s="2">
        <v>212.72</v>
      </c>
      <c r="K3741" s="2">
        <v>3114.92</v>
      </c>
      <c r="L3741" t="s">
        <v>29</v>
      </c>
      <c r="M3741" t="s">
        <v>55</v>
      </c>
      <c r="N3741" s="3">
        <v>18</v>
      </c>
      <c r="O3741" s="3">
        <v>12</v>
      </c>
      <c r="P3741" t="b">
        <v>1</v>
      </c>
      <c r="Q3741" s="3">
        <v>7</v>
      </c>
      <c r="R3741" s="3">
        <v>4</v>
      </c>
      <c r="S3741" s="2">
        <f>Table1[[#This Row],[Unit_Price]]*Table1[[#This Row],[Quantity]]</f>
        <v>3327.64</v>
      </c>
    </row>
    <row r="3742" spans="1:19" hidden="1" x14ac:dyDescent="0.35">
      <c r="A3742" t="s">
        <v>7527</v>
      </c>
      <c r="B3742" t="s">
        <v>7528</v>
      </c>
      <c r="C3742" s="1">
        <v>45265</v>
      </c>
      <c r="D3742" s="3">
        <v>26</v>
      </c>
      <c r="E3742" t="s">
        <v>20</v>
      </c>
      <c r="F3742" t="s">
        <v>32</v>
      </c>
      <c r="G3742" t="s">
        <v>67</v>
      </c>
      <c r="H3742" s="2">
        <v>463.13</v>
      </c>
      <c r="I3742" s="3">
        <v>3</v>
      </c>
      <c r="J3742" s="2">
        <v>0</v>
      </c>
      <c r="K3742" s="2">
        <v>1389.39</v>
      </c>
      <c r="L3742" t="s">
        <v>49</v>
      </c>
      <c r="M3742" t="s">
        <v>24</v>
      </c>
      <c r="N3742" s="3">
        <v>13</v>
      </c>
      <c r="O3742" s="3">
        <v>15</v>
      </c>
      <c r="P3742" t="b">
        <v>1</v>
      </c>
      <c r="Q3742" s="3">
        <v>8</v>
      </c>
      <c r="R3742" s="3">
        <v>3</v>
      </c>
      <c r="S3742" s="2">
        <f>Table1[[#This Row],[Unit_Price]]*Table1[[#This Row],[Quantity]]</f>
        <v>1389.3899999999999</v>
      </c>
    </row>
    <row r="3743" spans="1:19" hidden="1" x14ac:dyDescent="0.35">
      <c r="A3743" t="s">
        <v>7529</v>
      </c>
      <c r="B3743" t="s">
        <v>7530</v>
      </c>
      <c r="C3743" s="1">
        <v>45265</v>
      </c>
      <c r="D3743" s="3">
        <v>36</v>
      </c>
      <c r="E3743" t="s">
        <v>27</v>
      </c>
      <c r="F3743" t="s">
        <v>32</v>
      </c>
      <c r="G3743" t="s">
        <v>67</v>
      </c>
      <c r="H3743" s="2">
        <v>569.83000000000004</v>
      </c>
      <c r="I3743" s="3">
        <v>2</v>
      </c>
      <c r="J3743" s="2">
        <v>82.11</v>
      </c>
      <c r="K3743" s="2">
        <v>1057.55</v>
      </c>
      <c r="L3743" t="s">
        <v>99</v>
      </c>
      <c r="M3743" t="s">
        <v>24</v>
      </c>
      <c r="N3743" s="3">
        <v>1</v>
      </c>
      <c r="O3743" s="3">
        <v>10</v>
      </c>
      <c r="P3743" t="b">
        <v>1</v>
      </c>
      <c r="Q3743" s="3">
        <v>3</v>
      </c>
      <c r="R3743" s="3">
        <v>5</v>
      </c>
      <c r="S3743" s="2">
        <f>Table1[[#This Row],[Unit_Price]]*Table1[[#This Row],[Quantity]]</f>
        <v>1139.6600000000001</v>
      </c>
    </row>
    <row r="3744" spans="1:19" hidden="1" x14ac:dyDescent="0.35">
      <c r="A3744" t="s">
        <v>7531</v>
      </c>
      <c r="B3744" t="s">
        <v>7532</v>
      </c>
      <c r="C3744" s="1">
        <v>45266</v>
      </c>
      <c r="D3744" s="3">
        <v>47</v>
      </c>
      <c r="E3744" t="s">
        <v>20</v>
      </c>
      <c r="F3744" t="s">
        <v>32</v>
      </c>
      <c r="G3744" t="s">
        <v>33</v>
      </c>
      <c r="H3744" s="2">
        <v>77.88</v>
      </c>
      <c r="I3744" s="3">
        <v>1</v>
      </c>
      <c r="J3744" s="2">
        <v>0</v>
      </c>
      <c r="K3744" s="2">
        <v>77.88</v>
      </c>
      <c r="L3744" t="s">
        <v>23</v>
      </c>
      <c r="M3744" t="s">
        <v>42</v>
      </c>
      <c r="N3744" s="3">
        <v>26</v>
      </c>
      <c r="O3744" s="3">
        <v>4</v>
      </c>
      <c r="P3744" t="b">
        <v>0</v>
      </c>
      <c r="Q3744" s="3">
        <v>7</v>
      </c>
      <c r="R3744" s="3">
        <v>2</v>
      </c>
      <c r="S3744" s="2">
        <f>Table1[[#This Row],[Unit_Price]]*Table1[[#This Row],[Quantity]]</f>
        <v>77.88</v>
      </c>
    </row>
    <row r="3745" spans="1:19" hidden="1" x14ac:dyDescent="0.35">
      <c r="A3745" t="s">
        <v>7533</v>
      </c>
      <c r="B3745" t="s">
        <v>7534</v>
      </c>
      <c r="C3745" s="1">
        <v>45266</v>
      </c>
      <c r="D3745" s="3">
        <v>28</v>
      </c>
      <c r="E3745" t="s">
        <v>20</v>
      </c>
      <c r="F3745" t="s">
        <v>32</v>
      </c>
      <c r="G3745" t="s">
        <v>54</v>
      </c>
      <c r="H3745" s="2">
        <v>260.92</v>
      </c>
      <c r="I3745" s="3">
        <v>4</v>
      </c>
      <c r="J3745" s="2">
        <v>0</v>
      </c>
      <c r="K3745" s="2">
        <v>1043.68</v>
      </c>
      <c r="L3745" t="s">
        <v>23</v>
      </c>
      <c r="M3745" t="s">
        <v>24</v>
      </c>
      <c r="N3745" s="3">
        <v>33</v>
      </c>
      <c r="O3745" s="3">
        <v>9</v>
      </c>
      <c r="P3745" t="b">
        <v>0</v>
      </c>
      <c r="Q3745" s="3">
        <v>21</v>
      </c>
      <c r="R3745" s="3">
        <v>5</v>
      </c>
      <c r="S3745" s="2">
        <f>Table1[[#This Row],[Unit_Price]]*Table1[[#This Row],[Quantity]]</f>
        <v>1043.68</v>
      </c>
    </row>
    <row r="3746" spans="1:19" hidden="1" x14ac:dyDescent="0.35">
      <c r="A3746" t="s">
        <v>7535</v>
      </c>
      <c r="B3746" t="s">
        <v>7536</v>
      </c>
      <c r="C3746" s="1">
        <v>45266</v>
      </c>
      <c r="D3746" s="3">
        <v>34</v>
      </c>
      <c r="E3746" t="s">
        <v>20</v>
      </c>
      <c r="F3746" t="s">
        <v>32</v>
      </c>
      <c r="G3746" t="s">
        <v>33</v>
      </c>
      <c r="H3746" s="2">
        <v>165.41</v>
      </c>
      <c r="I3746" s="3">
        <v>2</v>
      </c>
      <c r="J3746" s="2">
        <v>29.76</v>
      </c>
      <c r="K3746" s="2">
        <v>301.06</v>
      </c>
      <c r="L3746" t="s">
        <v>29</v>
      </c>
      <c r="M3746" t="s">
        <v>24</v>
      </c>
      <c r="N3746" s="3">
        <v>15</v>
      </c>
      <c r="O3746" s="3">
        <v>10</v>
      </c>
      <c r="P3746" t="b">
        <v>1</v>
      </c>
      <c r="Q3746" s="3">
        <v>5</v>
      </c>
      <c r="R3746" s="3">
        <v>4</v>
      </c>
      <c r="S3746" s="2">
        <f>Table1[[#This Row],[Unit_Price]]*Table1[[#This Row],[Quantity]]</f>
        <v>330.82</v>
      </c>
    </row>
    <row r="3747" spans="1:19" hidden="1" x14ac:dyDescent="0.35">
      <c r="A3747" t="s">
        <v>7537</v>
      </c>
      <c r="B3747" t="s">
        <v>7538</v>
      </c>
      <c r="C3747" s="1">
        <v>45266</v>
      </c>
      <c r="D3747" s="3">
        <v>45</v>
      </c>
      <c r="E3747" t="s">
        <v>20</v>
      </c>
      <c r="F3747" t="s">
        <v>36</v>
      </c>
      <c r="G3747" t="s">
        <v>40</v>
      </c>
      <c r="H3747" s="2">
        <v>77.45</v>
      </c>
      <c r="I3747" s="3">
        <v>3</v>
      </c>
      <c r="J3747" s="2">
        <v>20.81</v>
      </c>
      <c r="K3747" s="2">
        <v>211.54</v>
      </c>
      <c r="L3747" t="s">
        <v>49</v>
      </c>
      <c r="M3747" t="s">
        <v>24</v>
      </c>
      <c r="N3747" s="3">
        <v>17</v>
      </c>
      <c r="O3747" s="3">
        <v>11</v>
      </c>
      <c r="P3747" t="b">
        <v>1</v>
      </c>
      <c r="Q3747" s="3">
        <v>3</v>
      </c>
      <c r="R3747" s="3">
        <v>5</v>
      </c>
      <c r="S3747" s="2">
        <f>Table1[[#This Row],[Unit_Price]]*Table1[[#This Row],[Quantity]]</f>
        <v>232.35000000000002</v>
      </c>
    </row>
    <row r="3748" spans="1:19" hidden="1" x14ac:dyDescent="0.35">
      <c r="A3748" t="s">
        <v>7539</v>
      </c>
      <c r="B3748" t="s">
        <v>7540</v>
      </c>
      <c r="C3748" s="1">
        <v>45266</v>
      </c>
      <c r="D3748" s="3">
        <v>27</v>
      </c>
      <c r="E3748" t="s">
        <v>27</v>
      </c>
      <c r="F3748" t="s">
        <v>48</v>
      </c>
      <c r="G3748" t="s">
        <v>22</v>
      </c>
      <c r="H3748" s="2">
        <v>414.52</v>
      </c>
      <c r="I3748" s="3">
        <v>2</v>
      </c>
      <c r="J3748" s="2">
        <v>37.65</v>
      </c>
      <c r="K3748" s="2">
        <v>791.39</v>
      </c>
      <c r="L3748" t="s">
        <v>99</v>
      </c>
      <c r="M3748" t="s">
        <v>42</v>
      </c>
      <c r="N3748" s="3">
        <v>42</v>
      </c>
      <c r="O3748" s="3">
        <v>9</v>
      </c>
      <c r="P3748" t="b">
        <v>1</v>
      </c>
      <c r="Q3748" s="3">
        <v>5</v>
      </c>
      <c r="R3748" s="3">
        <v>4</v>
      </c>
      <c r="S3748" s="2">
        <f>Table1[[#This Row],[Unit_Price]]*Table1[[#This Row],[Quantity]]</f>
        <v>829.04</v>
      </c>
    </row>
    <row r="3749" spans="1:19" hidden="1" x14ac:dyDescent="0.35">
      <c r="A3749" t="s">
        <v>7541</v>
      </c>
      <c r="B3749" t="s">
        <v>7542</v>
      </c>
      <c r="C3749" s="1">
        <v>45266</v>
      </c>
      <c r="D3749" s="3">
        <v>19</v>
      </c>
      <c r="E3749" t="s">
        <v>27</v>
      </c>
      <c r="F3749" t="s">
        <v>36</v>
      </c>
      <c r="G3749" t="s">
        <v>45</v>
      </c>
      <c r="H3749" s="2">
        <v>44.08</v>
      </c>
      <c r="I3749" s="3">
        <v>1</v>
      </c>
      <c r="J3749" s="2">
        <v>0</v>
      </c>
      <c r="K3749" s="2">
        <v>44.08</v>
      </c>
      <c r="L3749" t="s">
        <v>99</v>
      </c>
      <c r="M3749" t="s">
        <v>24</v>
      </c>
      <c r="N3749" s="3">
        <v>16</v>
      </c>
      <c r="O3749" s="3">
        <v>7</v>
      </c>
      <c r="P3749" t="b">
        <v>0</v>
      </c>
      <c r="Q3749" s="3">
        <v>5</v>
      </c>
      <c r="R3749" s="3">
        <v>2</v>
      </c>
      <c r="S3749" s="2">
        <f>Table1[[#This Row],[Unit_Price]]*Table1[[#This Row],[Quantity]]</f>
        <v>44.08</v>
      </c>
    </row>
    <row r="3750" spans="1:19" hidden="1" x14ac:dyDescent="0.35">
      <c r="A3750" t="s">
        <v>7543</v>
      </c>
      <c r="B3750" t="s">
        <v>7544</v>
      </c>
      <c r="C3750" s="1">
        <v>45266</v>
      </c>
      <c r="D3750" s="3">
        <v>25</v>
      </c>
      <c r="E3750" t="s">
        <v>20</v>
      </c>
      <c r="F3750" t="s">
        <v>36</v>
      </c>
      <c r="G3750" t="s">
        <v>54</v>
      </c>
      <c r="H3750" s="2">
        <v>153.66</v>
      </c>
      <c r="I3750" s="3">
        <v>3</v>
      </c>
      <c r="J3750" s="2">
        <v>22.41</v>
      </c>
      <c r="K3750" s="2">
        <v>438.57</v>
      </c>
      <c r="L3750" t="s">
        <v>29</v>
      </c>
      <c r="M3750" t="s">
        <v>24</v>
      </c>
      <c r="N3750" s="3">
        <v>8</v>
      </c>
      <c r="O3750" s="3">
        <v>6</v>
      </c>
      <c r="P3750" t="b">
        <v>0</v>
      </c>
      <c r="Q3750" s="3">
        <v>6</v>
      </c>
      <c r="R3750" s="3">
        <v>2</v>
      </c>
      <c r="S3750" s="2">
        <f>Table1[[#This Row],[Unit_Price]]*Table1[[#This Row],[Quantity]]</f>
        <v>460.98</v>
      </c>
    </row>
    <row r="3751" spans="1:19" hidden="1" x14ac:dyDescent="0.35">
      <c r="A3751" t="s">
        <v>7545</v>
      </c>
      <c r="B3751" t="s">
        <v>7546</v>
      </c>
      <c r="C3751" s="1">
        <v>45266</v>
      </c>
      <c r="D3751" s="3">
        <v>28</v>
      </c>
      <c r="E3751" t="s">
        <v>27</v>
      </c>
      <c r="F3751" t="s">
        <v>124</v>
      </c>
      <c r="G3751" t="s">
        <v>40</v>
      </c>
      <c r="H3751" s="2">
        <v>1318.23</v>
      </c>
      <c r="I3751" s="3">
        <v>2</v>
      </c>
      <c r="J3751" s="2">
        <v>0</v>
      </c>
      <c r="K3751" s="2">
        <v>2636.46</v>
      </c>
      <c r="L3751" t="s">
        <v>23</v>
      </c>
      <c r="M3751" t="s">
        <v>24</v>
      </c>
      <c r="N3751" s="3">
        <v>7</v>
      </c>
      <c r="O3751" s="3">
        <v>13</v>
      </c>
      <c r="P3751" t="b">
        <v>1</v>
      </c>
      <c r="Q3751" s="3">
        <v>6</v>
      </c>
      <c r="R3751" s="3">
        <v>2</v>
      </c>
      <c r="S3751" s="2">
        <f>Table1[[#This Row],[Unit_Price]]*Table1[[#This Row],[Quantity]]</f>
        <v>2636.46</v>
      </c>
    </row>
    <row r="3752" spans="1:19" hidden="1" x14ac:dyDescent="0.35">
      <c r="A3752" t="s">
        <v>7547</v>
      </c>
      <c r="B3752" t="s">
        <v>7548</v>
      </c>
      <c r="C3752" s="1">
        <v>45266</v>
      </c>
      <c r="D3752" s="3">
        <v>32</v>
      </c>
      <c r="E3752" t="s">
        <v>20</v>
      </c>
      <c r="F3752" t="s">
        <v>36</v>
      </c>
      <c r="G3752" t="s">
        <v>33</v>
      </c>
      <c r="H3752" s="2">
        <v>174.31</v>
      </c>
      <c r="I3752" s="3">
        <v>1</v>
      </c>
      <c r="J3752" s="2">
        <v>16.34</v>
      </c>
      <c r="K3752" s="2">
        <v>157.97</v>
      </c>
      <c r="L3752" t="s">
        <v>29</v>
      </c>
      <c r="M3752" t="s">
        <v>42</v>
      </c>
      <c r="N3752" s="3">
        <v>16</v>
      </c>
      <c r="O3752" s="3">
        <v>12</v>
      </c>
      <c r="P3752" t="b">
        <v>0</v>
      </c>
      <c r="Q3752" s="3">
        <v>3</v>
      </c>
      <c r="R3752" s="3">
        <v>4</v>
      </c>
      <c r="S3752" s="2">
        <f>Table1[[#This Row],[Unit_Price]]*Table1[[#This Row],[Quantity]]</f>
        <v>174.31</v>
      </c>
    </row>
    <row r="3753" spans="1:19" hidden="1" x14ac:dyDescent="0.35">
      <c r="A3753" t="s">
        <v>7549</v>
      </c>
      <c r="B3753" t="s">
        <v>7550</v>
      </c>
      <c r="C3753" s="1">
        <v>45266</v>
      </c>
      <c r="D3753" s="3">
        <v>23</v>
      </c>
      <c r="E3753" t="s">
        <v>20</v>
      </c>
      <c r="F3753" t="s">
        <v>36</v>
      </c>
      <c r="G3753" t="s">
        <v>70</v>
      </c>
      <c r="H3753" s="2">
        <v>86.96</v>
      </c>
      <c r="I3753" s="3">
        <v>1</v>
      </c>
      <c r="J3753" s="2">
        <v>0</v>
      </c>
      <c r="K3753" s="2">
        <v>86.96</v>
      </c>
      <c r="L3753" t="s">
        <v>29</v>
      </c>
      <c r="M3753" t="s">
        <v>24</v>
      </c>
      <c r="N3753" s="3">
        <v>11</v>
      </c>
      <c r="O3753" s="3">
        <v>7</v>
      </c>
      <c r="P3753" t="b">
        <v>1</v>
      </c>
      <c r="Q3753" s="3">
        <v>8</v>
      </c>
      <c r="R3753" s="3">
        <v>4</v>
      </c>
      <c r="S3753" s="2">
        <f>Table1[[#This Row],[Unit_Price]]*Table1[[#This Row],[Quantity]]</f>
        <v>86.96</v>
      </c>
    </row>
    <row r="3754" spans="1:19" hidden="1" x14ac:dyDescent="0.35">
      <c r="A3754" t="s">
        <v>7551</v>
      </c>
      <c r="B3754" t="s">
        <v>7552</v>
      </c>
      <c r="C3754" s="1">
        <v>45266</v>
      </c>
      <c r="D3754" s="3">
        <v>29</v>
      </c>
      <c r="E3754" t="s">
        <v>27</v>
      </c>
      <c r="F3754" t="s">
        <v>21</v>
      </c>
      <c r="G3754" t="s">
        <v>67</v>
      </c>
      <c r="H3754" s="2">
        <v>636.85</v>
      </c>
      <c r="I3754" s="3">
        <v>1</v>
      </c>
      <c r="J3754" s="2">
        <v>136.75</v>
      </c>
      <c r="K3754" s="2">
        <v>500.1</v>
      </c>
      <c r="L3754" t="s">
        <v>29</v>
      </c>
      <c r="M3754" t="s">
        <v>42</v>
      </c>
      <c r="N3754" s="3">
        <v>25</v>
      </c>
      <c r="O3754" s="3">
        <v>10</v>
      </c>
      <c r="P3754" t="b">
        <v>0</v>
      </c>
      <c r="Q3754" s="3">
        <v>12</v>
      </c>
      <c r="R3754" s="3">
        <v>3</v>
      </c>
      <c r="S3754" s="2">
        <f>Table1[[#This Row],[Unit_Price]]*Table1[[#This Row],[Quantity]]</f>
        <v>636.85</v>
      </c>
    </row>
    <row r="3755" spans="1:19" hidden="1" x14ac:dyDescent="0.35">
      <c r="A3755" t="s">
        <v>7553</v>
      </c>
      <c r="B3755" t="s">
        <v>7554</v>
      </c>
      <c r="C3755" s="1">
        <v>45266</v>
      </c>
      <c r="D3755" s="3">
        <v>39</v>
      </c>
      <c r="E3755" t="s">
        <v>20</v>
      </c>
      <c r="F3755" t="s">
        <v>88</v>
      </c>
      <c r="G3755" t="s">
        <v>37</v>
      </c>
      <c r="H3755" s="2">
        <v>1499.53</v>
      </c>
      <c r="I3755" s="3">
        <v>1</v>
      </c>
      <c r="J3755" s="2">
        <v>167.39</v>
      </c>
      <c r="K3755" s="2">
        <v>1332.14</v>
      </c>
      <c r="L3755" t="s">
        <v>29</v>
      </c>
      <c r="M3755" t="s">
        <v>42</v>
      </c>
      <c r="N3755" s="3">
        <v>19</v>
      </c>
      <c r="O3755" s="3">
        <v>5</v>
      </c>
      <c r="P3755" t="b">
        <v>1</v>
      </c>
      <c r="Q3755" s="3">
        <v>9</v>
      </c>
      <c r="R3755" s="3">
        <v>5</v>
      </c>
      <c r="S3755" s="2">
        <f>Table1[[#This Row],[Unit_Price]]*Table1[[#This Row],[Quantity]]</f>
        <v>1499.53</v>
      </c>
    </row>
    <row r="3756" spans="1:19" hidden="1" x14ac:dyDescent="0.35">
      <c r="A3756" t="s">
        <v>7555</v>
      </c>
      <c r="B3756" t="s">
        <v>7556</v>
      </c>
      <c r="C3756" s="1">
        <v>45267</v>
      </c>
      <c r="D3756" s="3">
        <v>41</v>
      </c>
      <c r="E3756" t="s">
        <v>27</v>
      </c>
      <c r="F3756" t="s">
        <v>21</v>
      </c>
      <c r="G3756" t="s">
        <v>70</v>
      </c>
      <c r="H3756" s="2">
        <v>75.180000000000007</v>
      </c>
      <c r="I3756" s="3">
        <v>2</v>
      </c>
      <c r="J3756" s="2">
        <v>0</v>
      </c>
      <c r="K3756" s="2">
        <v>150.36000000000001</v>
      </c>
      <c r="L3756" t="s">
        <v>49</v>
      </c>
      <c r="M3756" t="s">
        <v>24</v>
      </c>
      <c r="N3756" s="3">
        <v>7</v>
      </c>
      <c r="O3756" s="3">
        <v>9</v>
      </c>
      <c r="P3756" t="b">
        <v>1</v>
      </c>
      <c r="Q3756" s="3">
        <v>4</v>
      </c>
      <c r="R3756" s="3">
        <v>5</v>
      </c>
      <c r="S3756" s="2">
        <f>Table1[[#This Row],[Unit_Price]]*Table1[[#This Row],[Quantity]]</f>
        <v>150.36000000000001</v>
      </c>
    </row>
    <row r="3757" spans="1:19" hidden="1" x14ac:dyDescent="0.35">
      <c r="A3757" t="s">
        <v>7557</v>
      </c>
      <c r="B3757" t="s">
        <v>7558</v>
      </c>
      <c r="C3757" s="1">
        <v>45267</v>
      </c>
      <c r="D3757" s="3">
        <v>21</v>
      </c>
      <c r="E3757" t="s">
        <v>20</v>
      </c>
      <c r="F3757" t="s">
        <v>32</v>
      </c>
      <c r="G3757" t="s">
        <v>54</v>
      </c>
      <c r="H3757" s="2">
        <v>221.09</v>
      </c>
      <c r="I3757" s="3">
        <v>5</v>
      </c>
      <c r="J3757" s="2">
        <v>0</v>
      </c>
      <c r="K3757" s="2">
        <v>1105.45</v>
      </c>
      <c r="L3757" t="s">
        <v>23</v>
      </c>
      <c r="M3757" t="s">
        <v>42</v>
      </c>
      <c r="N3757" s="3">
        <v>25</v>
      </c>
      <c r="O3757" s="3">
        <v>12</v>
      </c>
      <c r="P3757" t="b">
        <v>0</v>
      </c>
      <c r="Q3757" s="3">
        <v>4</v>
      </c>
      <c r="R3757" s="3">
        <v>5</v>
      </c>
      <c r="S3757" s="2">
        <f>Table1[[#This Row],[Unit_Price]]*Table1[[#This Row],[Quantity]]</f>
        <v>1105.45</v>
      </c>
    </row>
    <row r="3758" spans="1:19" hidden="1" x14ac:dyDescent="0.35">
      <c r="A3758" t="s">
        <v>7559</v>
      </c>
      <c r="B3758" t="s">
        <v>7560</v>
      </c>
      <c r="C3758" s="1">
        <v>45267</v>
      </c>
      <c r="D3758" s="3">
        <v>34</v>
      </c>
      <c r="E3758" t="s">
        <v>27</v>
      </c>
      <c r="F3758" t="s">
        <v>36</v>
      </c>
      <c r="G3758" t="s">
        <v>33</v>
      </c>
      <c r="H3758" s="2">
        <v>107.92</v>
      </c>
      <c r="I3758" s="3">
        <v>1</v>
      </c>
      <c r="J3758" s="2">
        <v>0</v>
      </c>
      <c r="K3758" s="2">
        <v>107.92</v>
      </c>
      <c r="L3758" t="s">
        <v>23</v>
      </c>
      <c r="M3758" t="s">
        <v>24</v>
      </c>
      <c r="N3758" s="3">
        <v>22</v>
      </c>
      <c r="O3758" s="3">
        <v>10</v>
      </c>
      <c r="P3758" t="b">
        <v>1</v>
      </c>
      <c r="Q3758" s="3">
        <v>7</v>
      </c>
      <c r="R3758" s="3">
        <v>4</v>
      </c>
      <c r="S3758" s="2">
        <f>Table1[[#This Row],[Unit_Price]]*Table1[[#This Row],[Quantity]]</f>
        <v>107.92</v>
      </c>
    </row>
    <row r="3759" spans="1:19" hidden="1" x14ac:dyDescent="0.35">
      <c r="A3759" t="s">
        <v>7561</v>
      </c>
      <c r="B3759" t="s">
        <v>7562</v>
      </c>
      <c r="C3759" s="1">
        <v>45267</v>
      </c>
      <c r="D3759" s="3">
        <v>48</v>
      </c>
      <c r="E3759" t="s">
        <v>20</v>
      </c>
      <c r="F3759" t="s">
        <v>21</v>
      </c>
      <c r="G3759" t="s">
        <v>33</v>
      </c>
      <c r="H3759" s="2">
        <v>97.62</v>
      </c>
      <c r="I3759" s="3">
        <v>3</v>
      </c>
      <c r="J3759" s="2">
        <v>0</v>
      </c>
      <c r="K3759" s="2">
        <v>292.86</v>
      </c>
      <c r="L3759" t="s">
        <v>23</v>
      </c>
      <c r="M3759" t="s">
        <v>24</v>
      </c>
      <c r="N3759" s="3">
        <v>26</v>
      </c>
      <c r="O3759" s="3">
        <v>8</v>
      </c>
      <c r="P3759" t="b">
        <v>0</v>
      </c>
      <c r="Q3759" s="3">
        <v>9</v>
      </c>
      <c r="R3759" s="3">
        <v>5</v>
      </c>
      <c r="S3759" s="2">
        <f>Table1[[#This Row],[Unit_Price]]*Table1[[#This Row],[Quantity]]</f>
        <v>292.86</v>
      </c>
    </row>
    <row r="3760" spans="1:19" hidden="1" x14ac:dyDescent="0.35">
      <c r="A3760" t="s">
        <v>7563</v>
      </c>
      <c r="B3760" t="s">
        <v>7564</v>
      </c>
      <c r="C3760" s="1">
        <v>45267</v>
      </c>
      <c r="D3760" s="3">
        <v>46</v>
      </c>
      <c r="E3760" t="s">
        <v>20</v>
      </c>
      <c r="F3760" t="s">
        <v>36</v>
      </c>
      <c r="G3760" t="s">
        <v>33</v>
      </c>
      <c r="H3760" s="2">
        <v>216.03</v>
      </c>
      <c r="I3760" s="3">
        <v>1</v>
      </c>
      <c r="J3760" s="2">
        <v>0</v>
      </c>
      <c r="K3760" s="2">
        <v>216.03</v>
      </c>
      <c r="L3760" t="s">
        <v>29</v>
      </c>
      <c r="M3760" t="s">
        <v>55</v>
      </c>
      <c r="N3760" s="3">
        <v>13</v>
      </c>
      <c r="O3760" s="3">
        <v>8</v>
      </c>
      <c r="P3760" t="b">
        <v>0</v>
      </c>
      <c r="Q3760" s="3">
        <v>6</v>
      </c>
      <c r="R3760" s="3">
        <v>3</v>
      </c>
      <c r="S3760" s="2">
        <f>Table1[[#This Row],[Unit_Price]]*Table1[[#This Row],[Quantity]]</f>
        <v>216.03</v>
      </c>
    </row>
    <row r="3761" spans="1:19" hidden="1" x14ac:dyDescent="0.35">
      <c r="A3761" t="s">
        <v>7565</v>
      </c>
      <c r="B3761" t="s">
        <v>7566</v>
      </c>
      <c r="C3761" s="1">
        <v>45267</v>
      </c>
      <c r="D3761" s="3">
        <v>29</v>
      </c>
      <c r="E3761" t="s">
        <v>20</v>
      </c>
      <c r="F3761" t="s">
        <v>32</v>
      </c>
      <c r="G3761" t="s">
        <v>70</v>
      </c>
      <c r="H3761" s="2">
        <v>23.05</v>
      </c>
      <c r="I3761" s="3">
        <v>1</v>
      </c>
      <c r="J3761" s="2">
        <v>0</v>
      </c>
      <c r="K3761" s="2">
        <v>23.05</v>
      </c>
      <c r="L3761" t="s">
        <v>49</v>
      </c>
      <c r="M3761" t="s">
        <v>24</v>
      </c>
      <c r="N3761" s="3">
        <v>14</v>
      </c>
      <c r="O3761" s="3">
        <v>7</v>
      </c>
      <c r="P3761" t="b">
        <v>1</v>
      </c>
      <c r="Q3761" s="3">
        <v>6</v>
      </c>
      <c r="R3761" s="3">
        <v>5</v>
      </c>
      <c r="S3761" s="2">
        <f>Table1[[#This Row],[Unit_Price]]*Table1[[#This Row],[Quantity]]</f>
        <v>23.05</v>
      </c>
    </row>
    <row r="3762" spans="1:19" hidden="1" x14ac:dyDescent="0.35">
      <c r="A3762" t="s">
        <v>7567</v>
      </c>
      <c r="B3762" t="s">
        <v>7568</v>
      </c>
      <c r="C3762" s="1">
        <v>45267</v>
      </c>
      <c r="D3762" s="3">
        <v>42</v>
      </c>
      <c r="E3762" t="s">
        <v>20</v>
      </c>
      <c r="F3762" t="s">
        <v>21</v>
      </c>
      <c r="G3762" t="s">
        <v>70</v>
      </c>
      <c r="H3762" s="2">
        <v>18.22</v>
      </c>
      <c r="I3762" s="3">
        <v>1</v>
      </c>
      <c r="J3762" s="2">
        <v>1.48</v>
      </c>
      <c r="K3762" s="2">
        <v>16.739999999999998</v>
      </c>
      <c r="L3762" t="s">
        <v>29</v>
      </c>
      <c r="M3762" t="s">
        <v>24</v>
      </c>
      <c r="N3762" s="3">
        <v>32</v>
      </c>
      <c r="O3762" s="3">
        <v>14</v>
      </c>
      <c r="P3762" t="b">
        <v>1</v>
      </c>
      <c r="Q3762" s="3">
        <v>6</v>
      </c>
      <c r="R3762" s="3">
        <v>4</v>
      </c>
      <c r="S3762" s="2">
        <f>Table1[[#This Row],[Unit_Price]]*Table1[[#This Row],[Quantity]]</f>
        <v>18.22</v>
      </c>
    </row>
    <row r="3763" spans="1:19" hidden="1" x14ac:dyDescent="0.35">
      <c r="A3763" t="s">
        <v>7569</v>
      </c>
      <c r="B3763" t="s">
        <v>7570</v>
      </c>
      <c r="C3763" s="1">
        <v>45267</v>
      </c>
      <c r="D3763" s="3">
        <v>40</v>
      </c>
      <c r="E3763" t="s">
        <v>27</v>
      </c>
      <c r="F3763" t="s">
        <v>88</v>
      </c>
      <c r="G3763" t="s">
        <v>67</v>
      </c>
      <c r="H3763" s="2">
        <v>872.57</v>
      </c>
      <c r="I3763" s="3">
        <v>1</v>
      </c>
      <c r="J3763" s="2">
        <v>0</v>
      </c>
      <c r="K3763" s="2">
        <v>872.57</v>
      </c>
      <c r="L3763" t="s">
        <v>29</v>
      </c>
      <c r="M3763" t="s">
        <v>24</v>
      </c>
      <c r="N3763" s="3">
        <v>8</v>
      </c>
      <c r="O3763" s="3">
        <v>8</v>
      </c>
      <c r="P3763" t="b">
        <v>1</v>
      </c>
      <c r="Q3763" s="3">
        <v>4</v>
      </c>
      <c r="R3763" s="3">
        <v>5</v>
      </c>
      <c r="S3763" s="2">
        <f>Table1[[#This Row],[Unit_Price]]*Table1[[#This Row],[Quantity]]</f>
        <v>872.57</v>
      </c>
    </row>
    <row r="3764" spans="1:19" hidden="1" x14ac:dyDescent="0.35">
      <c r="A3764" t="s">
        <v>7571</v>
      </c>
      <c r="B3764" t="s">
        <v>7572</v>
      </c>
      <c r="C3764" s="1">
        <v>45267</v>
      </c>
      <c r="D3764" s="3">
        <v>59</v>
      </c>
      <c r="E3764" t="s">
        <v>20</v>
      </c>
      <c r="F3764" t="s">
        <v>48</v>
      </c>
      <c r="G3764" t="s">
        <v>54</v>
      </c>
      <c r="H3764" s="2">
        <v>298.16000000000003</v>
      </c>
      <c r="I3764" s="3">
        <v>2</v>
      </c>
      <c r="J3764" s="2">
        <v>51.73</v>
      </c>
      <c r="K3764" s="2">
        <v>544.59</v>
      </c>
      <c r="L3764" t="s">
        <v>29</v>
      </c>
      <c r="M3764" t="s">
        <v>42</v>
      </c>
      <c r="N3764" s="3">
        <v>7</v>
      </c>
      <c r="O3764" s="3">
        <v>5</v>
      </c>
      <c r="P3764" t="b">
        <v>1</v>
      </c>
      <c r="Q3764" s="3">
        <v>3</v>
      </c>
      <c r="R3764" s="3">
        <v>5</v>
      </c>
      <c r="S3764" s="2">
        <f>Table1[[#This Row],[Unit_Price]]*Table1[[#This Row],[Quantity]]</f>
        <v>596.32000000000005</v>
      </c>
    </row>
    <row r="3765" spans="1:19" hidden="1" x14ac:dyDescent="0.35">
      <c r="A3765" t="s">
        <v>7573</v>
      </c>
      <c r="B3765" t="s">
        <v>7574</v>
      </c>
      <c r="C3765" s="1">
        <v>45268</v>
      </c>
      <c r="D3765" s="3">
        <v>41</v>
      </c>
      <c r="E3765" t="s">
        <v>27</v>
      </c>
      <c r="F3765" t="s">
        <v>124</v>
      </c>
      <c r="G3765" t="s">
        <v>54</v>
      </c>
      <c r="H3765" s="2">
        <v>287.60000000000002</v>
      </c>
      <c r="I3765" s="3">
        <v>2</v>
      </c>
      <c r="J3765" s="2">
        <v>77.650000000000006</v>
      </c>
      <c r="K3765" s="2">
        <v>497.55</v>
      </c>
      <c r="L3765" t="s">
        <v>29</v>
      </c>
      <c r="M3765" t="s">
        <v>24</v>
      </c>
      <c r="N3765" s="3">
        <v>14</v>
      </c>
      <c r="O3765" s="3">
        <v>9</v>
      </c>
      <c r="P3765" t="b">
        <v>1</v>
      </c>
      <c r="Q3765" s="3">
        <v>6</v>
      </c>
      <c r="R3765" s="3">
        <v>4</v>
      </c>
      <c r="S3765" s="2">
        <f>Table1[[#This Row],[Unit_Price]]*Table1[[#This Row],[Quantity]]</f>
        <v>575.20000000000005</v>
      </c>
    </row>
    <row r="3766" spans="1:19" hidden="1" x14ac:dyDescent="0.35">
      <c r="A3766" t="s">
        <v>7575</v>
      </c>
      <c r="B3766" t="s">
        <v>7576</v>
      </c>
      <c r="C3766" s="1">
        <v>45268</v>
      </c>
      <c r="D3766" s="3">
        <v>45</v>
      </c>
      <c r="E3766" t="s">
        <v>20</v>
      </c>
      <c r="F3766" t="s">
        <v>36</v>
      </c>
      <c r="G3766" t="s">
        <v>54</v>
      </c>
      <c r="H3766" s="2">
        <v>91.73</v>
      </c>
      <c r="I3766" s="3">
        <v>1</v>
      </c>
      <c r="J3766" s="2">
        <v>0</v>
      </c>
      <c r="K3766" s="2">
        <v>91.73</v>
      </c>
      <c r="L3766" t="s">
        <v>41</v>
      </c>
      <c r="M3766" t="s">
        <v>42</v>
      </c>
      <c r="N3766" s="3">
        <v>16</v>
      </c>
      <c r="O3766" s="3">
        <v>15</v>
      </c>
      <c r="P3766" t="b">
        <v>1</v>
      </c>
      <c r="Q3766" s="3">
        <v>8</v>
      </c>
      <c r="R3766" s="3">
        <v>4</v>
      </c>
      <c r="S3766" s="2">
        <f>Table1[[#This Row],[Unit_Price]]*Table1[[#This Row],[Quantity]]</f>
        <v>91.73</v>
      </c>
    </row>
    <row r="3767" spans="1:19" hidden="1" x14ac:dyDescent="0.35">
      <c r="A3767" t="s">
        <v>7577</v>
      </c>
      <c r="B3767" t="s">
        <v>7578</v>
      </c>
      <c r="C3767" s="1">
        <v>45268</v>
      </c>
      <c r="D3767" s="3">
        <v>33</v>
      </c>
      <c r="E3767" t="s">
        <v>27</v>
      </c>
      <c r="F3767" t="s">
        <v>48</v>
      </c>
      <c r="G3767" t="s">
        <v>70</v>
      </c>
      <c r="H3767" s="2">
        <v>43.48</v>
      </c>
      <c r="I3767" s="3">
        <v>4</v>
      </c>
      <c r="J3767" s="2">
        <v>0</v>
      </c>
      <c r="K3767" s="2">
        <v>173.92</v>
      </c>
      <c r="L3767" t="s">
        <v>29</v>
      </c>
      <c r="M3767" t="s">
        <v>24</v>
      </c>
      <c r="N3767" s="3">
        <v>4</v>
      </c>
      <c r="O3767" s="3">
        <v>10</v>
      </c>
      <c r="P3767" t="b">
        <v>0</v>
      </c>
      <c r="Q3767" s="3">
        <v>6</v>
      </c>
      <c r="R3767" s="3">
        <v>3</v>
      </c>
      <c r="S3767" s="2">
        <f>Table1[[#This Row],[Unit_Price]]*Table1[[#This Row],[Quantity]]</f>
        <v>173.92</v>
      </c>
    </row>
    <row r="3768" spans="1:19" hidden="1" x14ac:dyDescent="0.35">
      <c r="A3768" t="s">
        <v>7579</v>
      </c>
      <c r="B3768" t="s">
        <v>7580</v>
      </c>
      <c r="C3768" s="1">
        <v>45268</v>
      </c>
      <c r="D3768" s="3">
        <v>38</v>
      </c>
      <c r="E3768" t="s">
        <v>20</v>
      </c>
      <c r="F3768" t="s">
        <v>36</v>
      </c>
      <c r="G3768" t="s">
        <v>37</v>
      </c>
      <c r="H3768" s="2">
        <v>410.32</v>
      </c>
      <c r="I3768" s="3">
        <v>1</v>
      </c>
      <c r="J3768" s="2">
        <v>0</v>
      </c>
      <c r="K3768" s="2">
        <v>410.32</v>
      </c>
      <c r="L3768" t="s">
        <v>29</v>
      </c>
      <c r="M3768" t="s">
        <v>24</v>
      </c>
      <c r="N3768" s="3">
        <v>15</v>
      </c>
      <c r="O3768" s="3">
        <v>9</v>
      </c>
      <c r="P3768" t="b">
        <v>1</v>
      </c>
      <c r="Q3768" s="3">
        <v>5</v>
      </c>
      <c r="R3768" s="3">
        <v>4</v>
      </c>
      <c r="S3768" s="2">
        <f>Table1[[#This Row],[Unit_Price]]*Table1[[#This Row],[Quantity]]</f>
        <v>410.32</v>
      </c>
    </row>
    <row r="3769" spans="1:19" hidden="1" x14ac:dyDescent="0.35">
      <c r="A3769" t="s">
        <v>7581</v>
      </c>
      <c r="B3769" t="s">
        <v>7582</v>
      </c>
      <c r="C3769" s="1">
        <v>45268</v>
      </c>
      <c r="D3769" s="3">
        <v>36</v>
      </c>
      <c r="E3769" t="s">
        <v>27</v>
      </c>
      <c r="F3769" t="s">
        <v>36</v>
      </c>
      <c r="G3769" t="s">
        <v>37</v>
      </c>
      <c r="H3769" s="2">
        <v>1911.31</v>
      </c>
      <c r="I3769" s="3">
        <v>3</v>
      </c>
      <c r="J3769" s="2">
        <v>0</v>
      </c>
      <c r="K3769" s="2">
        <v>5733.93</v>
      </c>
      <c r="L3769" t="s">
        <v>99</v>
      </c>
      <c r="M3769" t="s">
        <v>24</v>
      </c>
      <c r="N3769" s="3">
        <v>5</v>
      </c>
      <c r="O3769" s="3">
        <v>8</v>
      </c>
      <c r="P3769" t="b">
        <v>0</v>
      </c>
      <c r="Q3769" s="3">
        <v>2</v>
      </c>
      <c r="R3769" s="3">
        <v>5</v>
      </c>
      <c r="S3769" s="2">
        <f>Table1[[#This Row],[Unit_Price]]*Table1[[#This Row],[Quantity]]</f>
        <v>5733.93</v>
      </c>
    </row>
    <row r="3770" spans="1:19" hidden="1" x14ac:dyDescent="0.35">
      <c r="A3770" t="s">
        <v>7583</v>
      </c>
      <c r="B3770" t="s">
        <v>7584</v>
      </c>
      <c r="C3770" s="1">
        <v>45268</v>
      </c>
      <c r="D3770" s="3">
        <v>18</v>
      </c>
      <c r="E3770" t="s">
        <v>27</v>
      </c>
      <c r="F3770" t="s">
        <v>21</v>
      </c>
      <c r="G3770" t="s">
        <v>33</v>
      </c>
      <c r="H3770" s="2">
        <v>132.66999999999999</v>
      </c>
      <c r="I3770" s="3">
        <v>2</v>
      </c>
      <c r="J3770" s="2">
        <v>0</v>
      </c>
      <c r="K3770" s="2">
        <v>265.33999999999997</v>
      </c>
      <c r="L3770" t="s">
        <v>49</v>
      </c>
      <c r="M3770" t="s">
        <v>24</v>
      </c>
      <c r="N3770" s="3">
        <v>5</v>
      </c>
      <c r="O3770" s="3">
        <v>7</v>
      </c>
      <c r="P3770" t="b">
        <v>1</v>
      </c>
      <c r="Q3770" s="3">
        <v>6</v>
      </c>
      <c r="R3770" s="3">
        <v>5</v>
      </c>
      <c r="S3770" s="2">
        <f>Table1[[#This Row],[Unit_Price]]*Table1[[#This Row],[Quantity]]</f>
        <v>265.33999999999997</v>
      </c>
    </row>
    <row r="3771" spans="1:19" hidden="1" x14ac:dyDescent="0.35">
      <c r="A3771" t="s">
        <v>7585</v>
      </c>
      <c r="B3771" t="s">
        <v>7586</v>
      </c>
      <c r="C3771" s="1">
        <v>45268</v>
      </c>
      <c r="D3771" s="3">
        <v>40</v>
      </c>
      <c r="E3771" t="s">
        <v>20</v>
      </c>
      <c r="F3771" t="s">
        <v>36</v>
      </c>
      <c r="G3771" t="s">
        <v>40</v>
      </c>
      <c r="H3771" s="2">
        <v>697.04</v>
      </c>
      <c r="I3771" s="3">
        <v>1</v>
      </c>
      <c r="J3771" s="2">
        <v>113.17</v>
      </c>
      <c r="K3771" s="2">
        <v>583.87</v>
      </c>
      <c r="L3771" t="s">
        <v>49</v>
      </c>
      <c r="M3771" t="s">
        <v>24</v>
      </c>
      <c r="N3771" s="3">
        <v>13</v>
      </c>
      <c r="O3771" s="3">
        <v>10</v>
      </c>
      <c r="P3771" t="b">
        <v>1</v>
      </c>
      <c r="Q3771" s="3">
        <v>5</v>
      </c>
      <c r="R3771" s="3">
        <v>3</v>
      </c>
      <c r="S3771" s="2">
        <f>Table1[[#This Row],[Unit_Price]]*Table1[[#This Row],[Quantity]]</f>
        <v>697.04</v>
      </c>
    </row>
    <row r="3772" spans="1:19" hidden="1" x14ac:dyDescent="0.35">
      <c r="A3772" t="s">
        <v>7587</v>
      </c>
      <c r="B3772" t="s">
        <v>7588</v>
      </c>
      <c r="C3772" s="1">
        <v>45268</v>
      </c>
      <c r="D3772" s="3">
        <v>62</v>
      </c>
      <c r="E3772" t="s">
        <v>20</v>
      </c>
      <c r="F3772" t="s">
        <v>124</v>
      </c>
      <c r="G3772" t="s">
        <v>22</v>
      </c>
      <c r="H3772" s="2">
        <v>83.32</v>
      </c>
      <c r="I3772" s="3">
        <v>1</v>
      </c>
      <c r="J3772" s="2">
        <v>0</v>
      </c>
      <c r="K3772" s="2">
        <v>83.32</v>
      </c>
      <c r="L3772" t="s">
        <v>99</v>
      </c>
      <c r="M3772" t="s">
        <v>24</v>
      </c>
      <c r="N3772" s="3">
        <v>27</v>
      </c>
      <c r="O3772" s="3">
        <v>5</v>
      </c>
      <c r="P3772" t="b">
        <v>1</v>
      </c>
      <c r="Q3772" s="3">
        <v>5</v>
      </c>
      <c r="R3772" s="3">
        <v>4</v>
      </c>
      <c r="S3772" s="2">
        <f>Table1[[#This Row],[Unit_Price]]*Table1[[#This Row],[Quantity]]</f>
        <v>83.32</v>
      </c>
    </row>
    <row r="3773" spans="1:19" hidden="1" x14ac:dyDescent="0.35">
      <c r="A3773" t="s">
        <v>7589</v>
      </c>
      <c r="B3773" t="s">
        <v>7590</v>
      </c>
      <c r="C3773" s="1">
        <v>45268</v>
      </c>
      <c r="D3773" s="3">
        <v>42</v>
      </c>
      <c r="E3773" t="s">
        <v>20</v>
      </c>
      <c r="F3773" t="s">
        <v>48</v>
      </c>
      <c r="G3773" t="s">
        <v>22</v>
      </c>
      <c r="H3773" s="2">
        <v>198.94</v>
      </c>
      <c r="I3773" s="3">
        <v>5</v>
      </c>
      <c r="J3773" s="2">
        <v>0</v>
      </c>
      <c r="K3773" s="2">
        <v>994.7</v>
      </c>
      <c r="L3773" t="s">
        <v>49</v>
      </c>
      <c r="M3773" t="s">
        <v>42</v>
      </c>
      <c r="N3773" s="3">
        <v>3</v>
      </c>
      <c r="O3773" s="3">
        <v>12</v>
      </c>
      <c r="P3773" t="b">
        <v>1</v>
      </c>
      <c r="Q3773" s="3">
        <v>7</v>
      </c>
      <c r="R3773" s="3">
        <v>5</v>
      </c>
      <c r="S3773" s="2">
        <f>Table1[[#This Row],[Unit_Price]]*Table1[[#This Row],[Quantity]]</f>
        <v>994.7</v>
      </c>
    </row>
    <row r="3774" spans="1:19" hidden="1" x14ac:dyDescent="0.35">
      <c r="A3774" t="s">
        <v>7591</v>
      </c>
      <c r="B3774" t="s">
        <v>7592</v>
      </c>
      <c r="C3774" s="1">
        <v>45268</v>
      </c>
      <c r="D3774" s="3">
        <v>33</v>
      </c>
      <c r="E3774" t="s">
        <v>27</v>
      </c>
      <c r="F3774" t="s">
        <v>36</v>
      </c>
      <c r="G3774" t="s">
        <v>37</v>
      </c>
      <c r="H3774" s="2">
        <v>3389.06</v>
      </c>
      <c r="I3774" s="3">
        <v>1</v>
      </c>
      <c r="J3774" s="2">
        <v>938.19</v>
      </c>
      <c r="K3774" s="2">
        <v>2450.87</v>
      </c>
      <c r="L3774" t="s">
        <v>29</v>
      </c>
      <c r="M3774" t="s">
        <v>24</v>
      </c>
      <c r="N3774" s="3">
        <v>10</v>
      </c>
      <c r="O3774" s="3">
        <v>11</v>
      </c>
      <c r="P3774" t="b">
        <v>1</v>
      </c>
      <c r="Q3774" s="3">
        <v>3</v>
      </c>
      <c r="R3774" s="3">
        <v>5</v>
      </c>
      <c r="S3774" s="2">
        <f>Table1[[#This Row],[Unit_Price]]*Table1[[#This Row],[Quantity]]</f>
        <v>3389.06</v>
      </c>
    </row>
    <row r="3775" spans="1:19" hidden="1" x14ac:dyDescent="0.35">
      <c r="A3775" t="s">
        <v>7593</v>
      </c>
      <c r="B3775" t="s">
        <v>7594</v>
      </c>
      <c r="C3775" s="1">
        <v>45269</v>
      </c>
      <c r="D3775" s="3">
        <v>45</v>
      </c>
      <c r="E3775" t="s">
        <v>27</v>
      </c>
      <c r="F3775" t="s">
        <v>48</v>
      </c>
      <c r="G3775" t="s">
        <v>54</v>
      </c>
      <c r="H3775" s="2">
        <v>580.15</v>
      </c>
      <c r="I3775" s="3">
        <v>4</v>
      </c>
      <c r="J3775" s="2">
        <v>0</v>
      </c>
      <c r="K3775" s="2">
        <v>2320.6</v>
      </c>
      <c r="L3775" t="s">
        <v>23</v>
      </c>
      <c r="M3775" t="s">
        <v>42</v>
      </c>
      <c r="N3775" s="3">
        <v>25</v>
      </c>
      <c r="O3775" s="3">
        <v>10</v>
      </c>
      <c r="P3775" t="b">
        <v>1</v>
      </c>
      <c r="Q3775" s="3">
        <v>3</v>
      </c>
      <c r="R3775" s="3">
        <v>4</v>
      </c>
      <c r="S3775" s="2">
        <f>Table1[[#This Row],[Unit_Price]]*Table1[[#This Row],[Quantity]]</f>
        <v>2320.6</v>
      </c>
    </row>
    <row r="3776" spans="1:19" hidden="1" x14ac:dyDescent="0.35">
      <c r="A3776" t="s">
        <v>7595</v>
      </c>
      <c r="B3776" t="s">
        <v>7596</v>
      </c>
      <c r="C3776" s="1">
        <v>45269</v>
      </c>
      <c r="D3776" s="3">
        <v>31</v>
      </c>
      <c r="E3776" t="s">
        <v>27</v>
      </c>
      <c r="F3776" t="s">
        <v>36</v>
      </c>
      <c r="G3776" t="s">
        <v>54</v>
      </c>
      <c r="H3776" s="2">
        <v>212.61</v>
      </c>
      <c r="I3776" s="3">
        <v>4</v>
      </c>
      <c r="J3776" s="2">
        <v>0</v>
      </c>
      <c r="K3776" s="2">
        <v>850.44</v>
      </c>
      <c r="L3776" t="s">
        <v>99</v>
      </c>
      <c r="M3776" t="s">
        <v>24</v>
      </c>
      <c r="N3776" s="3">
        <v>11</v>
      </c>
      <c r="O3776" s="3">
        <v>9</v>
      </c>
      <c r="P3776" t="b">
        <v>0</v>
      </c>
      <c r="Q3776" s="3">
        <v>4</v>
      </c>
      <c r="R3776" s="3">
        <v>4</v>
      </c>
      <c r="S3776" s="2">
        <f>Table1[[#This Row],[Unit_Price]]*Table1[[#This Row],[Quantity]]</f>
        <v>850.44</v>
      </c>
    </row>
    <row r="3777" spans="1:19" hidden="1" x14ac:dyDescent="0.35">
      <c r="A3777" t="s">
        <v>7597</v>
      </c>
      <c r="B3777" t="s">
        <v>7598</v>
      </c>
      <c r="C3777" s="1">
        <v>45269</v>
      </c>
      <c r="D3777" s="3">
        <v>62</v>
      </c>
      <c r="E3777" t="s">
        <v>27</v>
      </c>
      <c r="F3777" t="s">
        <v>28</v>
      </c>
      <c r="G3777" t="s">
        <v>67</v>
      </c>
      <c r="H3777" s="2">
        <v>653.25</v>
      </c>
      <c r="I3777" s="3">
        <v>1</v>
      </c>
      <c r="J3777" s="2">
        <v>0</v>
      </c>
      <c r="K3777" s="2">
        <v>653.25</v>
      </c>
      <c r="L3777" t="s">
        <v>99</v>
      </c>
      <c r="M3777" t="s">
        <v>55</v>
      </c>
      <c r="N3777" s="3">
        <v>19</v>
      </c>
      <c r="O3777" s="3">
        <v>7</v>
      </c>
      <c r="P3777" t="b">
        <v>1</v>
      </c>
      <c r="Q3777" s="3">
        <v>8</v>
      </c>
      <c r="R3777" s="3">
        <v>4</v>
      </c>
      <c r="S3777" s="2">
        <f>Table1[[#This Row],[Unit_Price]]*Table1[[#This Row],[Quantity]]</f>
        <v>653.25</v>
      </c>
    </row>
    <row r="3778" spans="1:19" hidden="1" x14ac:dyDescent="0.35">
      <c r="A3778" t="s">
        <v>7599</v>
      </c>
      <c r="B3778" t="s">
        <v>7600</v>
      </c>
      <c r="C3778" s="1">
        <v>45269</v>
      </c>
      <c r="D3778" s="3">
        <v>39</v>
      </c>
      <c r="E3778" t="s">
        <v>27</v>
      </c>
      <c r="F3778" t="s">
        <v>36</v>
      </c>
      <c r="G3778" t="s">
        <v>70</v>
      </c>
      <c r="H3778" s="2">
        <v>26.03</v>
      </c>
      <c r="I3778" s="3">
        <v>1</v>
      </c>
      <c r="J3778" s="2">
        <v>4.8099999999999996</v>
      </c>
      <c r="K3778" s="2">
        <v>21.22</v>
      </c>
      <c r="L3778" t="s">
        <v>49</v>
      </c>
      <c r="M3778" t="s">
        <v>42</v>
      </c>
      <c r="N3778" s="3">
        <v>12</v>
      </c>
      <c r="O3778" s="3">
        <v>9</v>
      </c>
      <c r="P3778" t="b">
        <v>0</v>
      </c>
      <c r="Q3778" s="3">
        <v>6</v>
      </c>
      <c r="R3778" s="3">
        <v>5</v>
      </c>
      <c r="S3778" s="2">
        <f>Table1[[#This Row],[Unit_Price]]*Table1[[#This Row],[Quantity]]</f>
        <v>26.03</v>
      </c>
    </row>
    <row r="3779" spans="1:19" hidden="1" x14ac:dyDescent="0.35">
      <c r="A3779" t="s">
        <v>7601</v>
      </c>
      <c r="B3779" t="s">
        <v>7602</v>
      </c>
      <c r="C3779" s="1">
        <v>45269</v>
      </c>
      <c r="D3779" s="3">
        <v>35</v>
      </c>
      <c r="E3779" t="s">
        <v>20</v>
      </c>
      <c r="F3779" t="s">
        <v>36</v>
      </c>
      <c r="G3779" t="s">
        <v>22</v>
      </c>
      <c r="H3779" s="2">
        <v>240.93</v>
      </c>
      <c r="I3779" s="3">
        <v>2</v>
      </c>
      <c r="J3779" s="2">
        <v>14.37</v>
      </c>
      <c r="K3779" s="2">
        <v>467.49</v>
      </c>
      <c r="L3779" t="s">
        <v>49</v>
      </c>
      <c r="M3779" t="s">
        <v>55</v>
      </c>
      <c r="N3779" s="3">
        <v>23</v>
      </c>
      <c r="O3779" s="3">
        <v>9</v>
      </c>
      <c r="P3779" t="b">
        <v>0</v>
      </c>
      <c r="Q3779" s="3">
        <v>6</v>
      </c>
      <c r="R3779" s="3">
        <v>4</v>
      </c>
      <c r="S3779" s="2">
        <f>Table1[[#This Row],[Unit_Price]]*Table1[[#This Row],[Quantity]]</f>
        <v>481.86</v>
      </c>
    </row>
    <row r="3780" spans="1:19" hidden="1" x14ac:dyDescent="0.35">
      <c r="A3780" t="s">
        <v>7603</v>
      </c>
      <c r="B3780" t="s">
        <v>7604</v>
      </c>
      <c r="C3780" s="1">
        <v>45269</v>
      </c>
      <c r="D3780" s="3">
        <v>42</v>
      </c>
      <c r="E3780" t="s">
        <v>27</v>
      </c>
      <c r="F3780" t="s">
        <v>32</v>
      </c>
      <c r="G3780" t="s">
        <v>45</v>
      </c>
      <c r="H3780" s="2">
        <v>41.03</v>
      </c>
      <c r="I3780" s="3">
        <v>3</v>
      </c>
      <c r="J3780" s="2">
        <v>0</v>
      </c>
      <c r="K3780" s="2">
        <v>123.09</v>
      </c>
      <c r="L3780" t="s">
        <v>23</v>
      </c>
      <c r="M3780" t="s">
        <v>24</v>
      </c>
      <c r="N3780" s="3">
        <v>32</v>
      </c>
      <c r="O3780" s="3">
        <v>10</v>
      </c>
      <c r="P3780" t="b">
        <v>1</v>
      </c>
      <c r="Q3780" s="3">
        <v>6</v>
      </c>
      <c r="R3780" s="3">
        <v>4</v>
      </c>
      <c r="S3780" s="2">
        <f>Table1[[#This Row],[Unit_Price]]*Table1[[#This Row],[Quantity]]</f>
        <v>123.09</v>
      </c>
    </row>
    <row r="3781" spans="1:19" hidden="1" x14ac:dyDescent="0.35">
      <c r="A3781" t="s">
        <v>7605</v>
      </c>
      <c r="B3781" t="s">
        <v>7606</v>
      </c>
      <c r="C3781" s="1">
        <v>45269</v>
      </c>
      <c r="D3781" s="3">
        <v>42</v>
      </c>
      <c r="E3781" t="s">
        <v>20</v>
      </c>
      <c r="F3781" t="s">
        <v>36</v>
      </c>
      <c r="G3781" t="s">
        <v>54</v>
      </c>
      <c r="H3781" s="2">
        <v>242.1</v>
      </c>
      <c r="I3781" s="3">
        <v>3</v>
      </c>
      <c r="J3781" s="2">
        <v>0</v>
      </c>
      <c r="K3781" s="2">
        <v>726.3</v>
      </c>
      <c r="L3781" t="s">
        <v>49</v>
      </c>
      <c r="M3781" t="s">
        <v>24</v>
      </c>
      <c r="N3781" s="3">
        <v>14</v>
      </c>
      <c r="O3781" s="3">
        <v>11</v>
      </c>
      <c r="P3781" t="b">
        <v>0</v>
      </c>
      <c r="Q3781" s="3">
        <v>4</v>
      </c>
      <c r="R3781" s="3">
        <v>2</v>
      </c>
      <c r="S3781" s="2">
        <f>Table1[[#This Row],[Unit_Price]]*Table1[[#This Row],[Quantity]]</f>
        <v>726.3</v>
      </c>
    </row>
    <row r="3782" spans="1:19" hidden="1" x14ac:dyDescent="0.35">
      <c r="A3782" t="s">
        <v>7607</v>
      </c>
      <c r="B3782" t="s">
        <v>7608</v>
      </c>
      <c r="C3782" s="1">
        <v>45269</v>
      </c>
      <c r="D3782" s="3">
        <v>18</v>
      </c>
      <c r="E3782" t="s">
        <v>27</v>
      </c>
      <c r="F3782" t="s">
        <v>36</v>
      </c>
      <c r="G3782" t="s">
        <v>40</v>
      </c>
      <c r="H3782" s="2">
        <v>550.54999999999995</v>
      </c>
      <c r="I3782" s="3">
        <v>1</v>
      </c>
      <c r="J3782" s="2">
        <v>0</v>
      </c>
      <c r="K3782" s="2">
        <v>550.54999999999995</v>
      </c>
      <c r="L3782" t="s">
        <v>23</v>
      </c>
      <c r="M3782" t="s">
        <v>24</v>
      </c>
      <c r="N3782" s="3">
        <v>19</v>
      </c>
      <c r="O3782" s="3">
        <v>6</v>
      </c>
      <c r="P3782" t="b">
        <v>0</v>
      </c>
      <c r="Q3782" s="3">
        <v>10</v>
      </c>
      <c r="R3782" s="3">
        <v>4</v>
      </c>
      <c r="S3782" s="2">
        <f>Table1[[#This Row],[Unit_Price]]*Table1[[#This Row],[Quantity]]</f>
        <v>550.54999999999995</v>
      </c>
    </row>
    <row r="3783" spans="1:19" hidden="1" x14ac:dyDescent="0.35">
      <c r="A3783" t="s">
        <v>7609</v>
      </c>
      <c r="B3783" t="s">
        <v>7610</v>
      </c>
      <c r="C3783" s="1">
        <v>45269</v>
      </c>
      <c r="D3783" s="3">
        <v>39</v>
      </c>
      <c r="E3783" t="s">
        <v>27</v>
      </c>
      <c r="F3783" t="s">
        <v>32</v>
      </c>
      <c r="G3783" t="s">
        <v>33</v>
      </c>
      <c r="H3783" s="2">
        <v>25.57</v>
      </c>
      <c r="I3783" s="3">
        <v>5</v>
      </c>
      <c r="J3783" s="2">
        <v>0</v>
      </c>
      <c r="K3783" s="2">
        <v>127.85</v>
      </c>
      <c r="L3783" t="s">
        <v>29</v>
      </c>
      <c r="M3783" t="s">
        <v>24</v>
      </c>
      <c r="N3783" s="3">
        <v>11</v>
      </c>
      <c r="O3783" s="3">
        <v>7</v>
      </c>
      <c r="P3783" t="b">
        <v>1</v>
      </c>
      <c r="Q3783" s="3">
        <v>5</v>
      </c>
      <c r="R3783" s="3">
        <v>4</v>
      </c>
      <c r="S3783" s="2">
        <f>Table1[[#This Row],[Unit_Price]]*Table1[[#This Row],[Quantity]]</f>
        <v>127.85</v>
      </c>
    </row>
    <row r="3784" spans="1:19" hidden="1" x14ac:dyDescent="0.35">
      <c r="A3784" t="s">
        <v>7611</v>
      </c>
      <c r="B3784" t="s">
        <v>7612</v>
      </c>
      <c r="C3784" s="1">
        <v>45269</v>
      </c>
      <c r="D3784" s="3">
        <v>44</v>
      </c>
      <c r="E3784" t="s">
        <v>20</v>
      </c>
      <c r="F3784" t="s">
        <v>32</v>
      </c>
      <c r="G3784" t="s">
        <v>33</v>
      </c>
      <c r="H3784" s="2">
        <v>55.19</v>
      </c>
      <c r="I3784" s="3">
        <v>1</v>
      </c>
      <c r="J3784" s="2">
        <v>3.94</v>
      </c>
      <c r="K3784" s="2">
        <v>51.25</v>
      </c>
      <c r="L3784" t="s">
        <v>99</v>
      </c>
      <c r="M3784" t="s">
        <v>42</v>
      </c>
      <c r="N3784" s="3">
        <v>20</v>
      </c>
      <c r="O3784" s="3">
        <v>4</v>
      </c>
      <c r="P3784" t="b">
        <v>1</v>
      </c>
      <c r="Q3784" s="3">
        <v>6</v>
      </c>
      <c r="R3784" s="3">
        <v>4</v>
      </c>
      <c r="S3784" s="2">
        <f>Table1[[#This Row],[Unit_Price]]*Table1[[#This Row],[Quantity]]</f>
        <v>55.19</v>
      </c>
    </row>
    <row r="3785" spans="1:19" hidden="1" x14ac:dyDescent="0.35">
      <c r="A3785" t="s">
        <v>7613</v>
      </c>
      <c r="B3785" t="s">
        <v>7614</v>
      </c>
      <c r="C3785" s="1">
        <v>45269</v>
      </c>
      <c r="D3785" s="3">
        <v>44</v>
      </c>
      <c r="E3785" t="s">
        <v>27</v>
      </c>
      <c r="F3785" t="s">
        <v>88</v>
      </c>
      <c r="G3785" t="s">
        <v>40</v>
      </c>
      <c r="H3785" s="2">
        <v>345.82</v>
      </c>
      <c r="I3785" s="3">
        <v>2</v>
      </c>
      <c r="J3785" s="2">
        <v>0</v>
      </c>
      <c r="K3785" s="2">
        <v>691.64</v>
      </c>
      <c r="L3785" t="s">
        <v>23</v>
      </c>
      <c r="M3785" t="s">
        <v>24</v>
      </c>
      <c r="N3785" s="3">
        <v>15</v>
      </c>
      <c r="O3785" s="3">
        <v>5</v>
      </c>
      <c r="P3785" t="b">
        <v>1</v>
      </c>
      <c r="Q3785" s="3">
        <v>11</v>
      </c>
      <c r="R3785" s="3">
        <v>4</v>
      </c>
      <c r="S3785" s="2">
        <f>Table1[[#This Row],[Unit_Price]]*Table1[[#This Row],[Quantity]]</f>
        <v>691.64</v>
      </c>
    </row>
    <row r="3786" spans="1:19" hidden="1" x14ac:dyDescent="0.35">
      <c r="A3786" t="s">
        <v>7615</v>
      </c>
      <c r="B3786" t="s">
        <v>7616</v>
      </c>
      <c r="C3786" s="1">
        <v>45270</v>
      </c>
      <c r="D3786" s="3">
        <v>30</v>
      </c>
      <c r="E3786" t="s">
        <v>27</v>
      </c>
      <c r="F3786" t="s">
        <v>28</v>
      </c>
      <c r="G3786" t="s">
        <v>54</v>
      </c>
      <c r="H3786" s="2">
        <v>184.92</v>
      </c>
      <c r="I3786" s="3">
        <v>1</v>
      </c>
      <c r="J3786" s="2">
        <v>0</v>
      </c>
      <c r="K3786" s="2">
        <v>184.92</v>
      </c>
      <c r="L3786" t="s">
        <v>29</v>
      </c>
      <c r="M3786" t="s">
        <v>24</v>
      </c>
      <c r="N3786" s="3">
        <v>17</v>
      </c>
      <c r="O3786" s="3">
        <v>10</v>
      </c>
      <c r="P3786" t="b">
        <v>0</v>
      </c>
      <c r="Q3786" s="3">
        <v>3</v>
      </c>
      <c r="R3786" s="3">
        <v>4</v>
      </c>
      <c r="S3786" s="2">
        <f>Table1[[#This Row],[Unit_Price]]*Table1[[#This Row],[Quantity]]</f>
        <v>184.92</v>
      </c>
    </row>
    <row r="3787" spans="1:19" hidden="1" x14ac:dyDescent="0.35">
      <c r="A3787" t="s">
        <v>7617</v>
      </c>
      <c r="B3787" t="s">
        <v>7618</v>
      </c>
      <c r="C3787" s="1">
        <v>45270</v>
      </c>
      <c r="D3787" s="3">
        <v>31</v>
      </c>
      <c r="E3787" t="s">
        <v>27</v>
      </c>
      <c r="F3787" t="s">
        <v>178</v>
      </c>
      <c r="G3787" t="s">
        <v>54</v>
      </c>
      <c r="H3787" s="2">
        <v>306.73</v>
      </c>
      <c r="I3787" s="3">
        <v>3</v>
      </c>
      <c r="J3787" s="2">
        <v>0</v>
      </c>
      <c r="K3787" s="2">
        <v>920.19</v>
      </c>
      <c r="L3787" t="s">
        <v>29</v>
      </c>
      <c r="M3787" t="s">
        <v>24</v>
      </c>
      <c r="N3787" s="3">
        <v>22</v>
      </c>
      <c r="O3787" s="3">
        <v>10</v>
      </c>
      <c r="P3787" t="b">
        <v>0</v>
      </c>
      <c r="Q3787" s="3">
        <v>4</v>
      </c>
      <c r="R3787" s="3">
        <v>1</v>
      </c>
      <c r="S3787" s="2">
        <f>Table1[[#This Row],[Unit_Price]]*Table1[[#This Row],[Quantity]]</f>
        <v>920.19</v>
      </c>
    </row>
    <row r="3788" spans="1:19" hidden="1" x14ac:dyDescent="0.35">
      <c r="A3788" t="s">
        <v>7619</v>
      </c>
      <c r="B3788" t="s">
        <v>7620</v>
      </c>
      <c r="C3788" s="1">
        <v>45270</v>
      </c>
      <c r="D3788" s="3">
        <v>18</v>
      </c>
      <c r="E3788" t="s">
        <v>129</v>
      </c>
      <c r="F3788" t="s">
        <v>28</v>
      </c>
      <c r="G3788" t="s">
        <v>37</v>
      </c>
      <c r="H3788" s="2">
        <v>635.69000000000005</v>
      </c>
      <c r="I3788" s="3">
        <v>2</v>
      </c>
      <c r="J3788" s="2">
        <v>0</v>
      </c>
      <c r="K3788" s="2">
        <v>1271.3800000000001</v>
      </c>
      <c r="L3788" t="s">
        <v>29</v>
      </c>
      <c r="M3788" t="s">
        <v>42</v>
      </c>
      <c r="N3788" s="3">
        <v>17</v>
      </c>
      <c r="O3788" s="3">
        <v>6</v>
      </c>
      <c r="P3788" t="b">
        <v>1</v>
      </c>
      <c r="Q3788" s="3">
        <v>5</v>
      </c>
      <c r="R3788" s="3">
        <v>3</v>
      </c>
      <c r="S3788" s="2">
        <f>Table1[[#This Row],[Unit_Price]]*Table1[[#This Row],[Quantity]]</f>
        <v>1271.3800000000001</v>
      </c>
    </row>
    <row r="3789" spans="1:19" hidden="1" x14ac:dyDescent="0.35">
      <c r="A3789" t="s">
        <v>7621</v>
      </c>
      <c r="B3789" t="s">
        <v>7622</v>
      </c>
      <c r="C3789" s="1">
        <v>45270</v>
      </c>
      <c r="D3789" s="3">
        <v>39</v>
      </c>
      <c r="E3789" t="s">
        <v>27</v>
      </c>
      <c r="F3789" t="s">
        <v>32</v>
      </c>
      <c r="G3789" t="s">
        <v>70</v>
      </c>
      <c r="H3789" s="2">
        <v>15.43</v>
      </c>
      <c r="I3789" s="3">
        <v>2</v>
      </c>
      <c r="J3789" s="2">
        <v>0.97</v>
      </c>
      <c r="K3789" s="2">
        <v>29.89</v>
      </c>
      <c r="L3789" t="s">
        <v>49</v>
      </c>
      <c r="M3789" t="s">
        <v>42</v>
      </c>
      <c r="N3789" s="3">
        <v>4</v>
      </c>
      <c r="O3789" s="3">
        <v>7</v>
      </c>
      <c r="P3789" t="b">
        <v>0</v>
      </c>
      <c r="Q3789" s="3">
        <v>19</v>
      </c>
      <c r="R3789" s="3">
        <v>2</v>
      </c>
      <c r="S3789" s="2">
        <f>Table1[[#This Row],[Unit_Price]]*Table1[[#This Row],[Quantity]]</f>
        <v>30.86</v>
      </c>
    </row>
    <row r="3790" spans="1:19" hidden="1" x14ac:dyDescent="0.35">
      <c r="A3790" t="s">
        <v>7623</v>
      </c>
      <c r="B3790" t="s">
        <v>7624</v>
      </c>
      <c r="C3790" s="1">
        <v>45270</v>
      </c>
      <c r="D3790" s="3">
        <v>34</v>
      </c>
      <c r="E3790" t="s">
        <v>20</v>
      </c>
      <c r="F3790" t="s">
        <v>36</v>
      </c>
      <c r="G3790" t="s">
        <v>67</v>
      </c>
      <c r="H3790" s="2">
        <v>1289.76</v>
      </c>
      <c r="I3790" s="3">
        <v>1</v>
      </c>
      <c r="J3790" s="2">
        <v>0</v>
      </c>
      <c r="K3790" s="2">
        <v>1289.76</v>
      </c>
      <c r="L3790" t="s">
        <v>29</v>
      </c>
      <c r="M3790" t="s">
        <v>24</v>
      </c>
      <c r="N3790" s="3">
        <v>8</v>
      </c>
      <c r="O3790" s="3">
        <v>8</v>
      </c>
      <c r="P3790" t="b">
        <v>0</v>
      </c>
      <c r="Q3790" s="3">
        <v>8</v>
      </c>
      <c r="R3790" s="3">
        <v>3</v>
      </c>
      <c r="S3790" s="2">
        <f>Table1[[#This Row],[Unit_Price]]*Table1[[#This Row],[Quantity]]</f>
        <v>1289.76</v>
      </c>
    </row>
    <row r="3791" spans="1:19" hidden="1" x14ac:dyDescent="0.35">
      <c r="A3791" t="s">
        <v>7625</v>
      </c>
      <c r="B3791" t="s">
        <v>7626</v>
      </c>
      <c r="C3791" s="1">
        <v>45270</v>
      </c>
      <c r="D3791" s="3">
        <v>45</v>
      </c>
      <c r="E3791" t="s">
        <v>27</v>
      </c>
      <c r="F3791" t="s">
        <v>36</v>
      </c>
      <c r="G3791" t="s">
        <v>67</v>
      </c>
      <c r="H3791" s="2">
        <v>1680.4</v>
      </c>
      <c r="I3791" s="3">
        <v>1</v>
      </c>
      <c r="J3791" s="2">
        <v>0</v>
      </c>
      <c r="K3791" s="2">
        <v>1680.4</v>
      </c>
      <c r="L3791" t="s">
        <v>49</v>
      </c>
      <c r="M3791" t="s">
        <v>42</v>
      </c>
      <c r="N3791" s="3">
        <v>11</v>
      </c>
      <c r="O3791" s="3">
        <v>11</v>
      </c>
      <c r="P3791" t="b">
        <v>1</v>
      </c>
      <c r="Q3791" s="3">
        <v>10</v>
      </c>
      <c r="R3791" s="3">
        <v>2</v>
      </c>
      <c r="S3791" s="2">
        <f>Table1[[#This Row],[Unit_Price]]*Table1[[#This Row],[Quantity]]</f>
        <v>1680.4</v>
      </c>
    </row>
    <row r="3792" spans="1:19" hidden="1" x14ac:dyDescent="0.35">
      <c r="A3792" t="s">
        <v>7627</v>
      </c>
      <c r="B3792" t="s">
        <v>7628</v>
      </c>
      <c r="C3792" s="1">
        <v>45270</v>
      </c>
      <c r="D3792" s="3">
        <v>18</v>
      </c>
      <c r="E3792" t="s">
        <v>20</v>
      </c>
      <c r="F3792" t="s">
        <v>124</v>
      </c>
      <c r="G3792" t="s">
        <v>45</v>
      </c>
      <c r="H3792" s="2">
        <v>147.04</v>
      </c>
      <c r="I3792" s="3">
        <v>4</v>
      </c>
      <c r="J3792" s="2">
        <v>11.25</v>
      </c>
      <c r="K3792" s="2">
        <v>576.91</v>
      </c>
      <c r="L3792" t="s">
        <v>29</v>
      </c>
      <c r="M3792" t="s">
        <v>24</v>
      </c>
      <c r="N3792" s="3">
        <v>10</v>
      </c>
      <c r="O3792" s="3">
        <v>7</v>
      </c>
      <c r="P3792" t="b">
        <v>1</v>
      </c>
      <c r="Q3792" s="3">
        <v>12</v>
      </c>
      <c r="R3792" s="3">
        <v>5</v>
      </c>
      <c r="S3792" s="2">
        <f>Table1[[#This Row],[Unit_Price]]*Table1[[#This Row],[Quantity]]</f>
        <v>588.16</v>
      </c>
    </row>
    <row r="3793" spans="1:19" hidden="1" x14ac:dyDescent="0.35">
      <c r="A3793" t="s">
        <v>7629</v>
      </c>
      <c r="B3793" t="s">
        <v>7630</v>
      </c>
      <c r="C3793" s="1">
        <v>45270</v>
      </c>
      <c r="D3793" s="3">
        <v>41</v>
      </c>
      <c r="E3793" t="s">
        <v>20</v>
      </c>
      <c r="F3793" t="s">
        <v>83</v>
      </c>
      <c r="G3793" t="s">
        <v>40</v>
      </c>
      <c r="H3793" s="2">
        <v>554.11</v>
      </c>
      <c r="I3793" s="3">
        <v>1</v>
      </c>
      <c r="J3793" s="2">
        <v>0</v>
      </c>
      <c r="K3793" s="2">
        <v>554.11</v>
      </c>
      <c r="L3793" t="s">
        <v>23</v>
      </c>
      <c r="M3793" t="s">
        <v>24</v>
      </c>
      <c r="N3793" s="3">
        <v>14</v>
      </c>
      <c r="O3793" s="3">
        <v>11</v>
      </c>
      <c r="P3793" t="b">
        <v>1</v>
      </c>
      <c r="Q3793" s="3">
        <v>11</v>
      </c>
      <c r="R3793" s="3">
        <v>5</v>
      </c>
      <c r="S3793" s="2">
        <f>Table1[[#This Row],[Unit_Price]]*Table1[[#This Row],[Quantity]]</f>
        <v>554.11</v>
      </c>
    </row>
    <row r="3794" spans="1:19" hidden="1" x14ac:dyDescent="0.35">
      <c r="A3794" t="s">
        <v>7631</v>
      </c>
      <c r="B3794" t="s">
        <v>7632</v>
      </c>
      <c r="C3794" s="1">
        <v>45270</v>
      </c>
      <c r="D3794" s="3">
        <v>41</v>
      </c>
      <c r="E3794" t="s">
        <v>20</v>
      </c>
      <c r="F3794" t="s">
        <v>36</v>
      </c>
      <c r="G3794" t="s">
        <v>40</v>
      </c>
      <c r="H3794" s="2">
        <v>853.96</v>
      </c>
      <c r="I3794" s="3">
        <v>1</v>
      </c>
      <c r="J3794" s="2">
        <v>0</v>
      </c>
      <c r="K3794" s="2">
        <v>853.96</v>
      </c>
      <c r="L3794" t="s">
        <v>29</v>
      </c>
      <c r="M3794" t="s">
        <v>24</v>
      </c>
      <c r="N3794" s="3">
        <v>21</v>
      </c>
      <c r="O3794" s="3">
        <v>9</v>
      </c>
      <c r="P3794" t="b">
        <v>0</v>
      </c>
      <c r="Q3794" s="3">
        <v>5</v>
      </c>
      <c r="R3794" s="3">
        <v>4</v>
      </c>
      <c r="S3794" s="2">
        <f>Table1[[#This Row],[Unit_Price]]*Table1[[#This Row],[Quantity]]</f>
        <v>853.96</v>
      </c>
    </row>
    <row r="3795" spans="1:19" hidden="1" x14ac:dyDescent="0.35">
      <c r="A3795" t="s">
        <v>7633</v>
      </c>
      <c r="B3795" t="s">
        <v>7634</v>
      </c>
      <c r="C3795" s="1">
        <v>45270</v>
      </c>
      <c r="D3795" s="3">
        <v>65</v>
      </c>
      <c r="E3795" t="s">
        <v>27</v>
      </c>
      <c r="F3795" t="s">
        <v>88</v>
      </c>
      <c r="G3795" t="s">
        <v>45</v>
      </c>
      <c r="H3795" s="2">
        <v>58.27</v>
      </c>
      <c r="I3795" s="3">
        <v>1</v>
      </c>
      <c r="J3795" s="2">
        <v>0</v>
      </c>
      <c r="K3795" s="2">
        <v>58.27</v>
      </c>
      <c r="L3795" t="s">
        <v>23</v>
      </c>
      <c r="M3795" t="s">
        <v>24</v>
      </c>
      <c r="N3795" s="3">
        <v>5</v>
      </c>
      <c r="O3795" s="3">
        <v>10</v>
      </c>
      <c r="P3795" t="b">
        <v>0</v>
      </c>
      <c r="Q3795" s="3">
        <v>6</v>
      </c>
      <c r="R3795" s="3">
        <v>2</v>
      </c>
      <c r="S3795" s="2">
        <f>Table1[[#This Row],[Unit_Price]]*Table1[[#This Row],[Quantity]]</f>
        <v>58.27</v>
      </c>
    </row>
    <row r="3796" spans="1:19" hidden="1" x14ac:dyDescent="0.35">
      <c r="A3796" t="s">
        <v>7635</v>
      </c>
      <c r="B3796" t="s">
        <v>7636</v>
      </c>
      <c r="C3796" s="1">
        <v>45270</v>
      </c>
      <c r="D3796" s="3">
        <v>38</v>
      </c>
      <c r="E3796" t="s">
        <v>20</v>
      </c>
      <c r="F3796" t="s">
        <v>48</v>
      </c>
      <c r="G3796" t="s">
        <v>40</v>
      </c>
      <c r="H3796" s="2">
        <v>499.36</v>
      </c>
      <c r="I3796" s="3">
        <v>1</v>
      </c>
      <c r="J3796" s="2">
        <v>54.45</v>
      </c>
      <c r="K3796" s="2">
        <v>444.91</v>
      </c>
      <c r="L3796" t="s">
        <v>49</v>
      </c>
      <c r="M3796" t="s">
        <v>24</v>
      </c>
      <c r="N3796" s="3">
        <v>13</v>
      </c>
      <c r="O3796" s="3">
        <v>13</v>
      </c>
      <c r="P3796" t="b">
        <v>1</v>
      </c>
      <c r="Q3796" s="3">
        <v>9</v>
      </c>
      <c r="R3796" s="3">
        <v>4</v>
      </c>
      <c r="S3796" s="2">
        <f>Table1[[#This Row],[Unit_Price]]*Table1[[#This Row],[Quantity]]</f>
        <v>499.36</v>
      </c>
    </row>
    <row r="3797" spans="1:19" hidden="1" x14ac:dyDescent="0.35">
      <c r="A3797" t="s">
        <v>7637</v>
      </c>
      <c r="B3797" t="s">
        <v>7638</v>
      </c>
      <c r="C3797" s="1">
        <v>45270</v>
      </c>
      <c r="D3797" s="3">
        <v>22</v>
      </c>
      <c r="E3797" t="s">
        <v>20</v>
      </c>
      <c r="F3797" t="s">
        <v>21</v>
      </c>
      <c r="G3797" t="s">
        <v>45</v>
      </c>
      <c r="H3797" s="2">
        <v>57.87</v>
      </c>
      <c r="I3797" s="3">
        <v>3</v>
      </c>
      <c r="J3797" s="2">
        <v>8.0399999999999991</v>
      </c>
      <c r="K3797" s="2">
        <v>165.57</v>
      </c>
      <c r="L3797" t="s">
        <v>41</v>
      </c>
      <c r="M3797" t="s">
        <v>24</v>
      </c>
      <c r="N3797" s="3">
        <v>10</v>
      </c>
      <c r="O3797" s="3">
        <v>5</v>
      </c>
      <c r="P3797" t="b">
        <v>0</v>
      </c>
      <c r="Q3797" s="3">
        <v>3</v>
      </c>
      <c r="R3797" s="3">
        <v>5</v>
      </c>
      <c r="S3797" s="2">
        <f>Table1[[#This Row],[Unit_Price]]*Table1[[#This Row],[Quantity]]</f>
        <v>173.60999999999999</v>
      </c>
    </row>
    <row r="3798" spans="1:19" hidden="1" x14ac:dyDescent="0.35">
      <c r="A3798" t="s">
        <v>7639</v>
      </c>
      <c r="B3798" t="s">
        <v>7640</v>
      </c>
      <c r="C3798" s="1">
        <v>45270</v>
      </c>
      <c r="D3798" s="3">
        <v>27</v>
      </c>
      <c r="E3798" t="s">
        <v>27</v>
      </c>
      <c r="F3798" t="s">
        <v>36</v>
      </c>
      <c r="G3798" t="s">
        <v>37</v>
      </c>
      <c r="H3798" s="2">
        <v>1301.8</v>
      </c>
      <c r="I3798" s="3">
        <v>5</v>
      </c>
      <c r="J3798" s="2">
        <v>139.66999999999999</v>
      </c>
      <c r="K3798" s="2">
        <v>6369.33</v>
      </c>
      <c r="L3798" t="s">
        <v>49</v>
      </c>
      <c r="M3798" t="s">
        <v>42</v>
      </c>
      <c r="N3798" s="3">
        <v>21</v>
      </c>
      <c r="O3798" s="3">
        <v>11</v>
      </c>
      <c r="P3798" t="b">
        <v>1</v>
      </c>
      <c r="Q3798" s="3">
        <v>4</v>
      </c>
      <c r="R3798" s="3">
        <v>2</v>
      </c>
      <c r="S3798" s="2">
        <f>Table1[[#This Row],[Unit_Price]]*Table1[[#This Row],[Quantity]]</f>
        <v>6509</v>
      </c>
    </row>
    <row r="3799" spans="1:19" hidden="1" x14ac:dyDescent="0.35">
      <c r="A3799" t="s">
        <v>7641</v>
      </c>
      <c r="B3799" t="s">
        <v>7642</v>
      </c>
      <c r="C3799" s="1">
        <v>45271</v>
      </c>
      <c r="D3799" s="3">
        <v>32</v>
      </c>
      <c r="E3799" t="s">
        <v>20</v>
      </c>
      <c r="F3799" t="s">
        <v>36</v>
      </c>
      <c r="G3799" t="s">
        <v>37</v>
      </c>
      <c r="H3799" s="2">
        <v>1498.89</v>
      </c>
      <c r="I3799" s="3">
        <v>5</v>
      </c>
      <c r="J3799" s="2">
        <v>0</v>
      </c>
      <c r="K3799" s="2">
        <v>7494.45</v>
      </c>
      <c r="L3799" t="s">
        <v>23</v>
      </c>
      <c r="M3799" t="s">
        <v>24</v>
      </c>
      <c r="N3799" s="3">
        <v>15</v>
      </c>
      <c r="O3799" s="3">
        <v>12</v>
      </c>
      <c r="P3799" t="b">
        <v>1</v>
      </c>
      <c r="Q3799" s="3">
        <v>6</v>
      </c>
      <c r="R3799" s="3">
        <v>3</v>
      </c>
      <c r="S3799" s="2">
        <f>Table1[[#This Row],[Unit_Price]]*Table1[[#This Row],[Quantity]]</f>
        <v>7494.4500000000007</v>
      </c>
    </row>
    <row r="3800" spans="1:19" hidden="1" x14ac:dyDescent="0.35">
      <c r="A3800" t="s">
        <v>7643</v>
      </c>
      <c r="B3800" t="s">
        <v>7644</v>
      </c>
      <c r="C3800" s="1">
        <v>45271</v>
      </c>
      <c r="D3800" s="3">
        <v>59</v>
      </c>
      <c r="E3800" t="s">
        <v>20</v>
      </c>
      <c r="F3800" t="s">
        <v>32</v>
      </c>
      <c r="G3800" t="s">
        <v>40</v>
      </c>
      <c r="H3800" s="2">
        <v>1202.5899999999999</v>
      </c>
      <c r="I3800" s="3">
        <v>1</v>
      </c>
      <c r="J3800" s="2">
        <v>123.62</v>
      </c>
      <c r="K3800" s="2">
        <v>1078.97</v>
      </c>
      <c r="L3800" t="s">
        <v>49</v>
      </c>
      <c r="M3800" t="s">
        <v>24</v>
      </c>
      <c r="N3800" s="3">
        <v>21</v>
      </c>
      <c r="O3800" s="3">
        <v>9</v>
      </c>
      <c r="P3800" t="b">
        <v>0</v>
      </c>
      <c r="Q3800" s="3">
        <v>4</v>
      </c>
      <c r="R3800" s="3">
        <v>3</v>
      </c>
      <c r="S3800" s="2">
        <f>Table1[[#This Row],[Unit_Price]]*Table1[[#This Row],[Quantity]]</f>
        <v>1202.5899999999999</v>
      </c>
    </row>
    <row r="3801" spans="1:19" hidden="1" x14ac:dyDescent="0.35">
      <c r="A3801" t="s">
        <v>7645</v>
      </c>
      <c r="B3801" t="s">
        <v>7646</v>
      </c>
      <c r="C3801" s="1">
        <v>45271</v>
      </c>
      <c r="D3801" s="3">
        <v>22</v>
      </c>
      <c r="E3801" t="s">
        <v>20</v>
      </c>
      <c r="F3801" t="s">
        <v>124</v>
      </c>
      <c r="G3801" t="s">
        <v>40</v>
      </c>
      <c r="H3801" s="2">
        <v>926.22</v>
      </c>
      <c r="I3801" s="3">
        <v>1</v>
      </c>
      <c r="J3801" s="2">
        <v>160.87</v>
      </c>
      <c r="K3801" s="2">
        <v>765.35</v>
      </c>
      <c r="L3801" t="s">
        <v>29</v>
      </c>
      <c r="M3801" t="s">
        <v>24</v>
      </c>
      <c r="N3801" s="3">
        <v>16</v>
      </c>
      <c r="O3801" s="3">
        <v>10</v>
      </c>
      <c r="P3801" t="b">
        <v>1</v>
      </c>
      <c r="Q3801" s="3">
        <v>11</v>
      </c>
      <c r="R3801" s="3">
        <v>3</v>
      </c>
      <c r="S3801" s="2">
        <f>Table1[[#This Row],[Unit_Price]]*Table1[[#This Row],[Quantity]]</f>
        <v>926.22</v>
      </c>
    </row>
    <row r="3802" spans="1:19" hidden="1" x14ac:dyDescent="0.35">
      <c r="A3802" t="s">
        <v>7647</v>
      </c>
      <c r="B3802" t="s">
        <v>7648</v>
      </c>
      <c r="C3802" s="1">
        <v>45271</v>
      </c>
      <c r="D3802" s="3">
        <v>40</v>
      </c>
      <c r="E3802" t="s">
        <v>27</v>
      </c>
      <c r="F3802" t="s">
        <v>178</v>
      </c>
      <c r="G3802" t="s">
        <v>33</v>
      </c>
      <c r="H3802" s="2">
        <v>100.09</v>
      </c>
      <c r="I3802" s="3">
        <v>1</v>
      </c>
      <c r="J3802" s="2">
        <v>0</v>
      </c>
      <c r="K3802" s="2">
        <v>100.09</v>
      </c>
      <c r="L3802" t="s">
        <v>41</v>
      </c>
      <c r="M3802" t="s">
        <v>24</v>
      </c>
      <c r="N3802" s="3">
        <v>7</v>
      </c>
      <c r="O3802" s="3">
        <v>10</v>
      </c>
      <c r="P3802" t="b">
        <v>1</v>
      </c>
      <c r="Q3802" s="3">
        <v>5</v>
      </c>
      <c r="R3802" s="3">
        <v>4</v>
      </c>
      <c r="S3802" s="2">
        <f>Table1[[#This Row],[Unit_Price]]*Table1[[#This Row],[Quantity]]</f>
        <v>100.09</v>
      </c>
    </row>
    <row r="3803" spans="1:19" hidden="1" x14ac:dyDescent="0.35">
      <c r="A3803" t="s">
        <v>7649</v>
      </c>
      <c r="B3803" t="s">
        <v>7650</v>
      </c>
      <c r="C3803" s="1">
        <v>45271</v>
      </c>
      <c r="D3803" s="3">
        <v>22</v>
      </c>
      <c r="E3803" t="s">
        <v>20</v>
      </c>
      <c r="F3803" t="s">
        <v>28</v>
      </c>
      <c r="G3803" t="s">
        <v>45</v>
      </c>
      <c r="H3803" s="2">
        <v>157.19999999999999</v>
      </c>
      <c r="I3803" s="3">
        <v>2</v>
      </c>
      <c r="J3803" s="2">
        <v>0</v>
      </c>
      <c r="K3803" s="2">
        <v>314.39999999999998</v>
      </c>
      <c r="L3803" t="s">
        <v>29</v>
      </c>
      <c r="M3803" t="s">
        <v>24</v>
      </c>
      <c r="N3803" s="3">
        <v>6</v>
      </c>
      <c r="O3803" s="3">
        <v>8</v>
      </c>
      <c r="P3803" t="b">
        <v>1</v>
      </c>
      <c r="Q3803" s="3">
        <v>8</v>
      </c>
      <c r="R3803" s="3">
        <v>4</v>
      </c>
      <c r="S3803" s="2">
        <f>Table1[[#This Row],[Unit_Price]]*Table1[[#This Row],[Quantity]]</f>
        <v>314.39999999999998</v>
      </c>
    </row>
    <row r="3804" spans="1:19" hidden="1" x14ac:dyDescent="0.35">
      <c r="A3804" t="s">
        <v>7651</v>
      </c>
      <c r="B3804" t="s">
        <v>7652</v>
      </c>
      <c r="C3804" s="1">
        <v>45271</v>
      </c>
      <c r="D3804" s="3">
        <v>35</v>
      </c>
      <c r="E3804" t="s">
        <v>27</v>
      </c>
      <c r="F3804" t="s">
        <v>88</v>
      </c>
      <c r="G3804" t="s">
        <v>67</v>
      </c>
      <c r="H3804" s="2">
        <v>195.27</v>
      </c>
      <c r="I3804" s="3">
        <v>1</v>
      </c>
      <c r="J3804" s="2">
        <v>0</v>
      </c>
      <c r="K3804" s="2">
        <v>195.27</v>
      </c>
      <c r="L3804" t="s">
        <v>99</v>
      </c>
      <c r="M3804" t="s">
        <v>24</v>
      </c>
      <c r="N3804" s="3">
        <v>13</v>
      </c>
      <c r="O3804" s="3">
        <v>15</v>
      </c>
      <c r="P3804" t="b">
        <v>1</v>
      </c>
      <c r="Q3804" s="3">
        <v>7</v>
      </c>
      <c r="R3804" s="3">
        <v>5</v>
      </c>
      <c r="S3804" s="2">
        <f>Table1[[#This Row],[Unit_Price]]*Table1[[#This Row],[Quantity]]</f>
        <v>195.27</v>
      </c>
    </row>
    <row r="3805" spans="1:19" hidden="1" x14ac:dyDescent="0.35">
      <c r="A3805" t="s">
        <v>7653</v>
      </c>
      <c r="B3805" t="s">
        <v>7654</v>
      </c>
      <c r="C3805" s="1">
        <v>45271</v>
      </c>
      <c r="D3805" s="3">
        <v>36</v>
      </c>
      <c r="E3805" t="s">
        <v>27</v>
      </c>
      <c r="F3805" t="s">
        <v>83</v>
      </c>
      <c r="G3805" t="s">
        <v>45</v>
      </c>
      <c r="H3805" s="2">
        <v>69.42</v>
      </c>
      <c r="I3805" s="3">
        <v>1</v>
      </c>
      <c r="J3805" s="2">
        <v>15.17</v>
      </c>
      <c r="K3805" s="2">
        <v>54.25</v>
      </c>
      <c r="L3805" t="s">
        <v>29</v>
      </c>
      <c r="M3805" t="s">
        <v>24</v>
      </c>
      <c r="N3805" s="3">
        <v>29</v>
      </c>
      <c r="O3805" s="3">
        <v>8</v>
      </c>
      <c r="P3805" t="b">
        <v>1</v>
      </c>
      <c r="Q3805" s="3">
        <v>5</v>
      </c>
      <c r="R3805" s="3">
        <v>2</v>
      </c>
      <c r="S3805" s="2">
        <f>Table1[[#This Row],[Unit_Price]]*Table1[[#This Row],[Quantity]]</f>
        <v>69.42</v>
      </c>
    </row>
    <row r="3806" spans="1:19" hidden="1" x14ac:dyDescent="0.35">
      <c r="A3806" t="s">
        <v>7655</v>
      </c>
      <c r="B3806" t="s">
        <v>7656</v>
      </c>
      <c r="C3806" s="1">
        <v>45271</v>
      </c>
      <c r="D3806" s="3">
        <v>37</v>
      </c>
      <c r="E3806" t="s">
        <v>20</v>
      </c>
      <c r="F3806" t="s">
        <v>32</v>
      </c>
      <c r="G3806" t="s">
        <v>40</v>
      </c>
      <c r="H3806" s="2">
        <v>1162.52</v>
      </c>
      <c r="I3806" s="3">
        <v>4</v>
      </c>
      <c r="J3806" s="2">
        <v>0</v>
      </c>
      <c r="K3806" s="2">
        <v>4650.08</v>
      </c>
      <c r="L3806" t="s">
        <v>23</v>
      </c>
      <c r="M3806" t="s">
        <v>55</v>
      </c>
      <c r="N3806" s="3">
        <v>4</v>
      </c>
      <c r="O3806" s="3">
        <v>6</v>
      </c>
      <c r="P3806" t="b">
        <v>1</v>
      </c>
      <c r="Q3806" s="3">
        <v>6</v>
      </c>
      <c r="R3806" s="3">
        <v>5</v>
      </c>
      <c r="S3806" s="2">
        <f>Table1[[#This Row],[Unit_Price]]*Table1[[#This Row],[Quantity]]</f>
        <v>4650.08</v>
      </c>
    </row>
    <row r="3807" spans="1:19" hidden="1" x14ac:dyDescent="0.35">
      <c r="A3807" t="s">
        <v>7657</v>
      </c>
      <c r="B3807" t="s">
        <v>7658</v>
      </c>
      <c r="C3807" s="1">
        <v>45271</v>
      </c>
      <c r="D3807" s="3">
        <v>26</v>
      </c>
      <c r="E3807" t="s">
        <v>27</v>
      </c>
      <c r="F3807" t="s">
        <v>36</v>
      </c>
      <c r="G3807" t="s">
        <v>40</v>
      </c>
      <c r="H3807" s="2">
        <v>1439.08</v>
      </c>
      <c r="I3807" s="3">
        <v>4</v>
      </c>
      <c r="J3807" s="2">
        <v>0</v>
      </c>
      <c r="K3807" s="2">
        <v>5756.32</v>
      </c>
      <c r="L3807" t="s">
        <v>29</v>
      </c>
      <c r="M3807" t="s">
        <v>24</v>
      </c>
      <c r="N3807" s="3">
        <v>9</v>
      </c>
      <c r="O3807" s="3">
        <v>15</v>
      </c>
      <c r="P3807" t="b">
        <v>1</v>
      </c>
      <c r="Q3807" s="3">
        <v>5</v>
      </c>
      <c r="R3807" s="3">
        <v>3</v>
      </c>
      <c r="S3807" s="2">
        <f>Table1[[#This Row],[Unit_Price]]*Table1[[#This Row],[Quantity]]</f>
        <v>5756.32</v>
      </c>
    </row>
    <row r="3808" spans="1:19" hidden="1" x14ac:dyDescent="0.35">
      <c r="A3808" t="s">
        <v>7659</v>
      </c>
      <c r="B3808" t="s">
        <v>7660</v>
      </c>
      <c r="C3808" s="1">
        <v>45271</v>
      </c>
      <c r="D3808" s="3">
        <v>30</v>
      </c>
      <c r="E3808" t="s">
        <v>27</v>
      </c>
      <c r="F3808" t="s">
        <v>88</v>
      </c>
      <c r="G3808" t="s">
        <v>37</v>
      </c>
      <c r="H3808" s="2">
        <v>3145.83</v>
      </c>
      <c r="I3808" s="3">
        <v>5</v>
      </c>
      <c r="J3808" s="2">
        <v>0</v>
      </c>
      <c r="K3808" s="2">
        <v>15729.15</v>
      </c>
      <c r="L3808" t="s">
        <v>49</v>
      </c>
      <c r="M3808" t="s">
        <v>42</v>
      </c>
      <c r="N3808" s="3">
        <v>23</v>
      </c>
      <c r="O3808" s="3">
        <v>3</v>
      </c>
      <c r="P3808" t="b">
        <v>0</v>
      </c>
      <c r="Q3808" s="3">
        <v>4</v>
      </c>
      <c r="R3808" s="3">
        <v>2</v>
      </c>
      <c r="S3808" s="2">
        <f>Table1[[#This Row],[Unit_Price]]*Table1[[#This Row],[Quantity]]</f>
        <v>15729.15</v>
      </c>
    </row>
    <row r="3809" spans="1:19" hidden="1" x14ac:dyDescent="0.35">
      <c r="A3809" t="s">
        <v>7661</v>
      </c>
      <c r="B3809" t="s">
        <v>7662</v>
      </c>
      <c r="C3809" s="1">
        <v>45271</v>
      </c>
      <c r="D3809" s="3">
        <v>58</v>
      </c>
      <c r="E3809" t="s">
        <v>20</v>
      </c>
      <c r="F3809" t="s">
        <v>32</v>
      </c>
      <c r="G3809" t="s">
        <v>22</v>
      </c>
      <c r="H3809" s="2">
        <v>123.15</v>
      </c>
      <c r="I3809" s="3">
        <v>5</v>
      </c>
      <c r="J3809" s="2">
        <v>0</v>
      </c>
      <c r="K3809" s="2">
        <v>615.75</v>
      </c>
      <c r="L3809" t="s">
        <v>23</v>
      </c>
      <c r="M3809" t="s">
        <v>42</v>
      </c>
      <c r="N3809" s="3">
        <v>10</v>
      </c>
      <c r="O3809" s="3">
        <v>12</v>
      </c>
      <c r="P3809" t="b">
        <v>1</v>
      </c>
      <c r="Q3809" s="3">
        <v>3</v>
      </c>
      <c r="R3809" s="3">
        <v>5</v>
      </c>
      <c r="S3809" s="2">
        <f>Table1[[#This Row],[Unit_Price]]*Table1[[#This Row],[Quantity]]</f>
        <v>615.75</v>
      </c>
    </row>
    <row r="3810" spans="1:19" hidden="1" x14ac:dyDescent="0.35">
      <c r="A3810" t="s">
        <v>7663</v>
      </c>
      <c r="B3810" t="s">
        <v>7664</v>
      </c>
      <c r="C3810" s="1">
        <v>45271</v>
      </c>
      <c r="D3810" s="3">
        <v>18</v>
      </c>
      <c r="E3810" t="s">
        <v>20</v>
      </c>
      <c r="F3810" t="s">
        <v>36</v>
      </c>
      <c r="G3810" t="s">
        <v>54</v>
      </c>
      <c r="H3810" s="2">
        <v>304.11</v>
      </c>
      <c r="I3810" s="3">
        <v>4</v>
      </c>
      <c r="J3810" s="2">
        <v>0</v>
      </c>
      <c r="K3810" s="2">
        <v>1216.44</v>
      </c>
      <c r="L3810" t="s">
        <v>29</v>
      </c>
      <c r="M3810" t="s">
        <v>24</v>
      </c>
      <c r="N3810" s="3">
        <v>16</v>
      </c>
      <c r="O3810" s="3">
        <v>5</v>
      </c>
      <c r="P3810" t="b">
        <v>0</v>
      </c>
      <c r="Q3810" s="3">
        <v>2</v>
      </c>
      <c r="R3810" s="3">
        <v>4</v>
      </c>
      <c r="S3810" s="2">
        <f>Table1[[#This Row],[Unit_Price]]*Table1[[#This Row],[Quantity]]</f>
        <v>1216.44</v>
      </c>
    </row>
    <row r="3811" spans="1:19" hidden="1" x14ac:dyDescent="0.35">
      <c r="A3811" t="s">
        <v>7665</v>
      </c>
      <c r="B3811" t="s">
        <v>7666</v>
      </c>
      <c r="C3811" s="1">
        <v>45271</v>
      </c>
      <c r="D3811" s="3">
        <v>40</v>
      </c>
      <c r="E3811" t="s">
        <v>27</v>
      </c>
      <c r="F3811" t="s">
        <v>28</v>
      </c>
      <c r="G3811" t="s">
        <v>70</v>
      </c>
      <c r="H3811" s="2">
        <v>30.04</v>
      </c>
      <c r="I3811" s="3">
        <v>2</v>
      </c>
      <c r="J3811" s="2">
        <v>0</v>
      </c>
      <c r="K3811" s="2">
        <v>60.08</v>
      </c>
      <c r="L3811" t="s">
        <v>99</v>
      </c>
      <c r="M3811" t="s">
        <v>24</v>
      </c>
      <c r="N3811" s="3">
        <v>9</v>
      </c>
      <c r="O3811" s="3">
        <v>8</v>
      </c>
      <c r="P3811" t="b">
        <v>0</v>
      </c>
      <c r="Q3811" s="3">
        <v>6</v>
      </c>
      <c r="R3811" s="3">
        <v>3</v>
      </c>
      <c r="S3811" s="2">
        <f>Table1[[#This Row],[Unit_Price]]*Table1[[#This Row],[Quantity]]</f>
        <v>60.08</v>
      </c>
    </row>
    <row r="3812" spans="1:19" hidden="1" x14ac:dyDescent="0.35">
      <c r="A3812" t="s">
        <v>7667</v>
      </c>
      <c r="B3812" t="s">
        <v>7668</v>
      </c>
      <c r="C3812" s="1">
        <v>45271</v>
      </c>
      <c r="D3812" s="3">
        <v>30</v>
      </c>
      <c r="E3812" t="s">
        <v>27</v>
      </c>
      <c r="F3812" t="s">
        <v>48</v>
      </c>
      <c r="G3812" t="s">
        <v>33</v>
      </c>
      <c r="H3812" s="2">
        <v>23.25</v>
      </c>
      <c r="I3812" s="3">
        <v>1</v>
      </c>
      <c r="J3812" s="2">
        <v>0</v>
      </c>
      <c r="K3812" s="2">
        <v>23.25</v>
      </c>
      <c r="L3812" t="s">
        <v>99</v>
      </c>
      <c r="M3812" t="s">
        <v>42</v>
      </c>
      <c r="N3812" s="3">
        <v>4</v>
      </c>
      <c r="O3812" s="3">
        <v>6</v>
      </c>
      <c r="P3812" t="b">
        <v>0</v>
      </c>
      <c r="Q3812" s="3">
        <v>12</v>
      </c>
      <c r="R3812" s="3">
        <v>3</v>
      </c>
      <c r="S3812" s="2">
        <f>Table1[[#This Row],[Unit_Price]]*Table1[[#This Row],[Quantity]]</f>
        <v>23.25</v>
      </c>
    </row>
    <row r="3813" spans="1:19" hidden="1" x14ac:dyDescent="0.35">
      <c r="A3813" t="s">
        <v>7669</v>
      </c>
      <c r="B3813" t="s">
        <v>7670</v>
      </c>
      <c r="C3813" s="1">
        <v>45271</v>
      </c>
      <c r="D3813" s="3">
        <v>46</v>
      </c>
      <c r="E3813" t="s">
        <v>27</v>
      </c>
      <c r="F3813" t="s">
        <v>88</v>
      </c>
      <c r="G3813" t="s">
        <v>70</v>
      </c>
      <c r="H3813" s="2">
        <v>39.94</v>
      </c>
      <c r="I3813" s="3">
        <v>1</v>
      </c>
      <c r="J3813" s="2">
        <v>4.5599999999999996</v>
      </c>
      <c r="K3813" s="2">
        <v>35.380000000000003</v>
      </c>
      <c r="L3813" t="s">
        <v>49</v>
      </c>
      <c r="M3813" t="s">
        <v>24</v>
      </c>
      <c r="N3813" s="3">
        <v>12</v>
      </c>
      <c r="O3813" s="3">
        <v>15</v>
      </c>
      <c r="P3813" t="b">
        <v>1</v>
      </c>
      <c r="Q3813" s="3">
        <v>3</v>
      </c>
      <c r="R3813" s="3">
        <v>4</v>
      </c>
      <c r="S3813" s="2">
        <f>Table1[[#This Row],[Unit_Price]]*Table1[[#This Row],[Quantity]]</f>
        <v>39.94</v>
      </c>
    </row>
    <row r="3814" spans="1:19" hidden="1" x14ac:dyDescent="0.35">
      <c r="A3814" t="s">
        <v>7671</v>
      </c>
      <c r="B3814" t="s">
        <v>7672</v>
      </c>
      <c r="C3814" s="1">
        <v>45271</v>
      </c>
      <c r="D3814" s="3">
        <v>19</v>
      </c>
      <c r="E3814" t="s">
        <v>20</v>
      </c>
      <c r="F3814" t="s">
        <v>28</v>
      </c>
      <c r="G3814" t="s">
        <v>67</v>
      </c>
      <c r="H3814" s="2">
        <v>1267.0899999999999</v>
      </c>
      <c r="I3814" s="3">
        <v>2</v>
      </c>
      <c r="J3814" s="2">
        <v>0</v>
      </c>
      <c r="K3814" s="2">
        <v>2534.1799999999998</v>
      </c>
      <c r="L3814" t="s">
        <v>23</v>
      </c>
      <c r="M3814" t="s">
        <v>42</v>
      </c>
      <c r="N3814" s="3">
        <v>19</v>
      </c>
      <c r="O3814" s="3">
        <v>14</v>
      </c>
      <c r="P3814" t="b">
        <v>1</v>
      </c>
      <c r="Q3814" s="3">
        <v>6</v>
      </c>
      <c r="R3814" s="3">
        <v>2</v>
      </c>
      <c r="S3814" s="2">
        <f>Table1[[#This Row],[Unit_Price]]*Table1[[#This Row],[Quantity]]</f>
        <v>2534.1799999999998</v>
      </c>
    </row>
    <row r="3815" spans="1:19" hidden="1" x14ac:dyDescent="0.35">
      <c r="A3815" t="s">
        <v>7673</v>
      </c>
      <c r="B3815" t="s">
        <v>7674</v>
      </c>
      <c r="C3815" s="1">
        <v>45272</v>
      </c>
      <c r="D3815" s="3">
        <v>39</v>
      </c>
      <c r="E3815" t="s">
        <v>27</v>
      </c>
      <c r="F3815" t="s">
        <v>124</v>
      </c>
      <c r="G3815" t="s">
        <v>67</v>
      </c>
      <c r="H3815" s="2">
        <v>601.19000000000005</v>
      </c>
      <c r="I3815" s="3">
        <v>3</v>
      </c>
      <c r="J3815" s="2">
        <v>32.42</v>
      </c>
      <c r="K3815" s="2">
        <v>1771.15</v>
      </c>
      <c r="L3815" t="s">
        <v>49</v>
      </c>
      <c r="M3815" t="s">
        <v>42</v>
      </c>
      <c r="N3815" s="3">
        <v>12</v>
      </c>
      <c r="O3815" s="3">
        <v>8</v>
      </c>
      <c r="P3815" t="b">
        <v>1</v>
      </c>
      <c r="Q3815" s="3">
        <v>6</v>
      </c>
      <c r="R3815" s="3">
        <v>4</v>
      </c>
      <c r="S3815" s="2">
        <f>Table1[[#This Row],[Unit_Price]]*Table1[[#This Row],[Quantity]]</f>
        <v>1803.5700000000002</v>
      </c>
    </row>
    <row r="3816" spans="1:19" hidden="1" x14ac:dyDescent="0.35">
      <c r="A3816" t="s">
        <v>7675</v>
      </c>
      <c r="B3816" t="s">
        <v>7676</v>
      </c>
      <c r="C3816" s="1">
        <v>45272</v>
      </c>
      <c r="D3816" s="3">
        <v>31</v>
      </c>
      <c r="E3816" t="s">
        <v>20</v>
      </c>
      <c r="F3816" t="s">
        <v>28</v>
      </c>
      <c r="G3816" t="s">
        <v>40</v>
      </c>
      <c r="H3816" s="2">
        <v>422.21</v>
      </c>
      <c r="I3816" s="3">
        <v>5</v>
      </c>
      <c r="J3816" s="2">
        <v>120</v>
      </c>
      <c r="K3816" s="2">
        <v>1991.05</v>
      </c>
      <c r="L3816" t="s">
        <v>23</v>
      </c>
      <c r="M3816" t="s">
        <v>24</v>
      </c>
      <c r="N3816" s="3">
        <v>17</v>
      </c>
      <c r="O3816" s="3">
        <v>9</v>
      </c>
      <c r="P3816" t="b">
        <v>1</v>
      </c>
      <c r="Q3816" s="3">
        <v>5</v>
      </c>
      <c r="R3816" s="3">
        <v>3</v>
      </c>
      <c r="S3816" s="2">
        <f>Table1[[#This Row],[Unit_Price]]*Table1[[#This Row],[Quantity]]</f>
        <v>2111.0499999999997</v>
      </c>
    </row>
    <row r="3817" spans="1:19" hidden="1" x14ac:dyDescent="0.35">
      <c r="A3817" t="s">
        <v>7677</v>
      </c>
      <c r="B3817" t="s">
        <v>7678</v>
      </c>
      <c r="C3817" s="1">
        <v>45272</v>
      </c>
      <c r="D3817" s="3">
        <v>26</v>
      </c>
      <c r="E3817" t="s">
        <v>20</v>
      </c>
      <c r="F3817" t="s">
        <v>28</v>
      </c>
      <c r="G3817" t="s">
        <v>40</v>
      </c>
      <c r="H3817" s="2">
        <v>914.56</v>
      </c>
      <c r="I3817" s="3">
        <v>3</v>
      </c>
      <c r="J3817" s="2">
        <v>163.69999999999999</v>
      </c>
      <c r="K3817" s="2">
        <v>2579.98</v>
      </c>
      <c r="L3817" t="s">
        <v>29</v>
      </c>
      <c r="M3817" t="s">
        <v>24</v>
      </c>
      <c r="N3817" s="3">
        <v>8</v>
      </c>
      <c r="O3817" s="3">
        <v>11</v>
      </c>
      <c r="P3817" t="b">
        <v>1</v>
      </c>
      <c r="Q3817" s="3">
        <v>4</v>
      </c>
      <c r="R3817" s="3">
        <v>2</v>
      </c>
      <c r="S3817" s="2">
        <f>Table1[[#This Row],[Unit_Price]]*Table1[[#This Row],[Quantity]]</f>
        <v>2743.68</v>
      </c>
    </row>
    <row r="3818" spans="1:19" hidden="1" x14ac:dyDescent="0.35">
      <c r="A3818" t="s">
        <v>7679</v>
      </c>
      <c r="B3818" t="s">
        <v>7680</v>
      </c>
      <c r="C3818" s="1">
        <v>45272</v>
      </c>
      <c r="D3818" s="3">
        <v>26</v>
      </c>
      <c r="E3818" t="s">
        <v>20</v>
      </c>
      <c r="F3818" t="s">
        <v>21</v>
      </c>
      <c r="G3818" t="s">
        <v>40</v>
      </c>
      <c r="H3818" s="2">
        <v>354.73</v>
      </c>
      <c r="I3818" s="3">
        <v>1</v>
      </c>
      <c r="J3818" s="2">
        <v>0</v>
      </c>
      <c r="K3818" s="2">
        <v>354.73</v>
      </c>
      <c r="L3818" t="s">
        <v>49</v>
      </c>
      <c r="M3818" t="s">
        <v>55</v>
      </c>
      <c r="N3818" s="3">
        <v>14</v>
      </c>
      <c r="O3818" s="3">
        <v>7</v>
      </c>
      <c r="P3818" t="b">
        <v>1</v>
      </c>
      <c r="Q3818" s="3">
        <v>7</v>
      </c>
      <c r="R3818" s="3">
        <v>3</v>
      </c>
      <c r="S3818" s="2">
        <f>Table1[[#This Row],[Unit_Price]]*Table1[[#This Row],[Quantity]]</f>
        <v>354.73</v>
      </c>
    </row>
    <row r="3819" spans="1:19" hidden="1" x14ac:dyDescent="0.35">
      <c r="A3819" t="s">
        <v>7681</v>
      </c>
      <c r="B3819" t="s">
        <v>7682</v>
      </c>
      <c r="C3819" s="1">
        <v>45272</v>
      </c>
      <c r="D3819" s="3">
        <v>28</v>
      </c>
      <c r="E3819" t="s">
        <v>20</v>
      </c>
      <c r="F3819" t="s">
        <v>21</v>
      </c>
      <c r="G3819" t="s">
        <v>70</v>
      </c>
      <c r="H3819" s="2">
        <v>76.42</v>
      </c>
      <c r="I3819" s="3">
        <v>2</v>
      </c>
      <c r="J3819" s="2">
        <v>0</v>
      </c>
      <c r="K3819" s="2">
        <v>152.84</v>
      </c>
      <c r="L3819" t="s">
        <v>23</v>
      </c>
      <c r="M3819" t="s">
        <v>24</v>
      </c>
      <c r="N3819" s="3">
        <v>4</v>
      </c>
      <c r="O3819" s="3">
        <v>13</v>
      </c>
      <c r="P3819" t="b">
        <v>0</v>
      </c>
      <c r="Q3819" s="3">
        <v>4</v>
      </c>
      <c r="R3819" s="3">
        <v>5</v>
      </c>
      <c r="S3819" s="2">
        <f>Table1[[#This Row],[Unit_Price]]*Table1[[#This Row],[Quantity]]</f>
        <v>152.84</v>
      </c>
    </row>
    <row r="3820" spans="1:19" hidden="1" x14ac:dyDescent="0.35">
      <c r="A3820" t="s">
        <v>7683</v>
      </c>
      <c r="B3820" t="s">
        <v>7684</v>
      </c>
      <c r="C3820" s="1">
        <v>45272</v>
      </c>
      <c r="D3820" s="3">
        <v>41</v>
      </c>
      <c r="E3820" t="s">
        <v>20</v>
      </c>
      <c r="F3820" t="s">
        <v>32</v>
      </c>
      <c r="G3820" t="s">
        <v>67</v>
      </c>
      <c r="H3820" s="2">
        <v>660.42</v>
      </c>
      <c r="I3820" s="3">
        <v>1</v>
      </c>
      <c r="J3820" s="2">
        <v>102.5</v>
      </c>
      <c r="K3820" s="2">
        <v>557.91999999999996</v>
      </c>
      <c r="L3820" t="s">
        <v>49</v>
      </c>
      <c r="M3820" t="s">
        <v>42</v>
      </c>
      <c r="N3820" s="3">
        <v>10</v>
      </c>
      <c r="O3820" s="3">
        <v>10</v>
      </c>
      <c r="P3820" t="b">
        <v>1</v>
      </c>
      <c r="Q3820" s="3">
        <v>5</v>
      </c>
      <c r="R3820" s="3">
        <v>5</v>
      </c>
      <c r="S3820" s="2">
        <f>Table1[[#This Row],[Unit_Price]]*Table1[[#This Row],[Quantity]]</f>
        <v>660.42</v>
      </c>
    </row>
    <row r="3821" spans="1:19" hidden="1" x14ac:dyDescent="0.35">
      <c r="A3821" t="s">
        <v>7685</v>
      </c>
      <c r="B3821" t="s">
        <v>7686</v>
      </c>
      <c r="C3821" s="1">
        <v>45272</v>
      </c>
      <c r="D3821" s="3">
        <v>59</v>
      </c>
      <c r="E3821" t="s">
        <v>27</v>
      </c>
      <c r="F3821" t="s">
        <v>32</v>
      </c>
      <c r="G3821" t="s">
        <v>45</v>
      </c>
      <c r="H3821" s="2">
        <v>67.64</v>
      </c>
      <c r="I3821" s="3">
        <v>1</v>
      </c>
      <c r="J3821" s="2">
        <v>0</v>
      </c>
      <c r="K3821" s="2">
        <v>67.64</v>
      </c>
      <c r="L3821" t="s">
        <v>49</v>
      </c>
      <c r="M3821" t="s">
        <v>55</v>
      </c>
      <c r="N3821" s="3">
        <v>8</v>
      </c>
      <c r="O3821" s="3">
        <v>16</v>
      </c>
      <c r="P3821" t="b">
        <v>0</v>
      </c>
      <c r="Q3821" s="3">
        <v>5</v>
      </c>
      <c r="R3821" s="3">
        <v>5</v>
      </c>
      <c r="S3821" s="2">
        <f>Table1[[#This Row],[Unit_Price]]*Table1[[#This Row],[Quantity]]</f>
        <v>67.64</v>
      </c>
    </row>
    <row r="3822" spans="1:19" hidden="1" x14ac:dyDescent="0.35">
      <c r="A3822" t="s">
        <v>7687</v>
      </c>
      <c r="B3822" t="s">
        <v>7688</v>
      </c>
      <c r="C3822" s="1">
        <v>45272</v>
      </c>
      <c r="D3822" s="3">
        <v>37</v>
      </c>
      <c r="E3822" t="s">
        <v>27</v>
      </c>
      <c r="F3822" t="s">
        <v>28</v>
      </c>
      <c r="G3822" t="s">
        <v>67</v>
      </c>
      <c r="H3822" s="2">
        <v>376.97</v>
      </c>
      <c r="I3822" s="3">
        <v>2</v>
      </c>
      <c r="J3822" s="2">
        <v>0</v>
      </c>
      <c r="K3822" s="2">
        <v>753.94</v>
      </c>
      <c r="L3822" t="s">
        <v>23</v>
      </c>
      <c r="M3822" t="s">
        <v>42</v>
      </c>
      <c r="N3822" s="3">
        <v>3</v>
      </c>
      <c r="O3822" s="3">
        <v>5</v>
      </c>
      <c r="P3822" t="b">
        <v>1</v>
      </c>
      <c r="Q3822" s="3">
        <v>4</v>
      </c>
      <c r="R3822" s="3">
        <v>1</v>
      </c>
      <c r="S3822" s="2">
        <f>Table1[[#This Row],[Unit_Price]]*Table1[[#This Row],[Quantity]]</f>
        <v>753.94</v>
      </c>
    </row>
    <row r="3823" spans="1:19" hidden="1" x14ac:dyDescent="0.35">
      <c r="A3823" t="s">
        <v>7689</v>
      </c>
      <c r="B3823" t="s">
        <v>7690</v>
      </c>
      <c r="C3823" s="1">
        <v>45272</v>
      </c>
      <c r="D3823" s="3">
        <v>32</v>
      </c>
      <c r="E3823" t="s">
        <v>27</v>
      </c>
      <c r="F3823" t="s">
        <v>83</v>
      </c>
      <c r="G3823" t="s">
        <v>67</v>
      </c>
      <c r="H3823" s="2">
        <v>1059.3</v>
      </c>
      <c r="I3823" s="3">
        <v>1</v>
      </c>
      <c r="J3823" s="2">
        <v>0</v>
      </c>
      <c r="K3823" s="2">
        <v>1059.3</v>
      </c>
      <c r="L3823" t="s">
        <v>29</v>
      </c>
      <c r="M3823" t="s">
        <v>24</v>
      </c>
      <c r="N3823" s="3">
        <v>12</v>
      </c>
      <c r="O3823" s="3">
        <v>10</v>
      </c>
      <c r="P3823" t="b">
        <v>1</v>
      </c>
      <c r="Q3823" s="3">
        <v>2</v>
      </c>
      <c r="R3823" s="3">
        <v>4</v>
      </c>
      <c r="S3823" s="2">
        <f>Table1[[#This Row],[Unit_Price]]*Table1[[#This Row],[Quantity]]</f>
        <v>1059.3</v>
      </c>
    </row>
    <row r="3824" spans="1:19" hidden="1" x14ac:dyDescent="0.35">
      <c r="A3824" t="s">
        <v>7691</v>
      </c>
      <c r="B3824" t="s">
        <v>7692</v>
      </c>
      <c r="C3824" s="1">
        <v>45272</v>
      </c>
      <c r="D3824" s="3">
        <v>41</v>
      </c>
      <c r="E3824" t="s">
        <v>20</v>
      </c>
      <c r="F3824" t="s">
        <v>28</v>
      </c>
      <c r="G3824" t="s">
        <v>22</v>
      </c>
      <c r="H3824" s="2">
        <v>123.21</v>
      </c>
      <c r="I3824" s="3">
        <v>1</v>
      </c>
      <c r="J3824" s="2">
        <v>28.22</v>
      </c>
      <c r="K3824" s="2">
        <v>94.99</v>
      </c>
      <c r="L3824" t="s">
        <v>23</v>
      </c>
      <c r="M3824" t="s">
        <v>24</v>
      </c>
      <c r="N3824" s="3">
        <v>6</v>
      </c>
      <c r="O3824" s="3">
        <v>10</v>
      </c>
      <c r="P3824" t="b">
        <v>0</v>
      </c>
      <c r="Q3824" s="3">
        <v>5</v>
      </c>
      <c r="R3824" s="3">
        <v>5</v>
      </c>
      <c r="S3824" s="2">
        <f>Table1[[#This Row],[Unit_Price]]*Table1[[#This Row],[Quantity]]</f>
        <v>123.21</v>
      </c>
    </row>
    <row r="3825" spans="1:19" hidden="1" x14ac:dyDescent="0.35">
      <c r="A3825" t="s">
        <v>7693</v>
      </c>
      <c r="B3825" t="s">
        <v>7694</v>
      </c>
      <c r="C3825" s="1">
        <v>45272</v>
      </c>
      <c r="D3825" s="3">
        <v>38</v>
      </c>
      <c r="E3825" t="s">
        <v>20</v>
      </c>
      <c r="F3825" t="s">
        <v>21</v>
      </c>
      <c r="G3825" t="s">
        <v>70</v>
      </c>
      <c r="H3825" s="2">
        <v>21.14</v>
      </c>
      <c r="I3825" s="3">
        <v>1</v>
      </c>
      <c r="J3825" s="2">
        <v>0</v>
      </c>
      <c r="K3825" s="2">
        <v>21.14</v>
      </c>
      <c r="L3825" t="s">
        <v>23</v>
      </c>
      <c r="M3825" t="s">
        <v>24</v>
      </c>
      <c r="N3825" s="3">
        <v>19</v>
      </c>
      <c r="O3825" s="3">
        <v>13</v>
      </c>
      <c r="P3825" t="b">
        <v>0</v>
      </c>
      <c r="Q3825" s="3">
        <v>7</v>
      </c>
      <c r="R3825" s="3">
        <v>2</v>
      </c>
      <c r="S3825" s="2">
        <f>Table1[[#This Row],[Unit_Price]]*Table1[[#This Row],[Quantity]]</f>
        <v>21.14</v>
      </c>
    </row>
    <row r="3826" spans="1:19" hidden="1" x14ac:dyDescent="0.35">
      <c r="A3826" t="s">
        <v>7695</v>
      </c>
      <c r="B3826" t="s">
        <v>7696</v>
      </c>
      <c r="C3826" s="1">
        <v>45273</v>
      </c>
      <c r="D3826" s="3">
        <v>46</v>
      </c>
      <c r="E3826" t="s">
        <v>20</v>
      </c>
      <c r="F3826" t="s">
        <v>88</v>
      </c>
      <c r="G3826" t="s">
        <v>70</v>
      </c>
      <c r="H3826" s="2">
        <v>60.01</v>
      </c>
      <c r="I3826" s="3">
        <v>1</v>
      </c>
      <c r="J3826" s="2">
        <v>0</v>
      </c>
      <c r="K3826" s="2">
        <v>60.01</v>
      </c>
      <c r="L3826" t="s">
        <v>49</v>
      </c>
      <c r="M3826" t="s">
        <v>55</v>
      </c>
      <c r="N3826" s="3">
        <v>4</v>
      </c>
      <c r="O3826" s="3">
        <v>5</v>
      </c>
      <c r="P3826" t="b">
        <v>0</v>
      </c>
      <c r="Q3826" s="3">
        <v>2</v>
      </c>
      <c r="R3826" s="3">
        <v>4</v>
      </c>
      <c r="S3826" s="2">
        <f>Table1[[#This Row],[Unit_Price]]*Table1[[#This Row],[Quantity]]</f>
        <v>60.01</v>
      </c>
    </row>
    <row r="3827" spans="1:19" hidden="1" x14ac:dyDescent="0.35">
      <c r="A3827" t="s">
        <v>7697</v>
      </c>
      <c r="B3827" t="s">
        <v>7698</v>
      </c>
      <c r="C3827" s="1">
        <v>45273</v>
      </c>
      <c r="D3827" s="3">
        <v>36</v>
      </c>
      <c r="E3827" t="s">
        <v>20</v>
      </c>
      <c r="F3827" t="s">
        <v>36</v>
      </c>
      <c r="G3827" t="s">
        <v>22</v>
      </c>
      <c r="H3827" s="2">
        <v>189.04</v>
      </c>
      <c r="I3827" s="3">
        <v>3</v>
      </c>
      <c r="J3827" s="2">
        <v>0</v>
      </c>
      <c r="K3827" s="2">
        <v>567.12</v>
      </c>
      <c r="L3827" t="s">
        <v>29</v>
      </c>
      <c r="M3827" t="s">
        <v>42</v>
      </c>
      <c r="N3827" s="3">
        <v>24</v>
      </c>
      <c r="O3827" s="3">
        <v>5</v>
      </c>
      <c r="P3827" t="b">
        <v>1</v>
      </c>
      <c r="Q3827" s="3">
        <v>10</v>
      </c>
      <c r="R3827" s="3">
        <v>4</v>
      </c>
      <c r="S3827" s="2">
        <f>Table1[[#This Row],[Unit_Price]]*Table1[[#This Row],[Quantity]]</f>
        <v>567.12</v>
      </c>
    </row>
    <row r="3828" spans="1:19" hidden="1" x14ac:dyDescent="0.35">
      <c r="A3828" t="s">
        <v>7699</v>
      </c>
      <c r="B3828" t="s">
        <v>7700</v>
      </c>
      <c r="C3828" s="1">
        <v>45273</v>
      </c>
      <c r="D3828" s="3">
        <v>25</v>
      </c>
      <c r="E3828" t="s">
        <v>27</v>
      </c>
      <c r="F3828" t="s">
        <v>66</v>
      </c>
      <c r="G3828" t="s">
        <v>22</v>
      </c>
      <c r="H3828" s="2">
        <v>37.93</v>
      </c>
      <c r="I3828" s="3">
        <v>4</v>
      </c>
      <c r="J3828" s="2">
        <v>0</v>
      </c>
      <c r="K3828" s="2">
        <v>151.72</v>
      </c>
      <c r="L3828" t="s">
        <v>49</v>
      </c>
      <c r="M3828" t="s">
        <v>24</v>
      </c>
      <c r="N3828" s="3">
        <v>13</v>
      </c>
      <c r="O3828" s="3">
        <v>9</v>
      </c>
      <c r="P3828" t="b">
        <v>1</v>
      </c>
      <c r="Q3828" s="3">
        <v>4</v>
      </c>
      <c r="R3828" s="3">
        <v>4</v>
      </c>
      <c r="S3828" s="2">
        <f>Table1[[#This Row],[Unit_Price]]*Table1[[#This Row],[Quantity]]</f>
        <v>151.72</v>
      </c>
    </row>
    <row r="3829" spans="1:19" hidden="1" x14ac:dyDescent="0.35">
      <c r="A3829" t="s">
        <v>7701</v>
      </c>
      <c r="B3829" t="s">
        <v>7702</v>
      </c>
      <c r="C3829" s="1">
        <v>45273</v>
      </c>
      <c r="D3829" s="3">
        <v>44</v>
      </c>
      <c r="E3829" t="s">
        <v>27</v>
      </c>
      <c r="F3829" t="s">
        <v>48</v>
      </c>
      <c r="G3829" t="s">
        <v>37</v>
      </c>
      <c r="H3829" s="2">
        <v>1443.1</v>
      </c>
      <c r="I3829" s="3">
        <v>1</v>
      </c>
      <c r="J3829" s="2">
        <v>0</v>
      </c>
      <c r="K3829" s="2">
        <v>1443.1</v>
      </c>
      <c r="L3829" t="s">
        <v>41</v>
      </c>
      <c r="M3829" t="s">
        <v>42</v>
      </c>
      <c r="N3829" s="3">
        <v>22</v>
      </c>
      <c r="O3829" s="3">
        <v>6</v>
      </c>
      <c r="P3829" t="b">
        <v>1</v>
      </c>
      <c r="Q3829" s="3">
        <v>8</v>
      </c>
      <c r="R3829" s="3">
        <v>5</v>
      </c>
      <c r="S3829" s="2">
        <f>Table1[[#This Row],[Unit_Price]]*Table1[[#This Row],[Quantity]]</f>
        <v>1443.1</v>
      </c>
    </row>
    <row r="3830" spans="1:19" hidden="1" x14ac:dyDescent="0.35">
      <c r="A3830" t="s">
        <v>7703</v>
      </c>
      <c r="B3830" t="s">
        <v>7704</v>
      </c>
      <c r="C3830" s="1">
        <v>45273</v>
      </c>
      <c r="D3830" s="3">
        <v>18</v>
      </c>
      <c r="E3830" t="s">
        <v>27</v>
      </c>
      <c r="F3830" t="s">
        <v>36</v>
      </c>
      <c r="G3830" t="s">
        <v>70</v>
      </c>
      <c r="H3830" s="2">
        <v>44.73</v>
      </c>
      <c r="I3830" s="3">
        <v>1</v>
      </c>
      <c r="J3830" s="2">
        <v>0</v>
      </c>
      <c r="K3830" s="2">
        <v>44.73</v>
      </c>
      <c r="L3830" t="s">
        <v>99</v>
      </c>
      <c r="M3830" t="s">
        <v>55</v>
      </c>
      <c r="N3830" s="3">
        <v>16</v>
      </c>
      <c r="O3830" s="3">
        <v>10</v>
      </c>
      <c r="P3830" t="b">
        <v>1</v>
      </c>
      <c r="Q3830" s="3">
        <v>4</v>
      </c>
      <c r="R3830" s="3">
        <v>4</v>
      </c>
      <c r="S3830" s="2">
        <f>Table1[[#This Row],[Unit_Price]]*Table1[[#This Row],[Quantity]]</f>
        <v>44.73</v>
      </c>
    </row>
    <row r="3831" spans="1:19" hidden="1" x14ac:dyDescent="0.35">
      <c r="A3831" t="s">
        <v>7705</v>
      </c>
      <c r="B3831" t="s">
        <v>7706</v>
      </c>
      <c r="C3831" s="1">
        <v>45273</v>
      </c>
      <c r="D3831" s="3">
        <v>28</v>
      </c>
      <c r="E3831" t="s">
        <v>27</v>
      </c>
      <c r="F3831" t="s">
        <v>178</v>
      </c>
      <c r="G3831" t="s">
        <v>54</v>
      </c>
      <c r="H3831" s="2">
        <v>91.46</v>
      </c>
      <c r="I3831" s="3">
        <v>2</v>
      </c>
      <c r="J3831" s="2">
        <v>0</v>
      </c>
      <c r="K3831" s="2">
        <v>182.92</v>
      </c>
      <c r="L3831" t="s">
        <v>99</v>
      </c>
      <c r="M3831" t="s">
        <v>24</v>
      </c>
      <c r="N3831" s="3">
        <v>24</v>
      </c>
      <c r="O3831" s="3">
        <v>10</v>
      </c>
      <c r="P3831" t="b">
        <v>0</v>
      </c>
      <c r="Q3831" s="3">
        <v>6</v>
      </c>
      <c r="R3831" s="3">
        <v>5</v>
      </c>
      <c r="S3831" s="2">
        <f>Table1[[#This Row],[Unit_Price]]*Table1[[#This Row],[Quantity]]</f>
        <v>182.92</v>
      </c>
    </row>
    <row r="3832" spans="1:19" hidden="1" x14ac:dyDescent="0.35">
      <c r="A3832" t="s">
        <v>7707</v>
      </c>
      <c r="B3832" t="s">
        <v>7708</v>
      </c>
      <c r="C3832" s="1">
        <v>45273</v>
      </c>
      <c r="D3832" s="3">
        <v>34</v>
      </c>
      <c r="E3832" t="s">
        <v>20</v>
      </c>
      <c r="F3832" t="s">
        <v>28</v>
      </c>
      <c r="G3832" t="s">
        <v>70</v>
      </c>
      <c r="H3832" s="2">
        <v>50.46</v>
      </c>
      <c r="I3832" s="3">
        <v>1</v>
      </c>
      <c r="J3832" s="2">
        <v>6.71</v>
      </c>
      <c r="K3832" s="2">
        <v>43.75</v>
      </c>
      <c r="L3832" t="s">
        <v>23</v>
      </c>
      <c r="M3832" t="s">
        <v>55</v>
      </c>
      <c r="N3832" s="3">
        <v>25</v>
      </c>
      <c r="O3832" s="3">
        <v>10</v>
      </c>
      <c r="P3832" t="b">
        <v>1</v>
      </c>
      <c r="Q3832" s="3">
        <v>4</v>
      </c>
      <c r="R3832" s="3">
        <v>5</v>
      </c>
      <c r="S3832" s="2">
        <f>Table1[[#This Row],[Unit_Price]]*Table1[[#This Row],[Quantity]]</f>
        <v>50.46</v>
      </c>
    </row>
    <row r="3833" spans="1:19" hidden="1" x14ac:dyDescent="0.35">
      <c r="A3833" t="s">
        <v>7709</v>
      </c>
      <c r="B3833" t="s">
        <v>7710</v>
      </c>
      <c r="C3833" s="1">
        <v>45273</v>
      </c>
      <c r="D3833" s="3">
        <v>63</v>
      </c>
      <c r="E3833" t="s">
        <v>27</v>
      </c>
      <c r="F3833" t="s">
        <v>36</v>
      </c>
      <c r="G3833" t="s">
        <v>40</v>
      </c>
      <c r="H3833" s="2">
        <v>828.9</v>
      </c>
      <c r="I3833" s="3">
        <v>1</v>
      </c>
      <c r="J3833" s="2">
        <v>0</v>
      </c>
      <c r="K3833" s="2">
        <v>828.9</v>
      </c>
      <c r="L3833" t="s">
        <v>29</v>
      </c>
      <c r="M3833" t="s">
        <v>24</v>
      </c>
      <c r="N3833" s="3">
        <v>25</v>
      </c>
      <c r="O3833" s="3">
        <v>10</v>
      </c>
      <c r="P3833" t="b">
        <v>0</v>
      </c>
      <c r="Q3833" s="3">
        <v>11</v>
      </c>
      <c r="R3833" s="3">
        <v>4</v>
      </c>
      <c r="S3833" s="2">
        <f>Table1[[#This Row],[Unit_Price]]*Table1[[#This Row],[Quantity]]</f>
        <v>828.9</v>
      </c>
    </row>
    <row r="3834" spans="1:19" hidden="1" x14ac:dyDescent="0.35">
      <c r="A3834" t="s">
        <v>7711</v>
      </c>
      <c r="B3834" t="s">
        <v>7712</v>
      </c>
      <c r="C3834" s="1">
        <v>45273</v>
      </c>
      <c r="D3834" s="3">
        <v>21</v>
      </c>
      <c r="E3834" t="s">
        <v>27</v>
      </c>
      <c r="F3834" t="s">
        <v>21</v>
      </c>
      <c r="G3834" t="s">
        <v>22</v>
      </c>
      <c r="H3834" s="2">
        <v>59.52</v>
      </c>
      <c r="I3834" s="3">
        <v>2</v>
      </c>
      <c r="J3834" s="2">
        <v>0</v>
      </c>
      <c r="K3834" s="2">
        <v>119.04</v>
      </c>
      <c r="L3834" t="s">
        <v>29</v>
      </c>
      <c r="M3834" t="s">
        <v>55</v>
      </c>
      <c r="N3834" s="3">
        <v>11</v>
      </c>
      <c r="O3834" s="3">
        <v>8</v>
      </c>
      <c r="P3834" t="b">
        <v>0</v>
      </c>
      <c r="Q3834" s="3">
        <v>13</v>
      </c>
      <c r="R3834" s="3">
        <v>5</v>
      </c>
      <c r="S3834" s="2">
        <f>Table1[[#This Row],[Unit_Price]]*Table1[[#This Row],[Quantity]]</f>
        <v>119.04</v>
      </c>
    </row>
    <row r="3835" spans="1:19" hidden="1" x14ac:dyDescent="0.35">
      <c r="A3835" t="s">
        <v>7713</v>
      </c>
      <c r="B3835" t="s">
        <v>7714</v>
      </c>
      <c r="C3835" s="1">
        <v>45273</v>
      </c>
      <c r="D3835" s="3">
        <v>18</v>
      </c>
      <c r="E3835" t="s">
        <v>27</v>
      </c>
      <c r="F3835" t="s">
        <v>28</v>
      </c>
      <c r="G3835" t="s">
        <v>33</v>
      </c>
      <c r="H3835" s="2">
        <v>74.06</v>
      </c>
      <c r="I3835" s="3">
        <v>2</v>
      </c>
      <c r="J3835" s="2">
        <v>0</v>
      </c>
      <c r="K3835" s="2">
        <v>148.12</v>
      </c>
      <c r="L3835" t="s">
        <v>29</v>
      </c>
      <c r="M3835" t="s">
        <v>24</v>
      </c>
      <c r="N3835" s="3">
        <v>12</v>
      </c>
      <c r="O3835" s="3">
        <v>10</v>
      </c>
      <c r="P3835" t="b">
        <v>1</v>
      </c>
      <c r="Q3835" s="3">
        <v>1</v>
      </c>
      <c r="R3835" s="3">
        <v>5</v>
      </c>
      <c r="S3835" s="2">
        <f>Table1[[#This Row],[Unit_Price]]*Table1[[#This Row],[Quantity]]</f>
        <v>148.12</v>
      </c>
    </row>
    <row r="3836" spans="1:19" hidden="1" x14ac:dyDescent="0.35">
      <c r="A3836" t="s">
        <v>7715</v>
      </c>
      <c r="B3836" t="s">
        <v>7716</v>
      </c>
      <c r="C3836" s="1">
        <v>45273</v>
      </c>
      <c r="D3836" s="3">
        <v>29</v>
      </c>
      <c r="E3836" t="s">
        <v>20</v>
      </c>
      <c r="F3836" t="s">
        <v>48</v>
      </c>
      <c r="G3836" t="s">
        <v>33</v>
      </c>
      <c r="H3836" s="2">
        <v>171.66</v>
      </c>
      <c r="I3836" s="3">
        <v>1</v>
      </c>
      <c r="J3836" s="2">
        <v>0</v>
      </c>
      <c r="K3836" s="2">
        <v>171.66</v>
      </c>
      <c r="L3836" t="s">
        <v>29</v>
      </c>
      <c r="M3836" t="s">
        <v>42</v>
      </c>
      <c r="N3836" s="3">
        <v>15</v>
      </c>
      <c r="O3836" s="3">
        <v>9</v>
      </c>
      <c r="P3836" t="b">
        <v>1</v>
      </c>
      <c r="Q3836" s="3">
        <v>3</v>
      </c>
      <c r="R3836" s="3">
        <v>5</v>
      </c>
      <c r="S3836" s="2">
        <f>Table1[[#This Row],[Unit_Price]]*Table1[[#This Row],[Quantity]]</f>
        <v>171.66</v>
      </c>
    </row>
    <row r="3837" spans="1:19" hidden="1" x14ac:dyDescent="0.35">
      <c r="A3837" t="s">
        <v>7717</v>
      </c>
      <c r="B3837" t="s">
        <v>7718</v>
      </c>
      <c r="C3837" s="1">
        <v>45273</v>
      </c>
      <c r="D3837" s="3">
        <v>40</v>
      </c>
      <c r="E3837" t="s">
        <v>20</v>
      </c>
      <c r="F3837" t="s">
        <v>48</v>
      </c>
      <c r="G3837" t="s">
        <v>37</v>
      </c>
      <c r="H3837" s="2">
        <v>1993.27</v>
      </c>
      <c r="I3837" s="3">
        <v>5</v>
      </c>
      <c r="J3837" s="2">
        <v>579.13</v>
      </c>
      <c r="K3837" s="2">
        <v>9387.2199999999993</v>
      </c>
      <c r="L3837" t="s">
        <v>49</v>
      </c>
      <c r="M3837" t="s">
        <v>42</v>
      </c>
      <c r="N3837" s="3">
        <v>15</v>
      </c>
      <c r="O3837" s="3">
        <v>10</v>
      </c>
      <c r="P3837" t="b">
        <v>1</v>
      </c>
      <c r="Q3837" s="3">
        <v>2</v>
      </c>
      <c r="R3837" s="3">
        <v>3</v>
      </c>
      <c r="S3837" s="2">
        <f>Table1[[#This Row],[Unit_Price]]*Table1[[#This Row],[Quantity]]</f>
        <v>9966.35</v>
      </c>
    </row>
    <row r="3838" spans="1:19" hidden="1" x14ac:dyDescent="0.35">
      <c r="A3838" t="s">
        <v>7719</v>
      </c>
      <c r="B3838" t="s">
        <v>7720</v>
      </c>
      <c r="C3838" s="1">
        <v>45273</v>
      </c>
      <c r="D3838" s="3">
        <v>29</v>
      </c>
      <c r="E3838" t="s">
        <v>27</v>
      </c>
      <c r="F3838" t="s">
        <v>88</v>
      </c>
      <c r="G3838" t="s">
        <v>37</v>
      </c>
      <c r="H3838" s="2">
        <v>770.72</v>
      </c>
      <c r="I3838" s="3">
        <v>1</v>
      </c>
      <c r="J3838" s="2">
        <v>0</v>
      </c>
      <c r="K3838" s="2">
        <v>770.72</v>
      </c>
      <c r="L3838" t="s">
        <v>29</v>
      </c>
      <c r="M3838" t="s">
        <v>24</v>
      </c>
      <c r="N3838" s="3">
        <v>11</v>
      </c>
      <c r="O3838" s="3">
        <v>8</v>
      </c>
      <c r="P3838" t="b">
        <v>1</v>
      </c>
      <c r="Q3838" s="3">
        <v>11</v>
      </c>
      <c r="R3838" s="3">
        <v>4</v>
      </c>
      <c r="S3838" s="2">
        <f>Table1[[#This Row],[Unit_Price]]*Table1[[#This Row],[Quantity]]</f>
        <v>770.72</v>
      </c>
    </row>
    <row r="3839" spans="1:19" hidden="1" x14ac:dyDescent="0.35">
      <c r="A3839" t="s">
        <v>7721</v>
      </c>
      <c r="B3839" t="s">
        <v>7722</v>
      </c>
      <c r="C3839" s="1">
        <v>45273</v>
      </c>
      <c r="D3839" s="3">
        <v>43</v>
      </c>
      <c r="E3839" t="s">
        <v>27</v>
      </c>
      <c r="F3839" t="s">
        <v>36</v>
      </c>
      <c r="G3839" t="s">
        <v>45</v>
      </c>
      <c r="H3839" s="2">
        <v>95.35</v>
      </c>
      <c r="I3839" s="3">
        <v>3</v>
      </c>
      <c r="J3839" s="2">
        <v>0</v>
      </c>
      <c r="K3839" s="2">
        <v>286.05</v>
      </c>
      <c r="L3839" t="s">
        <v>29</v>
      </c>
      <c r="M3839" t="s">
        <v>55</v>
      </c>
      <c r="N3839" s="3">
        <v>11</v>
      </c>
      <c r="O3839" s="3">
        <v>9</v>
      </c>
      <c r="P3839" t="b">
        <v>0</v>
      </c>
      <c r="Q3839" s="3">
        <v>10</v>
      </c>
      <c r="R3839" s="3">
        <v>1</v>
      </c>
      <c r="S3839" s="2">
        <f>Table1[[#This Row],[Unit_Price]]*Table1[[#This Row],[Quantity]]</f>
        <v>286.04999999999995</v>
      </c>
    </row>
    <row r="3840" spans="1:19" hidden="1" x14ac:dyDescent="0.35">
      <c r="A3840" t="s">
        <v>7723</v>
      </c>
      <c r="B3840" t="s">
        <v>7724</v>
      </c>
      <c r="C3840" s="1">
        <v>45274</v>
      </c>
      <c r="D3840" s="3">
        <v>54</v>
      </c>
      <c r="E3840" t="s">
        <v>27</v>
      </c>
      <c r="F3840" t="s">
        <v>83</v>
      </c>
      <c r="G3840" t="s">
        <v>40</v>
      </c>
      <c r="H3840" s="2">
        <v>190.99</v>
      </c>
      <c r="I3840" s="3">
        <v>2</v>
      </c>
      <c r="J3840" s="2">
        <v>0</v>
      </c>
      <c r="K3840" s="2">
        <v>381.98</v>
      </c>
      <c r="L3840" t="s">
        <v>29</v>
      </c>
      <c r="M3840" t="s">
        <v>24</v>
      </c>
      <c r="N3840" s="3">
        <v>15</v>
      </c>
      <c r="O3840" s="3">
        <v>11</v>
      </c>
      <c r="P3840" t="b">
        <v>0</v>
      </c>
      <c r="Q3840" s="3">
        <v>7</v>
      </c>
      <c r="R3840" s="3">
        <v>4</v>
      </c>
      <c r="S3840" s="2">
        <f>Table1[[#This Row],[Unit_Price]]*Table1[[#This Row],[Quantity]]</f>
        <v>381.98</v>
      </c>
    </row>
    <row r="3841" spans="1:19" hidden="1" x14ac:dyDescent="0.35">
      <c r="A3841" t="s">
        <v>7725</v>
      </c>
      <c r="B3841" t="s">
        <v>7726</v>
      </c>
      <c r="C3841" s="1">
        <v>45274</v>
      </c>
      <c r="D3841" s="3">
        <v>59</v>
      </c>
      <c r="E3841" t="s">
        <v>27</v>
      </c>
      <c r="F3841" t="s">
        <v>36</v>
      </c>
      <c r="G3841" t="s">
        <v>67</v>
      </c>
      <c r="H3841" s="2">
        <v>1179.81</v>
      </c>
      <c r="I3841" s="3">
        <v>3</v>
      </c>
      <c r="J3841" s="2">
        <v>0</v>
      </c>
      <c r="K3841" s="2">
        <v>3539.43</v>
      </c>
      <c r="L3841" t="s">
        <v>29</v>
      </c>
      <c r="M3841" t="s">
        <v>24</v>
      </c>
      <c r="N3841" s="3">
        <v>3</v>
      </c>
      <c r="O3841" s="3">
        <v>9</v>
      </c>
      <c r="P3841" t="b">
        <v>1</v>
      </c>
      <c r="Q3841" s="3">
        <v>5</v>
      </c>
      <c r="R3841" s="3">
        <v>5</v>
      </c>
      <c r="S3841" s="2">
        <f>Table1[[#This Row],[Unit_Price]]*Table1[[#This Row],[Quantity]]</f>
        <v>3539.43</v>
      </c>
    </row>
    <row r="3842" spans="1:19" hidden="1" x14ac:dyDescent="0.35">
      <c r="A3842" t="s">
        <v>7727</v>
      </c>
      <c r="B3842" t="s">
        <v>7728</v>
      </c>
      <c r="C3842" s="1">
        <v>45274</v>
      </c>
      <c r="D3842" s="3">
        <v>57</v>
      </c>
      <c r="E3842" t="s">
        <v>20</v>
      </c>
      <c r="F3842" t="s">
        <v>36</v>
      </c>
      <c r="G3842" t="s">
        <v>45</v>
      </c>
      <c r="H3842" s="2">
        <v>186.54</v>
      </c>
      <c r="I3842" s="3">
        <v>1</v>
      </c>
      <c r="J3842" s="2">
        <v>0</v>
      </c>
      <c r="K3842" s="2">
        <v>186.54</v>
      </c>
      <c r="L3842" t="s">
        <v>29</v>
      </c>
      <c r="M3842" t="s">
        <v>24</v>
      </c>
      <c r="N3842" s="3">
        <v>13</v>
      </c>
      <c r="O3842" s="3">
        <v>6</v>
      </c>
      <c r="P3842" t="b">
        <v>1</v>
      </c>
      <c r="Q3842" s="3">
        <v>2</v>
      </c>
      <c r="R3842" s="3">
        <v>5</v>
      </c>
      <c r="S3842" s="2">
        <f>Table1[[#This Row],[Unit_Price]]*Table1[[#This Row],[Quantity]]</f>
        <v>186.54</v>
      </c>
    </row>
    <row r="3843" spans="1:19" hidden="1" x14ac:dyDescent="0.35">
      <c r="A3843" t="s">
        <v>7729</v>
      </c>
      <c r="B3843" t="s">
        <v>7730</v>
      </c>
      <c r="C3843" s="1">
        <v>45274</v>
      </c>
      <c r="D3843" s="3">
        <v>64</v>
      </c>
      <c r="E3843" t="s">
        <v>20</v>
      </c>
      <c r="F3843" t="s">
        <v>66</v>
      </c>
      <c r="G3843" t="s">
        <v>54</v>
      </c>
      <c r="H3843" s="2">
        <v>182.17</v>
      </c>
      <c r="I3843" s="3">
        <v>2</v>
      </c>
      <c r="J3843" s="2">
        <v>0</v>
      </c>
      <c r="K3843" s="2">
        <v>364.34</v>
      </c>
      <c r="L3843" t="s">
        <v>23</v>
      </c>
      <c r="M3843" t="s">
        <v>24</v>
      </c>
      <c r="N3843" s="3">
        <v>4</v>
      </c>
      <c r="O3843" s="3">
        <v>5</v>
      </c>
      <c r="P3843" t="b">
        <v>1</v>
      </c>
      <c r="Q3843" s="3">
        <v>3</v>
      </c>
      <c r="R3843" s="3">
        <v>5</v>
      </c>
      <c r="S3843" s="2">
        <f>Table1[[#This Row],[Unit_Price]]*Table1[[#This Row],[Quantity]]</f>
        <v>364.34</v>
      </c>
    </row>
    <row r="3844" spans="1:19" hidden="1" x14ac:dyDescent="0.35">
      <c r="A3844" t="s">
        <v>7731</v>
      </c>
      <c r="B3844" t="s">
        <v>7732</v>
      </c>
      <c r="C3844" s="1">
        <v>45274</v>
      </c>
      <c r="D3844" s="3">
        <v>43</v>
      </c>
      <c r="E3844" t="s">
        <v>20</v>
      </c>
      <c r="F3844" t="s">
        <v>36</v>
      </c>
      <c r="G3844" t="s">
        <v>54</v>
      </c>
      <c r="H3844" s="2">
        <v>727.06</v>
      </c>
      <c r="I3844" s="3">
        <v>4</v>
      </c>
      <c r="J3844" s="2">
        <v>0</v>
      </c>
      <c r="K3844" s="2">
        <v>2908.24</v>
      </c>
      <c r="L3844" t="s">
        <v>49</v>
      </c>
      <c r="M3844" t="s">
        <v>24</v>
      </c>
      <c r="N3844" s="3">
        <v>17</v>
      </c>
      <c r="O3844" s="3">
        <v>11</v>
      </c>
      <c r="P3844" t="b">
        <v>1</v>
      </c>
      <c r="Q3844" s="3">
        <v>11</v>
      </c>
      <c r="R3844" s="3">
        <v>4</v>
      </c>
      <c r="S3844" s="2">
        <f>Table1[[#This Row],[Unit_Price]]*Table1[[#This Row],[Quantity]]</f>
        <v>2908.24</v>
      </c>
    </row>
    <row r="3845" spans="1:19" hidden="1" x14ac:dyDescent="0.35">
      <c r="A3845" t="s">
        <v>7733</v>
      </c>
      <c r="B3845" t="s">
        <v>7734</v>
      </c>
      <c r="C3845" s="1">
        <v>45274</v>
      </c>
      <c r="D3845" s="3">
        <v>20</v>
      </c>
      <c r="E3845" t="s">
        <v>27</v>
      </c>
      <c r="F3845" t="s">
        <v>48</v>
      </c>
      <c r="G3845" t="s">
        <v>33</v>
      </c>
      <c r="H3845" s="2">
        <v>80.709999999999994</v>
      </c>
      <c r="I3845" s="3">
        <v>4</v>
      </c>
      <c r="J3845" s="2">
        <v>0</v>
      </c>
      <c r="K3845" s="2">
        <v>322.83999999999997</v>
      </c>
      <c r="L3845" t="s">
        <v>29</v>
      </c>
      <c r="M3845" t="s">
        <v>42</v>
      </c>
      <c r="N3845" s="3">
        <v>17</v>
      </c>
      <c r="O3845" s="3">
        <v>8</v>
      </c>
      <c r="P3845" t="b">
        <v>0</v>
      </c>
      <c r="Q3845" s="3">
        <v>12</v>
      </c>
      <c r="R3845" s="3">
        <v>3</v>
      </c>
      <c r="S3845" s="2">
        <f>Table1[[#This Row],[Unit_Price]]*Table1[[#This Row],[Quantity]]</f>
        <v>322.83999999999997</v>
      </c>
    </row>
    <row r="3846" spans="1:19" hidden="1" x14ac:dyDescent="0.35">
      <c r="A3846" t="s">
        <v>7735</v>
      </c>
      <c r="B3846" t="s">
        <v>7736</v>
      </c>
      <c r="C3846" s="1">
        <v>45274</v>
      </c>
      <c r="D3846" s="3">
        <v>43</v>
      </c>
      <c r="E3846" t="s">
        <v>27</v>
      </c>
      <c r="F3846" t="s">
        <v>21</v>
      </c>
      <c r="G3846" t="s">
        <v>54</v>
      </c>
      <c r="H3846" s="2">
        <v>191.21</v>
      </c>
      <c r="I3846" s="3">
        <v>3</v>
      </c>
      <c r="J3846" s="2">
        <v>0</v>
      </c>
      <c r="K3846" s="2">
        <v>573.63</v>
      </c>
      <c r="L3846" t="s">
        <v>49</v>
      </c>
      <c r="M3846" t="s">
        <v>55</v>
      </c>
      <c r="N3846" s="3">
        <v>11</v>
      </c>
      <c r="O3846" s="3">
        <v>10</v>
      </c>
      <c r="P3846" t="b">
        <v>1</v>
      </c>
      <c r="Q3846" s="3">
        <v>5</v>
      </c>
      <c r="R3846" s="3">
        <v>5</v>
      </c>
      <c r="S3846" s="2">
        <f>Table1[[#This Row],[Unit_Price]]*Table1[[#This Row],[Quantity]]</f>
        <v>573.63</v>
      </c>
    </row>
    <row r="3847" spans="1:19" hidden="1" x14ac:dyDescent="0.35">
      <c r="A3847" t="s">
        <v>7737</v>
      </c>
      <c r="B3847" t="s">
        <v>7738</v>
      </c>
      <c r="C3847" s="1">
        <v>45274</v>
      </c>
      <c r="D3847" s="3">
        <v>32</v>
      </c>
      <c r="E3847" t="s">
        <v>27</v>
      </c>
      <c r="F3847" t="s">
        <v>36</v>
      </c>
      <c r="G3847" t="s">
        <v>54</v>
      </c>
      <c r="H3847" s="2">
        <v>186.7</v>
      </c>
      <c r="I3847" s="3">
        <v>4</v>
      </c>
      <c r="J3847" s="2">
        <v>0</v>
      </c>
      <c r="K3847" s="2">
        <v>746.8</v>
      </c>
      <c r="L3847" t="s">
        <v>49</v>
      </c>
      <c r="M3847" t="s">
        <v>42</v>
      </c>
      <c r="N3847" s="3">
        <v>15</v>
      </c>
      <c r="O3847" s="3">
        <v>6</v>
      </c>
      <c r="P3847" t="b">
        <v>0</v>
      </c>
      <c r="Q3847" s="3">
        <v>4</v>
      </c>
      <c r="R3847" s="3">
        <v>5</v>
      </c>
      <c r="S3847" s="2">
        <f>Table1[[#This Row],[Unit_Price]]*Table1[[#This Row],[Quantity]]</f>
        <v>746.8</v>
      </c>
    </row>
    <row r="3848" spans="1:19" hidden="1" x14ac:dyDescent="0.35">
      <c r="A3848" t="s">
        <v>7739</v>
      </c>
      <c r="B3848" t="s">
        <v>7740</v>
      </c>
      <c r="C3848" s="1">
        <v>45274</v>
      </c>
      <c r="D3848" s="3">
        <v>29</v>
      </c>
      <c r="E3848" t="s">
        <v>20</v>
      </c>
      <c r="F3848" t="s">
        <v>36</v>
      </c>
      <c r="G3848" t="s">
        <v>67</v>
      </c>
      <c r="H3848" s="2">
        <v>425.71</v>
      </c>
      <c r="I3848" s="3">
        <v>1</v>
      </c>
      <c r="J3848" s="2">
        <v>123.25</v>
      </c>
      <c r="K3848" s="2">
        <v>302.45999999999998</v>
      </c>
      <c r="L3848" t="s">
        <v>29</v>
      </c>
      <c r="M3848" t="s">
        <v>42</v>
      </c>
      <c r="N3848" s="3">
        <v>19</v>
      </c>
      <c r="O3848" s="3">
        <v>8</v>
      </c>
      <c r="P3848" t="b">
        <v>0</v>
      </c>
      <c r="Q3848" s="3">
        <v>11</v>
      </c>
      <c r="R3848" s="3">
        <v>5</v>
      </c>
      <c r="S3848" s="2">
        <f>Table1[[#This Row],[Unit_Price]]*Table1[[#This Row],[Quantity]]</f>
        <v>425.71</v>
      </c>
    </row>
    <row r="3849" spans="1:19" hidden="1" x14ac:dyDescent="0.35">
      <c r="A3849" t="s">
        <v>7741</v>
      </c>
      <c r="B3849" t="s">
        <v>7742</v>
      </c>
      <c r="C3849" s="1">
        <v>45274</v>
      </c>
      <c r="D3849" s="3">
        <v>45</v>
      </c>
      <c r="E3849" t="s">
        <v>20</v>
      </c>
      <c r="F3849" t="s">
        <v>28</v>
      </c>
      <c r="G3849" t="s">
        <v>67</v>
      </c>
      <c r="H3849" s="2">
        <v>635.52</v>
      </c>
      <c r="I3849" s="3">
        <v>3</v>
      </c>
      <c r="J3849" s="2">
        <v>112.2</v>
      </c>
      <c r="K3849" s="2">
        <v>1794.36</v>
      </c>
      <c r="L3849" t="s">
        <v>49</v>
      </c>
      <c r="M3849" t="s">
        <v>55</v>
      </c>
      <c r="N3849" s="3">
        <v>19</v>
      </c>
      <c r="O3849" s="3">
        <v>7</v>
      </c>
      <c r="P3849" t="b">
        <v>0</v>
      </c>
      <c r="Q3849" s="3">
        <v>6</v>
      </c>
      <c r="R3849" s="3">
        <v>3</v>
      </c>
      <c r="S3849" s="2">
        <f>Table1[[#This Row],[Unit_Price]]*Table1[[#This Row],[Quantity]]</f>
        <v>1906.56</v>
      </c>
    </row>
    <row r="3850" spans="1:19" hidden="1" x14ac:dyDescent="0.35">
      <c r="A3850" t="s">
        <v>7743</v>
      </c>
      <c r="B3850" t="s">
        <v>7744</v>
      </c>
      <c r="C3850" s="1">
        <v>45274</v>
      </c>
      <c r="D3850" s="3">
        <v>43</v>
      </c>
      <c r="E3850" t="s">
        <v>27</v>
      </c>
      <c r="F3850" t="s">
        <v>36</v>
      </c>
      <c r="G3850" t="s">
        <v>67</v>
      </c>
      <c r="H3850" s="2">
        <v>561.6</v>
      </c>
      <c r="I3850" s="3">
        <v>5</v>
      </c>
      <c r="J3850" s="2">
        <v>0</v>
      </c>
      <c r="K3850" s="2">
        <v>2808</v>
      </c>
      <c r="L3850" t="s">
        <v>49</v>
      </c>
      <c r="M3850" t="s">
        <v>24</v>
      </c>
      <c r="N3850" s="3">
        <v>20</v>
      </c>
      <c r="O3850" s="3">
        <v>10</v>
      </c>
      <c r="P3850" t="b">
        <v>1</v>
      </c>
      <c r="Q3850" s="3">
        <v>5</v>
      </c>
      <c r="R3850" s="3">
        <v>4</v>
      </c>
      <c r="S3850" s="2">
        <f>Table1[[#This Row],[Unit_Price]]*Table1[[#This Row],[Quantity]]</f>
        <v>2808</v>
      </c>
    </row>
    <row r="3851" spans="1:19" hidden="1" x14ac:dyDescent="0.35">
      <c r="A3851" t="s">
        <v>7745</v>
      </c>
      <c r="B3851" t="s">
        <v>7746</v>
      </c>
      <c r="C3851" s="1">
        <v>45274</v>
      </c>
      <c r="D3851" s="3">
        <v>21</v>
      </c>
      <c r="E3851" t="s">
        <v>20</v>
      </c>
      <c r="F3851" t="s">
        <v>28</v>
      </c>
      <c r="G3851" t="s">
        <v>67</v>
      </c>
      <c r="H3851" s="2">
        <v>282.58</v>
      </c>
      <c r="I3851" s="3">
        <v>1</v>
      </c>
      <c r="J3851" s="2">
        <v>0</v>
      </c>
      <c r="K3851" s="2">
        <v>282.58</v>
      </c>
      <c r="L3851" t="s">
        <v>23</v>
      </c>
      <c r="M3851" t="s">
        <v>24</v>
      </c>
      <c r="N3851" s="3">
        <v>12</v>
      </c>
      <c r="O3851" s="3">
        <v>10</v>
      </c>
      <c r="P3851" t="b">
        <v>0</v>
      </c>
      <c r="Q3851" s="3">
        <v>7</v>
      </c>
      <c r="R3851" s="3">
        <v>4</v>
      </c>
      <c r="S3851" s="2">
        <f>Table1[[#This Row],[Unit_Price]]*Table1[[#This Row],[Quantity]]</f>
        <v>282.58</v>
      </c>
    </row>
    <row r="3852" spans="1:19" hidden="1" x14ac:dyDescent="0.35">
      <c r="A3852" t="s">
        <v>7747</v>
      </c>
      <c r="B3852" t="s">
        <v>7748</v>
      </c>
      <c r="C3852" s="1">
        <v>45274</v>
      </c>
      <c r="D3852" s="3">
        <v>45</v>
      </c>
      <c r="E3852" t="s">
        <v>20</v>
      </c>
      <c r="F3852" t="s">
        <v>178</v>
      </c>
      <c r="G3852" t="s">
        <v>33</v>
      </c>
      <c r="H3852" s="2">
        <v>206.34</v>
      </c>
      <c r="I3852" s="3">
        <v>1</v>
      </c>
      <c r="J3852" s="2">
        <v>31.55</v>
      </c>
      <c r="K3852" s="2">
        <v>174.79</v>
      </c>
      <c r="L3852" t="s">
        <v>49</v>
      </c>
      <c r="M3852" t="s">
        <v>24</v>
      </c>
      <c r="N3852" s="3">
        <v>28</v>
      </c>
      <c r="O3852" s="3">
        <v>7</v>
      </c>
      <c r="P3852" t="b">
        <v>0</v>
      </c>
      <c r="Q3852" s="3">
        <v>18</v>
      </c>
      <c r="R3852" s="3">
        <v>5</v>
      </c>
      <c r="S3852" s="2">
        <f>Table1[[#This Row],[Unit_Price]]*Table1[[#This Row],[Quantity]]</f>
        <v>206.34</v>
      </c>
    </row>
    <row r="3853" spans="1:19" hidden="1" x14ac:dyDescent="0.35">
      <c r="A3853" t="s">
        <v>7749</v>
      </c>
      <c r="B3853" t="s">
        <v>7750</v>
      </c>
      <c r="C3853" s="1">
        <v>45274</v>
      </c>
      <c r="D3853" s="3">
        <v>24</v>
      </c>
      <c r="E3853" t="s">
        <v>20</v>
      </c>
      <c r="F3853" t="s">
        <v>48</v>
      </c>
      <c r="G3853" t="s">
        <v>37</v>
      </c>
      <c r="H3853" s="2">
        <v>2783.61</v>
      </c>
      <c r="I3853" s="3">
        <v>1</v>
      </c>
      <c r="J3853" s="2">
        <v>0</v>
      </c>
      <c r="K3853" s="2">
        <v>2783.61</v>
      </c>
      <c r="L3853" t="s">
        <v>23</v>
      </c>
      <c r="M3853" t="s">
        <v>24</v>
      </c>
      <c r="N3853" s="3">
        <v>3</v>
      </c>
      <c r="O3853" s="3">
        <v>10</v>
      </c>
      <c r="P3853" t="b">
        <v>1</v>
      </c>
      <c r="Q3853" s="3">
        <v>6</v>
      </c>
      <c r="R3853" s="3">
        <v>5</v>
      </c>
      <c r="S3853" s="2">
        <f>Table1[[#This Row],[Unit_Price]]*Table1[[#This Row],[Quantity]]</f>
        <v>2783.61</v>
      </c>
    </row>
    <row r="3854" spans="1:19" hidden="1" x14ac:dyDescent="0.35">
      <c r="A3854" t="s">
        <v>7751</v>
      </c>
      <c r="B3854" t="s">
        <v>7752</v>
      </c>
      <c r="C3854" s="1">
        <v>45275</v>
      </c>
      <c r="D3854" s="3">
        <v>18</v>
      </c>
      <c r="E3854" t="s">
        <v>20</v>
      </c>
      <c r="F3854" t="s">
        <v>83</v>
      </c>
      <c r="G3854" t="s">
        <v>45</v>
      </c>
      <c r="H3854" s="2">
        <v>87.73</v>
      </c>
      <c r="I3854" s="3">
        <v>4</v>
      </c>
      <c r="J3854" s="2">
        <v>6.15</v>
      </c>
      <c r="K3854" s="2">
        <v>344.77</v>
      </c>
      <c r="L3854" t="s">
        <v>29</v>
      </c>
      <c r="M3854" t="s">
        <v>24</v>
      </c>
      <c r="N3854" s="3">
        <v>16</v>
      </c>
      <c r="O3854" s="3">
        <v>8</v>
      </c>
      <c r="P3854" t="b">
        <v>1</v>
      </c>
      <c r="Q3854" s="3">
        <v>6</v>
      </c>
      <c r="R3854" s="3">
        <v>4</v>
      </c>
      <c r="S3854" s="2">
        <f>Table1[[#This Row],[Unit_Price]]*Table1[[#This Row],[Quantity]]</f>
        <v>350.92</v>
      </c>
    </row>
    <row r="3855" spans="1:19" hidden="1" x14ac:dyDescent="0.35">
      <c r="A3855" t="s">
        <v>7753</v>
      </c>
      <c r="B3855" t="s">
        <v>7754</v>
      </c>
      <c r="C3855" s="1">
        <v>45275</v>
      </c>
      <c r="D3855" s="3">
        <v>27</v>
      </c>
      <c r="E3855" t="s">
        <v>20</v>
      </c>
      <c r="F3855" t="s">
        <v>36</v>
      </c>
      <c r="G3855" t="s">
        <v>70</v>
      </c>
      <c r="H3855" s="2">
        <v>127.46</v>
      </c>
      <c r="I3855" s="3">
        <v>2</v>
      </c>
      <c r="J3855" s="2">
        <v>19.260000000000002</v>
      </c>
      <c r="K3855" s="2">
        <v>235.66</v>
      </c>
      <c r="L3855" t="s">
        <v>23</v>
      </c>
      <c r="M3855" t="s">
        <v>24</v>
      </c>
      <c r="N3855" s="3">
        <v>9</v>
      </c>
      <c r="O3855" s="3">
        <v>6</v>
      </c>
      <c r="P3855" t="b">
        <v>0</v>
      </c>
      <c r="Q3855" s="3">
        <v>10</v>
      </c>
      <c r="R3855" s="3">
        <v>4</v>
      </c>
      <c r="S3855" s="2">
        <f>Table1[[#This Row],[Unit_Price]]*Table1[[#This Row],[Quantity]]</f>
        <v>254.92</v>
      </c>
    </row>
    <row r="3856" spans="1:19" hidden="1" x14ac:dyDescent="0.35">
      <c r="A3856" t="s">
        <v>7755</v>
      </c>
      <c r="B3856" t="s">
        <v>7756</v>
      </c>
      <c r="C3856" s="1">
        <v>45275</v>
      </c>
      <c r="D3856" s="3">
        <v>28</v>
      </c>
      <c r="E3856" t="s">
        <v>27</v>
      </c>
      <c r="F3856" t="s">
        <v>36</v>
      </c>
      <c r="G3856" t="s">
        <v>67</v>
      </c>
      <c r="H3856" s="2">
        <v>1168.22</v>
      </c>
      <c r="I3856" s="3">
        <v>1</v>
      </c>
      <c r="J3856" s="2">
        <v>72.48</v>
      </c>
      <c r="K3856" s="2">
        <v>1095.74</v>
      </c>
      <c r="L3856" t="s">
        <v>29</v>
      </c>
      <c r="M3856" t="s">
        <v>24</v>
      </c>
      <c r="N3856" s="3">
        <v>10</v>
      </c>
      <c r="O3856" s="3">
        <v>5</v>
      </c>
      <c r="P3856" t="b">
        <v>1</v>
      </c>
      <c r="Q3856" s="3">
        <v>7</v>
      </c>
      <c r="R3856" s="3">
        <v>5</v>
      </c>
      <c r="S3856" s="2">
        <f>Table1[[#This Row],[Unit_Price]]*Table1[[#This Row],[Quantity]]</f>
        <v>1168.22</v>
      </c>
    </row>
    <row r="3857" spans="1:19" hidden="1" x14ac:dyDescent="0.35">
      <c r="A3857" t="s">
        <v>7757</v>
      </c>
      <c r="B3857" t="s">
        <v>7758</v>
      </c>
      <c r="C3857" s="1">
        <v>45275</v>
      </c>
      <c r="D3857" s="3">
        <v>56</v>
      </c>
      <c r="E3857" t="s">
        <v>20</v>
      </c>
      <c r="F3857" t="s">
        <v>124</v>
      </c>
      <c r="G3857" t="s">
        <v>40</v>
      </c>
      <c r="H3857" s="2">
        <v>71.209999999999994</v>
      </c>
      <c r="I3857" s="3">
        <v>1</v>
      </c>
      <c r="J3857" s="2">
        <v>0</v>
      </c>
      <c r="K3857" s="2">
        <v>71.209999999999994</v>
      </c>
      <c r="L3857" t="s">
        <v>99</v>
      </c>
      <c r="M3857" t="s">
        <v>24</v>
      </c>
      <c r="N3857" s="3">
        <v>23</v>
      </c>
      <c r="O3857" s="3">
        <v>15</v>
      </c>
      <c r="P3857" t="b">
        <v>0</v>
      </c>
      <c r="Q3857" s="3">
        <v>5</v>
      </c>
      <c r="R3857" s="3">
        <v>2</v>
      </c>
      <c r="S3857" s="2">
        <f>Table1[[#This Row],[Unit_Price]]*Table1[[#This Row],[Quantity]]</f>
        <v>71.209999999999994</v>
      </c>
    </row>
    <row r="3858" spans="1:19" hidden="1" x14ac:dyDescent="0.35">
      <c r="A3858" t="s">
        <v>7759</v>
      </c>
      <c r="B3858" t="s">
        <v>7760</v>
      </c>
      <c r="C3858" s="1">
        <v>45275</v>
      </c>
      <c r="D3858" s="3">
        <v>45</v>
      </c>
      <c r="E3858" t="s">
        <v>27</v>
      </c>
      <c r="F3858" t="s">
        <v>36</v>
      </c>
      <c r="G3858" t="s">
        <v>67</v>
      </c>
      <c r="H3858" s="2">
        <v>323.02</v>
      </c>
      <c r="I3858" s="3">
        <v>4</v>
      </c>
      <c r="J3858" s="2">
        <v>0</v>
      </c>
      <c r="K3858" s="2">
        <v>1292.08</v>
      </c>
      <c r="L3858" t="s">
        <v>23</v>
      </c>
      <c r="M3858" t="s">
        <v>42</v>
      </c>
      <c r="N3858" s="3">
        <v>4</v>
      </c>
      <c r="O3858" s="3">
        <v>9</v>
      </c>
      <c r="P3858" t="b">
        <v>0</v>
      </c>
      <c r="Q3858" s="3">
        <v>6</v>
      </c>
      <c r="R3858" s="3">
        <v>4</v>
      </c>
      <c r="S3858" s="2">
        <f>Table1[[#This Row],[Unit_Price]]*Table1[[#This Row],[Quantity]]</f>
        <v>1292.08</v>
      </c>
    </row>
    <row r="3859" spans="1:19" hidden="1" x14ac:dyDescent="0.35">
      <c r="A3859" t="s">
        <v>7761</v>
      </c>
      <c r="B3859" t="s">
        <v>7762</v>
      </c>
      <c r="C3859" s="1">
        <v>45275</v>
      </c>
      <c r="D3859" s="3">
        <v>18</v>
      </c>
      <c r="E3859" t="s">
        <v>27</v>
      </c>
      <c r="F3859" t="s">
        <v>28</v>
      </c>
      <c r="G3859" t="s">
        <v>45</v>
      </c>
      <c r="H3859" s="2">
        <v>174.77</v>
      </c>
      <c r="I3859" s="3">
        <v>2</v>
      </c>
      <c r="J3859" s="2">
        <v>22.45</v>
      </c>
      <c r="K3859" s="2">
        <v>327.08999999999997</v>
      </c>
      <c r="L3859" t="s">
        <v>23</v>
      </c>
      <c r="M3859" t="s">
        <v>24</v>
      </c>
      <c r="N3859" s="3">
        <v>13</v>
      </c>
      <c r="O3859" s="3">
        <v>5</v>
      </c>
      <c r="P3859" t="b">
        <v>0</v>
      </c>
      <c r="Q3859" s="3">
        <v>6</v>
      </c>
      <c r="R3859" s="3">
        <v>5</v>
      </c>
      <c r="S3859" s="2">
        <f>Table1[[#This Row],[Unit_Price]]*Table1[[#This Row],[Quantity]]</f>
        <v>349.54</v>
      </c>
    </row>
    <row r="3860" spans="1:19" hidden="1" x14ac:dyDescent="0.35">
      <c r="A3860" t="s">
        <v>7763</v>
      </c>
      <c r="B3860" t="s">
        <v>7764</v>
      </c>
      <c r="C3860" s="1">
        <v>45275</v>
      </c>
      <c r="D3860" s="3">
        <v>29</v>
      </c>
      <c r="E3860" t="s">
        <v>27</v>
      </c>
      <c r="F3860" t="s">
        <v>83</v>
      </c>
      <c r="G3860" t="s">
        <v>37</v>
      </c>
      <c r="H3860" s="2">
        <v>899.73</v>
      </c>
      <c r="I3860" s="3">
        <v>1</v>
      </c>
      <c r="J3860" s="2">
        <v>0</v>
      </c>
      <c r="K3860" s="2">
        <v>899.73</v>
      </c>
      <c r="L3860" t="s">
        <v>23</v>
      </c>
      <c r="M3860" t="s">
        <v>24</v>
      </c>
      <c r="N3860" s="3">
        <v>20</v>
      </c>
      <c r="O3860" s="3">
        <v>7</v>
      </c>
      <c r="P3860" t="b">
        <v>0</v>
      </c>
      <c r="Q3860" s="3">
        <v>6</v>
      </c>
      <c r="R3860" s="3">
        <v>5</v>
      </c>
      <c r="S3860" s="2">
        <f>Table1[[#This Row],[Unit_Price]]*Table1[[#This Row],[Quantity]]</f>
        <v>899.73</v>
      </c>
    </row>
    <row r="3861" spans="1:19" hidden="1" x14ac:dyDescent="0.35">
      <c r="A3861" t="s">
        <v>7765</v>
      </c>
      <c r="B3861" t="s">
        <v>7766</v>
      </c>
      <c r="C3861" s="1">
        <v>45275</v>
      </c>
      <c r="D3861" s="3">
        <v>35</v>
      </c>
      <c r="E3861" t="s">
        <v>27</v>
      </c>
      <c r="F3861" t="s">
        <v>178</v>
      </c>
      <c r="G3861" t="s">
        <v>70</v>
      </c>
      <c r="H3861" s="2">
        <v>32.61</v>
      </c>
      <c r="I3861" s="3">
        <v>1</v>
      </c>
      <c r="J3861" s="2">
        <v>0</v>
      </c>
      <c r="K3861" s="2">
        <v>32.61</v>
      </c>
      <c r="L3861" t="s">
        <v>49</v>
      </c>
      <c r="M3861" t="s">
        <v>42</v>
      </c>
      <c r="N3861" s="3">
        <v>16</v>
      </c>
      <c r="O3861" s="3">
        <v>13</v>
      </c>
      <c r="P3861" t="b">
        <v>1</v>
      </c>
      <c r="Q3861" s="3">
        <v>3</v>
      </c>
      <c r="R3861" s="3">
        <v>3</v>
      </c>
      <c r="S3861" s="2">
        <f>Table1[[#This Row],[Unit_Price]]*Table1[[#This Row],[Quantity]]</f>
        <v>32.61</v>
      </c>
    </row>
    <row r="3862" spans="1:19" hidden="1" x14ac:dyDescent="0.35">
      <c r="A3862" t="s">
        <v>7767</v>
      </c>
      <c r="B3862" t="s">
        <v>7768</v>
      </c>
      <c r="C3862" s="1">
        <v>45275</v>
      </c>
      <c r="D3862" s="3">
        <v>25</v>
      </c>
      <c r="E3862" t="s">
        <v>20</v>
      </c>
      <c r="F3862" t="s">
        <v>124</v>
      </c>
      <c r="G3862" t="s">
        <v>22</v>
      </c>
      <c r="H3862" s="2">
        <v>58.14</v>
      </c>
      <c r="I3862" s="3">
        <v>1</v>
      </c>
      <c r="J3862" s="2">
        <v>0</v>
      </c>
      <c r="K3862" s="2">
        <v>58.14</v>
      </c>
      <c r="L3862" t="s">
        <v>29</v>
      </c>
      <c r="M3862" t="s">
        <v>42</v>
      </c>
      <c r="N3862" s="3">
        <v>12</v>
      </c>
      <c r="O3862" s="3">
        <v>5</v>
      </c>
      <c r="P3862" t="b">
        <v>1</v>
      </c>
      <c r="Q3862" s="3">
        <v>7</v>
      </c>
      <c r="R3862" s="3">
        <v>3</v>
      </c>
      <c r="S3862" s="2">
        <f>Table1[[#This Row],[Unit_Price]]*Table1[[#This Row],[Quantity]]</f>
        <v>58.14</v>
      </c>
    </row>
    <row r="3863" spans="1:19" hidden="1" x14ac:dyDescent="0.35">
      <c r="A3863" t="s">
        <v>7769</v>
      </c>
      <c r="B3863" t="s">
        <v>7770</v>
      </c>
      <c r="C3863" s="1">
        <v>45275</v>
      </c>
      <c r="D3863" s="3">
        <v>22</v>
      </c>
      <c r="E3863" t="s">
        <v>129</v>
      </c>
      <c r="F3863" t="s">
        <v>178</v>
      </c>
      <c r="G3863" t="s">
        <v>67</v>
      </c>
      <c r="H3863" s="2">
        <v>532.57000000000005</v>
      </c>
      <c r="I3863" s="3">
        <v>5</v>
      </c>
      <c r="J3863" s="2">
        <v>0</v>
      </c>
      <c r="K3863" s="2">
        <v>2662.85</v>
      </c>
      <c r="L3863" t="s">
        <v>49</v>
      </c>
      <c r="M3863" t="s">
        <v>42</v>
      </c>
      <c r="N3863" s="3">
        <v>30</v>
      </c>
      <c r="O3863" s="3">
        <v>10</v>
      </c>
      <c r="P3863" t="b">
        <v>1</v>
      </c>
      <c r="Q3863" s="3">
        <v>8</v>
      </c>
      <c r="R3863" s="3">
        <v>4</v>
      </c>
      <c r="S3863" s="2">
        <f>Table1[[#This Row],[Unit_Price]]*Table1[[#This Row],[Quantity]]</f>
        <v>2662.8500000000004</v>
      </c>
    </row>
    <row r="3864" spans="1:19" hidden="1" x14ac:dyDescent="0.35">
      <c r="A3864" t="s">
        <v>7771</v>
      </c>
      <c r="B3864" t="s">
        <v>7772</v>
      </c>
      <c r="C3864" s="1">
        <v>45275</v>
      </c>
      <c r="D3864" s="3">
        <v>34</v>
      </c>
      <c r="E3864" t="s">
        <v>20</v>
      </c>
      <c r="F3864" t="s">
        <v>36</v>
      </c>
      <c r="G3864" t="s">
        <v>67</v>
      </c>
      <c r="H3864" s="2">
        <v>601.20000000000005</v>
      </c>
      <c r="I3864" s="3">
        <v>4</v>
      </c>
      <c r="J3864" s="2">
        <v>130.69</v>
      </c>
      <c r="K3864" s="2">
        <v>2274.11</v>
      </c>
      <c r="L3864" t="s">
        <v>23</v>
      </c>
      <c r="M3864" t="s">
        <v>55</v>
      </c>
      <c r="N3864" s="3">
        <v>21</v>
      </c>
      <c r="O3864" s="3">
        <v>9</v>
      </c>
      <c r="P3864" t="b">
        <v>0</v>
      </c>
      <c r="Q3864" s="3">
        <v>4</v>
      </c>
      <c r="R3864" s="3">
        <v>5</v>
      </c>
      <c r="S3864" s="2">
        <f>Table1[[#This Row],[Unit_Price]]*Table1[[#This Row],[Quantity]]</f>
        <v>2404.8000000000002</v>
      </c>
    </row>
    <row r="3865" spans="1:19" hidden="1" x14ac:dyDescent="0.35">
      <c r="A3865" t="s">
        <v>7773</v>
      </c>
      <c r="B3865" t="s">
        <v>7774</v>
      </c>
      <c r="C3865" s="1">
        <v>45275</v>
      </c>
      <c r="D3865" s="3">
        <v>23</v>
      </c>
      <c r="E3865" t="s">
        <v>20</v>
      </c>
      <c r="F3865" t="s">
        <v>36</v>
      </c>
      <c r="G3865" t="s">
        <v>40</v>
      </c>
      <c r="H3865" s="2">
        <v>339.6</v>
      </c>
      <c r="I3865" s="3">
        <v>3</v>
      </c>
      <c r="J3865" s="2">
        <v>0</v>
      </c>
      <c r="K3865" s="2">
        <v>1018.8</v>
      </c>
      <c r="L3865" t="s">
        <v>49</v>
      </c>
      <c r="M3865" t="s">
        <v>24</v>
      </c>
      <c r="N3865" s="3">
        <v>5</v>
      </c>
      <c r="O3865" s="3">
        <v>11</v>
      </c>
      <c r="P3865" t="b">
        <v>0</v>
      </c>
      <c r="Q3865" s="3">
        <v>8</v>
      </c>
      <c r="R3865" s="3">
        <v>5</v>
      </c>
      <c r="S3865" s="2">
        <f>Table1[[#This Row],[Unit_Price]]*Table1[[#This Row],[Quantity]]</f>
        <v>1018.8000000000001</v>
      </c>
    </row>
    <row r="3866" spans="1:19" hidden="1" x14ac:dyDescent="0.35">
      <c r="A3866" t="s">
        <v>7775</v>
      </c>
      <c r="B3866" t="s">
        <v>7776</v>
      </c>
      <c r="C3866" s="1">
        <v>45275</v>
      </c>
      <c r="D3866" s="3">
        <v>37</v>
      </c>
      <c r="E3866" t="s">
        <v>20</v>
      </c>
      <c r="F3866" t="s">
        <v>21</v>
      </c>
      <c r="G3866" t="s">
        <v>37</v>
      </c>
      <c r="H3866" s="2">
        <v>3224.47</v>
      </c>
      <c r="I3866" s="3">
        <v>2</v>
      </c>
      <c r="J3866" s="2">
        <v>0</v>
      </c>
      <c r="K3866" s="2">
        <v>6448.94</v>
      </c>
      <c r="L3866" t="s">
        <v>29</v>
      </c>
      <c r="M3866" t="s">
        <v>24</v>
      </c>
      <c r="N3866" s="3">
        <v>7</v>
      </c>
      <c r="O3866" s="3">
        <v>8</v>
      </c>
      <c r="P3866" t="b">
        <v>1</v>
      </c>
      <c r="Q3866" s="3">
        <v>5</v>
      </c>
      <c r="R3866" s="3">
        <v>5</v>
      </c>
      <c r="S3866" s="2">
        <f>Table1[[#This Row],[Unit_Price]]*Table1[[#This Row],[Quantity]]</f>
        <v>6448.94</v>
      </c>
    </row>
    <row r="3867" spans="1:19" hidden="1" x14ac:dyDescent="0.35">
      <c r="A3867" t="s">
        <v>7777</v>
      </c>
      <c r="B3867" t="s">
        <v>7778</v>
      </c>
      <c r="C3867" s="1">
        <v>45275</v>
      </c>
      <c r="D3867" s="3">
        <v>30</v>
      </c>
      <c r="E3867" t="s">
        <v>20</v>
      </c>
      <c r="F3867" t="s">
        <v>88</v>
      </c>
      <c r="G3867" t="s">
        <v>54</v>
      </c>
      <c r="H3867" s="2">
        <v>192.51</v>
      </c>
      <c r="I3867" s="3">
        <v>3</v>
      </c>
      <c r="J3867" s="2">
        <v>22.24</v>
      </c>
      <c r="K3867" s="2">
        <v>555.29</v>
      </c>
      <c r="L3867" t="s">
        <v>29</v>
      </c>
      <c r="M3867" t="s">
        <v>42</v>
      </c>
      <c r="N3867" s="3">
        <v>29</v>
      </c>
      <c r="O3867" s="3">
        <v>5</v>
      </c>
      <c r="P3867" t="b">
        <v>0</v>
      </c>
      <c r="Q3867" s="3">
        <v>12</v>
      </c>
      <c r="R3867" s="3">
        <v>4</v>
      </c>
      <c r="S3867" s="2">
        <f>Table1[[#This Row],[Unit_Price]]*Table1[[#This Row],[Quantity]]</f>
        <v>577.53</v>
      </c>
    </row>
    <row r="3868" spans="1:19" hidden="1" x14ac:dyDescent="0.35">
      <c r="A3868" t="s">
        <v>7779</v>
      </c>
      <c r="B3868" t="s">
        <v>7780</v>
      </c>
      <c r="C3868" s="1">
        <v>45276</v>
      </c>
      <c r="D3868" s="3">
        <v>39</v>
      </c>
      <c r="E3868" t="s">
        <v>20</v>
      </c>
      <c r="F3868" t="s">
        <v>178</v>
      </c>
      <c r="G3868" t="s">
        <v>45</v>
      </c>
      <c r="H3868" s="2">
        <v>99.77</v>
      </c>
      <c r="I3868" s="3">
        <v>2</v>
      </c>
      <c r="J3868" s="2">
        <v>0</v>
      </c>
      <c r="K3868" s="2">
        <v>199.54</v>
      </c>
      <c r="L3868" t="s">
        <v>29</v>
      </c>
      <c r="M3868" t="s">
        <v>24</v>
      </c>
      <c r="N3868" s="3">
        <v>16</v>
      </c>
      <c r="O3868" s="3">
        <v>9</v>
      </c>
      <c r="P3868" t="b">
        <v>1</v>
      </c>
      <c r="Q3868" s="3">
        <v>7</v>
      </c>
      <c r="R3868" s="3">
        <v>5</v>
      </c>
      <c r="S3868" s="2">
        <f>Table1[[#This Row],[Unit_Price]]*Table1[[#This Row],[Quantity]]</f>
        <v>199.54</v>
      </c>
    </row>
    <row r="3869" spans="1:19" hidden="1" x14ac:dyDescent="0.35">
      <c r="A3869" t="s">
        <v>7781</v>
      </c>
      <c r="B3869" t="s">
        <v>7782</v>
      </c>
      <c r="C3869" s="1">
        <v>45276</v>
      </c>
      <c r="D3869" s="3">
        <v>27</v>
      </c>
      <c r="E3869" t="s">
        <v>20</v>
      </c>
      <c r="F3869" t="s">
        <v>48</v>
      </c>
      <c r="G3869" t="s">
        <v>67</v>
      </c>
      <c r="H3869" s="2">
        <v>176.51</v>
      </c>
      <c r="I3869" s="3">
        <v>5</v>
      </c>
      <c r="J3869" s="2">
        <v>0</v>
      </c>
      <c r="K3869" s="2">
        <v>882.55</v>
      </c>
      <c r="L3869" t="s">
        <v>49</v>
      </c>
      <c r="M3869" t="s">
        <v>24</v>
      </c>
      <c r="N3869" s="3">
        <v>9</v>
      </c>
      <c r="O3869" s="3">
        <v>4</v>
      </c>
      <c r="P3869" t="b">
        <v>1</v>
      </c>
      <c r="Q3869" s="3">
        <v>9</v>
      </c>
      <c r="R3869" s="3">
        <v>5</v>
      </c>
      <c r="S3869" s="2">
        <f>Table1[[#This Row],[Unit_Price]]*Table1[[#This Row],[Quantity]]</f>
        <v>882.55</v>
      </c>
    </row>
    <row r="3870" spans="1:19" hidden="1" x14ac:dyDescent="0.35">
      <c r="A3870" t="s">
        <v>7783</v>
      </c>
      <c r="B3870" t="s">
        <v>7784</v>
      </c>
      <c r="C3870" s="1">
        <v>45276</v>
      </c>
      <c r="D3870" s="3">
        <v>43</v>
      </c>
      <c r="E3870" t="s">
        <v>27</v>
      </c>
      <c r="F3870" t="s">
        <v>36</v>
      </c>
      <c r="G3870" t="s">
        <v>37</v>
      </c>
      <c r="H3870" s="2">
        <v>3200.17</v>
      </c>
      <c r="I3870" s="3">
        <v>5</v>
      </c>
      <c r="J3870" s="2">
        <v>0</v>
      </c>
      <c r="K3870" s="2">
        <v>16000.85</v>
      </c>
      <c r="L3870" t="s">
        <v>23</v>
      </c>
      <c r="M3870" t="s">
        <v>42</v>
      </c>
      <c r="N3870" s="3">
        <v>23</v>
      </c>
      <c r="O3870" s="3">
        <v>12</v>
      </c>
      <c r="P3870" t="b">
        <v>0</v>
      </c>
      <c r="Q3870" s="3">
        <v>7</v>
      </c>
      <c r="R3870" s="3">
        <v>5</v>
      </c>
      <c r="S3870" s="2">
        <f>Table1[[#This Row],[Unit_Price]]*Table1[[#This Row],[Quantity]]</f>
        <v>16000.85</v>
      </c>
    </row>
    <row r="3871" spans="1:19" hidden="1" x14ac:dyDescent="0.35">
      <c r="A3871" t="s">
        <v>7785</v>
      </c>
      <c r="B3871" t="s">
        <v>7786</v>
      </c>
      <c r="C3871" s="1">
        <v>45276</v>
      </c>
      <c r="D3871" s="3">
        <v>29</v>
      </c>
      <c r="E3871" t="s">
        <v>27</v>
      </c>
      <c r="F3871" t="s">
        <v>28</v>
      </c>
      <c r="G3871" t="s">
        <v>54</v>
      </c>
      <c r="H3871" s="2">
        <v>375.22</v>
      </c>
      <c r="I3871" s="3">
        <v>1</v>
      </c>
      <c r="J3871" s="2">
        <v>0</v>
      </c>
      <c r="K3871" s="2">
        <v>375.22</v>
      </c>
      <c r="L3871" t="s">
        <v>23</v>
      </c>
      <c r="M3871" t="s">
        <v>24</v>
      </c>
      <c r="N3871" s="3">
        <v>9</v>
      </c>
      <c r="O3871" s="3">
        <v>12</v>
      </c>
      <c r="P3871" t="b">
        <v>0</v>
      </c>
      <c r="Q3871" s="3">
        <v>4</v>
      </c>
      <c r="R3871" s="3">
        <v>5</v>
      </c>
      <c r="S3871" s="2">
        <f>Table1[[#This Row],[Unit_Price]]*Table1[[#This Row],[Quantity]]</f>
        <v>375.22</v>
      </c>
    </row>
    <row r="3872" spans="1:19" hidden="1" x14ac:dyDescent="0.35">
      <c r="A3872" t="s">
        <v>7787</v>
      </c>
      <c r="B3872" t="s">
        <v>7788</v>
      </c>
      <c r="C3872" s="1">
        <v>45276</v>
      </c>
      <c r="D3872" s="3">
        <v>18</v>
      </c>
      <c r="E3872" t="s">
        <v>20</v>
      </c>
      <c r="F3872" t="s">
        <v>48</v>
      </c>
      <c r="G3872" t="s">
        <v>40</v>
      </c>
      <c r="H3872" s="2">
        <v>572.97</v>
      </c>
      <c r="I3872" s="3">
        <v>4</v>
      </c>
      <c r="J3872" s="2">
        <v>0</v>
      </c>
      <c r="K3872" s="2">
        <v>2291.88</v>
      </c>
      <c r="L3872" t="s">
        <v>29</v>
      </c>
      <c r="M3872" t="s">
        <v>24</v>
      </c>
      <c r="N3872" s="3">
        <v>64</v>
      </c>
      <c r="O3872" s="3">
        <v>6</v>
      </c>
      <c r="P3872" t="b">
        <v>1</v>
      </c>
      <c r="Q3872" s="3">
        <v>7</v>
      </c>
      <c r="R3872" s="3">
        <v>3</v>
      </c>
      <c r="S3872" s="2">
        <f>Table1[[#This Row],[Unit_Price]]*Table1[[#This Row],[Quantity]]</f>
        <v>2291.88</v>
      </c>
    </row>
    <row r="3873" spans="1:19" hidden="1" x14ac:dyDescent="0.35">
      <c r="A3873" t="s">
        <v>7789</v>
      </c>
      <c r="B3873" t="s">
        <v>7790</v>
      </c>
      <c r="C3873" s="1">
        <v>45276</v>
      </c>
      <c r="D3873" s="3">
        <v>26</v>
      </c>
      <c r="E3873" t="s">
        <v>20</v>
      </c>
      <c r="F3873" t="s">
        <v>83</v>
      </c>
      <c r="G3873" t="s">
        <v>40</v>
      </c>
      <c r="H3873" s="2">
        <v>608.32000000000005</v>
      </c>
      <c r="I3873" s="3">
        <v>5</v>
      </c>
      <c r="J3873" s="2">
        <v>0</v>
      </c>
      <c r="K3873" s="2">
        <v>3041.6</v>
      </c>
      <c r="L3873" t="s">
        <v>29</v>
      </c>
      <c r="M3873" t="s">
        <v>24</v>
      </c>
      <c r="N3873" s="3">
        <v>7</v>
      </c>
      <c r="O3873" s="3">
        <v>10</v>
      </c>
      <c r="P3873" t="b">
        <v>1</v>
      </c>
      <c r="Q3873" s="3">
        <v>5</v>
      </c>
      <c r="R3873" s="3">
        <v>4</v>
      </c>
      <c r="S3873" s="2">
        <f>Table1[[#This Row],[Unit_Price]]*Table1[[#This Row],[Quantity]]</f>
        <v>3041.6000000000004</v>
      </c>
    </row>
    <row r="3874" spans="1:19" hidden="1" x14ac:dyDescent="0.35">
      <c r="A3874" t="s">
        <v>7791</v>
      </c>
      <c r="B3874" t="s">
        <v>7792</v>
      </c>
      <c r="C3874" s="1">
        <v>45276</v>
      </c>
      <c r="D3874" s="3">
        <v>24</v>
      </c>
      <c r="E3874" t="s">
        <v>27</v>
      </c>
      <c r="F3874" t="s">
        <v>88</v>
      </c>
      <c r="G3874" t="s">
        <v>67</v>
      </c>
      <c r="H3874" s="2">
        <v>1152.3900000000001</v>
      </c>
      <c r="I3874" s="3">
        <v>1</v>
      </c>
      <c r="J3874" s="2">
        <v>229.65</v>
      </c>
      <c r="K3874" s="2">
        <v>922.74</v>
      </c>
      <c r="L3874" t="s">
        <v>49</v>
      </c>
      <c r="M3874" t="s">
        <v>24</v>
      </c>
      <c r="N3874" s="3">
        <v>5</v>
      </c>
      <c r="O3874" s="3">
        <v>5</v>
      </c>
      <c r="P3874" t="b">
        <v>1</v>
      </c>
      <c r="Q3874" s="3">
        <v>7</v>
      </c>
      <c r="R3874" s="3">
        <v>5</v>
      </c>
      <c r="S3874" s="2">
        <f>Table1[[#This Row],[Unit_Price]]*Table1[[#This Row],[Quantity]]</f>
        <v>1152.3900000000001</v>
      </c>
    </row>
    <row r="3875" spans="1:19" hidden="1" x14ac:dyDescent="0.35">
      <c r="A3875" t="s">
        <v>7793</v>
      </c>
      <c r="B3875" t="s">
        <v>7794</v>
      </c>
      <c r="C3875" s="1">
        <v>45276</v>
      </c>
      <c r="D3875" s="3">
        <v>54</v>
      </c>
      <c r="E3875" t="s">
        <v>20</v>
      </c>
      <c r="F3875" t="s">
        <v>21</v>
      </c>
      <c r="G3875" t="s">
        <v>67</v>
      </c>
      <c r="H3875" s="2">
        <v>290.72000000000003</v>
      </c>
      <c r="I3875" s="3">
        <v>2</v>
      </c>
      <c r="J3875" s="2">
        <v>0</v>
      </c>
      <c r="K3875" s="2">
        <v>581.44000000000005</v>
      </c>
      <c r="L3875" t="s">
        <v>49</v>
      </c>
      <c r="M3875" t="s">
        <v>24</v>
      </c>
      <c r="N3875" s="3">
        <v>13</v>
      </c>
      <c r="O3875" s="3">
        <v>8</v>
      </c>
      <c r="P3875" t="b">
        <v>1</v>
      </c>
      <c r="Q3875" s="3">
        <v>9</v>
      </c>
      <c r="R3875" s="3">
        <v>3</v>
      </c>
      <c r="S3875" s="2">
        <f>Table1[[#This Row],[Unit_Price]]*Table1[[#This Row],[Quantity]]</f>
        <v>581.44000000000005</v>
      </c>
    </row>
    <row r="3876" spans="1:19" hidden="1" x14ac:dyDescent="0.35">
      <c r="A3876" t="s">
        <v>7795</v>
      </c>
      <c r="B3876" t="s">
        <v>7796</v>
      </c>
      <c r="C3876" s="1">
        <v>45276</v>
      </c>
      <c r="D3876" s="3">
        <v>23</v>
      </c>
      <c r="E3876" t="s">
        <v>20</v>
      </c>
      <c r="F3876" t="s">
        <v>21</v>
      </c>
      <c r="G3876" t="s">
        <v>37</v>
      </c>
      <c r="H3876" s="2">
        <v>2856.11</v>
      </c>
      <c r="I3876" s="3">
        <v>1</v>
      </c>
      <c r="J3876" s="2">
        <v>0</v>
      </c>
      <c r="K3876" s="2">
        <v>2856.11</v>
      </c>
      <c r="L3876" t="s">
        <v>49</v>
      </c>
      <c r="M3876" t="s">
        <v>42</v>
      </c>
      <c r="N3876" s="3">
        <v>17</v>
      </c>
      <c r="O3876" s="3">
        <v>13</v>
      </c>
      <c r="P3876" t="b">
        <v>1</v>
      </c>
      <c r="Q3876" s="3">
        <v>6</v>
      </c>
      <c r="R3876" s="3">
        <v>2</v>
      </c>
      <c r="S3876" s="2">
        <f>Table1[[#This Row],[Unit_Price]]*Table1[[#This Row],[Quantity]]</f>
        <v>2856.11</v>
      </c>
    </row>
    <row r="3877" spans="1:19" hidden="1" x14ac:dyDescent="0.35">
      <c r="A3877" t="s">
        <v>7797</v>
      </c>
      <c r="B3877" t="s">
        <v>7798</v>
      </c>
      <c r="C3877" s="1">
        <v>45276</v>
      </c>
      <c r="D3877" s="3">
        <v>43</v>
      </c>
      <c r="E3877" t="s">
        <v>27</v>
      </c>
      <c r="F3877" t="s">
        <v>28</v>
      </c>
      <c r="G3877" t="s">
        <v>70</v>
      </c>
      <c r="H3877" s="2">
        <v>45.9</v>
      </c>
      <c r="I3877" s="3">
        <v>1</v>
      </c>
      <c r="J3877" s="2">
        <v>0</v>
      </c>
      <c r="K3877" s="2">
        <v>45.9</v>
      </c>
      <c r="L3877" t="s">
        <v>29</v>
      </c>
      <c r="M3877" t="s">
        <v>24</v>
      </c>
      <c r="N3877" s="3">
        <v>14</v>
      </c>
      <c r="O3877" s="3">
        <v>6</v>
      </c>
      <c r="P3877" t="b">
        <v>1</v>
      </c>
      <c r="Q3877" s="3">
        <v>11</v>
      </c>
      <c r="R3877" s="3">
        <v>4</v>
      </c>
      <c r="S3877" s="2">
        <f>Table1[[#This Row],[Unit_Price]]*Table1[[#This Row],[Quantity]]</f>
        <v>45.9</v>
      </c>
    </row>
    <row r="3878" spans="1:19" hidden="1" x14ac:dyDescent="0.35">
      <c r="A3878" t="s">
        <v>7799</v>
      </c>
      <c r="B3878" t="s">
        <v>7800</v>
      </c>
      <c r="C3878" s="1">
        <v>45277</v>
      </c>
      <c r="D3878" s="3">
        <v>37</v>
      </c>
      <c r="E3878" t="s">
        <v>20</v>
      </c>
      <c r="F3878" t="s">
        <v>48</v>
      </c>
      <c r="G3878" t="s">
        <v>22</v>
      </c>
      <c r="H3878" s="2">
        <v>328.49</v>
      </c>
      <c r="I3878" s="3">
        <v>1</v>
      </c>
      <c r="J3878" s="2">
        <v>0</v>
      </c>
      <c r="K3878" s="2">
        <v>328.49</v>
      </c>
      <c r="L3878" t="s">
        <v>29</v>
      </c>
      <c r="M3878" t="s">
        <v>24</v>
      </c>
      <c r="N3878" s="3">
        <v>7</v>
      </c>
      <c r="O3878" s="3">
        <v>6</v>
      </c>
      <c r="P3878" t="b">
        <v>0</v>
      </c>
      <c r="Q3878" s="3">
        <v>6</v>
      </c>
      <c r="R3878" s="3">
        <v>4</v>
      </c>
      <c r="S3878" s="2">
        <f>Table1[[#This Row],[Unit_Price]]*Table1[[#This Row],[Quantity]]</f>
        <v>328.49</v>
      </c>
    </row>
    <row r="3879" spans="1:19" hidden="1" x14ac:dyDescent="0.35">
      <c r="A3879" t="s">
        <v>7801</v>
      </c>
      <c r="B3879" t="s">
        <v>7802</v>
      </c>
      <c r="C3879" s="1">
        <v>45277</v>
      </c>
      <c r="D3879" s="3">
        <v>28</v>
      </c>
      <c r="E3879" t="s">
        <v>27</v>
      </c>
      <c r="F3879" t="s">
        <v>36</v>
      </c>
      <c r="G3879" t="s">
        <v>40</v>
      </c>
      <c r="H3879" s="2">
        <v>404.06</v>
      </c>
      <c r="I3879" s="3">
        <v>5</v>
      </c>
      <c r="J3879" s="2">
        <v>0</v>
      </c>
      <c r="K3879" s="2">
        <v>2020.3</v>
      </c>
      <c r="L3879" t="s">
        <v>23</v>
      </c>
      <c r="M3879" t="s">
        <v>42</v>
      </c>
      <c r="N3879" s="3">
        <v>15</v>
      </c>
      <c r="O3879" s="3">
        <v>8</v>
      </c>
      <c r="P3879" t="b">
        <v>1</v>
      </c>
      <c r="Q3879" s="3">
        <v>15</v>
      </c>
      <c r="R3879" s="3">
        <v>1</v>
      </c>
      <c r="S3879" s="2">
        <f>Table1[[#This Row],[Unit_Price]]*Table1[[#This Row],[Quantity]]</f>
        <v>2020.3</v>
      </c>
    </row>
    <row r="3880" spans="1:19" hidden="1" x14ac:dyDescent="0.35">
      <c r="A3880" t="s">
        <v>7803</v>
      </c>
      <c r="B3880" t="s">
        <v>7804</v>
      </c>
      <c r="C3880" s="1">
        <v>45277</v>
      </c>
      <c r="D3880" s="3">
        <v>26</v>
      </c>
      <c r="E3880" t="s">
        <v>27</v>
      </c>
      <c r="F3880" t="s">
        <v>36</v>
      </c>
      <c r="G3880" t="s">
        <v>40</v>
      </c>
      <c r="H3880" s="2">
        <v>323.22000000000003</v>
      </c>
      <c r="I3880" s="3">
        <v>1</v>
      </c>
      <c r="J3880" s="2">
        <v>0</v>
      </c>
      <c r="K3880" s="2">
        <v>323.22000000000003</v>
      </c>
      <c r="L3880" t="s">
        <v>29</v>
      </c>
      <c r="M3880" t="s">
        <v>42</v>
      </c>
      <c r="N3880" s="3">
        <v>3</v>
      </c>
      <c r="O3880" s="3">
        <v>11</v>
      </c>
      <c r="P3880" t="b">
        <v>1</v>
      </c>
      <c r="Q3880" s="3">
        <v>12</v>
      </c>
      <c r="R3880" s="3">
        <v>1</v>
      </c>
      <c r="S3880" s="2">
        <f>Table1[[#This Row],[Unit_Price]]*Table1[[#This Row],[Quantity]]</f>
        <v>323.22000000000003</v>
      </c>
    </row>
    <row r="3881" spans="1:19" hidden="1" x14ac:dyDescent="0.35">
      <c r="A3881" t="s">
        <v>7805</v>
      </c>
      <c r="B3881" t="s">
        <v>7806</v>
      </c>
      <c r="C3881" s="1">
        <v>45277</v>
      </c>
      <c r="D3881" s="3">
        <v>27</v>
      </c>
      <c r="E3881" t="s">
        <v>20</v>
      </c>
      <c r="F3881" t="s">
        <v>36</v>
      </c>
      <c r="G3881" t="s">
        <v>54</v>
      </c>
      <c r="H3881" s="2">
        <v>186.35</v>
      </c>
      <c r="I3881" s="3">
        <v>2</v>
      </c>
      <c r="J3881" s="2">
        <v>0</v>
      </c>
      <c r="K3881" s="2">
        <v>372.7</v>
      </c>
      <c r="L3881" t="s">
        <v>23</v>
      </c>
      <c r="M3881" t="s">
        <v>24</v>
      </c>
      <c r="N3881" s="3">
        <v>23</v>
      </c>
      <c r="O3881" s="3">
        <v>7</v>
      </c>
      <c r="P3881" t="b">
        <v>0</v>
      </c>
      <c r="Q3881" s="3">
        <v>8</v>
      </c>
      <c r="R3881" s="3">
        <v>2</v>
      </c>
      <c r="S3881" s="2">
        <f>Table1[[#This Row],[Unit_Price]]*Table1[[#This Row],[Quantity]]</f>
        <v>372.7</v>
      </c>
    </row>
    <row r="3882" spans="1:19" hidden="1" x14ac:dyDescent="0.35">
      <c r="A3882" t="s">
        <v>7807</v>
      </c>
      <c r="B3882" t="s">
        <v>7808</v>
      </c>
      <c r="C3882" s="1">
        <v>45277</v>
      </c>
      <c r="D3882" s="3">
        <v>27</v>
      </c>
      <c r="E3882" t="s">
        <v>27</v>
      </c>
      <c r="F3882" t="s">
        <v>178</v>
      </c>
      <c r="G3882" t="s">
        <v>33</v>
      </c>
      <c r="H3882" s="2">
        <v>18.37</v>
      </c>
      <c r="I3882" s="3">
        <v>3</v>
      </c>
      <c r="J3882" s="2">
        <v>0</v>
      </c>
      <c r="K3882" s="2">
        <v>55.11</v>
      </c>
      <c r="L3882" t="s">
        <v>49</v>
      </c>
      <c r="M3882" t="s">
        <v>42</v>
      </c>
      <c r="N3882" s="3">
        <v>12</v>
      </c>
      <c r="O3882" s="3">
        <v>9</v>
      </c>
      <c r="P3882" t="b">
        <v>1</v>
      </c>
      <c r="Q3882" s="3">
        <v>6</v>
      </c>
      <c r="R3882" s="3">
        <v>4</v>
      </c>
      <c r="S3882" s="2">
        <f>Table1[[#This Row],[Unit_Price]]*Table1[[#This Row],[Quantity]]</f>
        <v>55.11</v>
      </c>
    </row>
    <row r="3883" spans="1:19" hidden="1" x14ac:dyDescent="0.35">
      <c r="A3883" t="s">
        <v>7809</v>
      </c>
      <c r="B3883" t="s">
        <v>7810</v>
      </c>
      <c r="C3883" s="1">
        <v>45277</v>
      </c>
      <c r="D3883" s="3">
        <v>38</v>
      </c>
      <c r="E3883" t="s">
        <v>27</v>
      </c>
      <c r="F3883" t="s">
        <v>178</v>
      </c>
      <c r="G3883" t="s">
        <v>37</v>
      </c>
      <c r="H3883" s="2">
        <v>1239.1500000000001</v>
      </c>
      <c r="I3883" s="3">
        <v>1</v>
      </c>
      <c r="J3883" s="2">
        <v>0</v>
      </c>
      <c r="K3883" s="2">
        <v>1239.1500000000001</v>
      </c>
      <c r="L3883" t="s">
        <v>29</v>
      </c>
      <c r="M3883" t="s">
        <v>24</v>
      </c>
      <c r="N3883" s="3">
        <v>20</v>
      </c>
      <c r="O3883" s="3">
        <v>6</v>
      </c>
      <c r="P3883" t="b">
        <v>0</v>
      </c>
      <c r="Q3883" s="3">
        <v>5</v>
      </c>
      <c r="R3883" s="3">
        <v>5</v>
      </c>
      <c r="S3883" s="2">
        <f>Table1[[#This Row],[Unit_Price]]*Table1[[#This Row],[Quantity]]</f>
        <v>1239.1500000000001</v>
      </c>
    </row>
    <row r="3884" spans="1:19" hidden="1" x14ac:dyDescent="0.35">
      <c r="A3884" t="s">
        <v>7811</v>
      </c>
      <c r="B3884" t="s">
        <v>7812</v>
      </c>
      <c r="C3884" s="1">
        <v>45277</v>
      </c>
      <c r="D3884" s="3">
        <v>46</v>
      </c>
      <c r="E3884" t="s">
        <v>27</v>
      </c>
      <c r="F3884" t="s">
        <v>83</v>
      </c>
      <c r="G3884" t="s">
        <v>70</v>
      </c>
      <c r="H3884" s="2">
        <v>26.22</v>
      </c>
      <c r="I3884" s="3">
        <v>1</v>
      </c>
      <c r="J3884" s="2">
        <v>0</v>
      </c>
      <c r="K3884" s="2">
        <v>26.22</v>
      </c>
      <c r="L3884" t="s">
        <v>99</v>
      </c>
      <c r="M3884" t="s">
        <v>42</v>
      </c>
      <c r="N3884" s="3">
        <v>6</v>
      </c>
      <c r="O3884" s="3">
        <v>8</v>
      </c>
      <c r="P3884" t="b">
        <v>1</v>
      </c>
      <c r="Q3884" s="3">
        <v>8</v>
      </c>
      <c r="R3884" s="3">
        <v>4</v>
      </c>
      <c r="S3884" s="2">
        <f>Table1[[#This Row],[Unit_Price]]*Table1[[#This Row],[Quantity]]</f>
        <v>26.22</v>
      </c>
    </row>
    <row r="3885" spans="1:19" hidden="1" x14ac:dyDescent="0.35">
      <c r="A3885" t="s">
        <v>7813</v>
      </c>
      <c r="B3885" t="s">
        <v>7814</v>
      </c>
      <c r="C3885" s="1">
        <v>45277</v>
      </c>
      <c r="D3885" s="3">
        <v>18</v>
      </c>
      <c r="E3885" t="s">
        <v>20</v>
      </c>
      <c r="F3885" t="s">
        <v>36</v>
      </c>
      <c r="G3885" t="s">
        <v>70</v>
      </c>
      <c r="H3885" s="2">
        <v>39.94</v>
      </c>
      <c r="I3885" s="3">
        <v>1</v>
      </c>
      <c r="J3885" s="2">
        <v>0</v>
      </c>
      <c r="K3885" s="2">
        <v>39.94</v>
      </c>
      <c r="L3885" t="s">
        <v>49</v>
      </c>
      <c r="M3885" t="s">
        <v>24</v>
      </c>
      <c r="N3885" s="3">
        <v>7</v>
      </c>
      <c r="O3885" s="3">
        <v>10</v>
      </c>
      <c r="P3885" t="b">
        <v>0</v>
      </c>
      <c r="Q3885" s="3">
        <v>6</v>
      </c>
      <c r="R3885" s="3">
        <v>4</v>
      </c>
      <c r="S3885" s="2">
        <f>Table1[[#This Row],[Unit_Price]]*Table1[[#This Row],[Quantity]]</f>
        <v>39.94</v>
      </c>
    </row>
    <row r="3886" spans="1:19" hidden="1" x14ac:dyDescent="0.35">
      <c r="A3886" t="s">
        <v>7815</v>
      </c>
      <c r="B3886" t="s">
        <v>7816</v>
      </c>
      <c r="C3886" s="1">
        <v>45277</v>
      </c>
      <c r="D3886" s="3">
        <v>20</v>
      </c>
      <c r="E3886" t="s">
        <v>27</v>
      </c>
      <c r="F3886" t="s">
        <v>32</v>
      </c>
      <c r="G3886" t="s">
        <v>40</v>
      </c>
      <c r="H3886" s="2">
        <v>367.58</v>
      </c>
      <c r="I3886" s="3">
        <v>3</v>
      </c>
      <c r="J3886" s="2">
        <v>58.54</v>
      </c>
      <c r="K3886" s="2">
        <v>1044.2</v>
      </c>
      <c r="L3886" t="s">
        <v>49</v>
      </c>
      <c r="M3886" t="s">
        <v>55</v>
      </c>
      <c r="N3886" s="3">
        <v>13</v>
      </c>
      <c r="O3886" s="3">
        <v>12</v>
      </c>
      <c r="P3886" t="b">
        <v>0</v>
      </c>
      <c r="Q3886" s="3">
        <v>6</v>
      </c>
      <c r="R3886" s="3">
        <v>4</v>
      </c>
      <c r="S3886" s="2">
        <f>Table1[[#This Row],[Unit_Price]]*Table1[[#This Row],[Quantity]]</f>
        <v>1102.74</v>
      </c>
    </row>
    <row r="3887" spans="1:19" hidden="1" x14ac:dyDescent="0.35">
      <c r="A3887" t="s">
        <v>7817</v>
      </c>
      <c r="B3887" t="s">
        <v>7818</v>
      </c>
      <c r="C3887" s="1">
        <v>45277</v>
      </c>
      <c r="D3887" s="3">
        <v>20</v>
      </c>
      <c r="E3887" t="s">
        <v>27</v>
      </c>
      <c r="F3887" t="s">
        <v>48</v>
      </c>
      <c r="G3887" t="s">
        <v>45</v>
      </c>
      <c r="H3887" s="2">
        <v>42.82</v>
      </c>
      <c r="I3887" s="3">
        <v>2</v>
      </c>
      <c r="J3887" s="2">
        <v>3.56</v>
      </c>
      <c r="K3887" s="2">
        <v>82.08</v>
      </c>
      <c r="L3887" t="s">
        <v>23</v>
      </c>
      <c r="M3887" t="s">
        <v>42</v>
      </c>
      <c r="N3887" s="3">
        <v>9</v>
      </c>
      <c r="O3887" s="3">
        <v>8</v>
      </c>
      <c r="P3887" t="b">
        <v>1</v>
      </c>
      <c r="Q3887" s="3">
        <v>7</v>
      </c>
      <c r="R3887" s="3">
        <v>5</v>
      </c>
      <c r="S3887" s="2">
        <f>Table1[[#This Row],[Unit_Price]]*Table1[[#This Row],[Quantity]]</f>
        <v>85.64</v>
      </c>
    </row>
    <row r="3888" spans="1:19" hidden="1" x14ac:dyDescent="0.35">
      <c r="A3888" t="s">
        <v>7819</v>
      </c>
      <c r="B3888" t="s">
        <v>7820</v>
      </c>
      <c r="C3888" s="1">
        <v>45277</v>
      </c>
      <c r="D3888" s="3">
        <v>37</v>
      </c>
      <c r="E3888" t="s">
        <v>20</v>
      </c>
      <c r="F3888" t="s">
        <v>124</v>
      </c>
      <c r="G3888" t="s">
        <v>37</v>
      </c>
      <c r="H3888" s="2">
        <v>1239.73</v>
      </c>
      <c r="I3888" s="3">
        <v>1</v>
      </c>
      <c r="J3888" s="2">
        <v>124.25</v>
      </c>
      <c r="K3888" s="2">
        <v>1115.48</v>
      </c>
      <c r="L3888" t="s">
        <v>49</v>
      </c>
      <c r="M3888" t="s">
        <v>42</v>
      </c>
      <c r="N3888" s="3">
        <v>17</v>
      </c>
      <c r="O3888" s="3">
        <v>6</v>
      </c>
      <c r="P3888" t="b">
        <v>0</v>
      </c>
      <c r="Q3888" s="3">
        <v>5</v>
      </c>
      <c r="R3888" s="3">
        <v>4</v>
      </c>
      <c r="S3888" s="2">
        <f>Table1[[#This Row],[Unit_Price]]*Table1[[#This Row],[Quantity]]</f>
        <v>1239.73</v>
      </c>
    </row>
    <row r="3889" spans="1:19" hidden="1" x14ac:dyDescent="0.35">
      <c r="A3889" t="s">
        <v>7821</v>
      </c>
      <c r="B3889" t="s">
        <v>7822</v>
      </c>
      <c r="C3889" s="1">
        <v>45278</v>
      </c>
      <c r="D3889" s="3">
        <v>32</v>
      </c>
      <c r="E3889" t="s">
        <v>20</v>
      </c>
      <c r="F3889" t="s">
        <v>32</v>
      </c>
      <c r="G3889" t="s">
        <v>67</v>
      </c>
      <c r="H3889" s="2">
        <v>275.41000000000003</v>
      </c>
      <c r="I3889" s="3">
        <v>3</v>
      </c>
      <c r="J3889" s="2">
        <v>0</v>
      </c>
      <c r="K3889" s="2">
        <v>826.23</v>
      </c>
      <c r="L3889" t="s">
        <v>49</v>
      </c>
      <c r="M3889" t="s">
        <v>24</v>
      </c>
      <c r="N3889" s="3">
        <v>13</v>
      </c>
      <c r="O3889" s="3">
        <v>11</v>
      </c>
      <c r="P3889" t="b">
        <v>1</v>
      </c>
      <c r="Q3889" s="3">
        <v>5</v>
      </c>
      <c r="R3889" s="3">
        <v>5</v>
      </c>
      <c r="S3889" s="2">
        <f>Table1[[#This Row],[Unit_Price]]*Table1[[#This Row],[Quantity]]</f>
        <v>826.23</v>
      </c>
    </row>
    <row r="3890" spans="1:19" hidden="1" x14ac:dyDescent="0.35">
      <c r="A3890" t="s">
        <v>7823</v>
      </c>
      <c r="B3890" t="s">
        <v>7824</v>
      </c>
      <c r="C3890" s="1">
        <v>45278</v>
      </c>
      <c r="D3890" s="3">
        <v>18</v>
      </c>
      <c r="E3890" t="s">
        <v>20</v>
      </c>
      <c r="F3890" t="s">
        <v>124</v>
      </c>
      <c r="G3890" t="s">
        <v>70</v>
      </c>
      <c r="H3890" s="2">
        <v>36.450000000000003</v>
      </c>
      <c r="I3890" s="3">
        <v>1</v>
      </c>
      <c r="J3890" s="2">
        <v>6.17</v>
      </c>
      <c r="K3890" s="2">
        <v>30.28</v>
      </c>
      <c r="L3890" t="s">
        <v>29</v>
      </c>
      <c r="M3890" t="s">
        <v>24</v>
      </c>
      <c r="N3890" s="3">
        <v>17</v>
      </c>
      <c r="O3890" s="3">
        <v>9</v>
      </c>
      <c r="P3890" t="b">
        <v>0</v>
      </c>
      <c r="Q3890" s="3">
        <v>6</v>
      </c>
      <c r="R3890" s="3">
        <v>4</v>
      </c>
      <c r="S3890" s="2">
        <f>Table1[[#This Row],[Unit_Price]]*Table1[[#This Row],[Quantity]]</f>
        <v>36.450000000000003</v>
      </c>
    </row>
    <row r="3891" spans="1:19" hidden="1" x14ac:dyDescent="0.35">
      <c r="A3891" t="s">
        <v>7825</v>
      </c>
      <c r="B3891" t="s">
        <v>7826</v>
      </c>
      <c r="C3891" s="1">
        <v>45278</v>
      </c>
      <c r="D3891" s="3">
        <v>50</v>
      </c>
      <c r="E3891" t="s">
        <v>20</v>
      </c>
      <c r="F3891" t="s">
        <v>36</v>
      </c>
      <c r="G3891" t="s">
        <v>67</v>
      </c>
      <c r="H3891" s="2">
        <v>1212.76</v>
      </c>
      <c r="I3891" s="3">
        <v>2</v>
      </c>
      <c r="J3891" s="2">
        <v>0</v>
      </c>
      <c r="K3891" s="2">
        <v>2425.52</v>
      </c>
      <c r="L3891" t="s">
        <v>29</v>
      </c>
      <c r="M3891" t="s">
        <v>24</v>
      </c>
      <c r="N3891" s="3">
        <v>38</v>
      </c>
      <c r="O3891" s="3">
        <v>6</v>
      </c>
      <c r="P3891" t="b">
        <v>1</v>
      </c>
      <c r="Q3891" s="3">
        <v>2</v>
      </c>
      <c r="R3891" s="3">
        <v>5</v>
      </c>
      <c r="S3891" s="2">
        <f>Table1[[#This Row],[Unit_Price]]*Table1[[#This Row],[Quantity]]</f>
        <v>2425.52</v>
      </c>
    </row>
    <row r="3892" spans="1:19" hidden="1" x14ac:dyDescent="0.35">
      <c r="A3892" t="s">
        <v>7827</v>
      </c>
      <c r="B3892" t="s">
        <v>7828</v>
      </c>
      <c r="C3892" s="1">
        <v>45278</v>
      </c>
      <c r="D3892" s="3">
        <v>37</v>
      </c>
      <c r="E3892" t="s">
        <v>20</v>
      </c>
      <c r="F3892" t="s">
        <v>36</v>
      </c>
      <c r="G3892" t="s">
        <v>54</v>
      </c>
      <c r="H3892" s="2">
        <v>353.34</v>
      </c>
      <c r="I3892" s="3">
        <v>5</v>
      </c>
      <c r="J3892" s="2">
        <v>0</v>
      </c>
      <c r="K3892" s="2">
        <v>1766.7</v>
      </c>
      <c r="L3892" t="s">
        <v>29</v>
      </c>
      <c r="M3892" t="s">
        <v>24</v>
      </c>
      <c r="N3892" s="3">
        <v>24</v>
      </c>
      <c r="O3892" s="3">
        <v>11</v>
      </c>
      <c r="P3892" t="b">
        <v>0</v>
      </c>
      <c r="Q3892" s="3">
        <v>4</v>
      </c>
      <c r="R3892" s="3">
        <v>2</v>
      </c>
      <c r="S3892" s="2">
        <f>Table1[[#This Row],[Unit_Price]]*Table1[[#This Row],[Quantity]]</f>
        <v>1766.6999999999998</v>
      </c>
    </row>
    <row r="3893" spans="1:19" hidden="1" x14ac:dyDescent="0.35">
      <c r="A3893" t="s">
        <v>7829</v>
      </c>
      <c r="B3893" t="s">
        <v>7830</v>
      </c>
      <c r="C3893" s="1">
        <v>45278</v>
      </c>
      <c r="D3893" s="3">
        <v>24</v>
      </c>
      <c r="E3893" t="s">
        <v>20</v>
      </c>
      <c r="F3893" t="s">
        <v>21</v>
      </c>
      <c r="G3893" t="s">
        <v>67</v>
      </c>
      <c r="H3893" s="2">
        <v>524.52</v>
      </c>
      <c r="I3893" s="3">
        <v>1</v>
      </c>
      <c r="J3893" s="2">
        <v>0</v>
      </c>
      <c r="K3893" s="2">
        <v>524.52</v>
      </c>
      <c r="L3893" t="s">
        <v>29</v>
      </c>
      <c r="M3893" t="s">
        <v>42</v>
      </c>
      <c r="N3893" s="3">
        <v>6</v>
      </c>
      <c r="O3893" s="3">
        <v>11</v>
      </c>
      <c r="P3893" t="b">
        <v>1</v>
      </c>
      <c r="Q3893" s="3">
        <v>6</v>
      </c>
      <c r="R3893" s="3">
        <v>4</v>
      </c>
      <c r="S3893" s="2">
        <f>Table1[[#This Row],[Unit_Price]]*Table1[[#This Row],[Quantity]]</f>
        <v>524.52</v>
      </c>
    </row>
    <row r="3894" spans="1:19" hidden="1" x14ac:dyDescent="0.35">
      <c r="A3894" t="s">
        <v>7831</v>
      </c>
      <c r="B3894" t="s">
        <v>7832</v>
      </c>
      <c r="C3894" s="1">
        <v>45278</v>
      </c>
      <c r="D3894" s="3">
        <v>32</v>
      </c>
      <c r="E3894" t="s">
        <v>20</v>
      </c>
      <c r="F3894" t="s">
        <v>36</v>
      </c>
      <c r="G3894" t="s">
        <v>54</v>
      </c>
      <c r="H3894" s="2">
        <v>76.150000000000006</v>
      </c>
      <c r="I3894" s="3">
        <v>4</v>
      </c>
      <c r="J3894" s="2">
        <v>0</v>
      </c>
      <c r="K3894" s="2">
        <v>304.60000000000002</v>
      </c>
      <c r="L3894" t="s">
        <v>99</v>
      </c>
      <c r="M3894" t="s">
        <v>55</v>
      </c>
      <c r="N3894" s="3">
        <v>27</v>
      </c>
      <c r="O3894" s="3">
        <v>6</v>
      </c>
      <c r="P3894" t="b">
        <v>1</v>
      </c>
      <c r="Q3894" s="3">
        <v>8</v>
      </c>
      <c r="R3894" s="3">
        <v>1</v>
      </c>
      <c r="S3894" s="2">
        <f>Table1[[#This Row],[Unit_Price]]*Table1[[#This Row],[Quantity]]</f>
        <v>304.60000000000002</v>
      </c>
    </row>
    <row r="3895" spans="1:19" hidden="1" x14ac:dyDescent="0.35">
      <c r="A3895" t="s">
        <v>7833</v>
      </c>
      <c r="B3895" t="s">
        <v>7834</v>
      </c>
      <c r="C3895" s="1">
        <v>45278</v>
      </c>
      <c r="D3895" s="3">
        <v>29</v>
      </c>
      <c r="E3895" t="s">
        <v>27</v>
      </c>
      <c r="F3895" t="s">
        <v>32</v>
      </c>
      <c r="G3895" t="s">
        <v>70</v>
      </c>
      <c r="H3895" s="2">
        <v>109.41</v>
      </c>
      <c r="I3895" s="3">
        <v>2</v>
      </c>
      <c r="J3895" s="2">
        <v>0</v>
      </c>
      <c r="K3895" s="2">
        <v>218.82</v>
      </c>
      <c r="L3895" t="s">
        <v>29</v>
      </c>
      <c r="M3895" t="s">
        <v>24</v>
      </c>
      <c r="N3895" s="3">
        <v>8</v>
      </c>
      <c r="O3895" s="3">
        <v>9</v>
      </c>
      <c r="P3895" t="b">
        <v>1</v>
      </c>
      <c r="Q3895" s="3">
        <v>12</v>
      </c>
      <c r="R3895" s="3">
        <v>3</v>
      </c>
      <c r="S3895" s="2">
        <f>Table1[[#This Row],[Unit_Price]]*Table1[[#This Row],[Quantity]]</f>
        <v>218.82</v>
      </c>
    </row>
    <row r="3896" spans="1:19" hidden="1" x14ac:dyDescent="0.35">
      <c r="A3896" t="s">
        <v>7835</v>
      </c>
      <c r="B3896" t="s">
        <v>7836</v>
      </c>
      <c r="C3896" s="1">
        <v>45278</v>
      </c>
      <c r="D3896" s="3">
        <v>53</v>
      </c>
      <c r="E3896" t="s">
        <v>20</v>
      </c>
      <c r="F3896" t="s">
        <v>32</v>
      </c>
      <c r="G3896" t="s">
        <v>33</v>
      </c>
      <c r="H3896" s="2">
        <v>44.2</v>
      </c>
      <c r="I3896" s="3">
        <v>1</v>
      </c>
      <c r="J3896" s="2">
        <v>4.53</v>
      </c>
      <c r="K3896" s="2">
        <v>39.67</v>
      </c>
      <c r="L3896" t="s">
        <v>29</v>
      </c>
      <c r="M3896" t="s">
        <v>24</v>
      </c>
      <c r="N3896" s="3">
        <v>14</v>
      </c>
      <c r="O3896" s="3">
        <v>7</v>
      </c>
      <c r="P3896" t="b">
        <v>0</v>
      </c>
      <c r="Q3896" s="3">
        <v>7</v>
      </c>
      <c r="R3896" s="3">
        <v>4</v>
      </c>
      <c r="S3896" s="2">
        <f>Table1[[#This Row],[Unit_Price]]*Table1[[#This Row],[Quantity]]</f>
        <v>44.2</v>
      </c>
    </row>
    <row r="3897" spans="1:19" hidden="1" x14ac:dyDescent="0.35">
      <c r="A3897" t="s">
        <v>7837</v>
      </c>
      <c r="B3897" t="s">
        <v>7838</v>
      </c>
      <c r="C3897" s="1">
        <v>45278</v>
      </c>
      <c r="D3897" s="3">
        <v>40</v>
      </c>
      <c r="E3897" t="s">
        <v>27</v>
      </c>
      <c r="F3897" t="s">
        <v>124</v>
      </c>
      <c r="G3897" t="s">
        <v>33</v>
      </c>
      <c r="H3897" s="2">
        <v>36.11</v>
      </c>
      <c r="I3897" s="3">
        <v>1</v>
      </c>
      <c r="J3897" s="2">
        <v>0</v>
      </c>
      <c r="K3897" s="2">
        <v>36.11</v>
      </c>
      <c r="L3897" t="s">
        <v>49</v>
      </c>
      <c r="M3897" t="s">
        <v>24</v>
      </c>
      <c r="N3897" s="3">
        <v>15</v>
      </c>
      <c r="O3897" s="3">
        <v>6</v>
      </c>
      <c r="P3897" t="b">
        <v>1</v>
      </c>
      <c r="Q3897" s="3">
        <v>5</v>
      </c>
      <c r="R3897" s="3">
        <v>4</v>
      </c>
      <c r="S3897" s="2">
        <f>Table1[[#This Row],[Unit_Price]]*Table1[[#This Row],[Quantity]]</f>
        <v>36.11</v>
      </c>
    </row>
    <row r="3898" spans="1:19" hidden="1" x14ac:dyDescent="0.35">
      <c r="A3898" t="s">
        <v>7839</v>
      </c>
      <c r="B3898" t="s">
        <v>7840</v>
      </c>
      <c r="C3898" s="1">
        <v>45278</v>
      </c>
      <c r="D3898" s="3">
        <v>35</v>
      </c>
      <c r="E3898" t="s">
        <v>27</v>
      </c>
      <c r="F3898" t="s">
        <v>83</v>
      </c>
      <c r="G3898" t="s">
        <v>70</v>
      </c>
      <c r="H3898" s="2">
        <v>42.18</v>
      </c>
      <c r="I3898" s="3">
        <v>1</v>
      </c>
      <c r="J3898" s="2">
        <v>0</v>
      </c>
      <c r="K3898" s="2">
        <v>42.18</v>
      </c>
      <c r="L3898" t="s">
        <v>29</v>
      </c>
      <c r="M3898" t="s">
        <v>42</v>
      </c>
      <c r="N3898" s="3">
        <v>16</v>
      </c>
      <c r="O3898" s="3">
        <v>3</v>
      </c>
      <c r="P3898" t="b">
        <v>0</v>
      </c>
      <c r="Q3898" s="3">
        <v>7</v>
      </c>
      <c r="R3898" s="3">
        <v>2</v>
      </c>
      <c r="S3898" s="2">
        <f>Table1[[#This Row],[Unit_Price]]*Table1[[#This Row],[Quantity]]</f>
        <v>42.18</v>
      </c>
    </row>
    <row r="3899" spans="1:19" hidden="1" x14ac:dyDescent="0.35">
      <c r="A3899" t="s">
        <v>7841</v>
      </c>
      <c r="B3899" t="s">
        <v>7842</v>
      </c>
      <c r="C3899" s="1">
        <v>45278</v>
      </c>
      <c r="D3899" s="3">
        <v>18</v>
      </c>
      <c r="E3899" t="s">
        <v>27</v>
      </c>
      <c r="F3899" t="s">
        <v>48</v>
      </c>
      <c r="G3899" t="s">
        <v>67</v>
      </c>
      <c r="H3899" s="2">
        <v>1049.6300000000001</v>
      </c>
      <c r="I3899" s="3">
        <v>1</v>
      </c>
      <c r="J3899" s="2">
        <v>0</v>
      </c>
      <c r="K3899" s="2">
        <v>1049.6300000000001</v>
      </c>
      <c r="L3899" t="s">
        <v>23</v>
      </c>
      <c r="M3899" t="s">
        <v>24</v>
      </c>
      <c r="N3899" s="3">
        <v>4</v>
      </c>
      <c r="O3899" s="3">
        <v>9</v>
      </c>
      <c r="P3899" t="b">
        <v>0</v>
      </c>
      <c r="Q3899" s="3">
        <v>4</v>
      </c>
      <c r="R3899" s="3">
        <v>5</v>
      </c>
      <c r="S3899" s="2">
        <f>Table1[[#This Row],[Unit_Price]]*Table1[[#This Row],[Quantity]]</f>
        <v>1049.6300000000001</v>
      </c>
    </row>
    <row r="3900" spans="1:19" hidden="1" x14ac:dyDescent="0.35">
      <c r="A3900" t="s">
        <v>7843</v>
      </c>
      <c r="B3900" t="s">
        <v>7844</v>
      </c>
      <c r="C3900" s="1">
        <v>45279</v>
      </c>
      <c r="D3900" s="3">
        <v>32</v>
      </c>
      <c r="E3900" t="s">
        <v>20</v>
      </c>
      <c r="F3900" t="s">
        <v>36</v>
      </c>
      <c r="G3900" t="s">
        <v>37</v>
      </c>
      <c r="H3900" s="2">
        <v>3964.15</v>
      </c>
      <c r="I3900" s="3">
        <v>1</v>
      </c>
      <c r="J3900" s="2">
        <v>820.08</v>
      </c>
      <c r="K3900" s="2">
        <v>3144.07</v>
      </c>
      <c r="L3900" t="s">
        <v>23</v>
      </c>
      <c r="M3900" t="s">
        <v>42</v>
      </c>
      <c r="N3900" s="3">
        <v>19</v>
      </c>
      <c r="O3900" s="3">
        <v>15</v>
      </c>
      <c r="P3900" t="b">
        <v>0</v>
      </c>
      <c r="Q3900" s="3">
        <v>4</v>
      </c>
      <c r="R3900" s="3">
        <v>2</v>
      </c>
      <c r="S3900" s="2">
        <f>Table1[[#This Row],[Unit_Price]]*Table1[[#This Row],[Quantity]]</f>
        <v>3964.15</v>
      </c>
    </row>
    <row r="3901" spans="1:19" hidden="1" x14ac:dyDescent="0.35">
      <c r="A3901" t="s">
        <v>7845</v>
      </c>
      <c r="B3901" t="s">
        <v>7846</v>
      </c>
      <c r="C3901" s="1">
        <v>45279</v>
      </c>
      <c r="D3901" s="3">
        <v>46</v>
      </c>
      <c r="E3901" t="s">
        <v>20</v>
      </c>
      <c r="F3901" t="s">
        <v>36</v>
      </c>
      <c r="G3901" t="s">
        <v>40</v>
      </c>
      <c r="H3901" s="2">
        <v>598.59</v>
      </c>
      <c r="I3901" s="3">
        <v>1</v>
      </c>
      <c r="J3901" s="2">
        <v>0</v>
      </c>
      <c r="K3901" s="2">
        <v>598.59</v>
      </c>
      <c r="L3901" t="s">
        <v>49</v>
      </c>
      <c r="M3901" t="s">
        <v>24</v>
      </c>
      <c r="N3901" s="3">
        <v>14</v>
      </c>
      <c r="O3901" s="3">
        <v>9</v>
      </c>
      <c r="P3901" t="b">
        <v>0</v>
      </c>
      <c r="Q3901" s="3">
        <v>2</v>
      </c>
      <c r="R3901" s="3">
        <v>2</v>
      </c>
      <c r="S3901" s="2">
        <f>Table1[[#This Row],[Unit_Price]]*Table1[[#This Row],[Quantity]]</f>
        <v>598.59</v>
      </c>
    </row>
    <row r="3902" spans="1:19" hidden="1" x14ac:dyDescent="0.35">
      <c r="A3902" t="s">
        <v>7847</v>
      </c>
      <c r="B3902" t="s">
        <v>7848</v>
      </c>
      <c r="C3902" s="1">
        <v>45279</v>
      </c>
      <c r="D3902" s="3">
        <v>34</v>
      </c>
      <c r="E3902" t="s">
        <v>20</v>
      </c>
      <c r="F3902" t="s">
        <v>21</v>
      </c>
      <c r="G3902" t="s">
        <v>67</v>
      </c>
      <c r="H3902" s="2">
        <v>56.64</v>
      </c>
      <c r="I3902" s="3">
        <v>2</v>
      </c>
      <c r="J3902" s="2">
        <v>0</v>
      </c>
      <c r="K3902" s="2">
        <v>113.28</v>
      </c>
      <c r="L3902" t="s">
        <v>99</v>
      </c>
      <c r="M3902" t="s">
        <v>42</v>
      </c>
      <c r="N3902" s="3">
        <v>32</v>
      </c>
      <c r="O3902" s="3">
        <v>8</v>
      </c>
      <c r="P3902" t="b">
        <v>1</v>
      </c>
      <c r="Q3902" s="3">
        <v>7</v>
      </c>
      <c r="R3902" s="3">
        <v>4</v>
      </c>
      <c r="S3902" s="2">
        <f>Table1[[#This Row],[Unit_Price]]*Table1[[#This Row],[Quantity]]</f>
        <v>113.28</v>
      </c>
    </row>
    <row r="3903" spans="1:19" hidden="1" x14ac:dyDescent="0.35">
      <c r="A3903" t="s">
        <v>7849</v>
      </c>
      <c r="B3903" t="s">
        <v>7850</v>
      </c>
      <c r="C3903" s="1">
        <v>45279</v>
      </c>
      <c r="D3903" s="3">
        <v>49</v>
      </c>
      <c r="E3903" t="s">
        <v>20</v>
      </c>
      <c r="F3903" t="s">
        <v>124</v>
      </c>
      <c r="G3903" t="s">
        <v>22</v>
      </c>
      <c r="H3903" s="2">
        <v>168.32</v>
      </c>
      <c r="I3903" s="3">
        <v>2</v>
      </c>
      <c r="J3903" s="2">
        <v>20.66</v>
      </c>
      <c r="K3903" s="2">
        <v>315.98</v>
      </c>
      <c r="L3903" t="s">
        <v>99</v>
      </c>
      <c r="M3903" t="s">
        <v>42</v>
      </c>
      <c r="N3903" s="3">
        <v>14</v>
      </c>
      <c r="O3903" s="3">
        <v>10</v>
      </c>
      <c r="P3903" t="b">
        <v>1</v>
      </c>
      <c r="Q3903" s="3">
        <v>4</v>
      </c>
      <c r="R3903" s="3">
        <v>3</v>
      </c>
      <c r="S3903" s="2">
        <f>Table1[[#This Row],[Unit_Price]]*Table1[[#This Row],[Quantity]]</f>
        <v>336.64</v>
      </c>
    </row>
    <row r="3904" spans="1:19" hidden="1" x14ac:dyDescent="0.35">
      <c r="A3904" t="s">
        <v>7851</v>
      </c>
      <c r="B3904" t="s">
        <v>7852</v>
      </c>
      <c r="C3904" s="1">
        <v>45279</v>
      </c>
      <c r="D3904" s="3">
        <v>38</v>
      </c>
      <c r="E3904" t="s">
        <v>27</v>
      </c>
      <c r="F3904" t="s">
        <v>32</v>
      </c>
      <c r="G3904" t="s">
        <v>22</v>
      </c>
      <c r="H3904" s="2">
        <v>132.16</v>
      </c>
      <c r="I3904" s="3">
        <v>4</v>
      </c>
      <c r="J3904" s="2">
        <v>0</v>
      </c>
      <c r="K3904" s="2">
        <v>528.64</v>
      </c>
      <c r="L3904" t="s">
        <v>99</v>
      </c>
      <c r="M3904" t="s">
        <v>55</v>
      </c>
      <c r="N3904" s="3">
        <v>9</v>
      </c>
      <c r="O3904" s="3">
        <v>11</v>
      </c>
      <c r="P3904" t="b">
        <v>0</v>
      </c>
      <c r="Q3904" s="3">
        <v>16</v>
      </c>
      <c r="R3904" s="3">
        <v>4</v>
      </c>
      <c r="S3904" s="2">
        <f>Table1[[#This Row],[Unit_Price]]*Table1[[#This Row],[Quantity]]</f>
        <v>528.64</v>
      </c>
    </row>
    <row r="3905" spans="1:19" hidden="1" x14ac:dyDescent="0.35">
      <c r="A3905" t="s">
        <v>7853</v>
      </c>
      <c r="B3905" t="s">
        <v>7854</v>
      </c>
      <c r="C3905" s="1">
        <v>45279</v>
      </c>
      <c r="D3905" s="3">
        <v>26</v>
      </c>
      <c r="E3905" t="s">
        <v>27</v>
      </c>
      <c r="F3905" t="s">
        <v>36</v>
      </c>
      <c r="G3905" t="s">
        <v>40</v>
      </c>
      <c r="H3905" s="2">
        <v>440.11</v>
      </c>
      <c r="I3905" s="3">
        <v>1</v>
      </c>
      <c r="J3905" s="2">
        <v>80.72</v>
      </c>
      <c r="K3905" s="2">
        <v>359.39</v>
      </c>
      <c r="L3905" t="s">
        <v>49</v>
      </c>
      <c r="M3905" t="s">
        <v>42</v>
      </c>
      <c r="N3905" s="3">
        <v>17</v>
      </c>
      <c r="O3905" s="3">
        <v>3</v>
      </c>
      <c r="P3905" t="b">
        <v>1</v>
      </c>
      <c r="Q3905" s="3">
        <v>8</v>
      </c>
      <c r="R3905" s="3">
        <v>4</v>
      </c>
      <c r="S3905" s="2">
        <f>Table1[[#This Row],[Unit_Price]]*Table1[[#This Row],[Quantity]]</f>
        <v>440.11</v>
      </c>
    </row>
    <row r="3906" spans="1:19" hidden="1" x14ac:dyDescent="0.35">
      <c r="A3906" t="s">
        <v>7855</v>
      </c>
      <c r="B3906" t="s">
        <v>7856</v>
      </c>
      <c r="C3906" s="1">
        <v>45279</v>
      </c>
      <c r="D3906" s="3">
        <v>45</v>
      </c>
      <c r="E3906" t="s">
        <v>20</v>
      </c>
      <c r="F3906" t="s">
        <v>28</v>
      </c>
      <c r="G3906" t="s">
        <v>22</v>
      </c>
      <c r="H3906" s="2">
        <v>595.58000000000004</v>
      </c>
      <c r="I3906" s="3">
        <v>1</v>
      </c>
      <c r="J3906" s="2">
        <v>0</v>
      </c>
      <c r="K3906" s="2">
        <v>595.58000000000004</v>
      </c>
      <c r="L3906" t="s">
        <v>23</v>
      </c>
      <c r="M3906" t="s">
        <v>42</v>
      </c>
      <c r="N3906" s="3">
        <v>6</v>
      </c>
      <c r="O3906" s="3">
        <v>4</v>
      </c>
      <c r="P3906" t="b">
        <v>1</v>
      </c>
      <c r="Q3906" s="3">
        <v>2</v>
      </c>
      <c r="R3906" s="3">
        <v>5</v>
      </c>
      <c r="S3906" s="2">
        <f>Table1[[#This Row],[Unit_Price]]*Table1[[#This Row],[Quantity]]</f>
        <v>595.58000000000004</v>
      </c>
    </row>
    <row r="3907" spans="1:19" hidden="1" x14ac:dyDescent="0.35">
      <c r="A3907" t="s">
        <v>7857</v>
      </c>
      <c r="B3907" t="s">
        <v>7858</v>
      </c>
      <c r="C3907" s="1">
        <v>45279</v>
      </c>
      <c r="D3907" s="3">
        <v>18</v>
      </c>
      <c r="E3907" t="s">
        <v>27</v>
      </c>
      <c r="F3907" t="s">
        <v>32</v>
      </c>
      <c r="G3907" t="s">
        <v>22</v>
      </c>
      <c r="H3907" s="2">
        <v>86.36</v>
      </c>
      <c r="I3907" s="3">
        <v>5</v>
      </c>
      <c r="J3907" s="2">
        <v>0</v>
      </c>
      <c r="K3907" s="2">
        <v>431.8</v>
      </c>
      <c r="L3907" t="s">
        <v>29</v>
      </c>
      <c r="M3907" t="s">
        <v>24</v>
      </c>
      <c r="N3907" s="3">
        <v>17</v>
      </c>
      <c r="O3907" s="3">
        <v>7</v>
      </c>
      <c r="P3907" t="b">
        <v>0</v>
      </c>
      <c r="Q3907" s="3">
        <v>2</v>
      </c>
      <c r="R3907" s="3">
        <v>4</v>
      </c>
      <c r="S3907" s="2">
        <f>Table1[[#This Row],[Unit_Price]]*Table1[[#This Row],[Quantity]]</f>
        <v>431.8</v>
      </c>
    </row>
    <row r="3908" spans="1:19" hidden="1" x14ac:dyDescent="0.35">
      <c r="A3908" t="s">
        <v>7859</v>
      </c>
      <c r="B3908" t="s">
        <v>7860</v>
      </c>
      <c r="C3908" s="1">
        <v>45279</v>
      </c>
      <c r="D3908" s="3">
        <v>33</v>
      </c>
      <c r="E3908" t="s">
        <v>27</v>
      </c>
      <c r="F3908" t="s">
        <v>36</v>
      </c>
      <c r="G3908" t="s">
        <v>22</v>
      </c>
      <c r="H3908" s="2">
        <v>164.22</v>
      </c>
      <c r="I3908" s="3">
        <v>1</v>
      </c>
      <c r="J3908" s="2">
        <v>0</v>
      </c>
      <c r="K3908" s="2">
        <v>164.22</v>
      </c>
      <c r="L3908" t="s">
        <v>99</v>
      </c>
      <c r="M3908" t="s">
        <v>24</v>
      </c>
      <c r="N3908" s="3">
        <v>18</v>
      </c>
      <c r="O3908" s="3">
        <v>4</v>
      </c>
      <c r="P3908" t="b">
        <v>1</v>
      </c>
      <c r="Q3908" s="3">
        <v>5</v>
      </c>
      <c r="R3908" s="3">
        <v>4</v>
      </c>
      <c r="S3908" s="2">
        <f>Table1[[#This Row],[Unit_Price]]*Table1[[#This Row],[Quantity]]</f>
        <v>164.22</v>
      </c>
    </row>
    <row r="3909" spans="1:19" hidden="1" x14ac:dyDescent="0.35">
      <c r="A3909" t="s">
        <v>7861</v>
      </c>
      <c r="B3909" t="s">
        <v>7862</v>
      </c>
      <c r="C3909" s="1">
        <v>45279</v>
      </c>
      <c r="D3909" s="3">
        <v>25</v>
      </c>
      <c r="E3909" t="s">
        <v>20</v>
      </c>
      <c r="F3909" t="s">
        <v>88</v>
      </c>
      <c r="G3909" t="s">
        <v>33</v>
      </c>
      <c r="H3909" s="2">
        <v>30.74</v>
      </c>
      <c r="I3909" s="3">
        <v>4</v>
      </c>
      <c r="J3909" s="2">
        <v>8.07</v>
      </c>
      <c r="K3909" s="2">
        <v>114.89</v>
      </c>
      <c r="L3909" t="s">
        <v>23</v>
      </c>
      <c r="M3909" t="s">
        <v>42</v>
      </c>
      <c r="N3909" s="3">
        <v>10</v>
      </c>
      <c r="O3909" s="3">
        <v>9</v>
      </c>
      <c r="P3909" t="b">
        <v>1</v>
      </c>
      <c r="Q3909" s="3">
        <v>6</v>
      </c>
      <c r="R3909" s="3">
        <v>3</v>
      </c>
      <c r="S3909" s="2">
        <f>Table1[[#This Row],[Unit_Price]]*Table1[[#This Row],[Quantity]]</f>
        <v>122.96</v>
      </c>
    </row>
    <row r="3910" spans="1:19" hidden="1" x14ac:dyDescent="0.35">
      <c r="A3910" t="s">
        <v>7863</v>
      </c>
      <c r="B3910" t="s">
        <v>7864</v>
      </c>
      <c r="C3910" s="1">
        <v>45280</v>
      </c>
      <c r="D3910" s="3">
        <v>22</v>
      </c>
      <c r="E3910" t="s">
        <v>27</v>
      </c>
      <c r="F3910" t="s">
        <v>21</v>
      </c>
      <c r="G3910" t="s">
        <v>22</v>
      </c>
      <c r="H3910" s="2">
        <v>601.94000000000005</v>
      </c>
      <c r="I3910" s="3">
        <v>1</v>
      </c>
      <c r="J3910" s="2">
        <v>0</v>
      </c>
      <c r="K3910" s="2">
        <v>601.94000000000005</v>
      </c>
      <c r="L3910" t="s">
        <v>29</v>
      </c>
      <c r="M3910" t="s">
        <v>24</v>
      </c>
      <c r="N3910" s="3">
        <v>11</v>
      </c>
      <c r="O3910" s="3">
        <v>12</v>
      </c>
      <c r="P3910" t="b">
        <v>1</v>
      </c>
      <c r="Q3910" s="3">
        <v>13</v>
      </c>
      <c r="R3910" s="3">
        <v>5</v>
      </c>
      <c r="S3910" s="2">
        <f>Table1[[#This Row],[Unit_Price]]*Table1[[#This Row],[Quantity]]</f>
        <v>601.94000000000005</v>
      </c>
    </row>
    <row r="3911" spans="1:19" hidden="1" x14ac:dyDescent="0.35">
      <c r="A3911" t="s">
        <v>7865</v>
      </c>
      <c r="B3911" t="s">
        <v>7866</v>
      </c>
      <c r="C3911" s="1">
        <v>45280</v>
      </c>
      <c r="D3911" s="3">
        <v>30</v>
      </c>
      <c r="E3911" t="s">
        <v>27</v>
      </c>
      <c r="F3911" t="s">
        <v>178</v>
      </c>
      <c r="G3911" t="s">
        <v>22</v>
      </c>
      <c r="H3911" s="2">
        <v>319.06</v>
      </c>
      <c r="I3911" s="3">
        <v>3</v>
      </c>
      <c r="J3911" s="2">
        <v>0</v>
      </c>
      <c r="K3911" s="2">
        <v>957.18</v>
      </c>
      <c r="L3911" t="s">
        <v>29</v>
      </c>
      <c r="M3911" t="s">
        <v>24</v>
      </c>
      <c r="N3911" s="3">
        <v>21</v>
      </c>
      <c r="O3911" s="3">
        <v>7</v>
      </c>
      <c r="P3911" t="b">
        <v>0</v>
      </c>
      <c r="Q3911" s="3">
        <v>12</v>
      </c>
      <c r="R3911" s="3">
        <v>5</v>
      </c>
      <c r="S3911" s="2">
        <f>Table1[[#This Row],[Unit_Price]]*Table1[[#This Row],[Quantity]]</f>
        <v>957.18000000000006</v>
      </c>
    </row>
    <row r="3912" spans="1:19" hidden="1" x14ac:dyDescent="0.35">
      <c r="A3912" t="s">
        <v>7867</v>
      </c>
      <c r="B3912" t="s">
        <v>7868</v>
      </c>
      <c r="C3912" s="1">
        <v>45280</v>
      </c>
      <c r="D3912" s="3">
        <v>39</v>
      </c>
      <c r="E3912" t="s">
        <v>20</v>
      </c>
      <c r="F3912" t="s">
        <v>36</v>
      </c>
      <c r="G3912" t="s">
        <v>37</v>
      </c>
      <c r="H3912" s="2">
        <v>1470.49</v>
      </c>
      <c r="I3912" s="3">
        <v>4</v>
      </c>
      <c r="J3912" s="2">
        <v>0</v>
      </c>
      <c r="K3912" s="2">
        <v>5881.96</v>
      </c>
      <c r="L3912" t="s">
        <v>29</v>
      </c>
      <c r="M3912" t="s">
        <v>42</v>
      </c>
      <c r="N3912" s="3">
        <v>9</v>
      </c>
      <c r="O3912" s="3">
        <v>6</v>
      </c>
      <c r="P3912" t="b">
        <v>1</v>
      </c>
      <c r="Q3912" s="3">
        <v>4</v>
      </c>
      <c r="R3912" s="3">
        <v>4</v>
      </c>
      <c r="S3912" s="2">
        <f>Table1[[#This Row],[Unit_Price]]*Table1[[#This Row],[Quantity]]</f>
        <v>5881.96</v>
      </c>
    </row>
    <row r="3913" spans="1:19" hidden="1" x14ac:dyDescent="0.35">
      <c r="A3913" t="s">
        <v>7869</v>
      </c>
      <c r="B3913" t="s">
        <v>7870</v>
      </c>
      <c r="C3913" s="1">
        <v>45280</v>
      </c>
      <c r="D3913" s="3">
        <v>18</v>
      </c>
      <c r="E3913" t="s">
        <v>20</v>
      </c>
      <c r="F3913" t="s">
        <v>32</v>
      </c>
      <c r="G3913" t="s">
        <v>33</v>
      </c>
      <c r="H3913" s="2">
        <v>131.44999999999999</v>
      </c>
      <c r="I3913" s="3">
        <v>1</v>
      </c>
      <c r="J3913" s="2">
        <v>24.13</v>
      </c>
      <c r="K3913" s="2">
        <v>107.32</v>
      </c>
      <c r="L3913" t="s">
        <v>23</v>
      </c>
      <c r="M3913" t="s">
        <v>42</v>
      </c>
      <c r="N3913" s="3">
        <v>4</v>
      </c>
      <c r="O3913" s="3">
        <v>5</v>
      </c>
      <c r="P3913" t="b">
        <v>0</v>
      </c>
      <c r="Q3913" s="3">
        <v>3</v>
      </c>
      <c r="R3913" s="3">
        <v>5</v>
      </c>
      <c r="S3913" s="2">
        <f>Table1[[#This Row],[Unit_Price]]*Table1[[#This Row],[Quantity]]</f>
        <v>131.44999999999999</v>
      </c>
    </row>
    <row r="3914" spans="1:19" hidden="1" x14ac:dyDescent="0.35">
      <c r="A3914" t="s">
        <v>7871</v>
      </c>
      <c r="B3914" t="s">
        <v>7872</v>
      </c>
      <c r="C3914" s="1">
        <v>45280</v>
      </c>
      <c r="D3914" s="3">
        <v>26</v>
      </c>
      <c r="E3914" t="s">
        <v>27</v>
      </c>
      <c r="F3914" t="s">
        <v>124</v>
      </c>
      <c r="G3914" t="s">
        <v>54</v>
      </c>
      <c r="H3914" s="2">
        <v>143.13</v>
      </c>
      <c r="I3914" s="3">
        <v>2</v>
      </c>
      <c r="J3914" s="2">
        <v>0</v>
      </c>
      <c r="K3914" s="2">
        <v>286.26</v>
      </c>
      <c r="L3914" t="s">
        <v>49</v>
      </c>
      <c r="M3914" t="s">
        <v>24</v>
      </c>
      <c r="N3914" s="3">
        <v>29</v>
      </c>
      <c r="O3914" s="3">
        <v>6</v>
      </c>
      <c r="P3914" t="b">
        <v>1</v>
      </c>
      <c r="Q3914" s="3">
        <v>8</v>
      </c>
      <c r="R3914" s="3">
        <v>5</v>
      </c>
      <c r="S3914" s="2">
        <f>Table1[[#This Row],[Unit_Price]]*Table1[[#This Row],[Quantity]]</f>
        <v>286.26</v>
      </c>
    </row>
    <row r="3915" spans="1:19" hidden="1" x14ac:dyDescent="0.35">
      <c r="A3915" t="s">
        <v>7873</v>
      </c>
      <c r="B3915" t="s">
        <v>7874</v>
      </c>
      <c r="C3915" s="1">
        <v>45280</v>
      </c>
      <c r="D3915" s="3">
        <v>18</v>
      </c>
      <c r="E3915" t="s">
        <v>20</v>
      </c>
      <c r="F3915" t="s">
        <v>36</v>
      </c>
      <c r="G3915" t="s">
        <v>40</v>
      </c>
      <c r="H3915" s="2">
        <v>1125.8800000000001</v>
      </c>
      <c r="I3915" s="3">
        <v>1</v>
      </c>
      <c r="J3915" s="2">
        <v>160.21</v>
      </c>
      <c r="K3915" s="2">
        <v>965.67</v>
      </c>
      <c r="L3915" t="s">
        <v>29</v>
      </c>
      <c r="M3915" t="s">
        <v>42</v>
      </c>
      <c r="N3915" s="3">
        <v>23</v>
      </c>
      <c r="O3915" s="3">
        <v>3</v>
      </c>
      <c r="P3915" t="b">
        <v>1</v>
      </c>
      <c r="Q3915" s="3">
        <v>18</v>
      </c>
      <c r="R3915" s="3">
        <v>5</v>
      </c>
      <c r="S3915" s="2">
        <f>Table1[[#This Row],[Unit_Price]]*Table1[[#This Row],[Quantity]]</f>
        <v>1125.8800000000001</v>
      </c>
    </row>
    <row r="3916" spans="1:19" hidden="1" x14ac:dyDescent="0.35">
      <c r="A3916" t="s">
        <v>7875</v>
      </c>
      <c r="B3916" t="s">
        <v>7876</v>
      </c>
      <c r="C3916" s="1">
        <v>45280</v>
      </c>
      <c r="D3916" s="3">
        <v>33</v>
      </c>
      <c r="E3916" t="s">
        <v>27</v>
      </c>
      <c r="F3916" t="s">
        <v>88</v>
      </c>
      <c r="G3916" t="s">
        <v>33</v>
      </c>
      <c r="H3916" s="2">
        <v>45.68</v>
      </c>
      <c r="I3916" s="3">
        <v>4</v>
      </c>
      <c r="J3916" s="2">
        <v>0</v>
      </c>
      <c r="K3916" s="2">
        <v>182.72</v>
      </c>
      <c r="L3916" t="s">
        <v>29</v>
      </c>
      <c r="M3916" t="s">
        <v>24</v>
      </c>
      <c r="N3916" s="3">
        <v>13</v>
      </c>
      <c r="O3916" s="3">
        <v>8</v>
      </c>
      <c r="P3916" t="b">
        <v>1</v>
      </c>
      <c r="Q3916" s="3">
        <v>5</v>
      </c>
      <c r="R3916" s="3">
        <v>5</v>
      </c>
      <c r="S3916" s="2">
        <f>Table1[[#This Row],[Unit_Price]]*Table1[[#This Row],[Quantity]]</f>
        <v>182.72</v>
      </c>
    </row>
    <row r="3917" spans="1:19" hidden="1" x14ac:dyDescent="0.35">
      <c r="A3917" t="s">
        <v>7877</v>
      </c>
      <c r="B3917" t="s">
        <v>7878</v>
      </c>
      <c r="C3917" s="1">
        <v>45280</v>
      </c>
      <c r="D3917" s="3">
        <v>24</v>
      </c>
      <c r="E3917" t="s">
        <v>27</v>
      </c>
      <c r="F3917" t="s">
        <v>36</v>
      </c>
      <c r="G3917" t="s">
        <v>22</v>
      </c>
      <c r="H3917" s="2">
        <v>55.84</v>
      </c>
      <c r="I3917" s="3">
        <v>1</v>
      </c>
      <c r="J3917" s="2">
        <v>0</v>
      </c>
      <c r="K3917" s="2">
        <v>55.84</v>
      </c>
      <c r="L3917" t="s">
        <v>29</v>
      </c>
      <c r="M3917" t="s">
        <v>42</v>
      </c>
      <c r="N3917" s="3">
        <v>11</v>
      </c>
      <c r="O3917" s="3">
        <v>10</v>
      </c>
      <c r="P3917" t="b">
        <v>0</v>
      </c>
      <c r="Q3917" s="3">
        <v>3</v>
      </c>
      <c r="R3917" s="3">
        <v>4</v>
      </c>
      <c r="S3917" s="2">
        <f>Table1[[#This Row],[Unit_Price]]*Table1[[#This Row],[Quantity]]</f>
        <v>55.84</v>
      </c>
    </row>
    <row r="3918" spans="1:19" hidden="1" x14ac:dyDescent="0.35">
      <c r="A3918" t="s">
        <v>7879</v>
      </c>
      <c r="B3918" t="s">
        <v>7880</v>
      </c>
      <c r="C3918" s="1">
        <v>45280</v>
      </c>
      <c r="D3918" s="3">
        <v>45</v>
      </c>
      <c r="E3918" t="s">
        <v>27</v>
      </c>
      <c r="F3918" t="s">
        <v>36</v>
      </c>
      <c r="G3918" t="s">
        <v>70</v>
      </c>
      <c r="H3918" s="2">
        <v>39.28</v>
      </c>
      <c r="I3918" s="3">
        <v>1</v>
      </c>
      <c r="J3918" s="2">
        <v>0</v>
      </c>
      <c r="K3918" s="2">
        <v>39.28</v>
      </c>
      <c r="L3918" t="s">
        <v>49</v>
      </c>
      <c r="M3918" t="s">
        <v>24</v>
      </c>
      <c r="N3918" s="3">
        <v>16</v>
      </c>
      <c r="O3918" s="3">
        <v>8</v>
      </c>
      <c r="P3918" t="b">
        <v>1</v>
      </c>
      <c r="Q3918" s="3">
        <v>3</v>
      </c>
      <c r="R3918" s="3">
        <v>5</v>
      </c>
      <c r="S3918" s="2">
        <f>Table1[[#This Row],[Unit_Price]]*Table1[[#This Row],[Quantity]]</f>
        <v>39.28</v>
      </c>
    </row>
    <row r="3919" spans="1:19" hidden="1" x14ac:dyDescent="0.35">
      <c r="A3919" t="s">
        <v>7881</v>
      </c>
      <c r="B3919" t="s">
        <v>7882</v>
      </c>
      <c r="C3919" s="1">
        <v>45280</v>
      </c>
      <c r="D3919" s="3">
        <v>26</v>
      </c>
      <c r="E3919" t="s">
        <v>20</v>
      </c>
      <c r="F3919" t="s">
        <v>21</v>
      </c>
      <c r="G3919" t="s">
        <v>37</v>
      </c>
      <c r="H3919" s="2">
        <v>3781.69</v>
      </c>
      <c r="I3919" s="3">
        <v>1</v>
      </c>
      <c r="J3919" s="2">
        <v>0</v>
      </c>
      <c r="K3919" s="2">
        <v>3781.69</v>
      </c>
      <c r="L3919" t="s">
        <v>29</v>
      </c>
      <c r="M3919" t="s">
        <v>24</v>
      </c>
      <c r="N3919" s="3">
        <v>6</v>
      </c>
      <c r="O3919" s="3">
        <v>7</v>
      </c>
      <c r="P3919" t="b">
        <v>1</v>
      </c>
      <c r="Q3919" s="3">
        <v>8</v>
      </c>
      <c r="R3919" s="3">
        <v>5</v>
      </c>
      <c r="S3919" s="2">
        <f>Table1[[#This Row],[Unit_Price]]*Table1[[#This Row],[Quantity]]</f>
        <v>3781.69</v>
      </c>
    </row>
    <row r="3920" spans="1:19" hidden="1" x14ac:dyDescent="0.35">
      <c r="A3920" t="s">
        <v>7883</v>
      </c>
      <c r="B3920" t="s">
        <v>7884</v>
      </c>
      <c r="C3920" s="1">
        <v>45280</v>
      </c>
      <c r="D3920" s="3">
        <v>31</v>
      </c>
      <c r="E3920" t="s">
        <v>27</v>
      </c>
      <c r="F3920" t="s">
        <v>32</v>
      </c>
      <c r="G3920" t="s">
        <v>33</v>
      </c>
      <c r="H3920" s="2">
        <v>29.93</v>
      </c>
      <c r="I3920" s="3">
        <v>2</v>
      </c>
      <c r="J3920" s="2">
        <v>0</v>
      </c>
      <c r="K3920" s="2">
        <v>59.86</v>
      </c>
      <c r="L3920" t="s">
        <v>29</v>
      </c>
      <c r="M3920" t="s">
        <v>42</v>
      </c>
      <c r="N3920" s="3">
        <v>15</v>
      </c>
      <c r="O3920" s="3">
        <v>5</v>
      </c>
      <c r="P3920" t="b">
        <v>0</v>
      </c>
      <c r="Q3920" s="3">
        <v>7</v>
      </c>
      <c r="R3920" s="3">
        <v>4</v>
      </c>
      <c r="S3920" s="2">
        <f>Table1[[#This Row],[Unit_Price]]*Table1[[#This Row],[Quantity]]</f>
        <v>59.86</v>
      </c>
    </row>
    <row r="3921" spans="1:19" hidden="1" x14ac:dyDescent="0.35">
      <c r="A3921" t="s">
        <v>7885</v>
      </c>
      <c r="B3921" t="s">
        <v>7886</v>
      </c>
      <c r="C3921" s="1">
        <v>45280</v>
      </c>
      <c r="D3921" s="3">
        <v>35</v>
      </c>
      <c r="E3921" t="s">
        <v>27</v>
      </c>
      <c r="F3921" t="s">
        <v>83</v>
      </c>
      <c r="G3921" t="s">
        <v>22</v>
      </c>
      <c r="H3921" s="2">
        <v>63.25</v>
      </c>
      <c r="I3921" s="3">
        <v>3</v>
      </c>
      <c r="J3921" s="2">
        <v>0</v>
      </c>
      <c r="K3921" s="2">
        <v>189.75</v>
      </c>
      <c r="L3921" t="s">
        <v>99</v>
      </c>
      <c r="M3921" t="s">
        <v>24</v>
      </c>
      <c r="N3921" s="3">
        <v>2</v>
      </c>
      <c r="O3921" s="3">
        <v>10</v>
      </c>
      <c r="P3921" t="b">
        <v>1</v>
      </c>
      <c r="Q3921" s="3">
        <v>4</v>
      </c>
      <c r="R3921" s="3">
        <v>2</v>
      </c>
      <c r="S3921" s="2">
        <f>Table1[[#This Row],[Unit_Price]]*Table1[[#This Row],[Quantity]]</f>
        <v>189.75</v>
      </c>
    </row>
    <row r="3922" spans="1:19" hidden="1" x14ac:dyDescent="0.35">
      <c r="A3922" t="s">
        <v>7887</v>
      </c>
      <c r="B3922" t="s">
        <v>7888</v>
      </c>
      <c r="C3922" s="1">
        <v>45280</v>
      </c>
      <c r="D3922" s="3">
        <v>31</v>
      </c>
      <c r="E3922" t="s">
        <v>20</v>
      </c>
      <c r="F3922" t="s">
        <v>21</v>
      </c>
      <c r="G3922" t="s">
        <v>70</v>
      </c>
      <c r="H3922" s="2">
        <v>54.59</v>
      </c>
      <c r="I3922" s="3">
        <v>1</v>
      </c>
      <c r="J3922" s="2">
        <v>0</v>
      </c>
      <c r="K3922" s="2">
        <v>54.59</v>
      </c>
      <c r="L3922" t="s">
        <v>49</v>
      </c>
      <c r="M3922" t="s">
        <v>24</v>
      </c>
      <c r="N3922" s="3">
        <v>20</v>
      </c>
      <c r="O3922" s="3">
        <v>9</v>
      </c>
      <c r="P3922" t="b">
        <v>1</v>
      </c>
      <c r="Q3922" s="3">
        <v>2</v>
      </c>
      <c r="R3922" s="3">
        <v>4</v>
      </c>
      <c r="S3922" s="2">
        <f>Table1[[#This Row],[Unit_Price]]*Table1[[#This Row],[Quantity]]</f>
        <v>54.59</v>
      </c>
    </row>
    <row r="3923" spans="1:19" hidden="1" x14ac:dyDescent="0.35">
      <c r="A3923" t="s">
        <v>7889</v>
      </c>
      <c r="B3923" t="s">
        <v>7890</v>
      </c>
      <c r="C3923" s="1">
        <v>45280</v>
      </c>
      <c r="D3923" s="3">
        <v>51</v>
      </c>
      <c r="E3923" t="s">
        <v>27</v>
      </c>
      <c r="F3923" t="s">
        <v>32</v>
      </c>
      <c r="G3923" t="s">
        <v>22</v>
      </c>
      <c r="H3923" s="2">
        <v>144.56</v>
      </c>
      <c r="I3923" s="3">
        <v>2</v>
      </c>
      <c r="J3923" s="2">
        <v>0</v>
      </c>
      <c r="K3923" s="2">
        <v>289.12</v>
      </c>
      <c r="L3923" t="s">
        <v>49</v>
      </c>
      <c r="M3923" t="s">
        <v>24</v>
      </c>
      <c r="N3923" s="3">
        <v>15</v>
      </c>
      <c r="O3923" s="3">
        <v>9</v>
      </c>
      <c r="P3923" t="b">
        <v>0</v>
      </c>
      <c r="Q3923" s="3">
        <v>4</v>
      </c>
      <c r="R3923" s="3">
        <v>4</v>
      </c>
      <c r="S3923" s="2">
        <f>Table1[[#This Row],[Unit_Price]]*Table1[[#This Row],[Quantity]]</f>
        <v>289.12</v>
      </c>
    </row>
    <row r="3924" spans="1:19" hidden="1" x14ac:dyDescent="0.35">
      <c r="A3924" t="s">
        <v>7891</v>
      </c>
      <c r="B3924" t="s">
        <v>7892</v>
      </c>
      <c r="C3924" s="1">
        <v>45281</v>
      </c>
      <c r="D3924" s="3">
        <v>30</v>
      </c>
      <c r="E3924" t="s">
        <v>27</v>
      </c>
      <c r="F3924" t="s">
        <v>36</v>
      </c>
      <c r="G3924" t="s">
        <v>67</v>
      </c>
      <c r="H3924" s="2">
        <v>212.45</v>
      </c>
      <c r="I3924" s="3">
        <v>2</v>
      </c>
      <c r="J3924" s="2">
        <v>21.15</v>
      </c>
      <c r="K3924" s="2">
        <v>403.75</v>
      </c>
      <c r="L3924" t="s">
        <v>29</v>
      </c>
      <c r="M3924" t="s">
        <v>24</v>
      </c>
      <c r="N3924" s="3">
        <v>8</v>
      </c>
      <c r="O3924" s="3">
        <v>15</v>
      </c>
      <c r="P3924" t="b">
        <v>1</v>
      </c>
      <c r="Q3924" s="3">
        <v>3</v>
      </c>
      <c r="R3924" s="3">
        <v>5</v>
      </c>
      <c r="S3924" s="2">
        <f>Table1[[#This Row],[Unit_Price]]*Table1[[#This Row],[Quantity]]</f>
        <v>424.9</v>
      </c>
    </row>
    <row r="3925" spans="1:19" hidden="1" x14ac:dyDescent="0.35">
      <c r="A3925" t="s">
        <v>7893</v>
      </c>
      <c r="B3925" t="s">
        <v>7894</v>
      </c>
      <c r="C3925" s="1">
        <v>45281</v>
      </c>
      <c r="D3925" s="3">
        <v>34</v>
      </c>
      <c r="E3925" t="s">
        <v>27</v>
      </c>
      <c r="F3925" t="s">
        <v>32</v>
      </c>
      <c r="G3925" t="s">
        <v>40</v>
      </c>
      <c r="H3925" s="2">
        <v>574.17999999999995</v>
      </c>
      <c r="I3925" s="3">
        <v>3</v>
      </c>
      <c r="J3925" s="2">
        <v>0</v>
      </c>
      <c r="K3925" s="2">
        <v>1722.54</v>
      </c>
      <c r="L3925" t="s">
        <v>29</v>
      </c>
      <c r="M3925" t="s">
        <v>55</v>
      </c>
      <c r="N3925" s="3">
        <v>10</v>
      </c>
      <c r="O3925" s="3">
        <v>9</v>
      </c>
      <c r="P3925" t="b">
        <v>1</v>
      </c>
      <c r="Q3925" s="3">
        <v>3</v>
      </c>
      <c r="R3925" s="3">
        <v>5</v>
      </c>
      <c r="S3925" s="2">
        <f>Table1[[#This Row],[Unit_Price]]*Table1[[#This Row],[Quantity]]</f>
        <v>1722.54</v>
      </c>
    </row>
    <row r="3926" spans="1:19" hidden="1" x14ac:dyDescent="0.35">
      <c r="A3926" t="s">
        <v>7895</v>
      </c>
      <c r="B3926" t="s">
        <v>7896</v>
      </c>
      <c r="C3926" s="1">
        <v>45281</v>
      </c>
      <c r="D3926" s="3">
        <v>18</v>
      </c>
      <c r="E3926" t="s">
        <v>27</v>
      </c>
      <c r="F3926" t="s">
        <v>36</v>
      </c>
      <c r="G3926" t="s">
        <v>67</v>
      </c>
      <c r="H3926" s="2">
        <v>1266.3699999999999</v>
      </c>
      <c r="I3926" s="3">
        <v>1</v>
      </c>
      <c r="J3926" s="2">
        <v>0</v>
      </c>
      <c r="K3926" s="2">
        <v>1266.3699999999999</v>
      </c>
      <c r="L3926" t="s">
        <v>23</v>
      </c>
      <c r="M3926" t="s">
        <v>42</v>
      </c>
      <c r="N3926" s="3">
        <v>13</v>
      </c>
      <c r="O3926" s="3">
        <v>12</v>
      </c>
      <c r="P3926" t="b">
        <v>1</v>
      </c>
      <c r="Q3926" s="3">
        <v>5</v>
      </c>
      <c r="R3926" s="3">
        <v>4</v>
      </c>
      <c r="S3926" s="2">
        <f>Table1[[#This Row],[Unit_Price]]*Table1[[#This Row],[Quantity]]</f>
        <v>1266.3699999999999</v>
      </c>
    </row>
    <row r="3927" spans="1:19" hidden="1" x14ac:dyDescent="0.35">
      <c r="A3927" t="s">
        <v>7897</v>
      </c>
      <c r="B3927" t="s">
        <v>7898</v>
      </c>
      <c r="C3927" s="1">
        <v>45281</v>
      </c>
      <c r="D3927" s="3">
        <v>33</v>
      </c>
      <c r="E3927" t="s">
        <v>20</v>
      </c>
      <c r="F3927" t="s">
        <v>66</v>
      </c>
      <c r="G3927" t="s">
        <v>40</v>
      </c>
      <c r="H3927" s="2">
        <v>224.97</v>
      </c>
      <c r="I3927" s="3">
        <v>3</v>
      </c>
      <c r="J3927" s="2">
        <v>24.5</v>
      </c>
      <c r="K3927" s="2">
        <v>650.41</v>
      </c>
      <c r="L3927" t="s">
        <v>23</v>
      </c>
      <c r="M3927" t="s">
        <v>24</v>
      </c>
      <c r="N3927" s="3">
        <v>29</v>
      </c>
      <c r="O3927" s="3">
        <v>12</v>
      </c>
      <c r="P3927" t="b">
        <v>1</v>
      </c>
      <c r="Q3927" s="3">
        <v>11</v>
      </c>
      <c r="R3927" s="3">
        <v>4</v>
      </c>
      <c r="S3927" s="2">
        <f>Table1[[#This Row],[Unit_Price]]*Table1[[#This Row],[Quantity]]</f>
        <v>674.91</v>
      </c>
    </row>
    <row r="3928" spans="1:19" hidden="1" x14ac:dyDescent="0.35">
      <c r="A3928" t="s">
        <v>7899</v>
      </c>
      <c r="B3928" t="s">
        <v>7900</v>
      </c>
      <c r="C3928" s="1">
        <v>45281</v>
      </c>
      <c r="D3928" s="3">
        <v>42</v>
      </c>
      <c r="E3928" t="s">
        <v>20</v>
      </c>
      <c r="F3928" t="s">
        <v>36</v>
      </c>
      <c r="G3928" t="s">
        <v>54</v>
      </c>
      <c r="H3928" s="2">
        <v>161.58000000000001</v>
      </c>
      <c r="I3928" s="3">
        <v>2</v>
      </c>
      <c r="J3928" s="2">
        <v>0</v>
      </c>
      <c r="K3928" s="2">
        <v>323.16000000000003</v>
      </c>
      <c r="L3928" t="s">
        <v>29</v>
      </c>
      <c r="M3928" t="s">
        <v>24</v>
      </c>
      <c r="N3928" s="3">
        <v>5</v>
      </c>
      <c r="O3928" s="3">
        <v>9</v>
      </c>
      <c r="P3928" t="b">
        <v>1</v>
      </c>
      <c r="Q3928" s="3">
        <v>2</v>
      </c>
      <c r="R3928" s="3">
        <v>3</v>
      </c>
      <c r="S3928" s="2">
        <f>Table1[[#This Row],[Unit_Price]]*Table1[[#This Row],[Quantity]]</f>
        <v>323.16000000000003</v>
      </c>
    </row>
    <row r="3929" spans="1:19" hidden="1" x14ac:dyDescent="0.35">
      <c r="A3929" t="s">
        <v>7901</v>
      </c>
      <c r="B3929" t="s">
        <v>7902</v>
      </c>
      <c r="C3929" s="1">
        <v>45281</v>
      </c>
      <c r="D3929" s="3">
        <v>50</v>
      </c>
      <c r="E3929" t="s">
        <v>20</v>
      </c>
      <c r="F3929" t="s">
        <v>36</v>
      </c>
      <c r="G3929" t="s">
        <v>45</v>
      </c>
      <c r="H3929" s="2">
        <v>59.81</v>
      </c>
      <c r="I3929" s="3">
        <v>3</v>
      </c>
      <c r="J3929" s="2">
        <v>0</v>
      </c>
      <c r="K3929" s="2">
        <v>179.43</v>
      </c>
      <c r="L3929" t="s">
        <v>49</v>
      </c>
      <c r="M3929" t="s">
        <v>55</v>
      </c>
      <c r="N3929" s="3">
        <v>11</v>
      </c>
      <c r="O3929" s="3">
        <v>11</v>
      </c>
      <c r="P3929" t="b">
        <v>1</v>
      </c>
      <c r="Q3929" s="3">
        <v>7</v>
      </c>
      <c r="R3929" s="3">
        <v>5</v>
      </c>
      <c r="S3929" s="2">
        <f>Table1[[#This Row],[Unit_Price]]*Table1[[#This Row],[Quantity]]</f>
        <v>179.43</v>
      </c>
    </row>
    <row r="3930" spans="1:19" hidden="1" x14ac:dyDescent="0.35">
      <c r="A3930" t="s">
        <v>7903</v>
      </c>
      <c r="B3930" t="s">
        <v>7904</v>
      </c>
      <c r="C3930" s="1">
        <v>45281</v>
      </c>
      <c r="D3930" s="3">
        <v>42</v>
      </c>
      <c r="E3930" t="s">
        <v>20</v>
      </c>
      <c r="F3930" t="s">
        <v>36</v>
      </c>
      <c r="G3930" t="s">
        <v>67</v>
      </c>
      <c r="H3930" s="2">
        <v>491.29</v>
      </c>
      <c r="I3930" s="3">
        <v>2</v>
      </c>
      <c r="J3930" s="2">
        <v>0</v>
      </c>
      <c r="K3930" s="2">
        <v>982.58</v>
      </c>
      <c r="L3930" t="s">
        <v>29</v>
      </c>
      <c r="M3930" t="s">
        <v>55</v>
      </c>
      <c r="N3930" s="3">
        <v>3</v>
      </c>
      <c r="O3930" s="3">
        <v>7</v>
      </c>
      <c r="P3930" t="b">
        <v>1</v>
      </c>
      <c r="Q3930" s="3">
        <v>3</v>
      </c>
      <c r="R3930" s="3">
        <v>5</v>
      </c>
      <c r="S3930" s="2">
        <f>Table1[[#This Row],[Unit_Price]]*Table1[[#This Row],[Quantity]]</f>
        <v>982.58</v>
      </c>
    </row>
    <row r="3931" spans="1:19" hidden="1" x14ac:dyDescent="0.35">
      <c r="A3931" t="s">
        <v>7905</v>
      </c>
      <c r="B3931" t="s">
        <v>7906</v>
      </c>
      <c r="C3931" s="1">
        <v>45281</v>
      </c>
      <c r="D3931" s="3">
        <v>37</v>
      </c>
      <c r="E3931" t="s">
        <v>20</v>
      </c>
      <c r="F3931" t="s">
        <v>32</v>
      </c>
      <c r="G3931" t="s">
        <v>22</v>
      </c>
      <c r="H3931" s="2">
        <v>28.58</v>
      </c>
      <c r="I3931" s="3">
        <v>4</v>
      </c>
      <c r="J3931" s="2">
        <v>0</v>
      </c>
      <c r="K3931" s="2">
        <v>114.32</v>
      </c>
      <c r="L3931" t="s">
        <v>29</v>
      </c>
      <c r="M3931" t="s">
        <v>55</v>
      </c>
      <c r="N3931" s="3">
        <v>21</v>
      </c>
      <c r="O3931" s="3">
        <v>6</v>
      </c>
      <c r="P3931" t="b">
        <v>0</v>
      </c>
      <c r="Q3931" s="3">
        <v>11</v>
      </c>
      <c r="R3931" s="3">
        <v>4</v>
      </c>
      <c r="S3931" s="2">
        <f>Table1[[#This Row],[Unit_Price]]*Table1[[#This Row],[Quantity]]</f>
        <v>114.32</v>
      </c>
    </row>
    <row r="3932" spans="1:19" hidden="1" x14ac:dyDescent="0.35">
      <c r="A3932" t="s">
        <v>7907</v>
      </c>
      <c r="B3932" t="s">
        <v>7908</v>
      </c>
      <c r="C3932" s="1">
        <v>45281</v>
      </c>
      <c r="D3932" s="3">
        <v>30</v>
      </c>
      <c r="E3932" t="s">
        <v>27</v>
      </c>
      <c r="F3932" t="s">
        <v>178</v>
      </c>
      <c r="G3932" t="s">
        <v>45</v>
      </c>
      <c r="H3932" s="2">
        <v>39.950000000000003</v>
      </c>
      <c r="I3932" s="3">
        <v>3</v>
      </c>
      <c r="J3932" s="2">
        <v>9.66</v>
      </c>
      <c r="K3932" s="2">
        <v>110.19</v>
      </c>
      <c r="L3932" t="s">
        <v>49</v>
      </c>
      <c r="M3932" t="s">
        <v>24</v>
      </c>
      <c r="N3932" s="3">
        <v>10</v>
      </c>
      <c r="O3932" s="3">
        <v>5</v>
      </c>
      <c r="P3932" t="b">
        <v>1</v>
      </c>
      <c r="Q3932" s="3">
        <v>1</v>
      </c>
      <c r="R3932" s="3">
        <v>5</v>
      </c>
      <c r="S3932" s="2">
        <f>Table1[[#This Row],[Unit_Price]]*Table1[[#This Row],[Quantity]]</f>
        <v>119.85000000000001</v>
      </c>
    </row>
    <row r="3933" spans="1:19" hidden="1" x14ac:dyDescent="0.35">
      <c r="A3933" t="s">
        <v>7909</v>
      </c>
      <c r="B3933" t="s">
        <v>7910</v>
      </c>
      <c r="C3933" s="1">
        <v>45282</v>
      </c>
      <c r="D3933" s="3">
        <v>22</v>
      </c>
      <c r="E3933" t="s">
        <v>27</v>
      </c>
      <c r="F3933" t="s">
        <v>32</v>
      </c>
      <c r="G3933" t="s">
        <v>40</v>
      </c>
      <c r="H3933" s="2">
        <v>899.76</v>
      </c>
      <c r="I3933" s="3">
        <v>2</v>
      </c>
      <c r="J3933" s="2">
        <v>0</v>
      </c>
      <c r="K3933" s="2">
        <v>1799.52</v>
      </c>
      <c r="L3933" t="s">
        <v>49</v>
      </c>
      <c r="M3933" t="s">
        <v>24</v>
      </c>
      <c r="N3933" s="3">
        <v>4</v>
      </c>
      <c r="O3933" s="3">
        <v>11</v>
      </c>
      <c r="P3933" t="b">
        <v>0</v>
      </c>
      <c r="Q3933" s="3">
        <v>8</v>
      </c>
      <c r="R3933" s="3">
        <v>2</v>
      </c>
      <c r="S3933" s="2">
        <f>Table1[[#This Row],[Unit_Price]]*Table1[[#This Row],[Quantity]]</f>
        <v>1799.52</v>
      </c>
    </row>
    <row r="3934" spans="1:19" hidden="1" x14ac:dyDescent="0.35">
      <c r="A3934" t="s">
        <v>7911</v>
      </c>
      <c r="B3934" t="s">
        <v>7912</v>
      </c>
      <c r="C3934" s="1">
        <v>45282</v>
      </c>
      <c r="D3934" s="3">
        <v>49</v>
      </c>
      <c r="E3934" t="s">
        <v>20</v>
      </c>
      <c r="F3934" t="s">
        <v>32</v>
      </c>
      <c r="G3934" t="s">
        <v>33</v>
      </c>
      <c r="H3934" s="2">
        <v>126.46</v>
      </c>
      <c r="I3934" s="3">
        <v>1</v>
      </c>
      <c r="J3934" s="2">
        <v>8.9700000000000006</v>
      </c>
      <c r="K3934" s="2">
        <v>117.49</v>
      </c>
      <c r="L3934" t="s">
        <v>49</v>
      </c>
      <c r="M3934" t="s">
        <v>24</v>
      </c>
      <c r="N3934" s="3">
        <v>28</v>
      </c>
      <c r="O3934" s="3">
        <v>12</v>
      </c>
      <c r="P3934" t="b">
        <v>1</v>
      </c>
      <c r="Q3934" s="3">
        <v>7</v>
      </c>
      <c r="R3934" s="3">
        <v>5</v>
      </c>
      <c r="S3934" s="2">
        <f>Table1[[#This Row],[Unit_Price]]*Table1[[#This Row],[Quantity]]</f>
        <v>126.46</v>
      </c>
    </row>
    <row r="3935" spans="1:19" hidden="1" x14ac:dyDescent="0.35">
      <c r="A3935" t="s">
        <v>7913</v>
      </c>
      <c r="B3935" t="s">
        <v>7914</v>
      </c>
      <c r="C3935" s="1">
        <v>45282</v>
      </c>
      <c r="D3935" s="3">
        <v>61</v>
      </c>
      <c r="E3935" t="s">
        <v>20</v>
      </c>
      <c r="F3935" t="s">
        <v>21</v>
      </c>
      <c r="G3935" t="s">
        <v>45</v>
      </c>
      <c r="H3935" s="2">
        <v>171.61</v>
      </c>
      <c r="I3935" s="3">
        <v>2</v>
      </c>
      <c r="J3935" s="2">
        <v>0</v>
      </c>
      <c r="K3935" s="2">
        <v>343.22</v>
      </c>
      <c r="L3935" t="s">
        <v>29</v>
      </c>
      <c r="M3935" t="s">
        <v>24</v>
      </c>
      <c r="N3935" s="3">
        <v>3</v>
      </c>
      <c r="O3935" s="3">
        <v>10</v>
      </c>
      <c r="P3935" t="b">
        <v>0</v>
      </c>
      <c r="Q3935" s="3">
        <v>7</v>
      </c>
      <c r="R3935" s="3">
        <v>2</v>
      </c>
      <c r="S3935" s="2">
        <f>Table1[[#This Row],[Unit_Price]]*Table1[[#This Row],[Quantity]]</f>
        <v>343.22</v>
      </c>
    </row>
    <row r="3936" spans="1:19" hidden="1" x14ac:dyDescent="0.35">
      <c r="A3936" t="s">
        <v>7915</v>
      </c>
      <c r="B3936" t="s">
        <v>7916</v>
      </c>
      <c r="C3936" s="1">
        <v>45282</v>
      </c>
      <c r="D3936" s="3">
        <v>47</v>
      </c>
      <c r="E3936" t="s">
        <v>20</v>
      </c>
      <c r="F3936" t="s">
        <v>32</v>
      </c>
      <c r="G3936" t="s">
        <v>54</v>
      </c>
      <c r="H3936" s="2">
        <v>153.78</v>
      </c>
      <c r="I3936" s="3">
        <v>1</v>
      </c>
      <c r="J3936" s="2">
        <v>0</v>
      </c>
      <c r="K3936" s="2">
        <v>153.78</v>
      </c>
      <c r="L3936" t="s">
        <v>29</v>
      </c>
      <c r="M3936" t="s">
        <v>24</v>
      </c>
      <c r="N3936" s="3">
        <v>4</v>
      </c>
      <c r="O3936" s="3">
        <v>2</v>
      </c>
      <c r="P3936" t="b">
        <v>0</v>
      </c>
      <c r="Q3936" s="3">
        <v>3</v>
      </c>
      <c r="R3936" s="3">
        <v>4</v>
      </c>
      <c r="S3936" s="2">
        <f>Table1[[#This Row],[Unit_Price]]*Table1[[#This Row],[Quantity]]</f>
        <v>153.78</v>
      </c>
    </row>
    <row r="3937" spans="1:19" hidden="1" x14ac:dyDescent="0.35">
      <c r="A3937" t="s">
        <v>7917</v>
      </c>
      <c r="B3937" t="s">
        <v>7918</v>
      </c>
      <c r="C3937" s="1">
        <v>45282</v>
      </c>
      <c r="D3937" s="3">
        <v>57</v>
      </c>
      <c r="E3937" t="s">
        <v>27</v>
      </c>
      <c r="F3937" t="s">
        <v>21</v>
      </c>
      <c r="G3937" t="s">
        <v>54</v>
      </c>
      <c r="H3937" s="2">
        <v>65.91</v>
      </c>
      <c r="I3937" s="3">
        <v>1</v>
      </c>
      <c r="J3937" s="2">
        <v>0</v>
      </c>
      <c r="K3937" s="2">
        <v>65.91</v>
      </c>
      <c r="L3937" t="s">
        <v>29</v>
      </c>
      <c r="M3937" t="s">
        <v>24</v>
      </c>
      <c r="N3937" s="3">
        <v>37</v>
      </c>
      <c r="O3937" s="3">
        <v>9</v>
      </c>
      <c r="P3937" t="b">
        <v>0</v>
      </c>
      <c r="Q3937" s="3">
        <v>7</v>
      </c>
      <c r="R3937" s="3">
        <v>1</v>
      </c>
      <c r="S3937" s="2">
        <f>Table1[[#This Row],[Unit_Price]]*Table1[[#This Row],[Quantity]]</f>
        <v>65.91</v>
      </c>
    </row>
    <row r="3938" spans="1:19" hidden="1" x14ac:dyDescent="0.35">
      <c r="A3938" t="s">
        <v>7919</v>
      </c>
      <c r="B3938" t="s">
        <v>7920</v>
      </c>
      <c r="C3938" s="1">
        <v>45282</v>
      </c>
      <c r="D3938" s="3">
        <v>39</v>
      </c>
      <c r="E3938" t="s">
        <v>27</v>
      </c>
      <c r="F3938" t="s">
        <v>21</v>
      </c>
      <c r="G3938" t="s">
        <v>45</v>
      </c>
      <c r="H3938" s="2">
        <v>180.88</v>
      </c>
      <c r="I3938" s="3">
        <v>3</v>
      </c>
      <c r="J3938" s="2">
        <v>49.77</v>
      </c>
      <c r="K3938" s="2">
        <v>492.87</v>
      </c>
      <c r="L3938" t="s">
        <v>29</v>
      </c>
      <c r="M3938" t="s">
        <v>42</v>
      </c>
      <c r="N3938" s="3">
        <v>14</v>
      </c>
      <c r="O3938" s="3">
        <v>7</v>
      </c>
      <c r="P3938" t="b">
        <v>0</v>
      </c>
      <c r="Q3938" s="3">
        <v>12</v>
      </c>
      <c r="R3938" s="3">
        <v>5</v>
      </c>
      <c r="S3938" s="2">
        <f>Table1[[#This Row],[Unit_Price]]*Table1[[#This Row],[Quantity]]</f>
        <v>542.64</v>
      </c>
    </row>
    <row r="3939" spans="1:19" hidden="1" x14ac:dyDescent="0.35">
      <c r="A3939" t="s">
        <v>7921</v>
      </c>
      <c r="B3939" t="s">
        <v>7922</v>
      </c>
      <c r="C3939" s="1">
        <v>45282</v>
      </c>
      <c r="D3939" s="3">
        <v>42</v>
      </c>
      <c r="E3939" t="s">
        <v>27</v>
      </c>
      <c r="F3939" t="s">
        <v>83</v>
      </c>
      <c r="G3939" t="s">
        <v>40</v>
      </c>
      <c r="H3939" s="2">
        <v>319.64999999999998</v>
      </c>
      <c r="I3939" s="3">
        <v>2</v>
      </c>
      <c r="J3939" s="2">
        <v>67.849999999999994</v>
      </c>
      <c r="K3939" s="2">
        <v>571.45000000000005</v>
      </c>
      <c r="L3939" t="s">
        <v>29</v>
      </c>
      <c r="M3939" t="s">
        <v>42</v>
      </c>
      <c r="N3939" s="3">
        <v>18</v>
      </c>
      <c r="O3939" s="3">
        <v>12</v>
      </c>
      <c r="P3939" t="b">
        <v>0</v>
      </c>
      <c r="Q3939" s="3">
        <v>6</v>
      </c>
      <c r="R3939" s="3">
        <v>5</v>
      </c>
      <c r="S3939" s="2">
        <f>Table1[[#This Row],[Unit_Price]]*Table1[[#This Row],[Quantity]]</f>
        <v>639.29999999999995</v>
      </c>
    </row>
    <row r="3940" spans="1:19" hidden="1" x14ac:dyDescent="0.35">
      <c r="A3940" t="s">
        <v>7923</v>
      </c>
      <c r="B3940" t="s">
        <v>7924</v>
      </c>
      <c r="C3940" s="1">
        <v>45282</v>
      </c>
      <c r="D3940" s="3">
        <v>18</v>
      </c>
      <c r="E3940" t="s">
        <v>20</v>
      </c>
      <c r="F3940" t="s">
        <v>21</v>
      </c>
      <c r="G3940" t="s">
        <v>33</v>
      </c>
      <c r="H3940" s="2">
        <v>68.7</v>
      </c>
      <c r="I3940" s="3">
        <v>2</v>
      </c>
      <c r="J3940" s="2">
        <v>0</v>
      </c>
      <c r="K3940" s="2">
        <v>137.4</v>
      </c>
      <c r="L3940" t="s">
        <v>49</v>
      </c>
      <c r="M3940" t="s">
        <v>42</v>
      </c>
      <c r="N3940" s="3">
        <v>11</v>
      </c>
      <c r="O3940" s="3">
        <v>6</v>
      </c>
      <c r="P3940" t="b">
        <v>0</v>
      </c>
      <c r="Q3940" s="3">
        <v>4</v>
      </c>
      <c r="R3940" s="3">
        <v>5</v>
      </c>
      <c r="S3940" s="2">
        <f>Table1[[#This Row],[Unit_Price]]*Table1[[#This Row],[Quantity]]</f>
        <v>137.4</v>
      </c>
    </row>
    <row r="3941" spans="1:19" hidden="1" x14ac:dyDescent="0.35">
      <c r="A3941" t="s">
        <v>7925</v>
      </c>
      <c r="B3941" t="s">
        <v>7926</v>
      </c>
      <c r="C3941" s="1">
        <v>45282</v>
      </c>
      <c r="D3941" s="3">
        <v>18</v>
      </c>
      <c r="E3941" t="s">
        <v>20</v>
      </c>
      <c r="F3941" t="s">
        <v>21</v>
      </c>
      <c r="G3941" t="s">
        <v>33</v>
      </c>
      <c r="H3941" s="2">
        <v>10.95</v>
      </c>
      <c r="I3941" s="3">
        <v>5</v>
      </c>
      <c r="J3941" s="2">
        <v>0</v>
      </c>
      <c r="K3941" s="2">
        <v>54.75</v>
      </c>
      <c r="L3941" t="s">
        <v>99</v>
      </c>
      <c r="M3941" t="s">
        <v>55</v>
      </c>
      <c r="N3941" s="3">
        <v>6</v>
      </c>
      <c r="O3941" s="3">
        <v>6</v>
      </c>
      <c r="P3941" t="b">
        <v>1</v>
      </c>
      <c r="Q3941" s="3">
        <v>7</v>
      </c>
      <c r="R3941" s="3">
        <v>4</v>
      </c>
      <c r="S3941" s="2">
        <f>Table1[[#This Row],[Unit_Price]]*Table1[[#This Row],[Quantity]]</f>
        <v>54.75</v>
      </c>
    </row>
    <row r="3942" spans="1:19" hidden="1" x14ac:dyDescent="0.35">
      <c r="A3942" t="s">
        <v>7927</v>
      </c>
      <c r="B3942" t="s">
        <v>7928</v>
      </c>
      <c r="C3942" s="1">
        <v>45282</v>
      </c>
      <c r="D3942" s="3">
        <v>46</v>
      </c>
      <c r="E3942" t="s">
        <v>20</v>
      </c>
      <c r="F3942" t="s">
        <v>36</v>
      </c>
      <c r="G3942" t="s">
        <v>54</v>
      </c>
      <c r="H3942" s="2">
        <v>314.02</v>
      </c>
      <c r="I3942" s="3">
        <v>2</v>
      </c>
      <c r="J3942" s="2">
        <v>0</v>
      </c>
      <c r="K3942" s="2">
        <v>628.04</v>
      </c>
      <c r="L3942" t="s">
        <v>29</v>
      </c>
      <c r="M3942" t="s">
        <v>42</v>
      </c>
      <c r="N3942" s="3">
        <v>19</v>
      </c>
      <c r="O3942" s="3">
        <v>9</v>
      </c>
      <c r="P3942" t="b">
        <v>0</v>
      </c>
      <c r="Q3942" s="3">
        <v>6</v>
      </c>
      <c r="R3942" s="3">
        <v>4</v>
      </c>
      <c r="S3942" s="2">
        <f>Table1[[#This Row],[Unit_Price]]*Table1[[#This Row],[Quantity]]</f>
        <v>628.04</v>
      </c>
    </row>
    <row r="3943" spans="1:19" hidden="1" x14ac:dyDescent="0.35">
      <c r="A3943" t="s">
        <v>7929</v>
      </c>
      <c r="B3943" t="s">
        <v>7930</v>
      </c>
      <c r="C3943" s="1">
        <v>45282</v>
      </c>
      <c r="D3943" s="3">
        <v>52</v>
      </c>
      <c r="E3943" t="s">
        <v>27</v>
      </c>
      <c r="F3943" t="s">
        <v>48</v>
      </c>
      <c r="G3943" t="s">
        <v>33</v>
      </c>
      <c r="H3943" s="2">
        <v>87.08</v>
      </c>
      <c r="I3943" s="3">
        <v>1</v>
      </c>
      <c r="J3943" s="2">
        <v>0</v>
      </c>
      <c r="K3943" s="2">
        <v>87.08</v>
      </c>
      <c r="L3943" t="s">
        <v>49</v>
      </c>
      <c r="M3943" t="s">
        <v>24</v>
      </c>
      <c r="N3943" s="3">
        <v>11</v>
      </c>
      <c r="O3943" s="3">
        <v>12</v>
      </c>
      <c r="P3943" t="b">
        <v>0</v>
      </c>
      <c r="Q3943" s="3">
        <v>2</v>
      </c>
      <c r="R3943" s="3">
        <v>5</v>
      </c>
      <c r="S3943" s="2">
        <f>Table1[[#This Row],[Unit_Price]]*Table1[[#This Row],[Quantity]]</f>
        <v>87.08</v>
      </c>
    </row>
    <row r="3944" spans="1:19" hidden="1" x14ac:dyDescent="0.35">
      <c r="A3944" t="s">
        <v>7931</v>
      </c>
      <c r="B3944" t="s">
        <v>7932</v>
      </c>
      <c r="C3944" s="1">
        <v>45282</v>
      </c>
      <c r="D3944" s="3">
        <v>46</v>
      </c>
      <c r="E3944" t="s">
        <v>27</v>
      </c>
      <c r="F3944" t="s">
        <v>36</v>
      </c>
      <c r="G3944" t="s">
        <v>33</v>
      </c>
      <c r="H3944" s="2">
        <v>119.25</v>
      </c>
      <c r="I3944" s="3">
        <v>3</v>
      </c>
      <c r="J3944" s="2">
        <v>0</v>
      </c>
      <c r="K3944" s="2">
        <v>357.75</v>
      </c>
      <c r="L3944" t="s">
        <v>23</v>
      </c>
      <c r="M3944" t="s">
        <v>42</v>
      </c>
      <c r="N3944" s="3">
        <v>18</v>
      </c>
      <c r="O3944" s="3">
        <v>8</v>
      </c>
      <c r="P3944" t="b">
        <v>1</v>
      </c>
      <c r="Q3944" s="3">
        <v>12</v>
      </c>
      <c r="R3944" s="3">
        <v>2</v>
      </c>
      <c r="S3944" s="2">
        <f>Table1[[#This Row],[Unit_Price]]*Table1[[#This Row],[Quantity]]</f>
        <v>357.75</v>
      </c>
    </row>
    <row r="3945" spans="1:19" hidden="1" x14ac:dyDescent="0.35">
      <c r="A3945" t="s">
        <v>7933</v>
      </c>
      <c r="B3945" t="s">
        <v>7934</v>
      </c>
      <c r="C3945" s="1">
        <v>45283</v>
      </c>
      <c r="D3945" s="3">
        <v>46</v>
      </c>
      <c r="E3945" t="s">
        <v>20</v>
      </c>
      <c r="F3945" t="s">
        <v>32</v>
      </c>
      <c r="G3945" t="s">
        <v>22</v>
      </c>
      <c r="H3945" s="2">
        <v>71.599999999999994</v>
      </c>
      <c r="I3945" s="3">
        <v>1</v>
      </c>
      <c r="J3945" s="2">
        <v>0</v>
      </c>
      <c r="K3945" s="2">
        <v>71.599999999999994</v>
      </c>
      <c r="L3945" t="s">
        <v>99</v>
      </c>
      <c r="M3945" t="s">
        <v>24</v>
      </c>
      <c r="N3945" s="3">
        <v>23</v>
      </c>
      <c r="O3945" s="3">
        <v>9</v>
      </c>
      <c r="P3945" t="b">
        <v>0</v>
      </c>
      <c r="Q3945" s="3">
        <v>6</v>
      </c>
      <c r="R3945" s="3">
        <v>4</v>
      </c>
      <c r="S3945" s="2">
        <f>Table1[[#This Row],[Unit_Price]]*Table1[[#This Row],[Quantity]]</f>
        <v>71.599999999999994</v>
      </c>
    </row>
    <row r="3946" spans="1:19" hidden="1" x14ac:dyDescent="0.35">
      <c r="A3946" t="s">
        <v>7935</v>
      </c>
      <c r="B3946" t="s">
        <v>7936</v>
      </c>
      <c r="C3946" s="1">
        <v>45283</v>
      </c>
      <c r="D3946" s="3">
        <v>37</v>
      </c>
      <c r="E3946" t="s">
        <v>20</v>
      </c>
      <c r="F3946" t="s">
        <v>178</v>
      </c>
      <c r="G3946" t="s">
        <v>40</v>
      </c>
      <c r="H3946" s="2">
        <v>769.16</v>
      </c>
      <c r="I3946" s="3">
        <v>2</v>
      </c>
      <c r="J3946" s="2">
        <v>219.38</v>
      </c>
      <c r="K3946" s="2">
        <v>1318.94</v>
      </c>
      <c r="L3946" t="s">
        <v>23</v>
      </c>
      <c r="M3946" t="s">
        <v>24</v>
      </c>
      <c r="N3946" s="3">
        <v>21</v>
      </c>
      <c r="O3946" s="3">
        <v>5</v>
      </c>
      <c r="P3946" t="b">
        <v>1</v>
      </c>
      <c r="Q3946" s="3">
        <v>5</v>
      </c>
      <c r="R3946" s="3">
        <v>4</v>
      </c>
      <c r="S3946" s="2">
        <f>Table1[[#This Row],[Unit_Price]]*Table1[[#This Row],[Quantity]]</f>
        <v>1538.32</v>
      </c>
    </row>
    <row r="3947" spans="1:19" hidden="1" x14ac:dyDescent="0.35">
      <c r="A3947" t="s">
        <v>7937</v>
      </c>
      <c r="B3947" t="s">
        <v>7938</v>
      </c>
      <c r="C3947" s="1">
        <v>45283</v>
      </c>
      <c r="D3947" s="3">
        <v>30</v>
      </c>
      <c r="E3947" t="s">
        <v>27</v>
      </c>
      <c r="F3947" t="s">
        <v>48</v>
      </c>
      <c r="G3947" t="s">
        <v>45</v>
      </c>
      <c r="H3947" s="2">
        <v>247.09</v>
      </c>
      <c r="I3947" s="3">
        <v>5</v>
      </c>
      <c r="J3947" s="2">
        <v>0</v>
      </c>
      <c r="K3947" s="2">
        <v>1235.45</v>
      </c>
      <c r="L3947" t="s">
        <v>29</v>
      </c>
      <c r="M3947" t="s">
        <v>24</v>
      </c>
      <c r="N3947" s="3">
        <v>26</v>
      </c>
      <c r="O3947" s="3">
        <v>9</v>
      </c>
      <c r="P3947" t="b">
        <v>1</v>
      </c>
      <c r="Q3947" s="3">
        <v>8</v>
      </c>
      <c r="R3947" s="3">
        <v>3</v>
      </c>
      <c r="S3947" s="2">
        <f>Table1[[#This Row],[Unit_Price]]*Table1[[#This Row],[Quantity]]</f>
        <v>1235.45</v>
      </c>
    </row>
    <row r="3948" spans="1:19" hidden="1" x14ac:dyDescent="0.35">
      <c r="A3948" t="s">
        <v>7939</v>
      </c>
      <c r="B3948" t="s">
        <v>7940</v>
      </c>
      <c r="C3948" s="1">
        <v>45283</v>
      </c>
      <c r="D3948" s="3">
        <v>55</v>
      </c>
      <c r="E3948" t="s">
        <v>27</v>
      </c>
      <c r="F3948" t="s">
        <v>83</v>
      </c>
      <c r="G3948" t="s">
        <v>37</v>
      </c>
      <c r="H3948" s="2">
        <v>1016.26</v>
      </c>
      <c r="I3948" s="3">
        <v>5</v>
      </c>
      <c r="J3948" s="2">
        <v>266.02999999999997</v>
      </c>
      <c r="K3948" s="2">
        <v>4815.2700000000004</v>
      </c>
      <c r="L3948" t="s">
        <v>49</v>
      </c>
      <c r="M3948" t="s">
        <v>24</v>
      </c>
      <c r="N3948" s="3">
        <v>7</v>
      </c>
      <c r="O3948" s="3">
        <v>8</v>
      </c>
      <c r="P3948" t="b">
        <v>1</v>
      </c>
      <c r="Q3948" s="3">
        <v>7</v>
      </c>
      <c r="R3948" s="3">
        <v>5</v>
      </c>
      <c r="S3948" s="2">
        <f>Table1[[#This Row],[Unit_Price]]*Table1[[#This Row],[Quantity]]</f>
        <v>5081.3</v>
      </c>
    </row>
    <row r="3949" spans="1:19" hidden="1" x14ac:dyDescent="0.35">
      <c r="A3949" t="s">
        <v>7941</v>
      </c>
      <c r="B3949" t="s">
        <v>7942</v>
      </c>
      <c r="C3949" s="1">
        <v>45283</v>
      </c>
      <c r="D3949" s="3">
        <v>22</v>
      </c>
      <c r="E3949" t="s">
        <v>27</v>
      </c>
      <c r="F3949" t="s">
        <v>36</v>
      </c>
      <c r="G3949" t="s">
        <v>22</v>
      </c>
      <c r="H3949" s="2">
        <v>60.03</v>
      </c>
      <c r="I3949" s="3">
        <v>1</v>
      </c>
      <c r="J3949" s="2">
        <v>0</v>
      </c>
      <c r="K3949" s="2">
        <v>60.03</v>
      </c>
      <c r="L3949" t="s">
        <v>49</v>
      </c>
      <c r="M3949" t="s">
        <v>24</v>
      </c>
      <c r="N3949" s="3">
        <v>16</v>
      </c>
      <c r="O3949" s="3">
        <v>8</v>
      </c>
      <c r="P3949" t="b">
        <v>0</v>
      </c>
      <c r="Q3949" s="3">
        <v>13</v>
      </c>
      <c r="R3949" s="3">
        <v>4</v>
      </c>
      <c r="S3949" s="2">
        <f>Table1[[#This Row],[Unit_Price]]*Table1[[#This Row],[Quantity]]</f>
        <v>60.03</v>
      </c>
    </row>
    <row r="3950" spans="1:19" hidden="1" x14ac:dyDescent="0.35">
      <c r="A3950" t="s">
        <v>7943</v>
      </c>
      <c r="B3950" t="s">
        <v>7944</v>
      </c>
      <c r="C3950" s="1">
        <v>45283</v>
      </c>
      <c r="D3950" s="3">
        <v>36</v>
      </c>
      <c r="E3950" t="s">
        <v>20</v>
      </c>
      <c r="F3950" t="s">
        <v>36</v>
      </c>
      <c r="G3950" t="s">
        <v>45</v>
      </c>
      <c r="H3950" s="2">
        <v>163.56</v>
      </c>
      <c r="I3950" s="3">
        <v>3</v>
      </c>
      <c r="J3950" s="2">
        <v>0</v>
      </c>
      <c r="K3950" s="2">
        <v>490.68</v>
      </c>
      <c r="L3950" t="s">
        <v>23</v>
      </c>
      <c r="M3950" t="s">
        <v>42</v>
      </c>
      <c r="N3950" s="3">
        <v>16</v>
      </c>
      <c r="O3950" s="3">
        <v>10</v>
      </c>
      <c r="P3950" t="b">
        <v>0</v>
      </c>
      <c r="Q3950" s="3">
        <v>10</v>
      </c>
      <c r="R3950" s="3">
        <v>3</v>
      </c>
      <c r="S3950" s="2">
        <f>Table1[[#This Row],[Unit_Price]]*Table1[[#This Row],[Quantity]]</f>
        <v>490.68</v>
      </c>
    </row>
    <row r="3951" spans="1:19" hidden="1" x14ac:dyDescent="0.35">
      <c r="A3951" t="s">
        <v>7945</v>
      </c>
      <c r="B3951" t="s">
        <v>7946</v>
      </c>
      <c r="C3951" s="1">
        <v>45283</v>
      </c>
      <c r="D3951" s="3">
        <v>27</v>
      </c>
      <c r="E3951" t="s">
        <v>20</v>
      </c>
      <c r="F3951" t="s">
        <v>32</v>
      </c>
      <c r="G3951" t="s">
        <v>37</v>
      </c>
      <c r="H3951" s="2">
        <v>2004.55</v>
      </c>
      <c r="I3951" s="3">
        <v>3</v>
      </c>
      <c r="J3951" s="2">
        <v>178.74</v>
      </c>
      <c r="K3951" s="2">
        <v>5834.91</v>
      </c>
      <c r="L3951" t="s">
        <v>23</v>
      </c>
      <c r="M3951" t="s">
        <v>24</v>
      </c>
      <c r="N3951" s="3">
        <v>24</v>
      </c>
      <c r="O3951" s="3">
        <v>8</v>
      </c>
      <c r="P3951" t="b">
        <v>1</v>
      </c>
      <c r="Q3951" s="3">
        <v>8</v>
      </c>
      <c r="R3951" s="3">
        <v>3</v>
      </c>
      <c r="S3951" s="2">
        <f>Table1[[#This Row],[Unit_Price]]*Table1[[#This Row],[Quantity]]</f>
        <v>6013.65</v>
      </c>
    </row>
    <row r="3952" spans="1:19" hidden="1" x14ac:dyDescent="0.35">
      <c r="A3952" t="s">
        <v>7947</v>
      </c>
      <c r="B3952" t="s">
        <v>7948</v>
      </c>
      <c r="C3952" s="1">
        <v>45283</v>
      </c>
      <c r="D3952" s="3">
        <v>23</v>
      </c>
      <c r="E3952" t="s">
        <v>20</v>
      </c>
      <c r="F3952" t="s">
        <v>66</v>
      </c>
      <c r="G3952" t="s">
        <v>70</v>
      </c>
      <c r="H3952" s="2">
        <v>18.46</v>
      </c>
      <c r="I3952" s="3">
        <v>3</v>
      </c>
      <c r="J3952" s="2">
        <v>0</v>
      </c>
      <c r="K3952" s="2">
        <v>55.38</v>
      </c>
      <c r="L3952" t="s">
        <v>23</v>
      </c>
      <c r="M3952" t="s">
        <v>42</v>
      </c>
      <c r="N3952" s="3">
        <v>6</v>
      </c>
      <c r="O3952" s="3">
        <v>8</v>
      </c>
      <c r="P3952" t="b">
        <v>0</v>
      </c>
      <c r="Q3952" s="3">
        <v>3</v>
      </c>
      <c r="R3952" s="3">
        <v>3</v>
      </c>
      <c r="S3952" s="2">
        <f>Table1[[#This Row],[Unit_Price]]*Table1[[#This Row],[Quantity]]</f>
        <v>55.38</v>
      </c>
    </row>
    <row r="3953" spans="1:19" hidden="1" x14ac:dyDescent="0.35">
      <c r="A3953" t="s">
        <v>7949</v>
      </c>
      <c r="B3953" t="s">
        <v>7950</v>
      </c>
      <c r="C3953" s="1">
        <v>45283</v>
      </c>
      <c r="D3953" s="3">
        <v>33</v>
      </c>
      <c r="E3953" t="s">
        <v>20</v>
      </c>
      <c r="F3953" t="s">
        <v>36</v>
      </c>
      <c r="G3953" t="s">
        <v>40</v>
      </c>
      <c r="H3953" s="2">
        <v>344.09</v>
      </c>
      <c r="I3953" s="3">
        <v>2</v>
      </c>
      <c r="J3953" s="2">
        <v>54.16</v>
      </c>
      <c r="K3953" s="2">
        <v>634.02</v>
      </c>
      <c r="L3953" t="s">
        <v>23</v>
      </c>
      <c r="M3953" t="s">
        <v>24</v>
      </c>
      <c r="N3953" s="3">
        <v>7</v>
      </c>
      <c r="O3953" s="3">
        <v>9</v>
      </c>
      <c r="P3953" t="b">
        <v>0</v>
      </c>
      <c r="Q3953" s="3">
        <v>7</v>
      </c>
      <c r="R3953" s="3">
        <v>4</v>
      </c>
      <c r="S3953" s="2">
        <f>Table1[[#This Row],[Unit_Price]]*Table1[[#This Row],[Quantity]]</f>
        <v>688.18</v>
      </c>
    </row>
    <row r="3954" spans="1:19" hidden="1" x14ac:dyDescent="0.35">
      <c r="A3954" t="s">
        <v>7951</v>
      </c>
      <c r="B3954" t="s">
        <v>7952</v>
      </c>
      <c r="C3954" s="1">
        <v>45283</v>
      </c>
      <c r="D3954" s="3">
        <v>27</v>
      </c>
      <c r="E3954" t="s">
        <v>27</v>
      </c>
      <c r="F3954" t="s">
        <v>83</v>
      </c>
      <c r="G3954" t="s">
        <v>33</v>
      </c>
      <c r="H3954" s="2">
        <v>186.71</v>
      </c>
      <c r="I3954" s="3">
        <v>4</v>
      </c>
      <c r="J3954" s="2">
        <v>0</v>
      </c>
      <c r="K3954" s="2">
        <v>746.84</v>
      </c>
      <c r="L3954" t="s">
        <v>29</v>
      </c>
      <c r="M3954" t="s">
        <v>42</v>
      </c>
      <c r="N3954" s="3">
        <v>12</v>
      </c>
      <c r="O3954" s="3">
        <v>6</v>
      </c>
      <c r="P3954" t="b">
        <v>1</v>
      </c>
      <c r="Q3954" s="3">
        <v>7</v>
      </c>
      <c r="R3954" s="3">
        <v>5</v>
      </c>
      <c r="S3954" s="2">
        <f>Table1[[#This Row],[Unit_Price]]*Table1[[#This Row],[Quantity]]</f>
        <v>746.84</v>
      </c>
    </row>
    <row r="3955" spans="1:19" hidden="1" x14ac:dyDescent="0.35">
      <c r="A3955" t="s">
        <v>7953</v>
      </c>
      <c r="B3955" t="s">
        <v>7954</v>
      </c>
      <c r="C3955" s="1">
        <v>45283</v>
      </c>
      <c r="D3955" s="3">
        <v>27</v>
      </c>
      <c r="E3955" t="s">
        <v>20</v>
      </c>
      <c r="F3955" t="s">
        <v>36</v>
      </c>
      <c r="G3955" t="s">
        <v>40</v>
      </c>
      <c r="H3955" s="2">
        <v>228.98</v>
      </c>
      <c r="I3955" s="3">
        <v>5</v>
      </c>
      <c r="J3955" s="2">
        <v>0</v>
      </c>
      <c r="K3955" s="2">
        <v>1144.9000000000001</v>
      </c>
      <c r="L3955" t="s">
        <v>99</v>
      </c>
      <c r="M3955" t="s">
        <v>24</v>
      </c>
      <c r="N3955" s="3">
        <v>8</v>
      </c>
      <c r="O3955" s="3">
        <v>5</v>
      </c>
      <c r="P3955" t="b">
        <v>0</v>
      </c>
      <c r="Q3955" s="3">
        <v>2</v>
      </c>
      <c r="R3955" s="3">
        <v>4</v>
      </c>
      <c r="S3955" s="2">
        <f>Table1[[#This Row],[Unit_Price]]*Table1[[#This Row],[Quantity]]</f>
        <v>1144.8999999999999</v>
      </c>
    </row>
    <row r="3956" spans="1:19" hidden="1" x14ac:dyDescent="0.35">
      <c r="A3956" t="s">
        <v>7955</v>
      </c>
      <c r="B3956" t="s">
        <v>7956</v>
      </c>
      <c r="C3956" s="1">
        <v>45283</v>
      </c>
      <c r="D3956" s="3">
        <v>18</v>
      </c>
      <c r="E3956" t="s">
        <v>27</v>
      </c>
      <c r="F3956" t="s">
        <v>83</v>
      </c>
      <c r="G3956" t="s">
        <v>67</v>
      </c>
      <c r="H3956" s="2">
        <v>347.8</v>
      </c>
      <c r="I3956" s="3">
        <v>2</v>
      </c>
      <c r="J3956" s="2">
        <v>0</v>
      </c>
      <c r="K3956" s="2">
        <v>695.6</v>
      </c>
      <c r="L3956" t="s">
        <v>23</v>
      </c>
      <c r="M3956" t="s">
        <v>24</v>
      </c>
      <c r="N3956" s="3">
        <v>4</v>
      </c>
      <c r="O3956" s="3">
        <v>7</v>
      </c>
      <c r="P3956" t="b">
        <v>1</v>
      </c>
      <c r="Q3956" s="3">
        <v>4</v>
      </c>
      <c r="R3956" s="3">
        <v>2</v>
      </c>
      <c r="S3956" s="2">
        <f>Table1[[#This Row],[Unit_Price]]*Table1[[#This Row],[Quantity]]</f>
        <v>695.6</v>
      </c>
    </row>
    <row r="3957" spans="1:19" hidden="1" x14ac:dyDescent="0.35">
      <c r="A3957" t="s">
        <v>7957</v>
      </c>
      <c r="B3957" t="s">
        <v>7958</v>
      </c>
      <c r="C3957" s="1">
        <v>45283</v>
      </c>
      <c r="D3957" s="3">
        <v>28</v>
      </c>
      <c r="E3957" t="s">
        <v>20</v>
      </c>
      <c r="F3957" t="s">
        <v>36</v>
      </c>
      <c r="G3957" t="s">
        <v>22</v>
      </c>
      <c r="H3957" s="2">
        <v>289.01</v>
      </c>
      <c r="I3957" s="3">
        <v>1</v>
      </c>
      <c r="J3957" s="2">
        <v>0</v>
      </c>
      <c r="K3957" s="2">
        <v>289.01</v>
      </c>
      <c r="L3957" t="s">
        <v>29</v>
      </c>
      <c r="M3957" t="s">
        <v>42</v>
      </c>
      <c r="N3957" s="3">
        <v>11</v>
      </c>
      <c r="O3957" s="3">
        <v>5</v>
      </c>
      <c r="P3957" t="b">
        <v>1</v>
      </c>
      <c r="Q3957" s="3">
        <v>8</v>
      </c>
      <c r="R3957" s="3">
        <v>5</v>
      </c>
      <c r="S3957" s="2">
        <f>Table1[[#This Row],[Unit_Price]]*Table1[[#This Row],[Quantity]]</f>
        <v>289.01</v>
      </c>
    </row>
    <row r="3958" spans="1:19" hidden="1" x14ac:dyDescent="0.35">
      <c r="A3958" t="s">
        <v>7959</v>
      </c>
      <c r="B3958" t="s">
        <v>7960</v>
      </c>
      <c r="C3958" s="1">
        <v>45283</v>
      </c>
      <c r="D3958" s="3">
        <v>45</v>
      </c>
      <c r="E3958" t="s">
        <v>27</v>
      </c>
      <c r="F3958" t="s">
        <v>32</v>
      </c>
      <c r="G3958" t="s">
        <v>22</v>
      </c>
      <c r="H3958" s="2">
        <v>100.63</v>
      </c>
      <c r="I3958" s="3">
        <v>1</v>
      </c>
      <c r="J3958" s="2">
        <v>0</v>
      </c>
      <c r="K3958" s="2">
        <v>100.63</v>
      </c>
      <c r="L3958" t="s">
        <v>29</v>
      </c>
      <c r="M3958" t="s">
        <v>24</v>
      </c>
      <c r="N3958" s="3">
        <v>7</v>
      </c>
      <c r="O3958" s="3">
        <v>6</v>
      </c>
      <c r="P3958" t="b">
        <v>1</v>
      </c>
      <c r="Q3958" s="3">
        <v>2</v>
      </c>
      <c r="R3958" s="3">
        <v>1</v>
      </c>
      <c r="S3958" s="2">
        <f>Table1[[#This Row],[Unit_Price]]*Table1[[#This Row],[Quantity]]</f>
        <v>100.63</v>
      </c>
    </row>
    <row r="3959" spans="1:19" hidden="1" x14ac:dyDescent="0.35">
      <c r="A3959" t="s">
        <v>7961</v>
      </c>
      <c r="B3959" t="s">
        <v>7962</v>
      </c>
      <c r="C3959" s="1">
        <v>45283</v>
      </c>
      <c r="D3959" s="3">
        <v>42</v>
      </c>
      <c r="E3959" t="s">
        <v>20</v>
      </c>
      <c r="F3959" t="s">
        <v>48</v>
      </c>
      <c r="G3959" t="s">
        <v>70</v>
      </c>
      <c r="H3959" s="2">
        <v>31.74</v>
      </c>
      <c r="I3959" s="3">
        <v>4</v>
      </c>
      <c r="J3959" s="2">
        <v>0</v>
      </c>
      <c r="K3959" s="2">
        <v>126.96</v>
      </c>
      <c r="L3959" t="s">
        <v>99</v>
      </c>
      <c r="M3959" t="s">
        <v>24</v>
      </c>
      <c r="N3959" s="3">
        <v>1</v>
      </c>
      <c r="O3959" s="3">
        <v>7</v>
      </c>
      <c r="P3959" t="b">
        <v>1</v>
      </c>
      <c r="Q3959" s="3">
        <v>5</v>
      </c>
      <c r="R3959" s="3">
        <v>3</v>
      </c>
      <c r="S3959" s="2">
        <f>Table1[[#This Row],[Unit_Price]]*Table1[[#This Row],[Quantity]]</f>
        <v>126.96</v>
      </c>
    </row>
    <row r="3960" spans="1:19" hidden="1" x14ac:dyDescent="0.35">
      <c r="A3960" t="s">
        <v>7963</v>
      </c>
      <c r="B3960" t="s">
        <v>7964</v>
      </c>
      <c r="C3960" s="1">
        <v>45283</v>
      </c>
      <c r="D3960" s="3">
        <v>18</v>
      </c>
      <c r="E3960" t="s">
        <v>20</v>
      </c>
      <c r="F3960" t="s">
        <v>32</v>
      </c>
      <c r="G3960" t="s">
        <v>33</v>
      </c>
      <c r="H3960" s="2">
        <v>37.14</v>
      </c>
      <c r="I3960" s="3">
        <v>1</v>
      </c>
      <c r="J3960" s="2">
        <v>0</v>
      </c>
      <c r="K3960" s="2">
        <v>37.14</v>
      </c>
      <c r="L3960" t="s">
        <v>29</v>
      </c>
      <c r="M3960" t="s">
        <v>24</v>
      </c>
      <c r="N3960" s="3">
        <v>9</v>
      </c>
      <c r="O3960" s="3">
        <v>5</v>
      </c>
      <c r="P3960" t="b">
        <v>1</v>
      </c>
      <c r="Q3960" s="3">
        <v>4</v>
      </c>
      <c r="R3960" s="3">
        <v>4</v>
      </c>
      <c r="S3960" s="2">
        <f>Table1[[#This Row],[Unit_Price]]*Table1[[#This Row],[Quantity]]</f>
        <v>37.14</v>
      </c>
    </row>
    <row r="3961" spans="1:19" hidden="1" x14ac:dyDescent="0.35">
      <c r="A3961" t="s">
        <v>7965</v>
      </c>
      <c r="B3961" t="s">
        <v>7966</v>
      </c>
      <c r="C3961" s="1">
        <v>45284</v>
      </c>
      <c r="D3961" s="3">
        <v>43</v>
      </c>
      <c r="E3961" t="s">
        <v>129</v>
      </c>
      <c r="F3961" t="s">
        <v>124</v>
      </c>
      <c r="G3961" t="s">
        <v>37</v>
      </c>
      <c r="H3961" s="2">
        <v>876.89</v>
      </c>
      <c r="I3961" s="3">
        <v>2</v>
      </c>
      <c r="J3961" s="2">
        <v>0</v>
      </c>
      <c r="K3961" s="2">
        <v>1753.78</v>
      </c>
      <c r="L3961" t="s">
        <v>29</v>
      </c>
      <c r="M3961" t="s">
        <v>42</v>
      </c>
      <c r="N3961" s="3">
        <v>19</v>
      </c>
      <c r="O3961" s="3">
        <v>12</v>
      </c>
      <c r="P3961" t="b">
        <v>0</v>
      </c>
      <c r="Q3961" s="3">
        <v>3</v>
      </c>
      <c r="R3961" s="3">
        <v>3</v>
      </c>
      <c r="S3961" s="2">
        <f>Table1[[#This Row],[Unit_Price]]*Table1[[#This Row],[Quantity]]</f>
        <v>1753.78</v>
      </c>
    </row>
    <row r="3962" spans="1:19" hidden="1" x14ac:dyDescent="0.35">
      <c r="A3962" t="s">
        <v>7967</v>
      </c>
      <c r="B3962" t="s">
        <v>7968</v>
      </c>
      <c r="C3962" s="1">
        <v>45284</v>
      </c>
      <c r="D3962" s="3">
        <v>25</v>
      </c>
      <c r="E3962" t="s">
        <v>20</v>
      </c>
      <c r="F3962" t="s">
        <v>66</v>
      </c>
      <c r="G3962" t="s">
        <v>45</v>
      </c>
      <c r="H3962" s="2">
        <v>75.19</v>
      </c>
      <c r="I3962" s="3">
        <v>3</v>
      </c>
      <c r="J3962" s="2">
        <v>0</v>
      </c>
      <c r="K3962" s="2">
        <v>225.57</v>
      </c>
      <c r="L3962" t="s">
        <v>29</v>
      </c>
      <c r="M3962" t="s">
        <v>42</v>
      </c>
      <c r="N3962" s="3">
        <v>19</v>
      </c>
      <c r="O3962" s="3">
        <v>12</v>
      </c>
      <c r="P3962" t="b">
        <v>1</v>
      </c>
      <c r="Q3962" s="3">
        <v>10</v>
      </c>
      <c r="R3962" s="3">
        <v>4</v>
      </c>
      <c r="S3962" s="2">
        <f>Table1[[#This Row],[Unit_Price]]*Table1[[#This Row],[Quantity]]</f>
        <v>225.57</v>
      </c>
    </row>
    <row r="3963" spans="1:19" hidden="1" x14ac:dyDescent="0.35">
      <c r="A3963" t="s">
        <v>7969</v>
      </c>
      <c r="B3963" t="s">
        <v>7970</v>
      </c>
      <c r="C3963" s="1">
        <v>45284</v>
      </c>
      <c r="D3963" s="3">
        <v>59</v>
      </c>
      <c r="E3963" t="s">
        <v>20</v>
      </c>
      <c r="F3963" t="s">
        <v>48</v>
      </c>
      <c r="G3963" t="s">
        <v>67</v>
      </c>
      <c r="H3963" s="2">
        <v>805.67</v>
      </c>
      <c r="I3963" s="3">
        <v>1</v>
      </c>
      <c r="J3963" s="2">
        <v>0</v>
      </c>
      <c r="K3963" s="2">
        <v>805.67</v>
      </c>
      <c r="L3963" t="s">
        <v>99</v>
      </c>
      <c r="M3963" t="s">
        <v>24</v>
      </c>
      <c r="N3963" s="3">
        <v>7</v>
      </c>
      <c r="O3963" s="3">
        <v>10</v>
      </c>
      <c r="P3963" t="b">
        <v>0</v>
      </c>
      <c r="Q3963" s="3">
        <v>3</v>
      </c>
      <c r="R3963" s="3">
        <v>4</v>
      </c>
      <c r="S3963" s="2">
        <f>Table1[[#This Row],[Unit_Price]]*Table1[[#This Row],[Quantity]]</f>
        <v>805.67</v>
      </c>
    </row>
    <row r="3964" spans="1:19" hidden="1" x14ac:dyDescent="0.35">
      <c r="A3964" t="s">
        <v>7971</v>
      </c>
      <c r="B3964" t="s">
        <v>7972</v>
      </c>
      <c r="C3964" s="1">
        <v>45284</v>
      </c>
      <c r="D3964" s="3">
        <v>49</v>
      </c>
      <c r="E3964" t="s">
        <v>20</v>
      </c>
      <c r="F3964" t="s">
        <v>88</v>
      </c>
      <c r="G3964" t="s">
        <v>70</v>
      </c>
      <c r="H3964" s="2">
        <v>33.93</v>
      </c>
      <c r="I3964" s="3">
        <v>2</v>
      </c>
      <c r="J3964" s="2">
        <v>0</v>
      </c>
      <c r="K3964" s="2">
        <v>67.86</v>
      </c>
      <c r="L3964" t="s">
        <v>23</v>
      </c>
      <c r="M3964" t="s">
        <v>42</v>
      </c>
      <c r="N3964" s="3">
        <v>5</v>
      </c>
      <c r="O3964" s="3">
        <v>10</v>
      </c>
      <c r="P3964" t="b">
        <v>1</v>
      </c>
      <c r="Q3964" s="3">
        <v>4</v>
      </c>
      <c r="R3964" s="3">
        <v>1</v>
      </c>
      <c r="S3964" s="2">
        <f>Table1[[#This Row],[Unit_Price]]*Table1[[#This Row],[Quantity]]</f>
        <v>67.86</v>
      </c>
    </row>
    <row r="3965" spans="1:19" hidden="1" x14ac:dyDescent="0.35">
      <c r="A3965" t="s">
        <v>7973</v>
      </c>
      <c r="B3965" t="s">
        <v>7974</v>
      </c>
      <c r="C3965" s="1">
        <v>45284</v>
      </c>
      <c r="D3965" s="3">
        <v>34</v>
      </c>
      <c r="E3965" t="s">
        <v>27</v>
      </c>
      <c r="F3965" t="s">
        <v>36</v>
      </c>
      <c r="G3965" t="s">
        <v>33</v>
      </c>
      <c r="H3965" s="2">
        <v>62.6</v>
      </c>
      <c r="I3965" s="3">
        <v>4</v>
      </c>
      <c r="J3965" s="2">
        <v>0</v>
      </c>
      <c r="K3965" s="2">
        <v>250.4</v>
      </c>
      <c r="L3965" t="s">
        <v>29</v>
      </c>
      <c r="M3965" t="s">
        <v>55</v>
      </c>
      <c r="N3965" s="3">
        <v>11</v>
      </c>
      <c r="O3965" s="3">
        <v>13</v>
      </c>
      <c r="P3965" t="b">
        <v>0</v>
      </c>
      <c r="Q3965" s="3">
        <v>14</v>
      </c>
      <c r="R3965" s="3">
        <v>3</v>
      </c>
      <c r="S3965" s="2">
        <f>Table1[[#This Row],[Unit_Price]]*Table1[[#This Row],[Quantity]]</f>
        <v>250.4</v>
      </c>
    </row>
    <row r="3966" spans="1:19" hidden="1" x14ac:dyDescent="0.35">
      <c r="A3966" t="s">
        <v>7975</v>
      </c>
      <c r="B3966" t="s">
        <v>7976</v>
      </c>
      <c r="C3966" s="1">
        <v>45284</v>
      </c>
      <c r="D3966" s="3">
        <v>46</v>
      </c>
      <c r="E3966" t="s">
        <v>27</v>
      </c>
      <c r="F3966" t="s">
        <v>83</v>
      </c>
      <c r="G3966" t="s">
        <v>54</v>
      </c>
      <c r="H3966" s="2">
        <v>371.31</v>
      </c>
      <c r="I3966" s="3">
        <v>3</v>
      </c>
      <c r="J3966" s="2">
        <v>110.52</v>
      </c>
      <c r="K3966" s="2">
        <v>1003.41</v>
      </c>
      <c r="L3966" t="s">
        <v>41</v>
      </c>
      <c r="M3966" t="s">
        <v>42</v>
      </c>
      <c r="N3966" s="3">
        <v>9</v>
      </c>
      <c r="O3966" s="3">
        <v>11</v>
      </c>
      <c r="P3966" t="b">
        <v>1</v>
      </c>
      <c r="Q3966" s="3">
        <v>5</v>
      </c>
      <c r="R3966" s="3">
        <v>5</v>
      </c>
      <c r="S3966" s="2">
        <f>Table1[[#This Row],[Unit_Price]]*Table1[[#This Row],[Quantity]]</f>
        <v>1113.93</v>
      </c>
    </row>
    <row r="3967" spans="1:19" hidden="1" x14ac:dyDescent="0.35">
      <c r="A3967" t="s">
        <v>7977</v>
      </c>
      <c r="B3967" t="s">
        <v>7978</v>
      </c>
      <c r="C3967" s="1">
        <v>45284</v>
      </c>
      <c r="D3967" s="3">
        <v>45</v>
      </c>
      <c r="E3967" t="s">
        <v>27</v>
      </c>
      <c r="F3967" t="s">
        <v>21</v>
      </c>
      <c r="G3967" t="s">
        <v>22</v>
      </c>
      <c r="H3967" s="2">
        <v>322.85000000000002</v>
      </c>
      <c r="I3967" s="3">
        <v>3</v>
      </c>
      <c r="J3967" s="2">
        <v>0</v>
      </c>
      <c r="K3967" s="2">
        <v>968.55</v>
      </c>
      <c r="L3967" t="s">
        <v>23</v>
      </c>
      <c r="M3967" t="s">
        <v>42</v>
      </c>
      <c r="N3967" s="3">
        <v>12</v>
      </c>
      <c r="O3967" s="3">
        <v>6</v>
      </c>
      <c r="P3967" t="b">
        <v>0</v>
      </c>
      <c r="Q3967" s="3">
        <v>6</v>
      </c>
      <c r="R3967" s="3">
        <v>1</v>
      </c>
      <c r="S3967" s="2">
        <f>Table1[[#This Row],[Unit_Price]]*Table1[[#This Row],[Quantity]]</f>
        <v>968.55000000000007</v>
      </c>
    </row>
    <row r="3968" spans="1:19" hidden="1" x14ac:dyDescent="0.35">
      <c r="A3968" t="s">
        <v>7979</v>
      </c>
      <c r="B3968" t="s">
        <v>7980</v>
      </c>
      <c r="C3968" s="1">
        <v>45284</v>
      </c>
      <c r="D3968" s="3">
        <v>37</v>
      </c>
      <c r="E3968" t="s">
        <v>20</v>
      </c>
      <c r="F3968" t="s">
        <v>48</v>
      </c>
      <c r="G3968" t="s">
        <v>54</v>
      </c>
      <c r="H3968" s="2">
        <v>389.46</v>
      </c>
      <c r="I3968" s="3">
        <v>3</v>
      </c>
      <c r="J3968" s="2">
        <v>109.42</v>
      </c>
      <c r="K3968" s="2">
        <v>1058.96</v>
      </c>
      <c r="L3968" t="s">
        <v>49</v>
      </c>
      <c r="M3968" t="s">
        <v>24</v>
      </c>
      <c r="N3968" s="3">
        <v>8</v>
      </c>
      <c r="O3968" s="3">
        <v>6</v>
      </c>
      <c r="P3968" t="b">
        <v>1</v>
      </c>
      <c r="Q3968" s="3">
        <v>6</v>
      </c>
      <c r="R3968" s="3">
        <v>4</v>
      </c>
      <c r="S3968" s="2">
        <f>Table1[[#This Row],[Unit_Price]]*Table1[[#This Row],[Quantity]]</f>
        <v>1168.3799999999999</v>
      </c>
    </row>
    <row r="3969" spans="1:19" hidden="1" x14ac:dyDescent="0.35">
      <c r="A3969" t="s">
        <v>7981</v>
      </c>
      <c r="B3969" t="s">
        <v>7982</v>
      </c>
      <c r="C3969" s="1">
        <v>45285</v>
      </c>
      <c r="D3969" s="3">
        <v>38</v>
      </c>
      <c r="E3969" t="s">
        <v>27</v>
      </c>
      <c r="F3969" t="s">
        <v>21</v>
      </c>
      <c r="G3969" t="s">
        <v>54</v>
      </c>
      <c r="H3969" s="2">
        <v>349.1</v>
      </c>
      <c r="I3969" s="3">
        <v>1</v>
      </c>
      <c r="J3969" s="2">
        <v>0</v>
      </c>
      <c r="K3969" s="2">
        <v>349.1</v>
      </c>
      <c r="L3969" t="s">
        <v>29</v>
      </c>
      <c r="M3969" t="s">
        <v>24</v>
      </c>
      <c r="N3969" s="3">
        <v>10</v>
      </c>
      <c r="O3969" s="3">
        <v>9</v>
      </c>
      <c r="P3969" t="b">
        <v>1</v>
      </c>
      <c r="Q3969" s="3">
        <v>5</v>
      </c>
      <c r="R3969" s="3">
        <v>3</v>
      </c>
      <c r="S3969" s="2">
        <f>Table1[[#This Row],[Unit_Price]]*Table1[[#This Row],[Quantity]]</f>
        <v>349.1</v>
      </c>
    </row>
    <row r="3970" spans="1:19" hidden="1" x14ac:dyDescent="0.35">
      <c r="A3970" t="s">
        <v>7983</v>
      </c>
      <c r="B3970" t="s">
        <v>7984</v>
      </c>
      <c r="C3970" s="1">
        <v>45285</v>
      </c>
      <c r="D3970" s="3">
        <v>32</v>
      </c>
      <c r="E3970" t="s">
        <v>27</v>
      </c>
      <c r="F3970" t="s">
        <v>83</v>
      </c>
      <c r="G3970" t="s">
        <v>45</v>
      </c>
      <c r="H3970" s="2">
        <v>60.11</v>
      </c>
      <c r="I3970" s="3">
        <v>2</v>
      </c>
      <c r="J3970" s="2">
        <v>14</v>
      </c>
      <c r="K3970" s="2">
        <v>106.22</v>
      </c>
      <c r="L3970" t="s">
        <v>23</v>
      </c>
      <c r="M3970" t="s">
        <v>24</v>
      </c>
      <c r="N3970" s="3">
        <v>11</v>
      </c>
      <c r="O3970" s="3">
        <v>10</v>
      </c>
      <c r="P3970" t="b">
        <v>1</v>
      </c>
      <c r="Q3970" s="3">
        <v>6</v>
      </c>
      <c r="R3970" s="3">
        <v>1</v>
      </c>
      <c r="S3970" s="2">
        <f>Table1[[#This Row],[Unit_Price]]*Table1[[#This Row],[Quantity]]</f>
        <v>120.22</v>
      </c>
    </row>
    <row r="3971" spans="1:19" hidden="1" x14ac:dyDescent="0.35">
      <c r="A3971" t="s">
        <v>7985</v>
      </c>
      <c r="B3971" t="s">
        <v>7986</v>
      </c>
      <c r="C3971" s="1">
        <v>45285</v>
      </c>
      <c r="D3971" s="3">
        <v>46</v>
      </c>
      <c r="E3971" t="s">
        <v>20</v>
      </c>
      <c r="F3971" t="s">
        <v>88</v>
      </c>
      <c r="G3971" t="s">
        <v>54</v>
      </c>
      <c r="H3971" s="2">
        <v>245.38</v>
      </c>
      <c r="I3971" s="3">
        <v>1</v>
      </c>
      <c r="J3971" s="2">
        <v>64.42</v>
      </c>
      <c r="K3971" s="2">
        <v>180.96</v>
      </c>
      <c r="L3971" t="s">
        <v>49</v>
      </c>
      <c r="M3971" t="s">
        <v>24</v>
      </c>
      <c r="N3971" s="3">
        <v>10</v>
      </c>
      <c r="O3971" s="3">
        <v>10</v>
      </c>
      <c r="P3971" t="b">
        <v>1</v>
      </c>
      <c r="Q3971" s="3">
        <v>10</v>
      </c>
      <c r="R3971" s="3">
        <v>5</v>
      </c>
      <c r="S3971" s="2">
        <f>Table1[[#This Row],[Unit_Price]]*Table1[[#This Row],[Quantity]]</f>
        <v>245.38</v>
      </c>
    </row>
    <row r="3972" spans="1:19" hidden="1" x14ac:dyDescent="0.35">
      <c r="A3972" t="s">
        <v>7987</v>
      </c>
      <c r="B3972" t="s">
        <v>7988</v>
      </c>
      <c r="C3972" s="1">
        <v>45285</v>
      </c>
      <c r="D3972" s="3">
        <v>29</v>
      </c>
      <c r="E3972" t="s">
        <v>27</v>
      </c>
      <c r="F3972" t="s">
        <v>32</v>
      </c>
      <c r="G3972" t="s">
        <v>22</v>
      </c>
      <c r="H3972" s="2">
        <v>148.62</v>
      </c>
      <c r="I3972" s="3">
        <v>1</v>
      </c>
      <c r="J3972" s="2">
        <v>0</v>
      </c>
      <c r="K3972" s="2">
        <v>148.62</v>
      </c>
      <c r="L3972" t="s">
        <v>29</v>
      </c>
      <c r="M3972" t="s">
        <v>42</v>
      </c>
      <c r="N3972" s="3">
        <v>22</v>
      </c>
      <c r="O3972" s="3">
        <v>8</v>
      </c>
      <c r="P3972" t="b">
        <v>1</v>
      </c>
      <c r="Q3972" s="3">
        <v>6</v>
      </c>
      <c r="R3972" s="3">
        <v>4</v>
      </c>
      <c r="S3972" s="2">
        <f>Table1[[#This Row],[Unit_Price]]*Table1[[#This Row],[Quantity]]</f>
        <v>148.62</v>
      </c>
    </row>
    <row r="3973" spans="1:19" hidden="1" x14ac:dyDescent="0.35">
      <c r="A3973" t="s">
        <v>7989</v>
      </c>
      <c r="B3973" t="s">
        <v>7990</v>
      </c>
      <c r="C3973" s="1">
        <v>45285</v>
      </c>
      <c r="D3973" s="3">
        <v>18</v>
      </c>
      <c r="E3973" t="s">
        <v>20</v>
      </c>
      <c r="F3973" t="s">
        <v>48</v>
      </c>
      <c r="G3973" t="s">
        <v>37</v>
      </c>
      <c r="H3973" s="2">
        <v>348.65</v>
      </c>
      <c r="I3973" s="3">
        <v>1</v>
      </c>
      <c r="J3973" s="2">
        <v>64.05</v>
      </c>
      <c r="K3973" s="2">
        <v>284.60000000000002</v>
      </c>
      <c r="L3973" t="s">
        <v>49</v>
      </c>
      <c r="M3973" t="s">
        <v>24</v>
      </c>
      <c r="N3973" s="3">
        <v>15</v>
      </c>
      <c r="O3973" s="3">
        <v>12</v>
      </c>
      <c r="P3973" t="b">
        <v>1</v>
      </c>
      <c r="Q3973" s="3">
        <v>2</v>
      </c>
      <c r="R3973" s="3">
        <v>5</v>
      </c>
      <c r="S3973" s="2">
        <f>Table1[[#This Row],[Unit_Price]]*Table1[[#This Row],[Quantity]]</f>
        <v>348.65</v>
      </c>
    </row>
    <row r="3974" spans="1:19" hidden="1" x14ac:dyDescent="0.35">
      <c r="A3974" t="s">
        <v>7991</v>
      </c>
      <c r="B3974" t="s">
        <v>7992</v>
      </c>
      <c r="C3974" s="1">
        <v>45285</v>
      </c>
      <c r="D3974" s="3">
        <v>37</v>
      </c>
      <c r="E3974" t="s">
        <v>27</v>
      </c>
      <c r="F3974" t="s">
        <v>32</v>
      </c>
      <c r="G3974" t="s">
        <v>70</v>
      </c>
      <c r="H3974" s="2">
        <v>33.26</v>
      </c>
      <c r="I3974" s="3">
        <v>1</v>
      </c>
      <c r="J3974" s="2">
        <v>0</v>
      </c>
      <c r="K3974" s="2">
        <v>33.26</v>
      </c>
      <c r="L3974" t="s">
        <v>23</v>
      </c>
      <c r="M3974" t="s">
        <v>55</v>
      </c>
      <c r="N3974" s="3">
        <v>5</v>
      </c>
      <c r="O3974" s="3">
        <v>7</v>
      </c>
      <c r="P3974" t="b">
        <v>1</v>
      </c>
      <c r="Q3974" s="3">
        <v>13</v>
      </c>
      <c r="R3974" s="3">
        <v>4</v>
      </c>
      <c r="S3974" s="2">
        <f>Table1[[#This Row],[Unit_Price]]*Table1[[#This Row],[Quantity]]</f>
        <v>33.26</v>
      </c>
    </row>
    <row r="3975" spans="1:19" hidden="1" x14ac:dyDescent="0.35">
      <c r="A3975" t="s">
        <v>7993</v>
      </c>
      <c r="B3975" t="s">
        <v>7994</v>
      </c>
      <c r="C3975" s="1">
        <v>45285</v>
      </c>
      <c r="D3975" s="3">
        <v>29</v>
      </c>
      <c r="E3975" t="s">
        <v>27</v>
      </c>
      <c r="F3975" t="s">
        <v>21</v>
      </c>
      <c r="G3975" t="s">
        <v>33</v>
      </c>
      <c r="H3975" s="2">
        <v>45.42</v>
      </c>
      <c r="I3975" s="3">
        <v>1</v>
      </c>
      <c r="J3975" s="2">
        <v>0</v>
      </c>
      <c r="K3975" s="2">
        <v>45.42</v>
      </c>
      <c r="L3975" t="s">
        <v>29</v>
      </c>
      <c r="M3975" t="s">
        <v>24</v>
      </c>
      <c r="N3975" s="3">
        <v>16</v>
      </c>
      <c r="O3975" s="3">
        <v>9</v>
      </c>
      <c r="P3975" t="b">
        <v>1</v>
      </c>
      <c r="Q3975" s="3">
        <v>5</v>
      </c>
      <c r="R3975" s="3">
        <v>5</v>
      </c>
      <c r="S3975" s="2">
        <f>Table1[[#This Row],[Unit_Price]]*Table1[[#This Row],[Quantity]]</f>
        <v>45.42</v>
      </c>
    </row>
    <row r="3976" spans="1:19" hidden="1" x14ac:dyDescent="0.35">
      <c r="A3976" t="s">
        <v>7995</v>
      </c>
      <c r="B3976" t="s">
        <v>7996</v>
      </c>
      <c r="C3976" s="1">
        <v>45285</v>
      </c>
      <c r="D3976" s="3">
        <v>18</v>
      </c>
      <c r="E3976" t="s">
        <v>27</v>
      </c>
      <c r="F3976" t="s">
        <v>36</v>
      </c>
      <c r="G3976" t="s">
        <v>37</v>
      </c>
      <c r="H3976" s="2">
        <v>711.83</v>
      </c>
      <c r="I3976" s="3">
        <v>1</v>
      </c>
      <c r="J3976" s="2">
        <v>0</v>
      </c>
      <c r="K3976" s="2">
        <v>711.83</v>
      </c>
      <c r="L3976" t="s">
        <v>99</v>
      </c>
      <c r="M3976" t="s">
        <v>24</v>
      </c>
      <c r="N3976" s="3">
        <v>8</v>
      </c>
      <c r="O3976" s="3">
        <v>10</v>
      </c>
      <c r="P3976" t="b">
        <v>1</v>
      </c>
      <c r="Q3976" s="3">
        <v>2</v>
      </c>
      <c r="R3976" s="3">
        <v>4</v>
      </c>
      <c r="S3976" s="2">
        <f>Table1[[#This Row],[Unit_Price]]*Table1[[#This Row],[Quantity]]</f>
        <v>711.83</v>
      </c>
    </row>
    <row r="3977" spans="1:19" hidden="1" x14ac:dyDescent="0.35">
      <c r="A3977" t="s">
        <v>7997</v>
      </c>
      <c r="B3977" t="s">
        <v>7998</v>
      </c>
      <c r="C3977" s="1">
        <v>45285</v>
      </c>
      <c r="D3977" s="3">
        <v>41</v>
      </c>
      <c r="E3977" t="s">
        <v>27</v>
      </c>
      <c r="F3977" t="s">
        <v>83</v>
      </c>
      <c r="G3977" t="s">
        <v>33</v>
      </c>
      <c r="H3977" s="2">
        <v>91.78</v>
      </c>
      <c r="I3977" s="3">
        <v>3</v>
      </c>
      <c r="J3977" s="2">
        <v>0</v>
      </c>
      <c r="K3977" s="2">
        <v>275.33999999999997</v>
      </c>
      <c r="L3977" t="s">
        <v>23</v>
      </c>
      <c r="M3977" t="s">
        <v>24</v>
      </c>
      <c r="N3977" s="3">
        <v>3</v>
      </c>
      <c r="O3977" s="3">
        <v>11</v>
      </c>
      <c r="P3977" t="b">
        <v>1</v>
      </c>
      <c r="Q3977" s="3">
        <v>8</v>
      </c>
      <c r="R3977" s="3">
        <v>4</v>
      </c>
      <c r="S3977" s="2">
        <f>Table1[[#This Row],[Unit_Price]]*Table1[[#This Row],[Quantity]]</f>
        <v>275.34000000000003</v>
      </c>
    </row>
    <row r="3978" spans="1:19" hidden="1" x14ac:dyDescent="0.35">
      <c r="A3978" t="s">
        <v>7999</v>
      </c>
      <c r="B3978" t="s">
        <v>8000</v>
      </c>
      <c r="C3978" s="1">
        <v>45285</v>
      </c>
      <c r="D3978" s="3">
        <v>27</v>
      </c>
      <c r="E3978" t="s">
        <v>27</v>
      </c>
      <c r="F3978" t="s">
        <v>48</v>
      </c>
      <c r="G3978" t="s">
        <v>45</v>
      </c>
      <c r="H3978" s="2">
        <v>92.08</v>
      </c>
      <c r="I3978" s="3">
        <v>5</v>
      </c>
      <c r="J3978" s="2">
        <v>0</v>
      </c>
      <c r="K3978" s="2">
        <v>460.4</v>
      </c>
      <c r="L3978" t="s">
        <v>49</v>
      </c>
      <c r="M3978" t="s">
        <v>42</v>
      </c>
      <c r="N3978" s="3">
        <v>18</v>
      </c>
      <c r="O3978" s="3">
        <v>9</v>
      </c>
      <c r="P3978" t="b">
        <v>1</v>
      </c>
      <c r="Q3978" s="3">
        <v>1</v>
      </c>
      <c r="R3978" s="3">
        <v>4</v>
      </c>
      <c r="S3978" s="2">
        <f>Table1[[#This Row],[Unit_Price]]*Table1[[#This Row],[Quantity]]</f>
        <v>460.4</v>
      </c>
    </row>
    <row r="3979" spans="1:19" hidden="1" x14ac:dyDescent="0.35">
      <c r="A3979" t="s">
        <v>8001</v>
      </c>
      <c r="B3979" t="s">
        <v>8002</v>
      </c>
      <c r="C3979" s="1">
        <v>45286</v>
      </c>
      <c r="D3979" s="3">
        <v>45</v>
      </c>
      <c r="E3979" t="s">
        <v>20</v>
      </c>
      <c r="F3979" t="s">
        <v>36</v>
      </c>
      <c r="G3979" t="s">
        <v>70</v>
      </c>
      <c r="H3979" s="2">
        <v>25.76</v>
      </c>
      <c r="I3979" s="3">
        <v>1</v>
      </c>
      <c r="J3979" s="2">
        <v>5.15</v>
      </c>
      <c r="K3979" s="2">
        <v>20.61</v>
      </c>
      <c r="L3979" t="s">
        <v>99</v>
      </c>
      <c r="M3979" t="s">
        <v>24</v>
      </c>
      <c r="N3979" s="3">
        <v>4</v>
      </c>
      <c r="O3979" s="3">
        <v>6</v>
      </c>
      <c r="P3979" t="b">
        <v>1</v>
      </c>
      <c r="Q3979" s="3">
        <v>5</v>
      </c>
      <c r="R3979" s="3">
        <v>5</v>
      </c>
      <c r="S3979" s="2">
        <f>Table1[[#This Row],[Unit_Price]]*Table1[[#This Row],[Quantity]]</f>
        <v>25.76</v>
      </c>
    </row>
    <row r="3980" spans="1:19" hidden="1" x14ac:dyDescent="0.35">
      <c r="A3980" t="s">
        <v>8003</v>
      </c>
      <c r="B3980" t="s">
        <v>8004</v>
      </c>
      <c r="C3980" s="1">
        <v>45286</v>
      </c>
      <c r="D3980" s="3">
        <v>33</v>
      </c>
      <c r="E3980" t="s">
        <v>27</v>
      </c>
      <c r="F3980" t="s">
        <v>36</v>
      </c>
      <c r="G3980" t="s">
        <v>22</v>
      </c>
      <c r="H3980" s="2">
        <v>96</v>
      </c>
      <c r="I3980" s="3">
        <v>5</v>
      </c>
      <c r="J3980" s="2">
        <v>0</v>
      </c>
      <c r="K3980" s="2">
        <v>480</v>
      </c>
      <c r="L3980" t="s">
        <v>29</v>
      </c>
      <c r="M3980" t="s">
        <v>42</v>
      </c>
      <c r="N3980" s="3">
        <v>2</v>
      </c>
      <c r="O3980" s="3">
        <v>8</v>
      </c>
      <c r="P3980" t="b">
        <v>1</v>
      </c>
      <c r="Q3980" s="3">
        <v>6</v>
      </c>
      <c r="R3980" s="3">
        <v>3</v>
      </c>
      <c r="S3980" s="2">
        <f>Table1[[#This Row],[Unit_Price]]*Table1[[#This Row],[Quantity]]</f>
        <v>480</v>
      </c>
    </row>
    <row r="3981" spans="1:19" hidden="1" x14ac:dyDescent="0.35">
      <c r="A3981" t="s">
        <v>8005</v>
      </c>
      <c r="B3981" t="s">
        <v>8006</v>
      </c>
      <c r="C3981" s="1">
        <v>45286</v>
      </c>
      <c r="D3981" s="3">
        <v>45</v>
      </c>
      <c r="E3981" t="s">
        <v>27</v>
      </c>
      <c r="F3981" t="s">
        <v>21</v>
      </c>
      <c r="G3981" t="s">
        <v>54</v>
      </c>
      <c r="H3981" s="2">
        <v>146.12</v>
      </c>
      <c r="I3981" s="3">
        <v>2</v>
      </c>
      <c r="J3981" s="2">
        <v>0</v>
      </c>
      <c r="K3981" s="2">
        <v>292.24</v>
      </c>
      <c r="L3981" t="s">
        <v>41</v>
      </c>
      <c r="M3981" t="s">
        <v>42</v>
      </c>
      <c r="N3981" s="3">
        <v>42</v>
      </c>
      <c r="O3981" s="3">
        <v>7</v>
      </c>
      <c r="P3981" t="b">
        <v>1</v>
      </c>
      <c r="Q3981" s="3">
        <v>5</v>
      </c>
      <c r="R3981" s="3">
        <v>5</v>
      </c>
      <c r="S3981" s="2">
        <f>Table1[[#This Row],[Unit_Price]]*Table1[[#This Row],[Quantity]]</f>
        <v>292.24</v>
      </c>
    </row>
    <row r="3982" spans="1:19" hidden="1" x14ac:dyDescent="0.35">
      <c r="A3982" t="s">
        <v>8007</v>
      </c>
      <c r="B3982" t="s">
        <v>8008</v>
      </c>
      <c r="C3982" s="1">
        <v>45286</v>
      </c>
      <c r="D3982" s="3">
        <v>34</v>
      </c>
      <c r="E3982" t="s">
        <v>27</v>
      </c>
      <c r="F3982" t="s">
        <v>178</v>
      </c>
      <c r="G3982" t="s">
        <v>45</v>
      </c>
      <c r="H3982" s="2">
        <v>116.74</v>
      </c>
      <c r="I3982" s="3">
        <v>1</v>
      </c>
      <c r="J3982" s="2">
        <v>0</v>
      </c>
      <c r="K3982" s="2">
        <v>116.74</v>
      </c>
      <c r="L3982" t="s">
        <v>29</v>
      </c>
      <c r="M3982" t="s">
        <v>24</v>
      </c>
      <c r="N3982" s="3">
        <v>3</v>
      </c>
      <c r="O3982" s="3">
        <v>9</v>
      </c>
      <c r="P3982" t="b">
        <v>1</v>
      </c>
      <c r="Q3982" s="3">
        <v>3</v>
      </c>
      <c r="R3982" s="3">
        <v>2</v>
      </c>
      <c r="S3982" s="2">
        <f>Table1[[#This Row],[Unit_Price]]*Table1[[#This Row],[Quantity]]</f>
        <v>116.74</v>
      </c>
    </row>
    <row r="3983" spans="1:19" hidden="1" x14ac:dyDescent="0.35">
      <c r="A3983" t="s">
        <v>8009</v>
      </c>
      <c r="B3983" t="s">
        <v>8010</v>
      </c>
      <c r="C3983" s="1">
        <v>45286</v>
      </c>
      <c r="D3983" s="3">
        <v>36</v>
      </c>
      <c r="E3983" t="s">
        <v>20</v>
      </c>
      <c r="F3983" t="s">
        <v>124</v>
      </c>
      <c r="G3983" t="s">
        <v>40</v>
      </c>
      <c r="H3983" s="2">
        <v>228.07</v>
      </c>
      <c r="I3983" s="3">
        <v>2</v>
      </c>
      <c r="J3983" s="2">
        <v>0</v>
      </c>
      <c r="K3983" s="2">
        <v>456.14</v>
      </c>
      <c r="L3983" t="s">
        <v>99</v>
      </c>
      <c r="M3983" t="s">
        <v>24</v>
      </c>
      <c r="N3983" s="3">
        <v>8</v>
      </c>
      <c r="O3983" s="3">
        <v>8</v>
      </c>
      <c r="P3983" t="b">
        <v>1</v>
      </c>
      <c r="Q3983" s="3">
        <v>9</v>
      </c>
      <c r="R3983" s="3">
        <v>4</v>
      </c>
      <c r="S3983" s="2">
        <f>Table1[[#This Row],[Unit_Price]]*Table1[[#This Row],[Quantity]]</f>
        <v>456.14</v>
      </c>
    </row>
    <row r="3984" spans="1:19" hidden="1" x14ac:dyDescent="0.35">
      <c r="A3984" t="s">
        <v>8011</v>
      </c>
      <c r="B3984" t="s">
        <v>8012</v>
      </c>
      <c r="C3984" s="1">
        <v>45286</v>
      </c>
      <c r="D3984" s="3">
        <v>42</v>
      </c>
      <c r="E3984" t="s">
        <v>20</v>
      </c>
      <c r="F3984" t="s">
        <v>36</v>
      </c>
      <c r="G3984" t="s">
        <v>37</v>
      </c>
      <c r="H3984" s="2">
        <v>962.37</v>
      </c>
      <c r="I3984" s="3">
        <v>1</v>
      </c>
      <c r="J3984" s="2">
        <v>0</v>
      </c>
      <c r="K3984" s="2">
        <v>962.37</v>
      </c>
      <c r="L3984" t="s">
        <v>99</v>
      </c>
      <c r="M3984" t="s">
        <v>24</v>
      </c>
      <c r="N3984" s="3">
        <v>23</v>
      </c>
      <c r="O3984" s="3">
        <v>5</v>
      </c>
      <c r="P3984" t="b">
        <v>0</v>
      </c>
      <c r="Q3984" s="3">
        <v>5</v>
      </c>
      <c r="R3984" s="3">
        <v>5</v>
      </c>
      <c r="S3984" s="2">
        <f>Table1[[#This Row],[Unit_Price]]*Table1[[#This Row],[Quantity]]</f>
        <v>962.37</v>
      </c>
    </row>
    <row r="3985" spans="1:19" hidden="1" x14ac:dyDescent="0.35">
      <c r="A3985" t="s">
        <v>8013</v>
      </c>
      <c r="B3985" t="s">
        <v>8014</v>
      </c>
      <c r="C3985" s="1">
        <v>45286</v>
      </c>
      <c r="D3985" s="3">
        <v>34</v>
      </c>
      <c r="E3985" t="s">
        <v>27</v>
      </c>
      <c r="F3985" t="s">
        <v>21</v>
      </c>
      <c r="G3985" t="s">
        <v>67</v>
      </c>
      <c r="H3985" s="2">
        <v>155.49</v>
      </c>
      <c r="I3985" s="3">
        <v>3</v>
      </c>
      <c r="J3985" s="2">
        <v>21.36</v>
      </c>
      <c r="K3985" s="2">
        <v>445.11</v>
      </c>
      <c r="L3985" t="s">
        <v>29</v>
      </c>
      <c r="M3985" t="s">
        <v>42</v>
      </c>
      <c r="N3985" s="3">
        <v>18</v>
      </c>
      <c r="O3985" s="3">
        <v>7</v>
      </c>
      <c r="P3985" t="b">
        <v>0</v>
      </c>
      <c r="Q3985" s="3">
        <v>7</v>
      </c>
      <c r="R3985" s="3">
        <v>4</v>
      </c>
      <c r="S3985" s="2">
        <f>Table1[[#This Row],[Unit_Price]]*Table1[[#This Row],[Quantity]]</f>
        <v>466.47</v>
      </c>
    </row>
    <row r="3986" spans="1:19" hidden="1" x14ac:dyDescent="0.35">
      <c r="A3986" t="s">
        <v>8015</v>
      </c>
      <c r="B3986" t="s">
        <v>8016</v>
      </c>
      <c r="C3986" s="1">
        <v>45286</v>
      </c>
      <c r="D3986" s="3">
        <v>42</v>
      </c>
      <c r="E3986" t="s">
        <v>20</v>
      </c>
      <c r="F3986" t="s">
        <v>28</v>
      </c>
      <c r="G3986" t="s">
        <v>33</v>
      </c>
      <c r="H3986" s="2">
        <v>112</v>
      </c>
      <c r="I3986" s="3">
        <v>2</v>
      </c>
      <c r="J3986" s="2">
        <v>29.5</v>
      </c>
      <c r="K3986" s="2">
        <v>194.5</v>
      </c>
      <c r="L3986" t="s">
        <v>29</v>
      </c>
      <c r="M3986" t="s">
        <v>42</v>
      </c>
      <c r="N3986" s="3">
        <v>11</v>
      </c>
      <c r="O3986" s="3">
        <v>4</v>
      </c>
      <c r="P3986" t="b">
        <v>1</v>
      </c>
      <c r="Q3986" s="3">
        <v>3</v>
      </c>
      <c r="R3986" s="3">
        <v>5</v>
      </c>
      <c r="S3986" s="2">
        <f>Table1[[#This Row],[Unit_Price]]*Table1[[#This Row],[Quantity]]</f>
        <v>224</v>
      </c>
    </row>
    <row r="3987" spans="1:19" hidden="1" x14ac:dyDescent="0.35">
      <c r="A3987" t="s">
        <v>8017</v>
      </c>
      <c r="B3987" t="s">
        <v>8018</v>
      </c>
      <c r="C3987" s="1">
        <v>45286</v>
      </c>
      <c r="D3987" s="3">
        <v>51</v>
      </c>
      <c r="E3987" t="s">
        <v>27</v>
      </c>
      <c r="F3987" t="s">
        <v>36</v>
      </c>
      <c r="G3987" t="s">
        <v>37</v>
      </c>
      <c r="H3987" s="2">
        <v>1178.5899999999999</v>
      </c>
      <c r="I3987" s="3">
        <v>3</v>
      </c>
      <c r="J3987" s="2">
        <v>0</v>
      </c>
      <c r="K3987" s="2">
        <v>3535.77</v>
      </c>
      <c r="L3987" t="s">
        <v>29</v>
      </c>
      <c r="M3987" t="s">
        <v>24</v>
      </c>
      <c r="N3987" s="3">
        <v>13</v>
      </c>
      <c r="O3987" s="3">
        <v>9</v>
      </c>
      <c r="P3987" t="b">
        <v>1</v>
      </c>
      <c r="Q3987" s="3">
        <v>2</v>
      </c>
      <c r="R3987" s="3">
        <v>4</v>
      </c>
      <c r="S3987" s="2">
        <f>Table1[[#This Row],[Unit_Price]]*Table1[[#This Row],[Quantity]]</f>
        <v>3535.7699999999995</v>
      </c>
    </row>
    <row r="3988" spans="1:19" hidden="1" x14ac:dyDescent="0.35">
      <c r="A3988" t="s">
        <v>8019</v>
      </c>
      <c r="B3988" t="s">
        <v>8020</v>
      </c>
      <c r="C3988" s="1">
        <v>45286</v>
      </c>
      <c r="D3988" s="3">
        <v>32</v>
      </c>
      <c r="E3988" t="s">
        <v>20</v>
      </c>
      <c r="F3988" t="s">
        <v>48</v>
      </c>
      <c r="G3988" t="s">
        <v>40</v>
      </c>
      <c r="H3988" s="2">
        <v>861.36</v>
      </c>
      <c r="I3988" s="3">
        <v>2</v>
      </c>
      <c r="J3988" s="2">
        <v>0</v>
      </c>
      <c r="K3988" s="2">
        <v>1722.72</v>
      </c>
      <c r="L3988" t="s">
        <v>29</v>
      </c>
      <c r="M3988" t="s">
        <v>24</v>
      </c>
      <c r="N3988" s="3">
        <v>21</v>
      </c>
      <c r="O3988" s="3">
        <v>6</v>
      </c>
      <c r="P3988" t="b">
        <v>0</v>
      </c>
      <c r="Q3988" s="3">
        <v>14</v>
      </c>
      <c r="R3988" s="3">
        <v>5</v>
      </c>
      <c r="S3988" s="2">
        <f>Table1[[#This Row],[Unit_Price]]*Table1[[#This Row],[Quantity]]</f>
        <v>1722.72</v>
      </c>
    </row>
    <row r="3989" spans="1:19" hidden="1" x14ac:dyDescent="0.35">
      <c r="A3989" t="s">
        <v>8021</v>
      </c>
      <c r="B3989" t="s">
        <v>8022</v>
      </c>
      <c r="C3989" s="1">
        <v>45286</v>
      </c>
      <c r="D3989" s="3">
        <v>27</v>
      </c>
      <c r="E3989" t="s">
        <v>27</v>
      </c>
      <c r="F3989" t="s">
        <v>36</v>
      </c>
      <c r="G3989" t="s">
        <v>54</v>
      </c>
      <c r="H3989" s="2">
        <v>230.37</v>
      </c>
      <c r="I3989" s="3">
        <v>1</v>
      </c>
      <c r="J3989" s="2">
        <v>0</v>
      </c>
      <c r="K3989" s="2">
        <v>230.37</v>
      </c>
      <c r="L3989" t="s">
        <v>49</v>
      </c>
      <c r="M3989" t="s">
        <v>24</v>
      </c>
      <c r="N3989" s="3">
        <v>3</v>
      </c>
      <c r="O3989" s="3">
        <v>7</v>
      </c>
      <c r="P3989" t="b">
        <v>1</v>
      </c>
      <c r="Q3989" s="3">
        <v>4</v>
      </c>
      <c r="R3989" s="3">
        <v>4</v>
      </c>
      <c r="S3989" s="2">
        <f>Table1[[#This Row],[Unit_Price]]*Table1[[#This Row],[Quantity]]</f>
        <v>230.37</v>
      </c>
    </row>
    <row r="3990" spans="1:19" hidden="1" x14ac:dyDescent="0.35">
      <c r="A3990" t="s">
        <v>8023</v>
      </c>
      <c r="B3990" t="s">
        <v>8024</v>
      </c>
      <c r="C3990" s="1">
        <v>45286</v>
      </c>
      <c r="D3990" s="3">
        <v>18</v>
      </c>
      <c r="E3990" t="s">
        <v>20</v>
      </c>
      <c r="F3990" t="s">
        <v>32</v>
      </c>
      <c r="G3990" t="s">
        <v>40</v>
      </c>
      <c r="H3990" s="2">
        <v>1536.25</v>
      </c>
      <c r="I3990" s="3">
        <v>2</v>
      </c>
      <c r="J3990" s="2">
        <v>0</v>
      </c>
      <c r="K3990" s="2">
        <v>3072.5</v>
      </c>
      <c r="L3990" t="s">
        <v>29</v>
      </c>
      <c r="M3990" t="s">
        <v>24</v>
      </c>
      <c r="N3990" s="3">
        <v>13</v>
      </c>
      <c r="O3990" s="3">
        <v>4</v>
      </c>
      <c r="P3990" t="b">
        <v>0</v>
      </c>
      <c r="Q3990" s="3">
        <v>8</v>
      </c>
      <c r="R3990" s="3">
        <v>3</v>
      </c>
      <c r="S3990" s="2">
        <f>Table1[[#This Row],[Unit_Price]]*Table1[[#This Row],[Quantity]]</f>
        <v>3072.5</v>
      </c>
    </row>
    <row r="3991" spans="1:19" hidden="1" x14ac:dyDescent="0.35">
      <c r="A3991" t="s">
        <v>8025</v>
      </c>
      <c r="B3991" t="s">
        <v>8026</v>
      </c>
      <c r="C3991" s="1">
        <v>45286</v>
      </c>
      <c r="D3991" s="3">
        <v>31</v>
      </c>
      <c r="E3991" t="s">
        <v>27</v>
      </c>
      <c r="F3991" t="s">
        <v>178</v>
      </c>
      <c r="G3991" t="s">
        <v>45</v>
      </c>
      <c r="H3991" s="2">
        <v>82.87</v>
      </c>
      <c r="I3991" s="3">
        <v>4</v>
      </c>
      <c r="J3991" s="2">
        <v>0</v>
      </c>
      <c r="K3991" s="2">
        <v>331.48</v>
      </c>
      <c r="L3991" t="s">
        <v>23</v>
      </c>
      <c r="M3991" t="s">
        <v>24</v>
      </c>
      <c r="N3991" s="3">
        <v>15</v>
      </c>
      <c r="O3991" s="3">
        <v>9</v>
      </c>
      <c r="P3991" t="b">
        <v>1</v>
      </c>
      <c r="Q3991" s="3">
        <v>10</v>
      </c>
      <c r="R3991" s="3">
        <v>5</v>
      </c>
      <c r="S3991" s="2">
        <f>Table1[[#This Row],[Unit_Price]]*Table1[[#This Row],[Quantity]]</f>
        <v>331.48</v>
      </c>
    </row>
    <row r="3992" spans="1:19" hidden="1" x14ac:dyDescent="0.35">
      <c r="A3992" t="s">
        <v>8027</v>
      </c>
      <c r="B3992" t="s">
        <v>8028</v>
      </c>
      <c r="C3992" s="1">
        <v>45286</v>
      </c>
      <c r="D3992" s="3">
        <v>24</v>
      </c>
      <c r="E3992" t="s">
        <v>27</v>
      </c>
      <c r="F3992" t="s">
        <v>28</v>
      </c>
      <c r="G3992" t="s">
        <v>22</v>
      </c>
      <c r="H3992" s="2">
        <v>509.08</v>
      </c>
      <c r="I3992" s="3">
        <v>1</v>
      </c>
      <c r="J3992" s="2">
        <v>0</v>
      </c>
      <c r="K3992" s="2">
        <v>509.08</v>
      </c>
      <c r="L3992" t="s">
        <v>29</v>
      </c>
      <c r="M3992" t="s">
        <v>24</v>
      </c>
      <c r="N3992" s="3">
        <v>19</v>
      </c>
      <c r="O3992" s="3">
        <v>9</v>
      </c>
      <c r="P3992" t="b">
        <v>1</v>
      </c>
      <c r="Q3992" s="3">
        <v>7</v>
      </c>
      <c r="R3992" s="3">
        <v>5</v>
      </c>
      <c r="S3992" s="2">
        <f>Table1[[#This Row],[Unit_Price]]*Table1[[#This Row],[Quantity]]</f>
        <v>509.08</v>
      </c>
    </row>
    <row r="3993" spans="1:19" hidden="1" x14ac:dyDescent="0.35">
      <c r="A3993" t="s">
        <v>8029</v>
      </c>
      <c r="B3993" t="s">
        <v>8030</v>
      </c>
      <c r="C3993" s="1">
        <v>45286</v>
      </c>
      <c r="D3993" s="3">
        <v>35</v>
      </c>
      <c r="E3993" t="s">
        <v>27</v>
      </c>
      <c r="F3993" t="s">
        <v>178</v>
      </c>
      <c r="G3993" t="s">
        <v>37</v>
      </c>
      <c r="H3993" s="2">
        <v>1527.38</v>
      </c>
      <c r="I3993" s="3">
        <v>1</v>
      </c>
      <c r="J3993" s="2">
        <v>225.74</v>
      </c>
      <c r="K3993" s="2">
        <v>1301.6400000000001</v>
      </c>
      <c r="L3993" t="s">
        <v>99</v>
      </c>
      <c r="M3993" t="s">
        <v>55</v>
      </c>
      <c r="N3993" s="3">
        <v>29</v>
      </c>
      <c r="O3993" s="3">
        <v>8</v>
      </c>
      <c r="P3993" t="b">
        <v>0</v>
      </c>
      <c r="Q3993" s="3">
        <v>5</v>
      </c>
      <c r="R3993" s="3">
        <v>4</v>
      </c>
      <c r="S3993" s="2">
        <f>Table1[[#This Row],[Unit_Price]]*Table1[[#This Row],[Quantity]]</f>
        <v>1527.38</v>
      </c>
    </row>
    <row r="3994" spans="1:19" hidden="1" x14ac:dyDescent="0.35">
      <c r="A3994" t="s">
        <v>8031</v>
      </c>
      <c r="B3994" t="s">
        <v>8032</v>
      </c>
      <c r="C3994" s="1">
        <v>45287</v>
      </c>
      <c r="D3994" s="3">
        <v>53</v>
      </c>
      <c r="E3994" t="s">
        <v>20</v>
      </c>
      <c r="F3994" t="s">
        <v>36</v>
      </c>
      <c r="G3994" t="s">
        <v>54</v>
      </c>
      <c r="H3994" s="2">
        <v>263.47000000000003</v>
      </c>
      <c r="I3994" s="3">
        <v>1</v>
      </c>
      <c r="J3994" s="2">
        <v>0</v>
      </c>
      <c r="K3994" s="2">
        <v>263.47000000000003</v>
      </c>
      <c r="L3994" t="s">
        <v>49</v>
      </c>
      <c r="M3994" t="s">
        <v>42</v>
      </c>
      <c r="N3994" s="3">
        <v>22</v>
      </c>
      <c r="O3994" s="3">
        <v>6</v>
      </c>
      <c r="P3994" t="b">
        <v>1</v>
      </c>
      <c r="Q3994" s="3">
        <v>3</v>
      </c>
      <c r="R3994" s="3">
        <v>4</v>
      </c>
      <c r="S3994" s="2">
        <f>Table1[[#This Row],[Unit_Price]]*Table1[[#This Row],[Quantity]]</f>
        <v>263.47000000000003</v>
      </c>
    </row>
    <row r="3995" spans="1:19" hidden="1" x14ac:dyDescent="0.35">
      <c r="A3995" t="s">
        <v>8033</v>
      </c>
      <c r="B3995" t="s">
        <v>8034</v>
      </c>
      <c r="C3995" s="1">
        <v>45287</v>
      </c>
      <c r="D3995" s="3">
        <v>22</v>
      </c>
      <c r="E3995" t="s">
        <v>27</v>
      </c>
      <c r="F3995" t="s">
        <v>28</v>
      </c>
      <c r="G3995" t="s">
        <v>70</v>
      </c>
      <c r="H3995" s="2">
        <v>59.11</v>
      </c>
      <c r="I3995" s="3">
        <v>2</v>
      </c>
      <c r="J3995" s="2">
        <v>13.13</v>
      </c>
      <c r="K3995" s="2">
        <v>105.09</v>
      </c>
      <c r="L3995" t="s">
        <v>49</v>
      </c>
      <c r="M3995" t="s">
        <v>24</v>
      </c>
      <c r="N3995" s="3">
        <v>9</v>
      </c>
      <c r="O3995" s="3">
        <v>9</v>
      </c>
      <c r="P3995" t="b">
        <v>0</v>
      </c>
      <c r="Q3995" s="3">
        <v>11</v>
      </c>
      <c r="R3995" s="3">
        <v>4</v>
      </c>
      <c r="S3995" s="2">
        <f>Table1[[#This Row],[Unit_Price]]*Table1[[#This Row],[Quantity]]</f>
        <v>118.22</v>
      </c>
    </row>
    <row r="3996" spans="1:19" hidden="1" x14ac:dyDescent="0.35">
      <c r="A3996" t="s">
        <v>8035</v>
      </c>
      <c r="B3996" t="s">
        <v>8036</v>
      </c>
      <c r="C3996" s="1">
        <v>45287</v>
      </c>
      <c r="D3996" s="3">
        <v>32</v>
      </c>
      <c r="E3996" t="s">
        <v>20</v>
      </c>
      <c r="F3996" t="s">
        <v>48</v>
      </c>
      <c r="G3996" t="s">
        <v>22</v>
      </c>
      <c r="H3996" s="2">
        <v>37.07</v>
      </c>
      <c r="I3996" s="3">
        <v>2</v>
      </c>
      <c r="J3996" s="2">
        <v>9.99</v>
      </c>
      <c r="K3996" s="2">
        <v>64.150000000000006</v>
      </c>
      <c r="L3996" t="s">
        <v>41</v>
      </c>
      <c r="M3996" t="s">
        <v>42</v>
      </c>
      <c r="N3996" s="3">
        <v>14</v>
      </c>
      <c r="O3996" s="3">
        <v>5</v>
      </c>
      <c r="P3996" t="b">
        <v>0</v>
      </c>
      <c r="Q3996" s="3">
        <v>5</v>
      </c>
      <c r="R3996" s="3">
        <v>5</v>
      </c>
      <c r="S3996" s="2">
        <f>Table1[[#This Row],[Unit_Price]]*Table1[[#This Row],[Quantity]]</f>
        <v>74.14</v>
      </c>
    </row>
    <row r="3997" spans="1:19" hidden="1" x14ac:dyDescent="0.35">
      <c r="A3997" t="s">
        <v>8037</v>
      </c>
      <c r="B3997" t="s">
        <v>8038</v>
      </c>
      <c r="C3997" s="1">
        <v>45287</v>
      </c>
      <c r="D3997" s="3">
        <v>33</v>
      </c>
      <c r="E3997" t="s">
        <v>27</v>
      </c>
      <c r="F3997" t="s">
        <v>83</v>
      </c>
      <c r="G3997" t="s">
        <v>40</v>
      </c>
      <c r="H3997" s="2">
        <v>570.69000000000005</v>
      </c>
      <c r="I3997" s="3">
        <v>1</v>
      </c>
      <c r="J3997" s="2">
        <v>166.83</v>
      </c>
      <c r="K3997" s="2">
        <v>403.86</v>
      </c>
      <c r="L3997" t="s">
        <v>29</v>
      </c>
      <c r="M3997" t="s">
        <v>24</v>
      </c>
      <c r="N3997" s="3">
        <v>25</v>
      </c>
      <c r="O3997" s="3">
        <v>6</v>
      </c>
      <c r="P3997" t="b">
        <v>1</v>
      </c>
      <c r="Q3997" s="3">
        <v>9</v>
      </c>
      <c r="R3997" s="3">
        <v>4</v>
      </c>
      <c r="S3997" s="2">
        <f>Table1[[#This Row],[Unit_Price]]*Table1[[#This Row],[Quantity]]</f>
        <v>570.69000000000005</v>
      </c>
    </row>
    <row r="3998" spans="1:19" hidden="1" x14ac:dyDescent="0.35">
      <c r="A3998" t="s">
        <v>8039</v>
      </c>
      <c r="B3998" t="s">
        <v>8040</v>
      </c>
      <c r="C3998" s="1">
        <v>45287</v>
      </c>
      <c r="D3998" s="3">
        <v>31</v>
      </c>
      <c r="E3998" t="s">
        <v>20</v>
      </c>
      <c r="F3998" t="s">
        <v>178</v>
      </c>
      <c r="G3998" t="s">
        <v>45</v>
      </c>
      <c r="H3998" s="2">
        <v>69.81</v>
      </c>
      <c r="I3998" s="3">
        <v>1</v>
      </c>
      <c r="J3998" s="2">
        <v>7.88</v>
      </c>
      <c r="K3998" s="2">
        <v>61.93</v>
      </c>
      <c r="L3998" t="s">
        <v>99</v>
      </c>
      <c r="M3998" t="s">
        <v>24</v>
      </c>
      <c r="N3998" s="3">
        <v>12</v>
      </c>
      <c r="O3998" s="3">
        <v>13</v>
      </c>
      <c r="P3998" t="b">
        <v>0</v>
      </c>
      <c r="Q3998" s="3">
        <v>12</v>
      </c>
      <c r="R3998" s="3">
        <v>5</v>
      </c>
      <c r="S3998" s="2">
        <f>Table1[[#This Row],[Unit_Price]]*Table1[[#This Row],[Quantity]]</f>
        <v>69.81</v>
      </c>
    </row>
    <row r="3999" spans="1:19" hidden="1" x14ac:dyDescent="0.35">
      <c r="A3999" t="s">
        <v>8041</v>
      </c>
      <c r="B3999" t="s">
        <v>8042</v>
      </c>
      <c r="C3999" s="1">
        <v>45287</v>
      </c>
      <c r="D3999" s="3">
        <v>44</v>
      </c>
      <c r="E3999" t="s">
        <v>27</v>
      </c>
      <c r="F3999" t="s">
        <v>48</v>
      </c>
      <c r="G3999" t="s">
        <v>70</v>
      </c>
      <c r="H3999" s="2">
        <v>21.9</v>
      </c>
      <c r="I3999" s="3">
        <v>4</v>
      </c>
      <c r="J3999" s="2">
        <v>4.97</v>
      </c>
      <c r="K3999" s="2">
        <v>82.63</v>
      </c>
      <c r="L3999" t="s">
        <v>29</v>
      </c>
      <c r="M3999" t="s">
        <v>55</v>
      </c>
      <c r="N3999" s="3">
        <v>34</v>
      </c>
      <c r="O3999" s="3">
        <v>14</v>
      </c>
      <c r="P3999" t="b">
        <v>1</v>
      </c>
      <c r="Q3999" s="3">
        <v>6</v>
      </c>
      <c r="R3999" s="3">
        <v>5</v>
      </c>
      <c r="S3999" s="2">
        <f>Table1[[#This Row],[Unit_Price]]*Table1[[#This Row],[Quantity]]</f>
        <v>87.6</v>
      </c>
    </row>
    <row r="4000" spans="1:19" hidden="1" x14ac:dyDescent="0.35">
      <c r="A4000" t="s">
        <v>8043</v>
      </c>
      <c r="B4000" t="s">
        <v>8044</v>
      </c>
      <c r="C4000" s="1">
        <v>45287</v>
      </c>
      <c r="D4000" s="3">
        <v>45</v>
      </c>
      <c r="E4000" t="s">
        <v>20</v>
      </c>
      <c r="F4000" t="s">
        <v>88</v>
      </c>
      <c r="G4000" t="s">
        <v>45</v>
      </c>
      <c r="H4000" s="2">
        <v>136.68</v>
      </c>
      <c r="I4000" s="3">
        <v>5</v>
      </c>
      <c r="J4000" s="2">
        <v>0</v>
      </c>
      <c r="K4000" s="2">
        <v>683.4</v>
      </c>
      <c r="L4000" t="s">
        <v>23</v>
      </c>
      <c r="M4000" t="s">
        <v>42</v>
      </c>
      <c r="N4000" s="3">
        <v>7</v>
      </c>
      <c r="O4000" s="3">
        <v>8</v>
      </c>
      <c r="P4000" t="b">
        <v>0</v>
      </c>
      <c r="Q4000" s="3">
        <v>3</v>
      </c>
      <c r="R4000" s="3">
        <v>4</v>
      </c>
      <c r="S4000" s="2">
        <f>Table1[[#This Row],[Unit_Price]]*Table1[[#This Row],[Quantity]]</f>
        <v>683.40000000000009</v>
      </c>
    </row>
    <row r="4001" spans="1:19" hidden="1" x14ac:dyDescent="0.35">
      <c r="A4001" t="s">
        <v>8045</v>
      </c>
      <c r="B4001" t="s">
        <v>8046</v>
      </c>
      <c r="C4001" s="1">
        <v>45287</v>
      </c>
      <c r="D4001" s="3">
        <v>47</v>
      </c>
      <c r="E4001" t="s">
        <v>27</v>
      </c>
      <c r="F4001" t="s">
        <v>48</v>
      </c>
      <c r="G4001" t="s">
        <v>22</v>
      </c>
      <c r="H4001" s="2">
        <v>212.94</v>
      </c>
      <c r="I4001" s="3">
        <v>4</v>
      </c>
      <c r="J4001" s="2">
        <v>0</v>
      </c>
      <c r="K4001" s="2">
        <v>851.76</v>
      </c>
      <c r="L4001" t="s">
        <v>29</v>
      </c>
      <c r="M4001" t="s">
        <v>24</v>
      </c>
      <c r="N4001" s="3">
        <v>11</v>
      </c>
      <c r="O4001" s="3">
        <v>7</v>
      </c>
      <c r="P4001" t="b">
        <v>1</v>
      </c>
      <c r="Q4001" s="3">
        <v>15</v>
      </c>
      <c r="R4001" s="3">
        <v>5</v>
      </c>
      <c r="S4001" s="2">
        <f>Table1[[#This Row],[Unit_Price]]*Table1[[#This Row],[Quantity]]</f>
        <v>851.76</v>
      </c>
    </row>
    <row r="4002" spans="1:19" hidden="1" x14ac:dyDescent="0.35">
      <c r="A4002" t="s">
        <v>8047</v>
      </c>
      <c r="B4002" t="s">
        <v>8048</v>
      </c>
      <c r="C4002" s="1">
        <v>45287</v>
      </c>
      <c r="D4002" s="3">
        <v>28</v>
      </c>
      <c r="E4002" t="s">
        <v>20</v>
      </c>
      <c r="F4002" t="s">
        <v>21</v>
      </c>
      <c r="G4002" t="s">
        <v>40</v>
      </c>
      <c r="H4002" s="2">
        <v>381.63</v>
      </c>
      <c r="I4002" s="3">
        <v>5</v>
      </c>
      <c r="J4002" s="2">
        <v>0</v>
      </c>
      <c r="K4002" s="2">
        <v>1908.15</v>
      </c>
      <c r="L4002" t="s">
        <v>49</v>
      </c>
      <c r="M4002" t="s">
        <v>24</v>
      </c>
      <c r="N4002" s="3">
        <v>16</v>
      </c>
      <c r="O4002" s="3">
        <v>5</v>
      </c>
      <c r="P4002" t="b">
        <v>1</v>
      </c>
      <c r="Q4002" s="3">
        <v>3</v>
      </c>
      <c r="R4002" s="3">
        <v>4</v>
      </c>
      <c r="S4002" s="2">
        <f>Table1[[#This Row],[Unit_Price]]*Table1[[#This Row],[Quantity]]</f>
        <v>1908.15</v>
      </c>
    </row>
    <row r="4003" spans="1:19" hidden="1" x14ac:dyDescent="0.35">
      <c r="A4003" t="s">
        <v>8049</v>
      </c>
      <c r="B4003" t="s">
        <v>8050</v>
      </c>
      <c r="C4003" s="1">
        <v>45287</v>
      </c>
      <c r="D4003" s="3">
        <v>27</v>
      </c>
      <c r="E4003" t="s">
        <v>27</v>
      </c>
      <c r="F4003" t="s">
        <v>21</v>
      </c>
      <c r="G4003" t="s">
        <v>40</v>
      </c>
      <c r="H4003" s="2">
        <v>605.84</v>
      </c>
      <c r="I4003" s="3">
        <v>3</v>
      </c>
      <c r="J4003" s="2">
        <v>95.59</v>
      </c>
      <c r="K4003" s="2">
        <v>1721.93</v>
      </c>
      <c r="L4003" t="s">
        <v>23</v>
      </c>
      <c r="M4003" t="s">
        <v>24</v>
      </c>
      <c r="N4003" s="3">
        <v>12</v>
      </c>
      <c r="O4003" s="3">
        <v>13</v>
      </c>
      <c r="P4003" t="b">
        <v>1</v>
      </c>
      <c r="Q4003" s="3">
        <v>6</v>
      </c>
      <c r="R4003" s="3">
        <v>1</v>
      </c>
      <c r="S4003" s="2">
        <f>Table1[[#This Row],[Unit_Price]]*Table1[[#This Row],[Quantity]]</f>
        <v>1817.52</v>
      </c>
    </row>
    <row r="4004" spans="1:19" hidden="1" x14ac:dyDescent="0.35">
      <c r="A4004" t="s">
        <v>8051</v>
      </c>
      <c r="B4004" t="s">
        <v>8052</v>
      </c>
      <c r="C4004" s="1">
        <v>45287</v>
      </c>
      <c r="D4004" s="3">
        <v>41</v>
      </c>
      <c r="E4004" t="s">
        <v>27</v>
      </c>
      <c r="F4004" t="s">
        <v>83</v>
      </c>
      <c r="G4004" t="s">
        <v>37</v>
      </c>
      <c r="H4004" s="2">
        <v>1427.26</v>
      </c>
      <c r="I4004" s="3">
        <v>1</v>
      </c>
      <c r="J4004" s="2">
        <v>149.96</v>
      </c>
      <c r="K4004" s="2">
        <v>1277.3</v>
      </c>
      <c r="L4004" t="s">
        <v>29</v>
      </c>
      <c r="M4004" t="s">
        <v>24</v>
      </c>
      <c r="N4004" s="3">
        <v>12</v>
      </c>
      <c r="O4004" s="3">
        <v>14</v>
      </c>
      <c r="P4004" t="b">
        <v>0</v>
      </c>
      <c r="Q4004" s="3">
        <v>8</v>
      </c>
      <c r="R4004" s="3">
        <v>5</v>
      </c>
      <c r="S4004" s="2">
        <f>Table1[[#This Row],[Unit_Price]]*Table1[[#This Row],[Quantity]]</f>
        <v>1427.26</v>
      </c>
    </row>
    <row r="4005" spans="1:19" hidden="1" x14ac:dyDescent="0.35">
      <c r="A4005" t="s">
        <v>8053</v>
      </c>
      <c r="B4005" t="s">
        <v>8054</v>
      </c>
      <c r="C4005" s="1">
        <v>45287</v>
      </c>
      <c r="D4005" s="3">
        <v>31</v>
      </c>
      <c r="E4005" t="s">
        <v>27</v>
      </c>
      <c r="F4005" t="s">
        <v>21</v>
      </c>
      <c r="G4005" t="s">
        <v>33</v>
      </c>
      <c r="H4005" s="2">
        <v>92.4</v>
      </c>
      <c r="I4005" s="3">
        <v>4</v>
      </c>
      <c r="J4005" s="2">
        <v>0</v>
      </c>
      <c r="K4005" s="2">
        <v>369.6</v>
      </c>
      <c r="L4005" t="s">
        <v>23</v>
      </c>
      <c r="M4005" t="s">
        <v>24</v>
      </c>
      <c r="N4005" s="3">
        <v>9</v>
      </c>
      <c r="O4005" s="3">
        <v>10</v>
      </c>
      <c r="P4005" t="b">
        <v>1</v>
      </c>
      <c r="Q4005" s="3">
        <v>6</v>
      </c>
      <c r="R4005" s="3">
        <v>4</v>
      </c>
      <c r="S4005" s="2">
        <f>Table1[[#This Row],[Unit_Price]]*Table1[[#This Row],[Quantity]]</f>
        <v>369.6</v>
      </c>
    </row>
    <row r="4006" spans="1:19" hidden="1" x14ac:dyDescent="0.35">
      <c r="A4006" t="s">
        <v>8055</v>
      </c>
      <c r="B4006" t="s">
        <v>8056</v>
      </c>
      <c r="C4006" s="1">
        <v>45287</v>
      </c>
      <c r="D4006" s="3">
        <v>36</v>
      </c>
      <c r="E4006" t="s">
        <v>27</v>
      </c>
      <c r="F4006" t="s">
        <v>48</v>
      </c>
      <c r="G4006" t="s">
        <v>40</v>
      </c>
      <c r="H4006" s="2">
        <v>523.4</v>
      </c>
      <c r="I4006" s="3">
        <v>2</v>
      </c>
      <c r="J4006" s="2">
        <v>128.11000000000001</v>
      </c>
      <c r="K4006" s="2">
        <v>918.69</v>
      </c>
      <c r="L4006" t="s">
        <v>23</v>
      </c>
      <c r="M4006" t="s">
        <v>55</v>
      </c>
      <c r="N4006" s="3">
        <v>30</v>
      </c>
      <c r="O4006" s="3">
        <v>7</v>
      </c>
      <c r="P4006" t="b">
        <v>0</v>
      </c>
      <c r="Q4006" s="3">
        <v>8</v>
      </c>
      <c r="R4006" s="3">
        <v>1</v>
      </c>
      <c r="S4006" s="2">
        <f>Table1[[#This Row],[Unit_Price]]*Table1[[#This Row],[Quantity]]</f>
        <v>1046.8</v>
      </c>
    </row>
    <row r="4007" spans="1:19" hidden="1" x14ac:dyDescent="0.35">
      <c r="A4007" t="s">
        <v>8057</v>
      </c>
      <c r="B4007" t="s">
        <v>8058</v>
      </c>
      <c r="C4007" s="1">
        <v>45287</v>
      </c>
      <c r="D4007" s="3">
        <v>21</v>
      </c>
      <c r="E4007" t="s">
        <v>27</v>
      </c>
      <c r="F4007" t="s">
        <v>83</v>
      </c>
      <c r="G4007" t="s">
        <v>33</v>
      </c>
      <c r="H4007" s="2">
        <v>116.66</v>
      </c>
      <c r="I4007" s="3">
        <v>1</v>
      </c>
      <c r="J4007" s="2">
        <v>0</v>
      </c>
      <c r="K4007" s="2">
        <v>116.66</v>
      </c>
      <c r="L4007" t="s">
        <v>49</v>
      </c>
      <c r="M4007" t="s">
        <v>55</v>
      </c>
      <c r="N4007" s="3">
        <v>24</v>
      </c>
      <c r="O4007" s="3">
        <v>7</v>
      </c>
      <c r="P4007" t="b">
        <v>0</v>
      </c>
      <c r="Q4007" s="3">
        <v>6</v>
      </c>
      <c r="R4007" s="3">
        <v>1</v>
      </c>
      <c r="S4007" s="2">
        <f>Table1[[#This Row],[Unit_Price]]*Table1[[#This Row],[Quantity]]</f>
        <v>116.66</v>
      </c>
    </row>
    <row r="4008" spans="1:19" hidden="1" x14ac:dyDescent="0.35">
      <c r="A4008" t="s">
        <v>8059</v>
      </c>
      <c r="B4008" t="s">
        <v>8060</v>
      </c>
      <c r="C4008" s="1">
        <v>45287</v>
      </c>
      <c r="D4008" s="3">
        <v>49</v>
      </c>
      <c r="E4008" t="s">
        <v>20</v>
      </c>
      <c r="F4008" t="s">
        <v>48</v>
      </c>
      <c r="G4008" t="s">
        <v>67</v>
      </c>
      <c r="H4008" s="2">
        <v>416.21</v>
      </c>
      <c r="I4008" s="3">
        <v>1</v>
      </c>
      <c r="J4008" s="2">
        <v>27.92</v>
      </c>
      <c r="K4008" s="2">
        <v>388.29</v>
      </c>
      <c r="L4008" t="s">
        <v>29</v>
      </c>
      <c r="M4008" t="s">
        <v>24</v>
      </c>
      <c r="N4008" s="3">
        <v>5</v>
      </c>
      <c r="O4008" s="3">
        <v>7</v>
      </c>
      <c r="P4008" t="b">
        <v>0</v>
      </c>
      <c r="Q4008" s="3">
        <v>6</v>
      </c>
      <c r="R4008" s="3">
        <v>1</v>
      </c>
      <c r="S4008" s="2">
        <f>Table1[[#This Row],[Unit_Price]]*Table1[[#This Row],[Quantity]]</f>
        <v>416.21</v>
      </c>
    </row>
    <row r="4009" spans="1:19" hidden="1" x14ac:dyDescent="0.35">
      <c r="A4009" t="s">
        <v>8061</v>
      </c>
      <c r="B4009" t="s">
        <v>8062</v>
      </c>
      <c r="C4009" s="1">
        <v>45287</v>
      </c>
      <c r="D4009" s="3">
        <v>18</v>
      </c>
      <c r="E4009" t="s">
        <v>27</v>
      </c>
      <c r="F4009" t="s">
        <v>48</v>
      </c>
      <c r="G4009" t="s">
        <v>40</v>
      </c>
      <c r="H4009" s="2">
        <v>132.57</v>
      </c>
      <c r="I4009" s="3">
        <v>1</v>
      </c>
      <c r="J4009" s="2">
        <v>0</v>
      </c>
      <c r="K4009" s="2">
        <v>132.57</v>
      </c>
      <c r="L4009" t="s">
        <v>99</v>
      </c>
      <c r="M4009" t="s">
        <v>42</v>
      </c>
      <c r="N4009" s="3">
        <v>17</v>
      </c>
      <c r="O4009" s="3">
        <v>12</v>
      </c>
      <c r="P4009" t="b">
        <v>0</v>
      </c>
      <c r="Q4009" s="3">
        <v>5</v>
      </c>
      <c r="R4009" s="3">
        <v>4</v>
      </c>
      <c r="S4009" s="2">
        <f>Table1[[#This Row],[Unit_Price]]*Table1[[#This Row],[Quantity]]</f>
        <v>132.57</v>
      </c>
    </row>
    <row r="4010" spans="1:19" hidden="1" x14ac:dyDescent="0.35">
      <c r="A4010" t="s">
        <v>8063</v>
      </c>
      <c r="B4010" t="s">
        <v>8064</v>
      </c>
      <c r="C4010" s="1">
        <v>45288</v>
      </c>
      <c r="D4010" s="3">
        <v>20</v>
      </c>
      <c r="E4010" t="s">
        <v>27</v>
      </c>
      <c r="F4010" t="s">
        <v>83</v>
      </c>
      <c r="G4010" t="s">
        <v>33</v>
      </c>
      <c r="H4010" s="2">
        <v>26.15</v>
      </c>
      <c r="I4010" s="3">
        <v>1</v>
      </c>
      <c r="J4010" s="2">
        <v>0</v>
      </c>
      <c r="K4010" s="2">
        <v>26.15</v>
      </c>
      <c r="L4010" t="s">
        <v>29</v>
      </c>
      <c r="M4010" t="s">
        <v>42</v>
      </c>
      <c r="N4010" s="3">
        <v>25</v>
      </c>
      <c r="O4010" s="3">
        <v>7</v>
      </c>
      <c r="P4010" t="b">
        <v>1</v>
      </c>
      <c r="Q4010" s="3">
        <v>5</v>
      </c>
      <c r="R4010" s="3">
        <v>2</v>
      </c>
      <c r="S4010" s="2">
        <f>Table1[[#This Row],[Unit_Price]]*Table1[[#This Row],[Quantity]]</f>
        <v>26.15</v>
      </c>
    </row>
    <row r="4011" spans="1:19" hidden="1" x14ac:dyDescent="0.35">
      <c r="A4011" t="s">
        <v>8065</v>
      </c>
      <c r="B4011" t="s">
        <v>8066</v>
      </c>
      <c r="C4011" s="1">
        <v>45288</v>
      </c>
      <c r="D4011" s="3">
        <v>66</v>
      </c>
      <c r="E4011" t="s">
        <v>20</v>
      </c>
      <c r="F4011" t="s">
        <v>32</v>
      </c>
      <c r="G4011" t="s">
        <v>40</v>
      </c>
      <c r="H4011" s="2">
        <v>216.61</v>
      </c>
      <c r="I4011" s="3">
        <v>1</v>
      </c>
      <c r="J4011" s="2">
        <v>0</v>
      </c>
      <c r="K4011" s="2">
        <v>216.61</v>
      </c>
      <c r="L4011" t="s">
        <v>23</v>
      </c>
      <c r="M4011" t="s">
        <v>24</v>
      </c>
      <c r="N4011" s="3">
        <v>9</v>
      </c>
      <c r="O4011" s="3">
        <v>10</v>
      </c>
      <c r="P4011" t="b">
        <v>1</v>
      </c>
      <c r="Q4011" s="3">
        <v>3</v>
      </c>
      <c r="R4011" s="3">
        <v>2</v>
      </c>
      <c r="S4011" s="2">
        <f>Table1[[#This Row],[Unit_Price]]*Table1[[#This Row],[Quantity]]</f>
        <v>216.61</v>
      </c>
    </row>
    <row r="4012" spans="1:19" hidden="1" x14ac:dyDescent="0.35">
      <c r="A4012" t="s">
        <v>8067</v>
      </c>
      <c r="B4012" t="s">
        <v>8068</v>
      </c>
      <c r="C4012" s="1">
        <v>45288</v>
      </c>
      <c r="D4012" s="3">
        <v>41</v>
      </c>
      <c r="E4012" t="s">
        <v>20</v>
      </c>
      <c r="F4012" t="s">
        <v>178</v>
      </c>
      <c r="G4012" t="s">
        <v>70</v>
      </c>
      <c r="H4012" s="2">
        <v>77.75</v>
      </c>
      <c r="I4012" s="3">
        <v>1</v>
      </c>
      <c r="J4012" s="2">
        <v>0</v>
      </c>
      <c r="K4012" s="2">
        <v>77.75</v>
      </c>
      <c r="L4012" t="s">
        <v>99</v>
      </c>
      <c r="M4012" t="s">
        <v>24</v>
      </c>
      <c r="N4012" s="3">
        <v>24</v>
      </c>
      <c r="O4012" s="3">
        <v>14</v>
      </c>
      <c r="P4012" t="b">
        <v>0</v>
      </c>
      <c r="Q4012" s="3">
        <v>4</v>
      </c>
      <c r="R4012" s="3">
        <v>5</v>
      </c>
      <c r="S4012" s="2">
        <f>Table1[[#This Row],[Unit_Price]]*Table1[[#This Row],[Quantity]]</f>
        <v>77.75</v>
      </c>
    </row>
    <row r="4013" spans="1:19" hidden="1" x14ac:dyDescent="0.35">
      <c r="A4013" t="s">
        <v>8069</v>
      </c>
      <c r="B4013" t="s">
        <v>8070</v>
      </c>
      <c r="C4013" s="1">
        <v>45288</v>
      </c>
      <c r="D4013" s="3">
        <v>51</v>
      </c>
      <c r="E4013" t="s">
        <v>27</v>
      </c>
      <c r="F4013" t="s">
        <v>36</v>
      </c>
      <c r="G4013" t="s">
        <v>54</v>
      </c>
      <c r="H4013" s="2">
        <v>434.45</v>
      </c>
      <c r="I4013" s="3">
        <v>1</v>
      </c>
      <c r="J4013" s="2">
        <v>0</v>
      </c>
      <c r="K4013" s="2">
        <v>434.45</v>
      </c>
      <c r="L4013" t="s">
        <v>29</v>
      </c>
      <c r="M4013" t="s">
        <v>42</v>
      </c>
      <c r="N4013" s="3">
        <v>15</v>
      </c>
      <c r="O4013" s="3">
        <v>7</v>
      </c>
      <c r="P4013" t="b">
        <v>1</v>
      </c>
      <c r="Q4013" s="3">
        <v>5</v>
      </c>
      <c r="R4013" s="3">
        <v>4</v>
      </c>
      <c r="S4013" s="2">
        <f>Table1[[#This Row],[Unit_Price]]*Table1[[#This Row],[Quantity]]</f>
        <v>434.45</v>
      </c>
    </row>
    <row r="4014" spans="1:19" hidden="1" x14ac:dyDescent="0.35">
      <c r="A4014" t="s">
        <v>8071</v>
      </c>
      <c r="B4014" t="s">
        <v>8072</v>
      </c>
      <c r="C4014" s="1">
        <v>45288</v>
      </c>
      <c r="D4014" s="3">
        <v>18</v>
      </c>
      <c r="E4014" t="s">
        <v>129</v>
      </c>
      <c r="F4014" t="s">
        <v>32</v>
      </c>
      <c r="G4014" t="s">
        <v>54</v>
      </c>
      <c r="H4014" s="2">
        <v>771.7</v>
      </c>
      <c r="I4014" s="3">
        <v>2</v>
      </c>
      <c r="J4014" s="2">
        <v>0</v>
      </c>
      <c r="K4014" s="2">
        <v>1543.4</v>
      </c>
      <c r="L4014" t="s">
        <v>23</v>
      </c>
      <c r="M4014" t="s">
        <v>24</v>
      </c>
      <c r="N4014" s="3">
        <v>23</v>
      </c>
      <c r="O4014" s="3">
        <v>15</v>
      </c>
      <c r="P4014" t="b">
        <v>0</v>
      </c>
      <c r="Q4014" s="3">
        <v>10</v>
      </c>
      <c r="R4014" s="3">
        <v>5</v>
      </c>
      <c r="S4014" s="2">
        <f>Table1[[#This Row],[Unit_Price]]*Table1[[#This Row],[Quantity]]</f>
        <v>1543.4</v>
      </c>
    </row>
    <row r="4015" spans="1:19" hidden="1" x14ac:dyDescent="0.35">
      <c r="A4015" t="s">
        <v>8073</v>
      </c>
      <c r="B4015" t="s">
        <v>8074</v>
      </c>
      <c r="C4015" s="1">
        <v>45288</v>
      </c>
      <c r="D4015" s="3">
        <v>35</v>
      </c>
      <c r="E4015" t="s">
        <v>20</v>
      </c>
      <c r="F4015" t="s">
        <v>83</v>
      </c>
      <c r="G4015" t="s">
        <v>54</v>
      </c>
      <c r="H4015" s="2">
        <v>172.85</v>
      </c>
      <c r="I4015" s="3">
        <v>1</v>
      </c>
      <c r="J4015" s="2">
        <v>32.75</v>
      </c>
      <c r="K4015" s="2">
        <v>140.1</v>
      </c>
      <c r="L4015" t="s">
        <v>49</v>
      </c>
      <c r="M4015" t="s">
        <v>24</v>
      </c>
      <c r="N4015" s="3">
        <v>32</v>
      </c>
      <c r="O4015" s="3">
        <v>9</v>
      </c>
      <c r="P4015" t="b">
        <v>0</v>
      </c>
      <c r="Q4015" s="3">
        <v>2</v>
      </c>
      <c r="R4015" s="3">
        <v>4</v>
      </c>
      <c r="S4015" s="2">
        <f>Table1[[#This Row],[Unit_Price]]*Table1[[#This Row],[Quantity]]</f>
        <v>172.85</v>
      </c>
    </row>
    <row r="4016" spans="1:19" hidden="1" x14ac:dyDescent="0.35">
      <c r="A4016" t="s">
        <v>8075</v>
      </c>
      <c r="B4016" t="s">
        <v>8076</v>
      </c>
      <c r="C4016" s="1">
        <v>45288</v>
      </c>
      <c r="D4016" s="3">
        <v>43</v>
      </c>
      <c r="E4016" t="s">
        <v>20</v>
      </c>
      <c r="F4016" t="s">
        <v>21</v>
      </c>
      <c r="G4016" t="s">
        <v>40</v>
      </c>
      <c r="H4016" s="2">
        <v>183.6</v>
      </c>
      <c r="I4016" s="3">
        <v>2</v>
      </c>
      <c r="J4016" s="2">
        <v>0</v>
      </c>
      <c r="K4016" s="2">
        <v>367.2</v>
      </c>
      <c r="L4016" t="s">
        <v>29</v>
      </c>
      <c r="M4016" t="s">
        <v>24</v>
      </c>
      <c r="N4016" s="3">
        <v>28</v>
      </c>
      <c r="O4016" s="3">
        <v>9</v>
      </c>
      <c r="P4016" t="b">
        <v>1</v>
      </c>
      <c r="Q4016" s="3">
        <v>8</v>
      </c>
      <c r="R4016" s="3">
        <v>3</v>
      </c>
      <c r="S4016" s="2">
        <f>Table1[[#This Row],[Unit_Price]]*Table1[[#This Row],[Quantity]]</f>
        <v>367.2</v>
      </c>
    </row>
    <row r="4017" spans="1:19" hidden="1" x14ac:dyDescent="0.35">
      <c r="A4017" t="s">
        <v>8077</v>
      </c>
      <c r="B4017" t="s">
        <v>8078</v>
      </c>
      <c r="C4017" s="1">
        <v>45288</v>
      </c>
      <c r="D4017" s="3">
        <v>26</v>
      </c>
      <c r="E4017" t="s">
        <v>20</v>
      </c>
      <c r="F4017" t="s">
        <v>178</v>
      </c>
      <c r="G4017" t="s">
        <v>45</v>
      </c>
      <c r="H4017" s="2">
        <v>154.63</v>
      </c>
      <c r="I4017" s="3">
        <v>1</v>
      </c>
      <c r="J4017" s="2">
        <v>41.83</v>
      </c>
      <c r="K4017" s="2">
        <v>112.8</v>
      </c>
      <c r="L4017" t="s">
        <v>29</v>
      </c>
      <c r="M4017" t="s">
        <v>24</v>
      </c>
      <c r="N4017" s="3">
        <v>32</v>
      </c>
      <c r="O4017" s="3">
        <v>8</v>
      </c>
      <c r="P4017" t="b">
        <v>0</v>
      </c>
      <c r="Q4017" s="3">
        <v>2</v>
      </c>
      <c r="R4017" s="3">
        <v>4</v>
      </c>
      <c r="S4017" s="2">
        <f>Table1[[#This Row],[Unit_Price]]*Table1[[#This Row],[Quantity]]</f>
        <v>154.63</v>
      </c>
    </row>
    <row r="4018" spans="1:19" hidden="1" x14ac:dyDescent="0.35">
      <c r="A4018" t="s">
        <v>8079</v>
      </c>
      <c r="B4018" t="s">
        <v>8080</v>
      </c>
      <c r="C4018" s="1">
        <v>45289</v>
      </c>
      <c r="D4018" s="3">
        <v>23</v>
      </c>
      <c r="E4018" t="s">
        <v>20</v>
      </c>
      <c r="F4018" t="s">
        <v>178</v>
      </c>
      <c r="G4018" t="s">
        <v>22</v>
      </c>
      <c r="H4018" s="2">
        <v>312.39</v>
      </c>
      <c r="I4018" s="3">
        <v>1</v>
      </c>
      <c r="J4018" s="2">
        <v>0</v>
      </c>
      <c r="K4018" s="2">
        <v>312.39</v>
      </c>
      <c r="L4018" t="s">
        <v>29</v>
      </c>
      <c r="M4018" t="s">
        <v>42</v>
      </c>
      <c r="N4018" s="3">
        <v>22</v>
      </c>
      <c r="O4018" s="3">
        <v>12</v>
      </c>
      <c r="P4018" t="b">
        <v>0</v>
      </c>
      <c r="Q4018" s="3">
        <v>5</v>
      </c>
      <c r="R4018" s="3">
        <v>3</v>
      </c>
      <c r="S4018" s="2">
        <f>Table1[[#This Row],[Unit_Price]]*Table1[[#This Row],[Quantity]]</f>
        <v>312.39</v>
      </c>
    </row>
    <row r="4019" spans="1:19" hidden="1" x14ac:dyDescent="0.35">
      <c r="A4019" t="s">
        <v>8081</v>
      </c>
      <c r="B4019" t="s">
        <v>8082</v>
      </c>
      <c r="C4019" s="1">
        <v>45289</v>
      </c>
      <c r="D4019" s="3">
        <v>33</v>
      </c>
      <c r="E4019" t="s">
        <v>20</v>
      </c>
      <c r="F4019" t="s">
        <v>36</v>
      </c>
      <c r="G4019" t="s">
        <v>54</v>
      </c>
      <c r="H4019" s="2">
        <v>53.49</v>
      </c>
      <c r="I4019" s="3">
        <v>3</v>
      </c>
      <c r="J4019" s="2">
        <v>0</v>
      </c>
      <c r="K4019" s="2">
        <v>160.47</v>
      </c>
      <c r="L4019" t="s">
        <v>49</v>
      </c>
      <c r="M4019" t="s">
        <v>42</v>
      </c>
      <c r="N4019" s="3">
        <v>2</v>
      </c>
      <c r="O4019" s="3">
        <v>12</v>
      </c>
      <c r="P4019" t="b">
        <v>0</v>
      </c>
      <c r="Q4019" s="3">
        <v>5</v>
      </c>
      <c r="R4019" s="3">
        <v>2</v>
      </c>
      <c r="S4019" s="2">
        <f>Table1[[#This Row],[Unit_Price]]*Table1[[#This Row],[Quantity]]</f>
        <v>160.47</v>
      </c>
    </row>
    <row r="4020" spans="1:19" hidden="1" x14ac:dyDescent="0.35">
      <c r="A4020" t="s">
        <v>8083</v>
      </c>
      <c r="B4020" t="s">
        <v>8084</v>
      </c>
      <c r="C4020" s="1">
        <v>45289</v>
      </c>
      <c r="D4020" s="3">
        <v>41</v>
      </c>
      <c r="E4020" t="s">
        <v>27</v>
      </c>
      <c r="F4020" t="s">
        <v>32</v>
      </c>
      <c r="G4020" t="s">
        <v>22</v>
      </c>
      <c r="H4020" s="2">
        <v>81.36</v>
      </c>
      <c r="I4020" s="3">
        <v>1</v>
      </c>
      <c r="J4020" s="2">
        <v>0</v>
      </c>
      <c r="K4020" s="2">
        <v>81.36</v>
      </c>
      <c r="L4020" t="s">
        <v>49</v>
      </c>
      <c r="M4020" t="s">
        <v>42</v>
      </c>
      <c r="N4020" s="3">
        <v>11</v>
      </c>
      <c r="O4020" s="3">
        <v>9</v>
      </c>
      <c r="P4020" t="b">
        <v>1</v>
      </c>
      <c r="Q4020" s="3">
        <v>3</v>
      </c>
      <c r="R4020" s="3">
        <v>3</v>
      </c>
      <c r="S4020" s="2">
        <f>Table1[[#This Row],[Unit_Price]]*Table1[[#This Row],[Quantity]]</f>
        <v>81.36</v>
      </c>
    </row>
    <row r="4021" spans="1:19" hidden="1" x14ac:dyDescent="0.35">
      <c r="A4021" t="s">
        <v>8085</v>
      </c>
      <c r="B4021" t="s">
        <v>8086</v>
      </c>
      <c r="C4021" s="1">
        <v>45289</v>
      </c>
      <c r="D4021" s="3">
        <v>25</v>
      </c>
      <c r="E4021" t="s">
        <v>27</v>
      </c>
      <c r="F4021" t="s">
        <v>178</v>
      </c>
      <c r="G4021" t="s">
        <v>70</v>
      </c>
      <c r="H4021" s="2">
        <v>51.81</v>
      </c>
      <c r="I4021" s="3">
        <v>5</v>
      </c>
      <c r="J4021" s="2">
        <v>0</v>
      </c>
      <c r="K4021" s="2">
        <v>259.05</v>
      </c>
      <c r="L4021" t="s">
        <v>49</v>
      </c>
      <c r="M4021" t="s">
        <v>24</v>
      </c>
      <c r="N4021" s="3">
        <v>9</v>
      </c>
      <c r="O4021" s="3">
        <v>7</v>
      </c>
      <c r="P4021" t="b">
        <v>0</v>
      </c>
      <c r="Q4021" s="3">
        <v>3</v>
      </c>
      <c r="R4021" s="3">
        <v>2</v>
      </c>
      <c r="S4021" s="2">
        <f>Table1[[#This Row],[Unit_Price]]*Table1[[#This Row],[Quantity]]</f>
        <v>259.05</v>
      </c>
    </row>
    <row r="4022" spans="1:19" hidden="1" x14ac:dyDescent="0.35">
      <c r="A4022" t="s">
        <v>8087</v>
      </c>
      <c r="B4022" t="s">
        <v>8088</v>
      </c>
      <c r="C4022" s="1">
        <v>45289</v>
      </c>
      <c r="D4022" s="3">
        <v>47</v>
      </c>
      <c r="E4022" t="s">
        <v>27</v>
      </c>
      <c r="F4022" t="s">
        <v>36</v>
      </c>
      <c r="G4022" t="s">
        <v>54</v>
      </c>
      <c r="H4022" s="2">
        <v>473.55</v>
      </c>
      <c r="I4022" s="3">
        <v>1</v>
      </c>
      <c r="J4022" s="2">
        <v>0</v>
      </c>
      <c r="K4022" s="2">
        <v>473.55</v>
      </c>
      <c r="L4022" t="s">
        <v>29</v>
      </c>
      <c r="M4022" t="s">
        <v>24</v>
      </c>
      <c r="N4022" s="3">
        <v>7</v>
      </c>
      <c r="O4022" s="3">
        <v>13</v>
      </c>
      <c r="P4022" t="b">
        <v>1</v>
      </c>
      <c r="Q4022" s="3">
        <v>1</v>
      </c>
      <c r="R4022" s="3">
        <v>4</v>
      </c>
      <c r="S4022" s="2">
        <f>Table1[[#This Row],[Unit_Price]]*Table1[[#This Row],[Quantity]]</f>
        <v>473.55</v>
      </c>
    </row>
    <row r="4023" spans="1:19" hidden="1" x14ac:dyDescent="0.35">
      <c r="A4023" t="s">
        <v>8089</v>
      </c>
      <c r="B4023" t="s">
        <v>8090</v>
      </c>
      <c r="C4023" s="1">
        <v>45289</v>
      </c>
      <c r="D4023" s="3">
        <v>31</v>
      </c>
      <c r="E4023" t="s">
        <v>20</v>
      </c>
      <c r="F4023" t="s">
        <v>48</v>
      </c>
      <c r="G4023" t="s">
        <v>40</v>
      </c>
      <c r="H4023" s="2">
        <v>604.55999999999995</v>
      </c>
      <c r="I4023" s="3">
        <v>2</v>
      </c>
      <c r="J4023" s="2">
        <v>0</v>
      </c>
      <c r="K4023" s="2">
        <v>1209.1199999999999</v>
      </c>
      <c r="L4023" t="s">
        <v>23</v>
      </c>
      <c r="M4023" t="s">
        <v>42</v>
      </c>
      <c r="N4023" s="3">
        <v>31</v>
      </c>
      <c r="O4023" s="3">
        <v>5</v>
      </c>
      <c r="P4023" t="b">
        <v>1</v>
      </c>
      <c r="Q4023" s="3">
        <v>5</v>
      </c>
      <c r="R4023" s="3">
        <v>4</v>
      </c>
      <c r="S4023" s="2">
        <f>Table1[[#This Row],[Unit_Price]]*Table1[[#This Row],[Quantity]]</f>
        <v>1209.1199999999999</v>
      </c>
    </row>
    <row r="4024" spans="1:19" hidden="1" x14ac:dyDescent="0.35">
      <c r="A4024" t="s">
        <v>8091</v>
      </c>
      <c r="B4024" t="s">
        <v>8092</v>
      </c>
      <c r="C4024" s="1">
        <v>45289</v>
      </c>
      <c r="D4024" s="3">
        <v>37</v>
      </c>
      <c r="E4024" t="s">
        <v>27</v>
      </c>
      <c r="F4024" t="s">
        <v>36</v>
      </c>
      <c r="G4024" t="s">
        <v>40</v>
      </c>
      <c r="H4024" s="2">
        <v>449.41</v>
      </c>
      <c r="I4024" s="3">
        <v>5</v>
      </c>
      <c r="J4024" s="2">
        <v>70.69</v>
      </c>
      <c r="K4024" s="2">
        <v>2176.36</v>
      </c>
      <c r="L4024" t="s">
        <v>29</v>
      </c>
      <c r="M4024" t="s">
        <v>24</v>
      </c>
      <c r="N4024" s="3">
        <v>28</v>
      </c>
      <c r="O4024" s="3">
        <v>11</v>
      </c>
      <c r="P4024" t="b">
        <v>1</v>
      </c>
      <c r="Q4024" s="3">
        <v>4</v>
      </c>
      <c r="R4024" s="3">
        <v>5</v>
      </c>
      <c r="S4024" s="2">
        <f>Table1[[#This Row],[Unit_Price]]*Table1[[#This Row],[Quantity]]</f>
        <v>2247.0500000000002</v>
      </c>
    </row>
    <row r="4025" spans="1:19" hidden="1" x14ac:dyDescent="0.35">
      <c r="A4025" t="s">
        <v>8093</v>
      </c>
      <c r="B4025" t="s">
        <v>8094</v>
      </c>
      <c r="C4025" s="1">
        <v>45289</v>
      </c>
      <c r="D4025" s="3">
        <v>30</v>
      </c>
      <c r="E4025" t="s">
        <v>20</v>
      </c>
      <c r="F4025" t="s">
        <v>32</v>
      </c>
      <c r="G4025" t="s">
        <v>37</v>
      </c>
      <c r="H4025" s="2">
        <v>2583.79</v>
      </c>
      <c r="I4025" s="3">
        <v>3</v>
      </c>
      <c r="J4025" s="2">
        <v>0</v>
      </c>
      <c r="K4025" s="2">
        <v>7751.37</v>
      </c>
      <c r="L4025" t="s">
        <v>23</v>
      </c>
      <c r="M4025" t="s">
        <v>24</v>
      </c>
      <c r="N4025" s="3">
        <v>3</v>
      </c>
      <c r="O4025" s="3">
        <v>10</v>
      </c>
      <c r="P4025" t="b">
        <v>1</v>
      </c>
      <c r="Q4025" s="3">
        <v>13</v>
      </c>
      <c r="R4025" s="3">
        <v>4</v>
      </c>
      <c r="S4025" s="2">
        <f>Table1[[#This Row],[Unit_Price]]*Table1[[#This Row],[Quantity]]</f>
        <v>7751.37</v>
      </c>
    </row>
    <row r="4026" spans="1:19" hidden="1" x14ac:dyDescent="0.35">
      <c r="A4026" t="s">
        <v>8095</v>
      </c>
      <c r="B4026" t="s">
        <v>8096</v>
      </c>
      <c r="C4026" s="1">
        <v>45289</v>
      </c>
      <c r="D4026" s="3">
        <v>33</v>
      </c>
      <c r="E4026" t="s">
        <v>20</v>
      </c>
      <c r="F4026" t="s">
        <v>88</v>
      </c>
      <c r="G4026" t="s">
        <v>37</v>
      </c>
      <c r="H4026" s="2">
        <v>1523.22</v>
      </c>
      <c r="I4026" s="3">
        <v>1</v>
      </c>
      <c r="J4026" s="2">
        <v>0</v>
      </c>
      <c r="K4026" s="2">
        <v>1523.22</v>
      </c>
      <c r="L4026" t="s">
        <v>29</v>
      </c>
      <c r="M4026" t="s">
        <v>24</v>
      </c>
      <c r="N4026" s="3">
        <v>11</v>
      </c>
      <c r="O4026" s="3">
        <v>11</v>
      </c>
      <c r="P4026" t="b">
        <v>1</v>
      </c>
      <c r="Q4026" s="3">
        <v>4</v>
      </c>
      <c r="R4026" s="3">
        <v>4</v>
      </c>
      <c r="S4026" s="2">
        <f>Table1[[#This Row],[Unit_Price]]*Table1[[#This Row],[Quantity]]</f>
        <v>1523.22</v>
      </c>
    </row>
    <row r="4027" spans="1:19" hidden="1" x14ac:dyDescent="0.35">
      <c r="A4027" t="s">
        <v>8097</v>
      </c>
      <c r="B4027" t="s">
        <v>8098</v>
      </c>
      <c r="C4027" s="1">
        <v>45289</v>
      </c>
      <c r="D4027" s="3">
        <v>42</v>
      </c>
      <c r="E4027" t="s">
        <v>27</v>
      </c>
      <c r="F4027" t="s">
        <v>83</v>
      </c>
      <c r="G4027" t="s">
        <v>67</v>
      </c>
      <c r="H4027" s="2">
        <v>473.45</v>
      </c>
      <c r="I4027" s="3">
        <v>3</v>
      </c>
      <c r="J4027" s="2">
        <v>107.71</v>
      </c>
      <c r="K4027" s="2">
        <v>1312.64</v>
      </c>
      <c r="L4027" t="s">
        <v>23</v>
      </c>
      <c r="M4027" t="s">
        <v>24</v>
      </c>
      <c r="N4027" s="3">
        <v>3</v>
      </c>
      <c r="O4027" s="3">
        <v>7</v>
      </c>
      <c r="P4027" t="b">
        <v>1</v>
      </c>
      <c r="Q4027" s="3">
        <v>2</v>
      </c>
      <c r="R4027" s="3">
        <v>5</v>
      </c>
      <c r="S4027" s="2">
        <f>Table1[[#This Row],[Unit_Price]]*Table1[[#This Row],[Quantity]]</f>
        <v>1420.35</v>
      </c>
    </row>
    <row r="4028" spans="1:19" hidden="1" x14ac:dyDescent="0.35">
      <c r="A4028" t="s">
        <v>8099</v>
      </c>
      <c r="B4028" t="s">
        <v>8100</v>
      </c>
      <c r="C4028" s="1">
        <v>45289</v>
      </c>
      <c r="D4028" s="3">
        <v>46</v>
      </c>
      <c r="E4028" t="s">
        <v>27</v>
      </c>
      <c r="F4028" t="s">
        <v>48</v>
      </c>
      <c r="G4028" t="s">
        <v>40</v>
      </c>
      <c r="H4028" s="2">
        <v>217.21</v>
      </c>
      <c r="I4028" s="3">
        <v>4</v>
      </c>
      <c r="J4028" s="2">
        <v>0</v>
      </c>
      <c r="K4028" s="2">
        <v>868.84</v>
      </c>
      <c r="L4028" t="s">
        <v>99</v>
      </c>
      <c r="M4028" t="s">
        <v>55</v>
      </c>
      <c r="N4028" s="3">
        <v>13</v>
      </c>
      <c r="O4028" s="3">
        <v>7</v>
      </c>
      <c r="P4028" t="b">
        <v>1</v>
      </c>
      <c r="Q4028" s="3">
        <v>4</v>
      </c>
      <c r="R4028" s="3">
        <v>5</v>
      </c>
      <c r="S4028" s="2">
        <f>Table1[[#This Row],[Unit_Price]]*Table1[[#This Row],[Quantity]]</f>
        <v>868.84</v>
      </c>
    </row>
    <row r="4029" spans="1:19" hidden="1" x14ac:dyDescent="0.35">
      <c r="A4029" t="s">
        <v>8101</v>
      </c>
      <c r="B4029" t="s">
        <v>8102</v>
      </c>
      <c r="C4029" s="1">
        <v>45290</v>
      </c>
      <c r="D4029" s="3">
        <v>31</v>
      </c>
      <c r="E4029" t="s">
        <v>20</v>
      </c>
      <c r="F4029" t="s">
        <v>36</v>
      </c>
      <c r="G4029" t="s">
        <v>45</v>
      </c>
      <c r="H4029" s="2">
        <v>87.22</v>
      </c>
      <c r="I4029" s="3">
        <v>4</v>
      </c>
      <c r="J4029" s="2">
        <v>0</v>
      </c>
      <c r="K4029" s="2">
        <v>348.88</v>
      </c>
      <c r="L4029" t="s">
        <v>49</v>
      </c>
      <c r="M4029" t="s">
        <v>42</v>
      </c>
      <c r="N4029" s="3">
        <v>17</v>
      </c>
      <c r="O4029" s="3">
        <v>7</v>
      </c>
      <c r="P4029" t="b">
        <v>1</v>
      </c>
      <c r="Q4029" s="3">
        <v>3</v>
      </c>
      <c r="R4029" s="3">
        <v>4</v>
      </c>
      <c r="S4029" s="2">
        <f>Table1[[#This Row],[Unit_Price]]*Table1[[#This Row],[Quantity]]</f>
        <v>348.88</v>
      </c>
    </row>
    <row r="4030" spans="1:19" hidden="1" x14ac:dyDescent="0.35">
      <c r="A4030" t="s">
        <v>8103</v>
      </c>
      <c r="B4030" t="s">
        <v>8104</v>
      </c>
      <c r="C4030" s="1">
        <v>45290</v>
      </c>
      <c r="D4030" s="3">
        <v>19</v>
      </c>
      <c r="E4030" t="s">
        <v>20</v>
      </c>
      <c r="F4030" t="s">
        <v>48</v>
      </c>
      <c r="G4030" t="s">
        <v>33</v>
      </c>
      <c r="H4030" s="2">
        <v>89.9</v>
      </c>
      <c r="I4030" s="3">
        <v>1</v>
      </c>
      <c r="J4030" s="2">
        <v>0</v>
      </c>
      <c r="K4030" s="2">
        <v>89.9</v>
      </c>
      <c r="L4030" t="s">
        <v>23</v>
      </c>
      <c r="M4030" t="s">
        <v>42</v>
      </c>
      <c r="N4030" s="3">
        <v>24</v>
      </c>
      <c r="O4030" s="3">
        <v>5</v>
      </c>
      <c r="P4030" t="b">
        <v>0</v>
      </c>
      <c r="Q4030" s="3">
        <v>2</v>
      </c>
      <c r="R4030" s="3">
        <v>3</v>
      </c>
      <c r="S4030" s="2">
        <f>Table1[[#This Row],[Unit_Price]]*Table1[[#This Row],[Quantity]]</f>
        <v>89.9</v>
      </c>
    </row>
    <row r="4031" spans="1:19" hidden="1" x14ac:dyDescent="0.35">
      <c r="A4031" t="s">
        <v>8105</v>
      </c>
      <c r="B4031" t="s">
        <v>8106</v>
      </c>
      <c r="C4031" s="1">
        <v>45290</v>
      </c>
      <c r="D4031" s="3">
        <v>44</v>
      </c>
      <c r="E4031" t="s">
        <v>27</v>
      </c>
      <c r="F4031" t="s">
        <v>83</v>
      </c>
      <c r="G4031" t="s">
        <v>33</v>
      </c>
      <c r="H4031" s="2">
        <v>56.48</v>
      </c>
      <c r="I4031" s="3">
        <v>3</v>
      </c>
      <c r="J4031" s="2">
        <v>0</v>
      </c>
      <c r="K4031" s="2">
        <v>169.44</v>
      </c>
      <c r="L4031" t="s">
        <v>99</v>
      </c>
      <c r="M4031" t="s">
        <v>24</v>
      </c>
      <c r="N4031" s="3">
        <v>13</v>
      </c>
      <c r="O4031" s="3">
        <v>8</v>
      </c>
      <c r="P4031" t="b">
        <v>1</v>
      </c>
      <c r="Q4031" s="3">
        <v>15</v>
      </c>
      <c r="R4031" s="3">
        <v>4</v>
      </c>
      <c r="S4031" s="2">
        <f>Table1[[#This Row],[Unit_Price]]*Table1[[#This Row],[Quantity]]</f>
        <v>169.44</v>
      </c>
    </row>
    <row r="4032" spans="1:19" hidden="1" x14ac:dyDescent="0.35">
      <c r="A4032" t="s">
        <v>8107</v>
      </c>
      <c r="B4032" t="s">
        <v>8108</v>
      </c>
      <c r="C4032" s="1">
        <v>45290</v>
      </c>
      <c r="D4032" s="3">
        <v>29</v>
      </c>
      <c r="E4032" t="s">
        <v>27</v>
      </c>
      <c r="F4032" t="s">
        <v>36</v>
      </c>
      <c r="G4032" t="s">
        <v>45</v>
      </c>
      <c r="H4032" s="2">
        <v>62.42</v>
      </c>
      <c r="I4032" s="3">
        <v>1</v>
      </c>
      <c r="J4032" s="2">
        <v>7.67</v>
      </c>
      <c r="K4032" s="2">
        <v>54.75</v>
      </c>
      <c r="L4032" t="s">
        <v>99</v>
      </c>
      <c r="M4032" t="s">
        <v>42</v>
      </c>
      <c r="N4032" s="3">
        <v>16</v>
      </c>
      <c r="O4032" s="3">
        <v>10</v>
      </c>
      <c r="P4032" t="b">
        <v>1</v>
      </c>
      <c r="Q4032" s="3">
        <v>4</v>
      </c>
      <c r="R4032" s="3">
        <v>5</v>
      </c>
      <c r="S4032" s="2">
        <f>Table1[[#This Row],[Unit_Price]]*Table1[[#This Row],[Quantity]]</f>
        <v>62.42</v>
      </c>
    </row>
    <row r="4033" spans="1:19" hidden="1" x14ac:dyDescent="0.35">
      <c r="A4033" t="s">
        <v>8109</v>
      </c>
      <c r="B4033" t="s">
        <v>8110</v>
      </c>
      <c r="C4033" s="1">
        <v>45290</v>
      </c>
      <c r="D4033" s="3">
        <v>41</v>
      </c>
      <c r="E4033" t="s">
        <v>27</v>
      </c>
      <c r="F4033" t="s">
        <v>21</v>
      </c>
      <c r="G4033" t="s">
        <v>70</v>
      </c>
      <c r="H4033" s="2">
        <v>22.77</v>
      </c>
      <c r="I4033" s="3">
        <v>1</v>
      </c>
      <c r="J4033" s="2">
        <v>2.54</v>
      </c>
      <c r="K4033" s="2">
        <v>20.23</v>
      </c>
      <c r="L4033" t="s">
        <v>29</v>
      </c>
      <c r="M4033" t="s">
        <v>42</v>
      </c>
      <c r="N4033" s="3">
        <v>6</v>
      </c>
      <c r="O4033" s="3">
        <v>10</v>
      </c>
      <c r="P4033" t="b">
        <v>1</v>
      </c>
      <c r="Q4033" s="3">
        <v>15</v>
      </c>
      <c r="R4033" s="3">
        <v>5</v>
      </c>
      <c r="S4033" s="2">
        <f>Table1[[#This Row],[Unit_Price]]*Table1[[#This Row],[Quantity]]</f>
        <v>22.77</v>
      </c>
    </row>
    <row r="4034" spans="1:19" hidden="1" x14ac:dyDescent="0.35">
      <c r="A4034" t="s">
        <v>8111</v>
      </c>
      <c r="B4034" t="s">
        <v>8112</v>
      </c>
      <c r="C4034" s="1">
        <v>45290</v>
      </c>
      <c r="D4034" s="3">
        <v>28</v>
      </c>
      <c r="E4034" t="s">
        <v>20</v>
      </c>
      <c r="F4034" t="s">
        <v>32</v>
      </c>
      <c r="G4034" t="s">
        <v>45</v>
      </c>
      <c r="H4034" s="2">
        <v>201.69</v>
      </c>
      <c r="I4034" s="3">
        <v>5</v>
      </c>
      <c r="J4034" s="2">
        <v>0</v>
      </c>
      <c r="K4034" s="2">
        <v>1008.45</v>
      </c>
      <c r="L4034" t="s">
        <v>23</v>
      </c>
      <c r="M4034" t="s">
        <v>42</v>
      </c>
      <c r="N4034" s="3">
        <v>9</v>
      </c>
      <c r="O4034" s="3">
        <v>16</v>
      </c>
      <c r="P4034" t="b">
        <v>1</v>
      </c>
      <c r="Q4034" s="3">
        <v>4</v>
      </c>
      <c r="R4034" s="3">
        <v>4</v>
      </c>
      <c r="S4034" s="2">
        <f>Table1[[#This Row],[Unit_Price]]*Table1[[#This Row],[Quantity]]</f>
        <v>1008.45</v>
      </c>
    </row>
    <row r="4035" spans="1:19" hidden="1" x14ac:dyDescent="0.35">
      <c r="A4035" t="s">
        <v>8113</v>
      </c>
      <c r="B4035" t="s">
        <v>8114</v>
      </c>
      <c r="C4035" s="1">
        <v>45290</v>
      </c>
      <c r="D4035" s="3">
        <v>59</v>
      </c>
      <c r="E4035" t="s">
        <v>20</v>
      </c>
      <c r="F4035" t="s">
        <v>28</v>
      </c>
      <c r="G4035" t="s">
        <v>40</v>
      </c>
      <c r="H4035" s="2">
        <v>457.93</v>
      </c>
      <c r="I4035" s="3">
        <v>2</v>
      </c>
      <c r="J4035" s="2">
        <v>75.12</v>
      </c>
      <c r="K4035" s="2">
        <v>840.74</v>
      </c>
      <c r="L4035" t="s">
        <v>23</v>
      </c>
      <c r="M4035" t="s">
        <v>55</v>
      </c>
      <c r="N4035" s="3">
        <v>18</v>
      </c>
      <c r="O4035" s="3">
        <v>11</v>
      </c>
      <c r="P4035" t="b">
        <v>0</v>
      </c>
      <c r="Q4035" s="3">
        <v>2</v>
      </c>
      <c r="R4035" s="3">
        <v>4</v>
      </c>
      <c r="S4035" s="2">
        <f>Table1[[#This Row],[Unit_Price]]*Table1[[#This Row],[Quantity]]</f>
        <v>915.86</v>
      </c>
    </row>
    <row r="4036" spans="1:19" hidden="1" x14ac:dyDescent="0.35">
      <c r="A4036" t="s">
        <v>8115</v>
      </c>
      <c r="B4036" t="s">
        <v>8116</v>
      </c>
      <c r="C4036" s="1">
        <v>45290</v>
      </c>
      <c r="D4036" s="3">
        <v>58</v>
      </c>
      <c r="E4036" t="s">
        <v>20</v>
      </c>
      <c r="F4036" t="s">
        <v>21</v>
      </c>
      <c r="G4036" t="s">
        <v>22</v>
      </c>
      <c r="H4036" s="2">
        <v>480.38</v>
      </c>
      <c r="I4036" s="3">
        <v>1</v>
      </c>
      <c r="J4036" s="2">
        <v>0</v>
      </c>
      <c r="K4036" s="2">
        <v>480.38</v>
      </c>
      <c r="L4036" t="s">
        <v>23</v>
      </c>
      <c r="M4036" t="s">
        <v>24</v>
      </c>
      <c r="N4036" s="3">
        <v>16</v>
      </c>
      <c r="O4036" s="3">
        <v>4</v>
      </c>
      <c r="P4036" t="b">
        <v>1</v>
      </c>
      <c r="Q4036" s="3">
        <v>8</v>
      </c>
      <c r="R4036" s="3">
        <v>4</v>
      </c>
      <c r="S4036" s="2">
        <f>Table1[[#This Row],[Unit_Price]]*Table1[[#This Row],[Quantity]]</f>
        <v>480.38</v>
      </c>
    </row>
    <row r="4037" spans="1:19" hidden="1" x14ac:dyDescent="0.35">
      <c r="A4037" t="s">
        <v>8117</v>
      </c>
      <c r="B4037" t="s">
        <v>8118</v>
      </c>
      <c r="C4037" s="1">
        <v>45291</v>
      </c>
      <c r="D4037" s="3">
        <v>26</v>
      </c>
      <c r="E4037" t="s">
        <v>27</v>
      </c>
      <c r="F4037" t="s">
        <v>32</v>
      </c>
      <c r="G4037" t="s">
        <v>54</v>
      </c>
      <c r="H4037" s="2">
        <v>147.91999999999999</v>
      </c>
      <c r="I4037" s="3">
        <v>3</v>
      </c>
      <c r="J4037" s="2">
        <v>30.62</v>
      </c>
      <c r="K4037" s="2">
        <v>413.14</v>
      </c>
      <c r="L4037" t="s">
        <v>23</v>
      </c>
      <c r="M4037" t="s">
        <v>42</v>
      </c>
      <c r="N4037" s="3">
        <v>12</v>
      </c>
      <c r="O4037" s="3">
        <v>8</v>
      </c>
      <c r="P4037" t="b">
        <v>1</v>
      </c>
      <c r="Q4037" s="3">
        <v>3</v>
      </c>
      <c r="R4037" s="3">
        <v>5</v>
      </c>
      <c r="S4037" s="2">
        <f>Table1[[#This Row],[Unit_Price]]*Table1[[#This Row],[Quantity]]</f>
        <v>443.76</v>
      </c>
    </row>
    <row r="4038" spans="1:19" hidden="1" x14ac:dyDescent="0.35">
      <c r="A4038" t="s">
        <v>8119</v>
      </c>
      <c r="B4038" t="s">
        <v>8120</v>
      </c>
      <c r="C4038" s="1">
        <v>45291</v>
      </c>
      <c r="D4038" s="3">
        <v>21</v>
      </c>
      <c r="E4038" t="s">
        <v>20</v>
      </c>
      <c r="F4038" t="s">
        <v>48</v>
      </c>
      <c r="G4038" t="s">
        <v>33</v>
      </c>
      <c r="H4038" s="2">
        <v>33.369999999999997</v>
      </c>
      <c r="I4038" s="3">
        <v>4</v>
      </c>
      <c r="J4038" s="2">
        <v>0</v>
      </c>
      <c r="K4038" s="2">
        <v>133.47999999999999</v>
      </c>
      <c r="L4038" t="s">
        <v>29</v>
      </c>
      <c r="M4038" t="s">
        <v>42</v>
      </c>
      <c r="N4038" s="3">
        <v>5</v>
      </c>
      <c r="O4038" s="3">
        <v>8</v>
      </c>
      <c r="P4038" t="b">
        <v>0</v>
      </c>
      <c r="Q4038" s="3">
        <v>7</v>
      </c>
      <c r="R4038" s="3">
        <v>4</v>
      </c>
      <c r="S4038" s="2">
        <f>Table1[[#This Row],[Unit_Price]]*Table1[[#This Row],[Quantity]]</f>
        <v>133.47999999999999</v>
      </c>
    </row>
    <row r="4039" spans="1:19" hidden="1" x14ac:dyDescent="0.35">
      <c r="A4039" t="s">
        <v>8121</v>
      </c>
      <c r="B4039" t="s">
        <v>8122</v>
      </c>
      <c r="C4039" s="1">
        <v>45291</v>
      </c>
      <c r="D4039" s="3">
        <v>50</v>
      </c>
      <c r="E4039" t="s">
        <v>27</v>
      </c>
      <c r="F4039" t="s">
        <v>36</v>
      </c>
      <c r="G4039" t="s">
        <v>45</v>
      </c>
      <c r="H4039" s="2">
        <v>190.05</v>
      </c>
      <c r="I4039" s="3">
        <v>1</v>
      </c>
      <c r="J4039" s="2">
        <v>0</v>
      </c>
      <c r="K4039" s="2">
        <v>190.05</v>
      </c>
      <c r="L4039" t="s">
        <v>99</v>
      </c>
      <c r="M4039" t="s">
        <v>24</v>
      </c>
      <c r="N4039" s="3">
        <v>11</v>
      </c>
      <c r="O4039" s="3">
        <v>11</v>
      </c>
      <c r="P4039" t="b">
        <v>1</v>
      </c>
      <c r="Q4039" s="3">
        <v>9</v>
      </c>
      <c r="R4039" s="3">
        <v>4</v>
      </c>
      <c r="S4039" s="2">
        <f>Table1[[#This Row],[Unit_Price]]*Table1[[#This Row],[Quantity]]</f>
        <v>190.05</v>
      </c>
    </row>
    <row r="4040" spans="1:19" hidden="1" x14ac:dyDescent="0.35">
      <c r="A4040" t="s">
        <v>8123</v>
      </c>
      <c r="B4040" t="s">
        <v>8124</v>
      </c>
      <c r="C4040" s="1">
        <v>45291</v>
      </c>
      <c r="D4040" s="3">
        <v>20</v>
      </c>
      <c r="E4040" t="s">
        <v>27</v>
      </c>
      <c r="F4040" t="s">
        <v>124</v>
      </c>
      <c r="G4040" t="s">
        <v>22</v>
      </c>
      <c r="H4040" s="2">
        <v>110.64</v>
      </c>
      <c r="I4040" s="3">
        <v>1</v>
      </c>
      <c r="J4040" s="2">
        <v>33.119999999999997</v>
      </c>
      <c r="K4040" s="2">
        <v>77.52</v>
      </c>
      <c r="L4040" t="s">
        <v>99</v>
      </c>
      <c r="M4040" t="s">
        <v>24</v>
      </c>
      <c r="N4040" s="3">
        <v>7</v>
      </c>
      <c r="O4040" s="3">
        <v>7</v>
      </c>
      <c r="P4040" t="b">
        <v>1</v>
      </c>
      <c r="Q4040" s="3">
        <v>7</v>
      </c>
      <c r="R4040" s="3">
        <v>5</v>
      </c>
      <c r="S4040" s="2">
        <f>Table1[[#This Row],[Unit_Price]]*Table1[[#This Row],[Quantity]]</f>
        <v>110.64</v>
      </c>
    </row>
    <row r="4041" spans="1:19" hidden="1" x14ac:dyDescent="0.35">
      <c r="A4041" t="s">
        <v>8125</v>
      </c>
      <c r="B4041" t="s">
        <v>8126</v>
      </c>
      <c r="C4041" s="1">
        <v>45291</v>
      </c>
      <c r="D4041" s="3">
        <v>23</v>
      </c>
      <c r="E4041" t="s">
        <v>20</v>
      </c>
      <c r="F4041" t="s">
        <v>124</v>
      </c>
      <c r="G4041" t="s">
        <v>33</v>
      </c>
      <c r="H4041" s="2">
        <v>13.96</v>
      </c>
      <c r="I4041" s="3">
        <v>1</v>
      </c>
      <c r="J4041" s="2">
        <v>0</v>
      </c>
      <c r="K4041" s="2">
        <v>13.96</v>
      </c>
      <c r="L4041" t="s">
        <v>29</v>
      </c>
      <c r="M4041" t="s">
        <v>55</v>
      </c>
      <c r="N4041" s="3">
        <v>7</v>
      </c>
      <c r="O4041" s="3">
        <v>6</v>
      </c>
      <c r="P4041" t="b">
        <v>1</v>
      </c>
      <c r="Q4041" s="3">
        <v>7</v>
      </c>
      <c r="R4041" s="3">
        <v>4</v>
      </c>
      <c r="S4041" s="2">
        <f>Table1[[#This Row],[Unit_Price]]*Table1[[#This Row],[Quantity]]</f>
        <v>13.96</v>
      </c>
    </row>
    <row r="4042" spans="1:19" hidden="1" x14ac:dyDescent="0.35">
      <c r="A4042" t="s">
        <v>8127</v>
      </c>
      <c r="B4042" t="s">
        <v>8128</v>
      </c>
      <c r="C4042" s="1">
        <v>45291</v>
      </c>
      <c r="D4042" s="3">
        <v>42</v>
      </c>
      <c r="E4042" t="s">
        <v>27</v>
      </c>
      <c r="F4042" t="s">
        <v>83</v>
      </c>
      <c r="G4042" t="s">
        <v>22</v>
      </c>
      <c r="H4042" s="2">
        <v>144.57</v>
      </c>
      <c r="I4042" s="3">
        <v>1</v>
      </c>
      <c r="J4042" s="2">
        <v>0</v>
      </c>
      <c r="K4042" s="2">
        <v>144.57</v>
      </c>
      <c r="L4042" t="s">
        <v>99</v>
      </c>
      <c r="M4042" t="s">
        <v>24</v>
      </c>
      <c r="N4042" s="3">
        <v>14</v>
      </c>
      <c r="O4042" s="3">
        <v>9</v>
      </c>
      <c r="P4042" t="b">
        <v>0</v>
      </c>
      <c r="Q4042" s="3">
        <v>5</v>
      </c>
      <c r="R4042" s="3">
        <v>5</v>
      </c>
      <c r="S4042" s="2">
        <f>Table1[[#This Row],[Unit_Price]]*Table1[[#This Row],[Quantity]]</f>
        <v>144.57</v>
      </c>
    </row>
    <row r="4043" spans="1:19" hidden="1" x14ac:dyDescent="0.35">
      <c r="A4043" t="s">
        <v>8129</v>
      </c>
      <c r="B4043" t="s">
        <v>8130</v>
      </c>
      <c r="C4043" s="1">
        <v>45291</v>
      </c>
      <c r="D4043" s="3">
        <v>33</v>
      </c>
      <c r="E4043" t="s">
        <v>20</v>
      </c>
      <c r="F4043" t="s">
        <v>21</v>
      </c>
      <c r="G4043" t="s">
        <v>37</v>
      </c>
      <c r="H4043" s="2">
        <v>973.15</v>
      </c>
      <c r="I4043" s="3">
        <v>2</v>
      </c>
      <c r="J4043" s="2">
        <v>260.52999999999997</v>
      </c>
      <c r="K4043" s="2">
        <v>1685.77</v>
      </c>
      <c r="L4043" t="s">
        <v>23</v>
      </c>
      <c r="M4043" t="s">
        <v>55</v>
      </c>
      <c r="N4043" s="3">
        <v>20</v>
      </c>
      <c r="O4043" s="3">
        <v>14</v>
      </c>
      <c r="P4043" t="b">
        <v>0</v>
      </c>
      <c r="Q4043" s="3">
        <v>12</v>
      </c>
      <c r="R4043" s="3">
        <v>5</v>
      </c>
      <c r="S4043" s="2">
        <f>Table1[[#This Row],[Unit_Price]]*Table1[[#This Row],[Quantity]]</f>
        <v>1946.3</v>
      </c>
    </row>
    <row r="4044" spans="1:19" hidden="1" x14ac:dyDescent="0.35">
      <c r="A4044" t="s">
        <v>8131</v>
      </c>
      <c r="B4044" t="s">
        <v>8132</v>
      </c>
      <c r="C4044" s="1">
        <v>45291</v>
      </c>
      <c r="D4044" s="3">
        <v>26</v>
      </c>
      <c r="E4044" t="s">
        <v>20</v>
      </c>
      <c r="F4044" t="s">
        <v>36</v>
      </c>
      <c r="G4044" t="s">
        <v>70</v>
      </c>
      <c r="H4044" s="2">
        <v>26.9</v>
      </c>
      <c r="I4044" s="3">
        <v>2</v>
      </c>
      <c r="J4044" s="2">
        <v>1.86</v>
      </c>
      <c r="K4044" s="2">
        <v>51.94</v>
      </c>
      <c r="L4044" t="s">
        <v>23</v>
      </c>
      <c r="M4044" t="s">
        <v>42</v>
      </c>
      <c r="N4044" s="3">
        <v>8</v>
      </c>
      <c r="O4044" s="3">
        <v>12</v>
      </c>
      <c r="P4044" t="b">
        <v>1</v>
      </c>
      <c r="Q4044" s="3">
        <v>5</v>
      </c>
      <c r="R4044" s="3">
        <v>3</v>
      </c>
      <c r="S4044" s="2">
        <f>Table1[[#This Row],[Unit_Price]]*Table1[[#This Row],[Quantity]]</f>
        <v>53.8</v>
      </c>
    </row>
    <row r="4045" spans="1:19" hidden="1" x14ac:dyDescent="0.35">
      <c r="A4045" t="s">
        <v>8133</v>
      </c>
      <c r="B4045" t="s">
        <v>8134</v>
      </c>
      <c r="C4045" s="1">
        <v>45291</v>
      </c>
      <c r="D4045" s="3">
        <v>30</v>
      </c>
      <c r="E4045" t="s">
        <v>20</v>
      </c>
      <c r="F4045" t="s">
        <v>36</v>
      </c>
      <c r="G4045" t="s">
        <v>33</v>
      </c>
      <c r="H4045" s="2">
        <v>100.99</v>
      </c>
      <c r="I4045" s="3">
        <v>1</v>
      </c>
      <c r="J4045" s="2">
        <v>29.35</v>
      </c>
      <c r="K4045" s="2">
        <v>71.64</v>
      </c>
      <c r="L4045" t="s">
        <v>49</v>
      </c>
      <c r="M4045" t="s">
        <v>24</v>
      </c>
      <c r="N4045" s="3">
        <v>15</v>
      </c>
      <c r="O4045" s="3">
        <v>10</v>
      </c>
      <c r="P4045" t="b">
        <v>0</v>
      </c>
      <c r="Q4045" s="3">
        <v>3</v>
      </c>
      <c r="R4045" s="3">
        <v>5</v>
      </c>
      <c r="S4045" s="2">
        <f>Table1[[#This Row],[Unit_Price]]*Table1[[#This Row],[Quantity]]</f>
        <v>100.99</v>
      </c>
    </row>
    <row r="4046" spans="1:19" hidden="1" x14ac:dyDescent="0.35">
      <c r="A4046" t="s">
        <v>8135</v>
      </c>
      <c r="B4046" t="s">
        <v>8136</v>
      </c>
      <c r="C4046" s="1">
        <v>45291</v>
      </c>
      <c r="D4046" s="3">
        <v>48</v>
      </c>
      <c r="E4046" t="s">
        <v>27</v>
      </c>
      <c r="F4046" t="s">
        <v>32</v>
      </c>
      <c r="G4046" t="s">
        <v>22</v>
      </c>
      <c r="H4046" s="2">
        <v>266.86</v>
      </c>
      <c r="I4046" s="3">
        <v>1</v>
      </c>
      <c r="J4046" s="2">
        <v>71.58</v>
      </c>
      <c r="K4046" s="2">
        <v>195.28</v>
      </c>
      <c r="L4046" t="s">
        <v>23</v>
      </c>
      <c r="M4046" t="s">
        <v>24</v>
      </c>
      <c r="N4046" s="3">
        <v>10</v>
      </c>
      <c r="O4046" s="3">
        <v>13</v>
      </c>
      <c r="P4046" t="b">
        <v>1</v>
      </c>
      <c r="Q4046" s="3">
        <v>7</v>
      </c>
      <c r="R4046" s="3">
        <v>4</v>
      </c>
      <c r="S4046" s="2">
        <f>Table1[[#This Row],[Unit_Price]]*Table1[[#This Row],[Quantity]]</f>
        <v>266.86</v>
      </c>
    </row>
    <row r="4047" spans="1:19" hidden="1" x14ac:dyDescent="0.35">
      <c r="A4047" t="s">
        <v>8137</v>
      </c>
      <c r="B4047" t="s">
        <v>8138</v>
      </c>
      <c r="C4047" s="1">
        <v>45291</v>
      </c>
      <c r="D4047" s="3">
        <v>21</v>
      </c>
      <c r="E4047" t="s">
        <v>27</v>
      </c>
      <c r="F4047" t="s">
        <v>178</v>
      </c>
      <c r="G4047" t="s">
        <v>33</v>
      </c>
      <c r="H4047" s="2">
        <v>51.83</v>
      </c>
      <c r="I4047" s="3">
        <v>2</v>
      </c>
      <c r="J4047" s="2">
        <v>0</v>
      </c>
      <c r="K4047" s="2">
        <v>103.66</v>
      </c>
      <c r="L4047" t="s">
        <v>23</v>
      </c>
      <c r="M4047" t="s">
        <v>24</v>
      </c>
      <c r="N4047" s="3">
        <v>12</v>
      </c>
      <c r="O4047" s="3">
        <v>9</v>
      </c>
      <c r="P4047" t="b">
        <v>0</v>
      </c>
      <c r="Q4047" s="3">
        <v>11</v>
      </c>
      <c r="R4047" s="3">
        <v>2</v>
      </c>
      <c r="S4047" s="2">
        <f>Table1[[#This Row],[Unit_Price]]*Table1[[#This Row],[Quantity]]</f>
        <v>103.66</v>
      </c>
    </row>
    <row r="4048" spans="1:19" hidden="1" x14ac:dyDescent="0.35">
      <c r="A4048" t="s">
        <v>8139</v>
      </c>
      <c r="B4048" t="s">
        <v>8140</v>
      </c>
      <c r="C4048" s="1">
        <v>45291</v>
      </c>
      <c r="D4048" s="3">
        <v>35</v>
      </c>
      <c r="E4048" t="s">
        <v>20</v>
      </c>
      <c r="F4048" t="s">
        <v>32</v>
      </c>
      <c r="G4048" t="s">
        <v>45</v>
      </c>
      <c r="H4048" s="2">
        <v>150.21</v>
      </c>
      <c r="I4048" s="3">
        <v>3</v>
      </c>
      <c r="J4048" s="2">
        <v>0</v>
      </c>
      <c r="K4048" s="2">
        <v>450.63</v>
      </c>
      <c r="L4048" t="s">
        <v>49</v>
      </c>
      <c r="M4048" t="s">
        <v>55</v>
      </c>
      <c r="N4048" s="3">
        <v>6</v>
      </c>
      <c r="O4048" s="3">
        <v>9</v>
      </c>
      <c r="P4048" t="b">
        <v>0</v>
      </c>
      <c r="Q4048" s="3">
        <v>6</v>
      </c>
      <c r="R4048" s="3">
        <v>4</v>
      </c>
      <c r="S4048" s="2">
        <f>Table1[[#This Row],[Unit_Price]]*Table1[[#This Row],[Quantity]]</f>
        <v>450.63</v>
      </c>
    </row>
    <row r="4049" spans="1:19" x14ac:dyDescent="0.35">
      <c r="A4049" t="s">
        <v>8141</v>
      </c>
      <c r="B4049" t="s">
        <v>8142</v>
      </c>
      <c r="C4049" s="1">
        <v>45292</v>
      </c>
      <c r="D4049" s="3">
        <v>18</v>
      </c>
      <c r="E4049" t="s">
        <v>27</v>
      </c>
      <c r="F4049" t="s">
        <v>83</v>
      </c>
      <c r="G4049" t="s">
        <v>70</v>
      </c>
      <c r="H4049" s="2">
        <v>81.47</v>
      </c>
      <c r="I4049" s="3">
        <v>1</v>
      </c>
      <c r="J4049" s="2">
        <v>16</v>
      </c>
      <c r="K4049" s="2">
        <v>65.47</v>
      </c>
      <c r="L4049" t="s">
        <v>29</v>
      </c>
      <c r="M4049" t="s">
        <v>24</v>
      </c>
      <c r="N4049" s="3">
        <v>3</v>
      </c>
      <c r="O4049" s="3">
        <v>11</v>
      </c>
      <c r="P4049" t="b">
        <v>0</v>
      </c>
      <c r="Q4049" s="3">
        <v>11</v>
      </c>
      <c r="R4049" s="3">
        <v>5</v>
      </c>
      <c r="S4049" s="2">
        <f>Table1[[#This Row],[Unit_Price]]*Table1[[#This Row],[Quantity]]</f>
        <v>81.47</v>
      </c>
    </row>
    <row r="4050" spans="1:19" x14ac:dyDescent="0.35">
      <c r="A4050" t="s">
        <v>8143</v>
      </c>
      <c r="B4050" t="s">
        <v>8144</v>
      </c>
      <c r="C4050" s="1">
        <v>45292</v>
      </c>
      <c r="D4050" s="3">
        <v>32</v>
      </c>
      <c r="E4050" t="s">
        <v>20</v>
      </c>
      <c r="F4050" t="s">
        <v>32</v>
      </c>
      <c r="G4050" t="s">
        <v>40</v>
      </c>
      <c r="H4050" s="2">
        <v>758.68</v>
      </c>
      <c r="I4050" s="3">
        <v>1</v>
      </c>
      <c r="J4050" s="2">
        <v>0</v>
      </c>
      <c r="K4050" s="2">
        <v>758.68</v>
      </c>
      <c r="L4050" t="s">
        <v>23</v>
      </c>
      <c r="M4050" t="s">
        <v>42</v>
      </c>
      <c r="N4050" s="3">
        <v>12</v>
      </c>
      <c r="O4050" s="3">
        <v>13</v>
      </c>
      <c r="P4050" t="b">
        <v>1</v>
      </c>
      <c r="Q4050" s="3">
        <v>3</v>
      </c>
      <c r="R4050" s="3">
        <v>4</v>
      </c>
      <c r="S4050" s="2">
        <f>Table1[[#This Row],[Unit_Price]]*Table1[[#This Row],[Quantity]]</f>
        <v>758.68</v>
      </c>
    </row>
    <row r="4051" spans="1:19" x14ac:dyDescent="0.35">
      <c r="A4051" t="s">
        <v>8145</v>
      </c>
      <c r="B4051" t="s">
        <v>8146</v>
      </c>
      <c r="C4051" s="1">
        <v>45292</v>
      </c>
      <c r="D4051" s="3">
        <v>21</v>
      </c>
      <c r="E4051" t="s">
        <v>20</v>
      </c>
      <c r="F4051" t="s">
        <v>178</v>
      </c>
      <c r="G4051" t="s">
        <v>40</v>
      </c>
      <c r="H4051" s="2">
        <v>293.8</v>
      </c>
      <c r="I4051" s="3">
        <v>2</v>
      </c>
      <c r="J4051" s="2">
        <v>0</v>
      </c>
      <c r="K4051" s="2">
        <v>587.6</v>
      </c>
      <c r="L4051" t="s">
        <v>23</v>
      </c>
      <c r="M4051" t="s">
        <v>42</v>
      </c>
      <c r="N4051" s="3">
        <v>39</v>
      </c>
      <c r="O4051" s="3">
        <v>10</v>
      </c>
      <c r="P4051" t="b">
        <v>0</v>
      </c>
      <c r="Q4051" s="3">
        <v>7</v>
      </c>
      <c r="R4051" s="3">
        <v>2</v>
      </c>
      <c r="S4051" s="2">
        <f>Table1[[#This Row],[Unit_Price]]*Table1[[#This Row],[Quantity]]</f>
        <v>587.6</v>
      </c>
    </row>
    <row r="4052" spans="1:19" x14ac:dyDescent="0.35">
      <c r="A4052" t="s">
        <v>8147</v>
      </c>
      <c r="B4052" t="s">
        <v>8148</v>
      </c>
      <c r="C4052" s="1">
        <v>45292</v>
      </c>
      <c r="D4052" s="3">
        <v>29</v>
      </c>
      <c r="E4052" t="s">
        <v>27</v>
      </c>
      <c r="F4052" t="s">
        <v>36</v>
      </c>
      <c r="G4052" t="s">
        <v>54</v>
      </c>
      <c r="H4052" s="2">
        <v>173.99</v>
      </c>
      <c r="I4052" s="3">
        <v>1</v>
      </c>
      <c r="J4052" s="2">
        <v>0</v>
      </c>
      <c r="K4052" s="2">
        <v>173.99</v>
      </c>
      <c r="L4052" t="s">
        <v>29</v>
      </c>
      <c r="M4052" t="s">
        <v>24</v>
      </c>
      <c r="N4052" s="3">
        <v>4</v>
      </c>
      <c r="O4052" s="3">
        <v>8</v>
      </c>
      <c r="P4052" t="b">
        <v>1</v>
      </c>
      <c r="Q4052" s="3">
        <v>6</v>
      </c>
      <c r="R4052" s="3">
        <v>4</v>
      </c>
      <c r="S4052" s="2">
        <f>Table1[[#This Row],[Unit_Price]]*Table1[[#This Row],[Quantity]]</f>
        <v>173.99</v>
      </c>
    </row>
    <row r="4053" spans="1:19" x14ac:dyDescent="0.35">
      <c r="A4053" t="s">
        <v>8149</v>
      </c>
      <c r="B4053" t="s">
        <v>8150</v>
      </c>
      <c r="C4053" s="1">
        <v>45292</v>
      </c>
      <c r="D4053" s="3">
        <v>42</v>
      </c>
      <c r="E4053" t="s">
        <v>20</v>
      </c>
      <c r="F4053" t="s">
        <v>32</v>
      </c>
      <c r="G4053" t="s">
        <v>40</v>
      </c>
      <c r="H4053" s="2">
        <v>371.64</v>
      </c>
      <c r="I4053" s="3">
        <v>1</v>
      </c>
      <c r="J4053" s="2">
        <v>0</v>
      </c>
      <c r="K4053" s="2">
        <v>371.64</v>
      </c>
      <c r="L4053" t="s">
        <v>29</v>
      </c>
      <c r="M4053" t="s">
        <v>24</v>
      </c>
      <c r="N4053" s="3">
        <v>23</v>
      </c>
      <c r="O4053" s="3">
        <v>7</v>
      </c>
      <c r="P4053" t="b">
        <v>1</v>
      </c>
      <c r="Q4053" s="3">
        <v>4</v>
      </c>
      <c r="R4053" s="3">
        <v>5</v>
      </c>
      <c r="S4053" s="2">
        <f>Table1[[#This Row],[Unit_Price]]*Table1[[#This Row],[Quantity]]</f>
        <v>371.64</v>
      </c>
    </row>
    <row r="4054" spans="1:19" x14ac:dyDescent="0.35">
      <c r="A4054" t="s">
        <v>8151</v>
      </c>
      <c r="B4054" t="s">
        <v>8152</v>
      </c>
      <c r="C4054" s="1">
        <v>45292</v>
      </c>
      <c r="D4054" s="3">
        <v>18</v>
      </c>
      <c r="E4054" t="s">
        <v>20</v>
      </c>
      <c r="F4054" t="s">
        <v>88</v>
      </c>
      <c r="G4054" t="s">
        <v>40</v>
      </c>
      <c r="H4054" s="2">
        <v>767.73</v>
      </c>
      <c r="I4054" s="3">
        <v>5</v>
      </c>
      <c r="J4054" s="2">
        <v>0</v>
      </c>
      <c r="K4054" s="2">
        <v>3838.65</v>
      </c>
      <c r="L4054" t="s">
        <v>29</v>
      </c>
      <c r="M4054" t="s">
        <v>42</v>
      </c>
      <c r="N4054" s="3">
        <v>19</v>
      </c>
      <c r="O4054" s="3">
        <v>9</v>
      </c>
      <c r="P4054" t="b">
        <v>1</v>
      </c>
      <c r="Q4054" s="3">
        <v>8</v>
      </c>
      <c r="R4054" s="3">
        <v>5</v>
      </c>
      <c r="S4054" s="2">
        <f>Table1[[#This Row],[Unit_Price]]*Table1[[#This Row],[Quantity]]</f>
        <v>3838.65</v>
      </c>
    </row>
    <row r="4055" spans="1:19" x14ac:dyDescent="0.35">
      <c r="A4055" t="s">
        <v>8153</v>
      </c>
      <c r="B4055" t="s">
        <v>8154</v>
      </c>
      <c r="C4055" s="1">
        <v>45292</v>
      </c>
      <c r="D4055" s="3">
        <v>31</v>
      </c>
      <c r="E4055" t="s">
        <v>20</v>
      </c>
      <c r="F4055" t="s">
        <v>32</v>
      </c>
      <c r="G4055" t="s">
        <v>67</v>
      </c>
      <c r="H4055" s="2">
        <v>1069.82</v>
      </c>
      <c r="I4055" s="3">
        <v>1</v>
      </c>
      <c r="J4055" s="2">
        <v>0</v>
      </c>
      <c r="K4055" s="2">
        <v>1069.82</v>
      </c>
      <c r="L4055" t="s">
        <v>23</v>
      </c>
      <c r="M4055" t="s">
        <v>24</v>
      </c>
      <c r="N4055" s="3">
        <v>13</v>
      </c>
      <c r="O4055" s="3">
        <v>11</v>
      </c>
      <c r="P4055" t="b">
        <v>0</v>
      </c>
      <c r="Q4055" s="3">
        <v>15</v>
      </c>
      <c r="R4055" s="3">
        <v>2</v>
      </c>
      <c r="S4055" s="2">
        <f>Table1[[#This Row],[Unit_Price]]*Table1[[#This Row],[Quantity]]</f>
        <v>1069.82</v>
      </c>
    </row>
    <row r="4056" spans="1:19" x14ac:dyDescent="0.35">
      <c r="A4056" t="s">
        <v>8155</v>
      </c>
      <c r="B4056" t="s">
        <v>8156</v>
      </c>
      <c r="C4056" s="1">
        <v>45292</v>
      </c>
      <c r="D4056" s="3">
        <v>35</v>
      </c>
      <c r="E4056" t="s">
        <v>20</v>
      </c>
      <c r="F4056" t="s">
        <v>66</v>
      </c>
      <c r="G4056" t="s">
        <v>33</v>
      </c>
      <c r="H4056" s="2">
        <v>61.71</v>
      </c>
      <c r="I4056" s="3">
        <v>2</v>
      </c>
      <c r="J4056" s="2">
        <v>0</v>
      </c>
      <c r="K4056" s="2">
        <v>123.42</v>
      </c>
      <c r="L4056" t="s">
        <v>29</v>
      </c>
      <c r="M4056" t="s">
        <v>55</v>
      </c>
      <c r="N4056" s="3">
        <v>8</v>
      </c>
      <c r="O4056" s="3">
        <v>7</v>
      </c>
      <c r="P4056" t="b">
        <v>0</v>
      </c>
      <c r="Q4056" s="3">
        <v>7</v>
      </c>
      <c r="R4056" s="3">
        <v>5</v>
      </c>
      <c r="S4056" s="2">
        <f>Table1[[#This Row],[Unit_Price]]*Table1[[#This Row],[Quantity]]</f>
        <v>123.42</v>
      </c>
    </row>
    <row r="4057" spans="1:19" x14ac:dyDescent="0.35">
      <c r="A4057" t="s">
        <v>8157</v>
      </c>
      <c r="B4057" t="s">
        <v>8158</v>
      </c>
      <c r="C4057" s="1">
        <v>45292</v>
      </c>
      <c r="D4057" s="3">
        <v>23</v>
      </c>
      <c r="E4057" t="s">
        <v>27</v>
      </c>
      <c r="F4057" t="s">
        <v>36</v>
      </c>
      <c r="G4057" t="s">
        <v>70</v>
      </c>
      <c r="H4057" s="2">
        <v>77.39</v>
      </c>
      <c r="I4057" s="3">
        <v>3</v>
      </c>
      <c r="J4057" s="2">
        <v>0</v>
      </c>
      <c r="K4057" s="2">
        <v>232.17</v>
      </c>
      <c r="L4057" t="s">
        <v>49</v>
      </c>
      <c r="M4057" t="s">
        <v>24</v>
      </c>
      <c r="N4057" s="3">
        <v>8</v>
      </c>
      <c r="O4057" s="3">
        <v>10</v>
      </c>
      <c r="P4057" t="b">
        <v>0</v>
      </c>
      <c r="Q4057" s="3">
        <v>4</v>
      </c>
      <c r="R4057" s="3">
        <v>4</v>
      </c>
      <c r="S4057" s="2">
        <f>Table1[[#This Row],[Unit_Price]]*Table1[[#This Row],[Quantity]]</f>
        <v>232.17000000000002</v>
      </c>
    </row>
    <row r="4058" spans="1:19" x14ac:dyDescent="0.35">
      <c r="A4058" t="s">
        <v>8159</v>
      </c>
      <c r="B4058" t="s">
        <v>8160</v>
      </c>
      <c r="C4058" s="1">
        <v>45293</v>
      </c>
      <c r="D4058" s="3">
        <v>54</v>
      </c>
      <c r="E4058" t="s">
        <v>20</v>
      </c>
      <c r="F4058" t="s">
        <v>36</v>
      </c>
      <c r="G4058" t="s">
        <v>70</v>
      </c>
      <c r="H4058" s="2">
        <v>82.82</v>
      </c>
      <c r="I4058" s="3">
        <v>2</v>
      </c>
      <c r="J4058" s="2">
        <v>0</v>
      </c>
      <c r="K4058" s="2">
        <v>165.64</v>
      </c>
      <c r="L4058" t="s">
        <v>29</v>
      </c>
      <c r="M4058" t="s">
        <v>42</v>
      </c>
      <c r="N4058" s="3">
        <v>19</v>
      </c>
      <c r="O4058" s="3">
        <v>10</v>
      </c>
      <c r="P4058" t="b">
        <v>1</v>
      </c>
      <c r="Q4058" s="3">
        <v>4</v>
      </c>
      <c r="R4058" s="3">
        <v>5</v>
      </c>
      <c r="S4058" s="2">
        <f>Table1[[#This Row],[Unit_Price]]*Table1[[#This Row],[Quantity]]</f>
        <v>165.64</v>
      </c>
    </row>
    <row r="4059" spans="1:19" x14ac:dyDescent="0.35">
      <c r="A4059" t="s">
        <v>8161</v>
      </c>
      <c r="B4059" t="s">
        <v>8162</v>
      </c>
      <c r="C4059" s="1">
        <v>45293</v>
      </c>
      <c r="D4059" s="3">
        <v>38</v>
      </c>
      <c r="E4059" t="s">
        <v>20</v>
      </c>
      <c r="F4059" t="s">
        <v>36</v>
      </c>
      <c r="G4059" t="s">
        <v>22</v>
      </c>
      <c r="H4059" s="2">
        <v>200.93</v>
      </c>
      <c r="I4059" s="3">
        <v>1</v>
      </c>
      <c r="J4059" s="2">
        <v>0</v>
      </c>
      <c r="K4059" s="2">
        <v>200.93</v>
      </c>
      <c r="L4059" t="s">
        <v>99</v>
      </c>
      <c r="M4059" t="s">
        <v>24</v>
      </c>
      <c r="N4059" s="3">
        <v>27</v>
      </c>
      <c r="O4059" s="3">
        <v>8</v>
      </c>
      <c r="P4059" t="b">
        <v>1</v>
      </c>
      <c r="Q4059" s="3">
        <v>9</v>
      </c>
      <c r="R4059" s="3">
        <v>5</v>
      </c>
      <c r="S4059" s="2">
        <f>Table1[[#This Row],[Unit_Price]]*Table1[[#This Row],[Quantity]]</f>
        <v>200.93</v>
      </c>
    </row>
    <row r="4060" spans="1:19" x14ac:dyDescent="0.35">
      <c r="A4060" t="s">
        <v>8163</v>
      </c>
      <c r="B4060" t="s">
        <v>8164</v>
      </c>
      <c r="C4060" s="1">
        <v>45293</v>
      </c>
      <c r="D4060" s="3">
        <v>42</v>
      </c>
      <c r="E4060" t="s">
        <v>27</v>
      </c>
      <c r="F4060" t="s">
        <v>48</v>
      </c>
      <c r="G4060" t="s">
        <v>37</v>
      </c>
      <c r="H4060" s="2">
        <v>1027.05</v>
      </c>
      <c r="I4060" s="3">
        <v>3</v>
      </c>
      <c r="J4060" s="2">
        <v>0</v>
      </c>
      <c r="K4060" s="2">
        <v>3081.15</v>
      </c>
      <c r="L4060" t="s">
        <v>99</v>
      </c>
      <c r="M4060" t="s">
        <v>24</v>
      </c>
      <c r="N4060" s="3">
        <v>17</v>
      </c>
      <c r="O4060" s="3">
        <v>13</v>
      </c>
      <c r="P4060" t="b">
        <v>1</v>
      </c>
      <c r="Q4060" s="3">
        <v>8</v>
      </c>
      <c r="R4060" s="3">
        <v>5</v>
      </c>
      <c r="S4060" s="2">
        <f>Table1[[#This Row],[Unit_Price]]*Table1[[#This Row],[Quantity]]</f>
        <v>3081.1499999999996</v>
      </c>
    </row>
    <row r="4061" spans="1:19" x14ac:dyDescent="0.35">
      <c r="A4061" t="s">
        <v>8165</v>
      </c>
      <c r="B4061" t="s">
        <v>8166</v>
      </c>
      <c r="C4061" s="1">
        <v>45293</v>
      </c>
      <c r="D4061" s="3">
        <v>21</v>
      </c>
      <c r="E4061" t="s">
        <v>27</v>
      </c>
      <c r="F4061" t="s">
        <v>178</v>
      </c>
      <c r="G4061" t="s">
        <v>22</v>
      </c>
      <c r="H4061" s="2">
        <v>139.85</v>
      </c>
      <c r="I4061" s="3">
        <v>2</v>
      </c>
      <c r="J4061" s="2">
        <v>33.81</v>
      </c>
      <c r="K4061" s="2">
        <v>245.89</v>
      </c>
      <c r="L4061" t="s">
        <v>49</v>
      </c>
      <c r="M4061" t="s">
        <v>55</v>
      </c>
      <c r="N4061" s="3">
        <v>15</v>
      </c>
      <c r="O4061" s="3">
        <v>6</v>
      </c>
      <c r="P4061" t="b">
        <v>0</v>
      </c>
      <c r="Q4061" s="3">
        <v>7</v>
      </c>
      <c r="R4061" s="3">
        <v>4</v>
      </c>
      <c r="S4061" s="2">
        <f>Table1[[#This Row],[Unit_Price]]*Table1[[#This Row],[Quantity]]</f>
        <v>279.7</v>
      </c>
    </row>
    <row r="4062" spans="1:19" x14ac:dyDescent="0.35">
      <c r="A4062" t="s">
        <v>8167</v>
      </c>
      <c r="B4062" t="s">
        <v>8168</v>
      </c>
      <c r="C4062" s="1">
        <v>45293</v>
      </c>
      <c r="D4062" s="3">
        <v>45</v>
      </c>
      <c r="E4062" t="s">
        <v>20</v>
      </c>
      <c r="F4062" t="s">
        <v>48</v>
      </c>
      <c r="G4062" t="s">
        <v>33</v>
      </c>
      <c r="H4062" s="2">
        <v>43.76</v>
      </c>
      <c r="I4062" s="3">
        <v>1</v>
      </c>
      <c r="J4062" s="2">
        <v>0</v>
      </c>
      <c r="K4062" s="2">
        <v>43.76</v>
      </c>
      <c r="L4062" t="s">
        <v>99</v>
      </c>
      <c r="M4062" t="s">
        <v>55</v>
      </c>
      <c r="N4062" s="3">
        <v>6</v>
      </c>
      <c r="O4062" s="3">
        <v>6</v>
      </c>
      <c r="P4062" t="b">
        <v>1</v>
      </c>
      <c r="Q4062" s="3">
        <v>5</v>
      </c>
      <c r="R4062" s="3">
        <v>4</v>
      </c>
      <c r="S4062" s="2">
        <f>Table1[[#This Row],[Unit_Price]]*Table1[[#This Row],[Quantity]]</f>
        <v>43.76</v>
      </c>
    </row>
    <row r="4063" spans="1:19" x14ac:dyDescent="0.35">
      <c r="A4063" t="s">
        <v>8169</v>
      </c>
      <c r="B4063" t="s">
        <v>8170</v>
      </c>
      <c r="C4063" s="1">
        <v>45293</v>
      </c>
      <c r="D4063" s="3">
        <v>38</v>
      </c>
      <c r="E4063" t="s">
        <v>27</v>
      </c>
      <c r="F4063" t="s">
        <v>36</v>
      </c>
      <c r="G4063" t="s">
        <v>22</v>
      </c>
      <c r="H4063" s="2">
        <v>168.53</v>
      </c>
      <c r="I4063" s="3">
        <v>1</v>
      </c>
      <c r="J4063" s="2">
        <v>12.49</v>
      </c>
      <c r="K4063" s="2">
        <v>156.04</v>
      </c>
      <c r="L4063" t="s">
        <v>23</v>
      </c>
      <c r="M4063" t="s">
        <v>24</v>
      </c>
      <c r="N4063" s="3">
        <v>21</v>
      </c>
      <c r="O4063" s="3">
        <v>11</v>
      </c>
      <c r="P4063" t="b">
        <v>0</v>
      </c>
      <c r="Q4063" s="3">
        <v>1</v>
      </c>
      <c r="R4063" s="3">
        <v>5</v>
      </c>
      <c r="S4063" s="2">
        <f>Table1[[#This Row],[Unit_Price]]*Table1[[#This Row],[Quantity]]</f>
        <v>168.53</v>
      </c>
    </row>
    <row r="4064" spans="1:19" x14ac:dyDescent="0.35">
      <c r="A4064" t="s">
        <v>8171</v>
      </c>
      <c r="B4064" t="s">
        <v>8172</v>
      </c>
      <c r="C4064" s="1">
        <v>45294</v>
      </c>
      <c r="D4064" s="3">
        <v>23</v>
      </c>
      <c r="E4064" t="s">
        <v>20</v>
      </c>
      <c r="F4064" t="s">
        <v>36</v>
      </c>
      <c r="G4064" t="s">
        <v>40</v>
      </c>
      <c r="H4064" s="2">
        <v>338.82</v>
      </c>
      <c r="I4064" s="3">
        <v>5</v>
      </c>
      <c r="J4064" s="2">
        <v>84.41</v>
      </c>
      <c r="K4064" s="2">
        <v>1609.69</v>
      </c>
      <c r="L4064" t="s">
        <v>49</v>
      </c>
      <c r="M4064" t="s">
        <v>24</v>
      </c>
      <c r="N4064" s="3">
        <v>11</v>
      </c>
      <c r="O4064" s="3">
        <v>11</v>
      </c>
      <c r="P4064" t="b">
        <v>1</v>
      </c>
      <c r="Q4064" s="3">
        <v>4</v>
      </c>
      <c r="R4064" s="3">
        <v>4</v>
      </c>
      <c r="S4064" s="2">
        <f>Table1[[#This Row],[Unit_Price]]*Table1[[#This Row],[Quantity]]</f>
        <v>1694.1</v>
      </c>
    </row>
    <row r="4065" spans="1:19" x14ac:dyDescent="0.35">
      <c r="A4065" t="s">
        <v>8173</v>
      </c>
      <c r="B4065" t="s">
        <v>8174</v>
      </c>
      <c r="C4065" s="1">
        <v>45294</v>
      </c>
      <c r="D4065" s="3">
        <v>19</v>
      </c>
      <c r="E4065" t="s">
        <v>20</v>
      </c>
      <c r="F4065" t="s">
        <v>21</v>
      </c>
      <c r="G4065" t="s">
        <v>45</v>
      </c>
      <c r="H4065" s="2">
        <v>201</v>
      </c>
      <c r="I4065" s="3">
        <v>2</v>
      </c>
      <c r="J4065" s="2">
        <v>0</v>
      </c>
      <c r="K4065" s="2">
        <v>402</v>
      </c>
      <c r="L4065" t="s">
        <v>23</v>
      </c>
      <c r="M4065" t="s">
        <v>55</v>
      </c>
      <c r="N4065" s="3">
        <v>17</v>
      </c>
      <c r="O4065" s="3">
        <v>10</v>
      </c>
      <c r="P4065" t="b">
        <v>1</v>
      </c>
      <c r="Q4065" s="3">
        <v>5</v>
      </c>
      <c r="R4065" s="3">
        <v>3</v>
      </c>
      <c r="S4065" s="2">
        <f>Table1[[#This Row],[Unit_Price]]*Table1[[#This Row],[Quantity]]</f>
        <v>402</v>
      </c>
    </row>
    <row r="4066" spans="1:19" x14ac:dyDescent="0.35">
      <c r="A4066" t="s">
        <v>8175</v>
      </c>
      <c r="B4066" t="s">
        <v>8176</v>
      </c>
      <c r="C4066" s="1">
        <v>45294</v>
      </c>
      <c r="D4066" s="3">
        <v>25</v>
      </c>
      <c r="E4066" t="s">
        <v>27</v>
      </c>
      <c r="F4066" t="s">
        <v>36</v>
      </c>
      <c r="G4066" t="s">
        <v>45</v>
      </c>
      <c r="H4066" s="2">
        <v>72.13</v>
      </c>
      <c r="I4066" s="3">
        <v>3</v>
      </c>
      <c r="J4066" s="2">
        <v>0</v>
      </c>
      <c r="K4066" s="2">
        <v>216.39</v>
      </c>
      <c r="L4066" t="s">
        <v>29</v>
      </c>
      <c r="M4066" t="s">
        <v>42</v>
      </c>
      <c r="N4066" s="3">
        <v>20</v>
      </c>
      <c r="O4066" s="3">
        <v>10</v>
      </c>
      <c r="P4066" t="b">
        <v>0</v>
      </c>
      <c r="Q4066" s="3">
        <v>7</v>
      </c>
      <c r="R4066" s="3">
        <v>5</v>
      </c>
      <c r="S4066" s="2">
        <f>Table1[[#This Row],[Unit_Price]]*Table1[[#This Row],[Quantity]]</f>
        <v>216.39</v>
      </c>
    </row>
    <row r="4067" spans="1:19" x14ac:dyDescent="0.35">
      <c r="A4067" t="s">
        <v>8177</v>
      </c>
      <c r="B4067" t="s">
        <v>8178</v>
      </c>
      <c r="C4067" s="1">
        <v>45294</v>
      </c>
      <c r="D4067" s="3">
        <v>18</v>
      </c>
      <c r="E4067" t="s">
        <v>27</v>
      </c>
      <c r="F4067" t="s">
        <v>36</v>
      </c>
      <c r="G4067" t="s">
        <v>54</v>
      </c>
      <c r="H4067" s="2">
        <v>840.56</v>
      </c>
      <c r="I4067" s="3">
        <v>1</v>
      </c>
      <c r="J4067" s="2">
        <v>0</v>
      </c>
      <c r="K4067" s="2">
        <v>840.56</v>
      </c>
      <c r="L4067" t="s">
        <v>23</v>
      </c>
      <c r="M4067" t="s">
        <v>24</v>
      </c>
      <c r="N4067" s="3">
        <v>17</v>
      </c>
      <c r="O4067" s="3">
        <v>11</v>
      </c>
      <c r="P4067" t="b">
        <v>0</v>
      </c>
      <c r="Q4067" s="3">
        <v>8</v>
      </c>
      <c r="R4067" s="3">
        <v>1</v>
      </c>
      <c r="S4067" s="2">
        <f>Table1[[#This Row],[Unit_Price]]*Table1[[#This Row],[Quantity]]</f>
        <v>840.56</v>
      </c>
    </row>
    <row r="4068" spans="1:19" x14ac:dyDescent="0.35">
      <c r="A4068" t="s">
        <v>8179</v>
      </c>
      <c r="B4068" t="s">
        <v>8180</v>
      </c>
      <c r="C4068" s="1">
        <v>45294</v>
      </c>
      <c r="D4068" s="3">
        <v>32</v>
      </c>
      <c r="E4068" t="s">
        <v>27</v>
      </c>
      <c r="F4068" t="s">
        <v>124</v>
      </c>
      <c r="G4068" t="s">
        <v>54</v>
      </c>
      <c r="H4068" s="2">
        <v>236.86</v>
      </c>
      <c r="I4068" s="3">
        <v>3</v>
      </c>
      <c r="J4068" s="2">
        <v>0</v>
      </c>
      <c r="K4068" s="2">
        <v>710.58</v>
      </c>
      <c r="L4068" t="s">
        <v>23</v>
      </c>
      <c r="M4068" t="s">
        <v>24</v>
      </c>
      <c r="N4068" s="3">
        <v>11</v>
      </c>
      <c r="O4068" s="3">
        <v>9</v>
      </c>
      <c r="P4068" t="b">
        <v>0</v>
      </c>
      <c r="Q4068" s="3">
        <v>4</v>
      </c>
      <c r="R4068" s="3">
        <v>5</v>
      </c>
      <c r="S4068" s="2">
        <f>Table1[[#This Row],[Unit_Price]]*Table1[[#This Row],[Quantity]]</f>
        <v>710.58</v>
      </c>
    </row>
    <row r="4069" spans="1:19" x14ac:dyDescent="0.35">
      <c r="A4069" t="s">
        <v>8181</v>
      </c>
      <c r="B4069" t="s">
        <v>8182</v>
      </c>
      <c r="C4069" s="1">
        <v>45294</v>
      </c>
      <c r="D4069" s="3">
        <v>37</v>
      </c>
      <c r="E4069" t="s">
        <v>27</v>
      </c>
      <c r="F4069" t="s">
        <v>178</v>
      </c>
      <c r="G4069" t="s">
        <v>37</v>
      </c>
      <c r="H4069" s="2">
        <v>4715.42</v>
      </c>
      <c r="I4069" s="3">
        <v>1</v>
      </c>
      <c r="J4069" s="2">
        <v>0</v>
      </c>
      <c r="K4069" s="2">
        <v>4715.42</v>
      </c>
      <c r="L4069" t="s">
        <v>23</v>
      </c>
      <c r="M4069" t="s">
        <v>24</v>
      </c>
      <c r="N4069" s="3">
        <v>16</v>
      </c>
      <c r="O4069" s="3">
        <v>8</v>
      </c>
      <c r="P4069" t="b">
        <v>1</v>
      </c>
      <c r="Q4069" s="3">
        <v>6</v>
      </c>
      <c r="R4069" s="3">
        <v>4</v>
      </c>
      <c r="S4069" s="2">
        <f>Table1[[#This Row],[Unit_Price]]*Table1[[#This Row],[Quantity]]</f>
        <v>4715.42</v>
      </c>
    </row>
    <row r="4070" spans="1:19" x14ac:dyDescent="0.35">
      <c r="A4070" t="s">
        <v>8183</v>
      </c>
      <c r="B4070" t="s">
        <v>8184</v>
      </c>
      <c r="C4070" s="1">
        <v>45294</v>
      </c>
      <c r="D4070" s="3">
        <v>18</v>
      </c>
      <c r="E4070" t="s">
        <v>20</v>
      </c>
      <c r="F4070" t="s">
        <v>36</v>
      </c>
      <c r="G4070" t="s">
        <v>37</v>
      </c>
      <c r="H4070" s="2">
        <v>993.08</v>
      </c>
      <c r="I4070" s="3">
        <v>1</v>
      </c>
      <c r="J4070" s="2">
        <v>0</v>
      </c>
      <c r="K4070" s="2">
        <v>993.08</v>
      </c>
      <c r="L4070" t="s">
        <v>29</v>
      </c>
      <c r="M4070" t="s">
        <v>55</v>
      </c>
      <c r="N4070" s="3">
        <v>33</v>
      </c>
      <c r="O4070" s="3">
        <v>7</v>
      </c>
      <c r="P4070" t="b">
        <v>0</v>
      </c>
      <c r="Q4070" s="3">
        <v>4</v>
      </c>
      <c r="R4070" s="3">
        <v>4</v>
      </c>
      <c r="S4070" s="2">
        <f>Table1[[#This Row],[Unit_Price]]*Table1[[#This Row],[Quantity]]</f>
        <v>993.08</v>
      </c>
    </row>
    <row r="4071" spans="1:19" x14ac:dyDescent="0.35">
      <c r="A4071" t="s">
        <v>8185</v>
      </c>
      <c r="B4071" t="s">
        <v>8186</v>
      </c>
      <c r="C4071" s="1">
        <v>45294</v>
      </c>
      <c r="D4071" s="3">
        <v>39</v>
      </c>
      <c r="E4071" t="s">
        <v>20</v>
      </c>
      <c r="F4071" t="s">
        <v>48</v>
      </c>
      <c r="G4071" t="s">
        <v>67</v>
      </c>
      <c r="H4071" s="2">
        <v>907.02</v>
      </c>
      <c r="I4071" s="3">
        <v>2</v>
      </c>
      <c r="J4071" s="2">
        <v>248.01</v>
      </c>
      <c r="K4071" s="2">
        <v>1566.03</v>
      </c>
      <c r="L4071" t="s">
        <v>49</v>
      </c>
      <c r="M4071" t="s">
        <v>24</v>
      </c>
      <c r="N4071" s="3">
        <v>22</v>
      </c>
      <c r="O4071" s="3">
        <v>9</v>
      </c>
      <c r="P4071" t="b">
        <v>1</v>
      </c>
      <c r="Q4071" s="3">
        <v>11</v>
      </c>
      <c r="R4071" s="3">
        <v>5</v>
      </c>
      <c r="S4071" s="2">
        <f>Table1[[#This Row],[Unit_Price]]*Table1[[#This Row],[Quantity]]</f>
        <v>1814.04</v>
      </c>
    </row>
    <row r="4072" spans="1:19" x14ac:dyDescent="0.35">
      <c r="A4072" t="s">
        <v>8187</v>
      </c>
      <c r="B4072" t="s">
        <v>8188</v>
      </c>
      <c r="C4072" s="1">
        <v>45294</v>
      </c>
      <c r="D4072" s="3">
        <v>41</v>
      </c>
      <c r="E4072" t="s">
        <v>27</v>
      </c>
      <c r="F4072" t="s">
        <v>124</v>
      </c>
      <c r="G4072" t="s">
        <v>37</v>
      </c>
      <c r="H4072" s="2">
        <v>734.28</v>
      </c>
      <c r="I4072" s="3">
        <v>2</v>
      </c>
      <c r="J4072" s="2">
        <v>0</v>
      </c>
      <c r="K4072" s="2">
        <v>1468.56</v>
      </c>
      <c r="L4072" t="s">
        <v>49</v>
      </c>
      <c r="M4072" t="s">
        <v>42</v>
      </c>
      <c r="N4072" s="3">
        <v>18</v>
      </c>
      <c r="O4072" s="3">
        <v>5</v>
      </c>
      <c r="P4072" t="b">
        <v>1</v>
      </c>
      <c r="Q4072" s="3">
        <v>9</v>
      </c>
      <c r="R4072" s="3">
        <v>3</v>
      </c>
      <c r="S4072" s="2">
        <f>Table1[[#This Row],[Unit_Price]]*Table1[[#This Row],[Quantity]]</f>
        <v>1468.56</v>
      </c>
    </row>
    <row r="4073" spans="1:19" x14ac:dyDescent="0.35">
      <c r="A4073" t="s">
        <v>8189</v>
      </c>
      <c r="B4073" t="s">
        <v>8190</v>
      </c>
      <c r="C4073" s="1">
        <v>45294</v>
      </c>
      <c r="D4073" s="3">
        <v>35</v>
      </c>
      <c r="E4073" t="s">
        <v>20</v>
      </c>
      <c r="F4073" t="s">
        <v>32</v>
      </c>
      <c r="G4073" t="s">
        <v>45</v>
      </c>
      <c r="H4073" s="2">
        <v>153.93</v>
      </c>
      <c r="I4073" s="3">
        <v>2</v>
      </c>
      <c r="J4073" s="2">
        <v>0</v>
      </c>
      <c r="K4073" s="2">
        <v>307.86</v>
      </c>
      <c r="L4073" t="s">
        <v>49</v>
      </c>
      <c r="M4073" t="s">
        <v>24</v>
      </c>
      <c r="N4073" s="3">
        <v>11</v>
      </c>
      <c r="O4073" s="3">
        <v>6</v>
      </c>
      <c r="P4073" t="b">
        <v>1</v>
      </c>
      <c r="Q4073" s="3">
        <v>6</v>
      </c>
      <c r="R4073" s="3">
        <v>1</v>
      </c>
      <c r="S4073" s="2">
        <f>Table1[[#This Row],[Unit_Price]]*Table1[[#This Row],[Quantity]]</f>
        <v>307.86</v>
      </c>
    </row>
    <row r="4074" spans="1:19" x14ac:dyDescent="0.35">
      <c r="A4074" t="s">
        <v>8191</v>
      </c>
      <c r="B4074" t="s">
        <v>8192</v>
      </c>
      <c r="C4074" s="1">
        <v>45294</v>
      </c>
      <c r="D4074" s="3">
        <v>24</v>
      </c>
      <c r="E4074" t="s">
        <v>20</v>
      </c>
      <c r="F4074" t="s">
        <v>83</v>
      </c>
      <c r="G4074" t="s">
        <v>22</v>
      </c>
      <c r="H4074" s="2">
        <v>22.64</v>
      </c>
      <c r="I4074" s="3">
        <v>1</v>
      </c>
      <c r="J4074" s="2">
        <v>2.54</v>
      </c>
      <c r="K4074" s="2">
        <v>20.100000000000001</v>
      </c>
      <c r="L4074" t="s">
        <v>49</v>
      </c>
      <c r="M4074" t="s">
        <v>24</v>
      </c>
      <c r="N4074" s="3">
        <v>25</v>
      </c>
      <c r="O4074" s="3">
        <v>6</v>
      </c>
      <c r="P4074" t="b">
        <v>1</v>
      </c>
      <c r="Q4074" s="3">
        <v>4</v>
      </c>
      <c r="R4074" s="3">
        <v>5</v>
      </c>
      <c r="S4074" s="2">
        <f>Table1[[#This Row],[Unit_Price]]*Table1[[#This Row],[Quantity]]</f>
        <v>22.64</v>
      </c>
    </row>
    <row r="4075" spans="1:19" x14ac:dyDescent="0.35">
      <c r="A4075" t="s">
        <v>8193</v>
      </c>
      <c r="B4075" t="s">
        <v>8194</v>
      </c>
      <c r="C4075" s="1">
        <v>45294</v>
      </c>
      <c r="D4075" s="3">
        <v>18</v>
      </c>
      <c r="E4075" t="s">
        <v>20</v>
      </c>
      <c r="F4075" t="s">
        <v>48</v>
      </c>
      <c r="G4075" t="s">
        <v>67</v>
      </c>
      <c r="H4075" s="2">
        <v>1161.5</v>
      </c>
      <c r="I4075" s="3">
        <v>1</v>
      </c>
      <c r="J4075" s="2">
        <v>0</v>
      </c>
      <c r="K4075" s="2">
        <v>1161.5</v>
      </c>
      <c r="L4075" t="s">
        <v>49</v>
      </c>
      <c r="M4075" t="s">
        <v>42</v>
      </c>
      <c r="N4075" s="3">
        <v>8</v>
      </c>
      <c r="O4075" s="3">
        <v>8</v>
      </c>
      <c r="P4075" t="b">
        <v>1</v>
      </c>
      <c r="Q4075" s="3">
        <v>2</v>
      </c>
      <c r="R4075" s="3">
        <v>5</v>
      </c>
      <c r="S4075" s="2">
        <f>Table1[[#This Row],[Unit_Price]]*Table1[[#This Row],[Quantity]]</f>
        <v>1161.5</v>
      </c>
    </row>
    <row r="4076" spans="1:19" x14ac:dyDescent="0.35">
      <c r="A4076" t="s">
        <v>8195</v>
      </c>
      <c r="B4076" t="s">
        <v>8196</v>
      </c>
      <c r="C4076" s="1">
        <v>45294</v>
      </c>
      <c r="D4076" s="3">
        <v>46</v>
      </c>
      <c r="E4076" t="s">
        <v>20</v>
      </c>
      <c r="F4076" t="s">
        <v>124</v>
      </c>
      <c r="G4076" t="s">
        <v>22</v>
      </c>
      <c r="H4076" s="2">
        <v>273.02</v>
      </c>
      <c r="I4076" s="3">
        <v>2</v>
      </c>
      <c r="J4076" s="2">
        <v>48.69</v>
      </c>
      <c r="K4076" s="2">
        <v>497.35</v>
      </c>
      <c r="L4076" t="s">
        <v>29</v>
      </c>
      <c r="M4076" t="s">
        <v>24</v>
      </c>
      <c r="N4076" s="3">
        <v>18</v>
      </c>
      <c r="O4076" s="3">
        <v>10</v>
      </c>
      <c r="P4076" t="b">
        <v>1</v>
      </c>
      <c r="Q4076" s="3">
        <v>6</v>
      </c>
      <c r="R4076" s="3">
        <v>5</v>
      </c>
      <c r="S4076" s="2">
        <f>Table1[[#This Row],[Unit_Price]]*Table1[[#This Row],[Quantity]]</f>
        <v>546.04</v>
      </c>
    </row>
    <row r="4077" spans="1:19" x14ac:dyDescent="0.35">
      <c r="A4077" t="s">
        <v>8197</v>
      </c>
      <c r="B4077" t="s">
        <v>8198</v>
      </c>
      <c r="C4077" s="1">
        <v>45295</v>
      </c>
      <c r="D4077" s="3">
        <v>36</v>
      </c>
      <c r="E4077" t="s">
        <v>20</v>
      </c>
      <c r="F4077" t="s">
        <v>36</v>
      </c>
      <c r="G4077" t="s">
        <v>37</v>
      </c>
      <c r="H4077" s="2">
        <v>2028.96</v>
      </c>
      <c r="I4077" s="3">
        <v>2</v>
      </c>
      <c r="J4077" s="2">
        <v>0</v>
      </c>
      <c r="K4077" s="2">
        <v>4057.92</v>
      </c>
      <c r="L4077" t="s">
        <v>23</v>
      </c>
      <c r="M4077" t="s">
        <v>24</v>
      </c>
      <c r="N4077" s="3">
        <v>25</v>
      </c>
      <c r="O4077" s="3">
        <v>9</v>
      </c>
      <c r="P4077" t="b">
        <v>1</v>
      </c>
      <c r="Q4077" s="3">
        <v>7</v>
      </c>
      <c r="R4077" s="3">
        <v>3</v>
      </c>
      <c r="S4077" s="2">
        <f>Table1[[#This Row],[Unit_Price]]*Table1[[#This Row],[Quantity]]</f>
        <v>4057.92</v>
      </c>
    </row>
    <row r="4078" spans="1:19" x14ac:dyDescent="0.35">
      <c r="A4078" t="s">
        <v>8199</v>
      </c>
      <c r="B4078" t="s">
        <v>8200</v>
      </c>
      <c r="C4078" s="1">
        <v>45295</v>
      </c>
      <c r="D4078" s="3">
        <v>27</v>
      </c>
      <c r="E4078" t="s">
        <v>27</v>
      </c>
      <c r="F4078" t="s">
        <v>124</v>
      </c>
      <c r="G4078" t="s">
        <v>70</v>
      </c>
      <c r="H4078" s="2">
        <v>23.39</v>
      </c>
      <c r="I4078" s="3">
        <v>1</v>
      </c>
      <c r="J4078" s="2">
        <v>6.45</v>
      </c>
      <c r="K4078" s="2">
        <v>16.940000000000001</v>
      </c>
      <c r="L4078" t="s">
        <v>49</v>
      </c>
      <c r="M4078" t="s">
        <v>24</v>
      </c>
      <c r="N4078" s="3">
        <v>18</v>
      </c>
      <c r="O4078" s="3">
        <v>7</v>
      </c>
      <c r="P4078" t="b">
        <v>1</v>
      </c>
      <c r="Q4078" s="3">
        <v>10</v>
      </c>
      <c r="R4078" s="3">
        <v>5</v>
      </c>
      <c r="S4078" s="2">
        <f>Table1[[#This Row],[Unit_Price]]*Table1[[#This Row],[Quantity]]</f>
        <v>23.39</v>
      </c>
    </row>
    <row r="4079" spans="1:19" x14ac:dyDescent="0.35">
      <c r="A4079" t="s">
        <v>8201</v>
      </c>
      <c r="B4079" t="s">
        <v>8202</v>
      </c>
      <c r="C4079" s="1">
        <v>45295</v>
      </c>
      <c r="D4079" s="3">
        <v>39</v>
      </c>
      <c r="E4079" t="s">
        <v>20</v>
      </c>
      <c r="F4079" t="s">
        <v>28</v>
      </c>
      <c r="G4079" t="s">
        <v>54</v>
      </c>
      <c r="H4079" s="2">
        <v>341.14</v>
      </c>
      <c r="I4079" s="3">
        <v>4</v>
      </c>
      <c r="J4079" s="2">
        <v>0</v>
      </c>
      <c r="K4079" s="2">
        <v>1364.56</v>
      </c>
      <c r="L4079" t="s">
        <v>29</v>
      </c>
      <c r="M4079" t="s">
        <v>24</v>
      </c>
      <c r="N4079" s="3">
        <v>8</v>
      </c>
      <c r="O4079" s="3">
        <v>9</v>
      </c>
      <c r="P4079" t="b">
        <v>1</v>
      </c>
      <c r="Q4079" s="3">
        <v>9</v>
      </c>
      <c r="R4079" s="3">
        <v>2</v>
      </c>
      <c r="S4079" s="2">
        <f>Table1[[#This Row],[Unit_Price]]*Table1[[#This Row],[Quantity]]</f>
        <v>1364.56</v>
      </c>
    </row>
    <row r="4080" spans="1:19" x14ac:dyDescent="0.35">
      <c r="A4080" t="s">
        <v>8203</v>
      </c>
      <c r="B4080" t="s">
        <v>8204</v>
      </c>
      <c r="C4080" s="1">
        <v>45295</v>
      </c>
      <c r="D4080" s="3">
        <v>33</v>
      </c>
      <c r="E4080" t="s">
        <v>20</v>
      </c>
      <c r="F4080" t="s">
        <v>21</v>
      </c>
      <c r="G4080" t="s">
        <v>40</v>
      </c>
      <c r="H4080" s="2">
        <v>462.89</v>
      </c>
      <c r="I4080" s="3">
        <v>1</v>
      </c>
      <c r="J4080" s="2">
        <v>0</v>
      </c>
      <c r="K4080" s="2">
        <v>462.89</v>
      </c>
      <c r="L4080" t="s">
        <v>29</v>
      </c>
      <c r="M4080" t="s">
        <v>24</v>
      </c>
      <c r="N4080" s="3">
        <v>12</v>
      </c>
      <c r="O4080" s="3">
        <v>5</v>
      </c>
      <c r="P4080" t="b">
        <v>1</v>
      </c>
      <c r="Q4080" s="3">
        <v>6</v>
      </c>
      <c r="R4080" s="3">
        <v>3</v>
      </c>
      <c r="S4080" s="2">
        <f>Table1[[#This Row],[Unit_Price]]*Table1[[#This Row],[Quantity]]</f>
        <v>462.89</v>
      </c>
    </row>
    <row r="4081" spans="1:19" x14ac:dyDescent="0.35">
      <c r="A4081" t="s">
        <v>8205</v>
      </c>
      <c r="B4081" t="s">
        <v>8206</v>
      </c>
      <c r="C4081" s="1">
        <v>45295</v>
      </c>
      <c r="D4081" s="3">
        <v>43</v>
      </c>
      <c r="E4081" t="s">
        <v>27</v>
      </c>
      <c r="F4081" t="s">
        <v>21</v>
      </c>
      <c r="G4081" t="s">
        <v>67</v>
      </c>
      <c r="H4081" s="2">
        <v>187.37</v>
      </c>
      <c r="I4081" s="3">
        <v>2</v>
      </c>
      <c r="J4081" s="2">
        <v>0</v>
      </c>
      <c r="K4081" s="2">
        <v>374.74</v>
      </c>
      <c r="L4081" t="s">
        <v>49</v>
      </c>
      <c r="M4081" t="s">
        <v>55</v>
      </c>
      <c r="N4081" s="3">
        <v>10</v>
      </c>
      <c r="O4081" s="3">
        <v>5</v>
      </c>
      <c r="P4081" t="b">
        <v>1</v>
      </c>
      <c r="Q4081" s="3">
        <v>3</v>
      </c>
      <c r="R4081" s="3">
        <v>4</v>
      </c>
      <c r="S4081" s="2">
        <f>Table1[[#This Row],[Unit_Price]]*Table1[[#This Row],[Quantity]]</f>
        <v>374.74</v>
      </c>
    </row>
    <row r="4082" spans="1:19" x14ac:dyDescent="0.35">
      <c r="A4082" t="s">
        <v>8207</v>
      </c>
      <c r="B4082" t="s">
        <v>8208</v>
      </c>
      <c r="C4082" s="1">
        <v>45295</v>
      </c>
      <c r="D4082" s="3">
        <v>18</v>
      </c>
      <c r="E4082" t="s">
        <v>27</v>
      </c>
      <c r="F4082" t="s">
        <v>48</v>
      </c>
      <c r="G4082" t="s">
        <v>45</v>
      </c>
      <c r="H4082" s="2">
        <v>403.17</v>
      </c>
      <c r="I4082" s="3">
        <v>1</v>
      </c>
      <c r="J4082" s="2">
        <v>0</v>
      </c>
      <c r="K4082" s="2">
        <v>403.17</v>
      </c>
      <c r="L4082" t="s">
        <v>29</v>
      </c>
      <c r="M4082" t="s">
        <v>42</v>
      </c>
      <c r="N4082" s="3">
        <v>16</v>
      </c>
      <c r="O4082" s="3">
        <v>10</v>
      </c>
      <c r="P4082" t="b">
        <v>1</v>
      </c>
      <c r="Q4082" s="3">
        <v>3</v>
      </c>
      <c r="R4082" s="3">
        <v>4</v>
      </c>
      <c r="S4082" s="2">
        <f>Table1[[#This Row],[Unit_Price]]*Table1[[#This Row],[Quantity]]</f>
        <v>403.17</v>
      </c>
    </row>
    <row r="4083" spans="1:19" x14ac:dyDescent="0.35">
      <c r="A4083" t="s">
        <v>8209</v>
      </c>
      <c r="B4083" t="s">
        <v>8210</v>
      </c>
      <c r="C4083" s="1">
        <v>45295</v>
      </c>
      <c r="D4083" s="3">
        <v>18</v>
      </c>
      <c r="E4083" t="s">
        <v>27</v>
      </c>
      <c r="F4083" t="s">
        <v>124</v>
      </c>
      <c r="G4083" t="s">
        <v>45</v>
      </c>
      <c r="H4083" s="2">
        <v>46.44</v>
      </c>
      <c r="I4083" s="3">
        <v>2</v>
      </c>
      <c r="J4083" s="2">
        <v>4.82</v>
      </c>
      <c r="K4083" s="2">
        <v>88.06</v>
      </c>
      <c r="L4083" t="s">
        <v>29</v>
      </c>
      <c r="M4083" t="s">
        <v>24</v>
      </c>
      <c r="N4083" s="3">
        <v>12</v>
      </c>
      <c r="O4083" s="3">
        <v>12</v>
      </c>
      <c r="P4083" t="b">
        <v>0</v>
      </c>
      <c r="Q4083" s="3">
        <v>9</v>
      </c>
      <c r="R4083" s="3">
        <v>3</v>
      </c>
      <c r="S4083" s="2">
        <f>Table1[[#This Row],[Unit_Price]]*Table1[[#This Row],[Quantity]]</f>
        <v>92.88</v>
      </c>
    </row>
    <row r="4084" spans="1:19" x14ac:dyDescent="0.35">
      <c r="A4084" t="s">
        <v>8211</v>
      </c>
      <c r="B4084" t="s">
        <v>8212</v>
      </c>
      <c r="C4084" s="1">
        <v>45295</v>
      </c>
      <c r="D4084" s="3">
        <v>44</v>
      </c>
      <c r="E4084" t="s">
        <v>20</v>
      </c>
      <c r="F4084" t="s">
        <v>36</v>
      </c>
      <c r="G4084" t="s">
        <v>45</v>
      </c>
      <c r="H4084" s="2">
        <v>156.41999999999999</v>
      </c>
      <c r="I4084" s="3">
        <v>1</v>
      </c>
      <c r="J4084" s="2">
        <v>44.88</v>
      </c>
      <c r="K4084" s="2">
        <v>111.54</v>
      </c>
      <c r="L4084" t="s">
        <v>49</v>
      </c>
      <c r="M4084" t="s">
        <v>24</v>
      </c>
      <c r="N4084" s="3">
        <v>4</v>
      </c>
      <c r="O4084" s="3">
        <v>8</v>
      </c>
      <c r="P4084" t="b">
        <v>1</v>
      </c>
      <c r="Q4084" s="3">
        <v>11</v>
      </c>
      <c r="R4084" s="3">
        <v>5</v>
      </c>
      <c r="S4084" s="2">
        <f>Table1[[#This Row],[Unit_Price]]*Table1[[#This Row],[Quantity]]</f>
        <v>156.41999999999999</v>
      </c>
    </row>
    <row r="4085" spans="1:19" x14ac:dyDescent="0.35">
      <c r="A4085" t="s">
        <v>8213</v>
      </c>
      <c r="B4085" t="s">
        <v>8214</v>
      </c>
      <c r="C4085" s="1">
        <v>45295</v>
      </c>
      <c r="D4085" s="3">
        <v>18</v>
      </c>
      <c r="E4085" t="s">
        <v>20</v>
      </c>
      <c r="F4085" t="s">
        <v>36</v>
      </c>
      <c r="G4085" t="s">
        <v>54</v>
      </c>
      <c r="H4085" s="2">
        <v>374.72</v>
      </c>
      <c r="I4085" s="3">
        <v>4</v>
      </c>
      <c r="J4085" s="2">
        <v>0</v>
      </c>
      <c r="K4085" s="2">
        <v>1498.88</v>
      </c>
      <c r="L4085" t="s">
        <v>29</v>
      </c>
      <c r="M4085" t="s">
        <v>24</v>
      </c>
      <c r="N4085" s="3">
        <v>18</v>
      </c>
      <c r="O4085" s="3">
        <v>7</v>
      </c>
      <c r="P4085" t="b">
        <v>1</v>
      </c>
      <c r="Q4085" s="3">
        <v>3</v>
      </c>
      <c r="R4085" s="3">
        <v>4</v>
      </c>
      <c r="S4085" s="2">
        <f>Table1[[#This Row],[Unit_Price]]*Table1[[#This Row],[Quantity]]</f>
        <v>1498.88</v>
      </c>
    </row>
    <row r="4086" spans="1:19" x14ac:dyDescent="0.35">
      <c r="A4086" t="s">
        <v>8215</v>
      </c>
      <c r="B4086" t="s">
        <v>8216</v>
      </c>
      <c r="C4086" s="1">
        <v>45295</v>
      </c>
      <c r="D4086" s="3">
        <v>41</v>
      </c>
      <c r="E4086" t="s">
        <v>27</v>
      </c>
      <c r="F4086" t="s">
        <v>124</v>
      </c>
      <c r="G4086" t="s">
        <v>37</v>
      </c>
      <c r="H4086" s="2">
        <v>1346.88</v>
      </c>
      <c r="I4086" s="3">
        <v>2</v>
      </c>
      <c r="J4086" s="2">
        <v>0</v>
      </c>
      <c r="K4086" s="2">
        <v>2693.76</v>
      </c>
      <c r="L4086" t="s">
        <v>23</v>
      </c>
      <c r="M4086" t="s">
        <v>55</v>
      </c>
      <c r="N4086" s="3">
        <v>9</v>
      </c>
      <c r="O4086" s="3">
        <v>16</v>
      </c>
      <c r="P4086" t="b">
        <v>1</v>
      </c>
      <c r="Q4086" s="3">
        <v>3</v>
      </c>
      <c r="R4086" s="3">
        <v>5</v>
      </c>
      <c r="S4086" s="2">
        <f>Table1[[#This Row],[Unit_Price]]*Table1[[#This Row],[Quantity]]</f>
        <v>2693.76</v>
      </c>
    </row>
    <row r="4087" spans="1:19" x14ac:dyDescent="0.35">
      <c r="A4087" t="s">
        <v>8217</v>
      </c>
      <c r="B4087" t="s">
        <v>8218</v>
      </c>
      <c r="C4087" s="1">
        <v>45295</v>
      </c>
      <c r="D4087" s="3">
        <v>33</v>
      </c>
      <c r="E4087" t="s">
        <v>20</v>
      </c>
      <c r="F4087" t="s">
        <v>32</v>
      </c>
      <c r="G4087" t="s">
        <v>67</v>
      </c>
      <c r="H4087" s="2">
        <v>954.11</v>
      </c>
      <c r="I4087" s="3">
        <v>4</v>
      </c>
      <c r="J4087" s="2">
        <v>0</v>
      </c>
      <c r="K4087" s="2">
        <v>3816.44</v>
      </c>
      <c r="L4087" t="s">
        <v>49</v>
      </c>
      <c r="M4087" t="s">
        <v>42</v>
      </c>
      <c r="N4087" s="3">
        <v>28</v>
      </c>
      <c r="O4087" s="3">
        <v>9</v>
      </c>
      <c r="P4087" t="b">
        <v>1</v>
      </c>
      <c r="Q4087" s="3">
        <v>6</v>
      </c>
      <c r="R4087" s="3">
        <v>4</v>
      </c>
      <c r="S4087" s="2">
        <f>Table1[[#This Row],[Unit_Price]]*Table1[[#This Row],[Quantity]]</f>
        <v>3816.44</v>
      </c>
    </row>
    <row r="4088" spans="1:19" x14ac:dyDescent="0.35">
      <c r="A4088" t="s">
        <v>8219</v>
      </c>
      <c r="B4088" t="s">
        <v>8220</v>
      </c>
      <c r="C4088" s="1">
        <v>45295</v>
      </c>
      <c r="D4088" s="3">
        <v>26</v>
      </c>
      <c r="E4088" t="s">
        <v>27</v>
      </c>
      <c r="F4088" t="s">
        <v>83</v>
      </c>
      <c r="G4088" t="s">
        <v>22</v>
      </c>
      <c r="H4088" s="2">
        <v>106.38</v>
      </c>
      <c r="I4088" s="3">
        <v>2</v>
      </c>
      <c r="J4088" s="2">
        <v>0</v>
      </c>
      <c r="K4088" s="2">
        <v>212.76</v>
      </c>
      <c r="L4088" t="s">
        <v>23</v>
      </c>
      <c r="M4088" t="s">
        <v>24</v>
      </c>
      <c r="N4088" s="3">
        <v>15</v>
      </c>
      <c r="O4088" s="3">
        <v>7</v>
      </c>
      <c r="P4088" t="b">
        <v>1</v>
      </c>
      <c r="Q4088" s="3">
        <v>6</v>
      </c>
      <c r="R4088" s="3">
        <v>4</v>
      </c>
      <c r="S4088" s="2">
        <f>Table1[[#This Row],[Unit_Price]]*Table1[[#This Row],[Quantity]]</f>
        <v>212.76</v>
      </c>
    </row>
    <row r="4089" spans="1:19" x14ac:dyDescent="0.35">
      <c r="A4089" t="s">
        <v>8221</v>
      </c>
      <c r="B4089" t="s">
        <v>8222</v>
      </c>
      <c r="C4089" s="1">
        <v>45295</v>
      </c>
      <c r="D4089" s="3">
        <v>38</v>
      </c>
      <c r="E4089" t="s">
        <v>27</v>
      </c>
      <c r="F4089" t="s">
        <v>32</v>
      </c>
      <c r="G4089" t="s">
        <v>37</v>
      </c>
      <c r="H4089" s="2">
        <v>584.53</v>
      </c>
      <c r="I4089" s="3">
        <v>2</v>
      </c>
      <c r="J4089" s="2">
        <v>0</v>
      </c>
      <c r="K4089" s="2">
        <v>1169.06</v>
      </c>
      <c r="L4089" t="s">
        <v>41</v>
      </c>
      <c r="M4089" t="s">
        <v>55</v>
      </c>
      <c r="N4089" s="3">
        <v>6</v>
      </c>
      <c r="O4089" s="3">
        <v>10</v>
      </c>
      <c r="P4089" t="b">
        <v>0</v>
      </c>
      <c r="Q4089" s="3">
        <v>9</v>
      </c>
      <c r="R4089" s="3">
        <v>3</v>
      </c>
      <c r="S4089" s="2">
        <f>Table1[[#This Row],[Unit_Price]]*Table1[[#This Row],[Quantity]]</f>
        <v>1169.06</v>
      </c>
    </row>
    <row r="4090" spans="1:19" x14ac:dyDescent="0.35">
      <c r="A4090" t="s">
        <v>8223</v>
      </c>
      <c r="B4090" t="s">
        <v>8224</v>
      </c>
      <c r="C4090" s="1">
        <v>45296</v>
      </c>
      <c r="D4090" s="3">
        <v>36</v>
      </c>
      <c r="E4090" t="s">
        <v>27</v>
      </c>
      <c r="F4090" t="s">
        <v>48</v>
      </c>
      <c r="G4090" t="s">
        <v>54</v>
      </c>
      <c r="H4090" s="2">
        <v>215.19</v>
      </c>
      <c r="I4090" s="3">
        <v>3</v>
      </c>
      <c r="J4090" s="2">
        <v>0</v>
      </c>
      <c r="K4090" s="2">
        <v>645.57000000000005</v>
      </c>
      <c r="L4090" t="s">
        <v>49</v>
      </c>
      <c r="M4090" t="s">
        <v>42</v>
      </c>
      <c r="N4090" s="3">
        <v>6</v>
      </c>
      <c r="O4090" s="3">
        <v>11</v>
      </c>
      <c r="P4090" t="b">
        <v>0</v>
      </c>
      <c r="Q4090" s="3">
        <v>2</v>
      </c>
      <c r="R4090" s="3">
        <v>2</v>
      </c>
      <c r="S4090" s="2">
        <f>Table1[[#This Row],[Unit_Price]]*Table1[[#This Row],[Quantity]]</f>
        <v>645.56999999999994</v>
      </c>
    </row>
    <row r="4091" spans="1:19" x14ac:dyDescent="0.35">
      <c r="A4091" t="s">
        <v>8225</v>
      </c>
      <c r="B4091" t="s">
        <v>8226</v>
      </c>
      <c r="C4091" s="1">
        <v>45296</v>
      </c>
      <c r="D4091" s="3">
        <v>29</v>
      </c>
      <c r="E4091" t="s">
        <v>27</v>
      </c>
      <c r="F4091" t="s">
        <v>124</v>
      </c>
      <c r="G4091" t="s">
        <v>45</v>
      </c>
      <c r="H4091" s="2">
        <v>115.6</v>
      </c>
      <c r="I4091" s="3">
        <v>1</v>
      </c>
      <c r="J4091" s="2">
        <v>0</v>
      </c>
      <c r="K4091" s="2">
        <v>115.6</v>
      </c>
      <c r="L4091" t="s">
        <v>23</v>
      </c>
      <c r="M4091" t="s">
        <v>24</v>
      </c>
      <c r="N4091" s="3">
        <v>7</v>
      </c>
      <c r="O4091" s="3">
        <v>7</v>
      </c>
      <c r="P4091" t="b">
        <v>1</v>
      </c>
      <c r="Q4091" s="3">
        <v>6</v>
      </c>
      <c r="R4091" s="3">
        <v>5</v>
      </c>
      <c r="S4091" s="2">
        <f>Table1[[#This Row],[Unit_Price]]*Table1[[#This Row],[Quantity]]</f>
        <v>115.6</v>
      </c>
    </row>
    <row r="4092" spans="1:19" x14ac:dyDescent="0.35">
      <c r="A4092" t="s">
        <v>8227</v>
      </c>
      <c r="B4092" t="s">
        <v>8228</v>
      </c>
      <c r="C4092" s="1">
        <v>45296</v>
      </c>
      <c r="D4092" s="3">
        <v>27</v>
      </c>
      <c r="E4092" t="s">
        <v>20</v>
      </c>
      <c r="F4092" t="s">
        <v>36</v>
      </c>
      <c r="G4092" t="s">
        <v>37</v>
      </c>
      <c r="H4092" s="2">
        <v>2894.26</v>
      </c>
      <c r="I4092" s="3">
        <v>4</v>
      </c>
      <c r="J4092" s="2">
        <v>0</v>
      </c>
      <c r="K4092" s="2">
        <v>11577.04</v>
      </c>
      <c r="L4092" t="s">
        <v>29</v>
      </c>
      <c r="M4092" t="s">
        <v>24</v>
      </c>
      <c r="N4092" s="3">
        <v>25</v>
      </c>
      <c r="O4092" s="3">
        <v>8</v>
      </c>
      <c r="P4092" t="b">
        <v>1</v>
      </c>
      <c r="Q4092" s="3">
        <v>3</v>
      </c>
      <c r="R4092" s="3">
        <v>5</v>
      </c>
      <c r="S4092" s="2">
        <f>Table1[[#This Row],[Unit_Price]]*Table1[[#This Row],[Quantity]]</f>
        <v>11577.04</v>
      </c>
    </row>
    <row r="4093" spans="1:19" x14ac:dyDescent="0.35">
      <c r="A4093" t="s">
        <v>8229</v>
      </c>
      <c r="B4093" t="s">
        <v>8230</v>
      </c>
      <c r="C4093" s="1">
        <v>45296</v>
      </c>
      <c r="D4093" s="3">
        <v>31</v>
      </c>
      <c r="E4093" t="s">
        <v>20</v>
      </c>
      <c r="F4093" t="s">
        <v>28</v>
      </c>
      <c r="G4093" t="s">
        <v>54</v>
      </c>
      <c r="H4093" s="2">
        <v>241.41</v>
      </c>
      <c r="I4093" s="3">
        <v>3</v>
      </c>
      <c r="J4093" s="2">
        <v>0</v>
      </c>
      <c r="K4093" s="2">
        <v>724.23</v>
      </c>
      <c r="L4093" t="s">
        <v>41</v>
      </c>
      <c r="M4093" t="s">
        <v>24</v>
      </c>
      <c r="N4093" s="3">
        <v>8</v>
      </c>
      <c r="O4093" s="3">
        <v>9</v>
      </c>
      <c r="P4093" t="b">
        <v>0</v>
      </c>
      <c r="Q4093" s="3">
        <v>1</v>
      </c>
      <c r="R4093" s="3">
        <v>5</v>
      </c>
      <c r="S4093" s="2">
        <f>Table1[[#This Row],[Unit_Price]]*Table1[[#This Row],[Quantity]]</f>
        <v>724.23</v>
      </c>
    </row>
    <row r="4094" spans="1:19" x14ac:dyDescent="0.35">
      <c r="A4094" t="s">
        <v>8231</v>
      </c>
      <c r="B4094" t="s">
        <v>8232</v>
      </c>
      <c r="C4094" s="1">
        <v>45296</v>
      </c>
      <c r="D4094" s="3">
        <v>26</v>
      </c>
      <c r="E4094" t="s">
        <v>20</v>
      </c>
      <c r="F4094" t="s">
        <v>48</v>
      </c>
      <c r="G4094" t="s">
        <v>70</v>
      </c>
      <c r="H4094" s="2">
        <v>53</v>
      </c>
      <c r="I4094" s="3">
        <v>1</v>
      </c>
      <c r="J4094" s="2">
        <v>0</v>
      </c>
      <c r="K4094" s="2">
        <v>53</v>
      </c>
      <c r="L4094" t="s">
        <v>23</v>
      </c>
      <c r="M4094" t="s">
        <v>24</v>
      </c>
      <c r="N4094" s="3">
        <v>12</v>
      </c>
      <c r="O4094" s="3">
        <v>8</v>
      </c>
      <c r="P4094" t="b">
        <v>0</v>
      </c>
      <c r="Q4094" s="3">
        <v>4</v>
      </c>
      <c r="R4094" s="3">
        <v>4</v>
      </c>
      <c r="S4094" s="2">
        <f>Table1[[#This Row],[Unit_Price]]*Table1[[#This Row],[Quantity]]</f>
        <v>53</v>
      </c>
    </row>
    <row r="4095" spans="1:19" x14ac:dyDescent="0.35">
      <c r="A4095" t="s">
        <v>8233</v>
      </c>
      <c r="B4095" t="s">
        <v>8234</v>
      </c>
      <c r="C4095" s="1">
        <v>45296</v>
      </c>
      <c r="D4095" s="3">
        <v>49</v>
      </c>
      <c r="E4095" t="s">
        <v>20</v>
      </c>
      <c r="F4095" t="s">
        <v>66</v>
      </c>
      <c r="G4095" t="s">
        <v>67</v>
      </c>
      <c r="H4095" s="2">
        <v>828.98</v>
      </c>
      <c r="I4095" s="3">
        <v>2</v>
      </c>
      <c r="J4095" s="2">
        <v>0</v>
      </c>
      <c r="K4095" s="2">
        <v>1657.96</v>
      </c>
      <c r="L4095" t="s">
        <v>29</v>
      </c>
      <c r="M4095" t="s">
        <v>42</v>
      </c>
      <c r="N4095" s="3">
        <v>14</v>
      </c>
      <c r="O4095" s="3">
        <v>12</v>
      </c>
      <c r="P4095" t="b">
        <v>1</v>
      </c>
      <c r="Q4095" s="3">
        <v>9</v>
      </c>
      <c r="R4095" s="3">
        <v>5</v>
      </c>
      <c r="S4095" s="2">
        <f>Table1[[#This Row],[Unit_Price]]*Table1[[#This Row],[Quantity]]</f>
        <v>1657.96</v>
      </c>
    </row>
    <row r="4096" spans="1:19" x14ac:dyDescent="0.35">
      <c r="A4096" t="s">
        <v>8235</v>
      </c>
      <c r="B4096" t="s">
        <v>8236</v>
      </c>
      <c r="C4096" s="1">
        <v>45296</v>
      </c>
      <c r="D4096" s="3">
        <v>40</v>
      </c>
      <c r="E4096" t="s">
        <v>27</v>
      </c>
      <c r="F4096" t="s">
        <v>28</v>
      </c>
      <c r="G4096" t="s">
        <v>70</v>
      </c>
      <c r="H4096" s="2">
        <v>34.9</v>
      </c>
      <c r="I4096" s="3">
        <v>2</v>
      </c>
      <c r="J4096" s="2">
        <v>0</v>
      </c>
      <c r="K4096" s="2">
        <v>69.8</v>
      </c>
      <c r="L4096" t="s">
        <v>49</v>
      </c>
      <c r="M4096" t="s">
        <v>24</v>
      </c>
      <c r="N4096" s="3">
        <v>20</v>
      </c>
      <c r="O4096" s="3">
        <v>6</v>
      </c>
      <c r="P4096" t="b">
        <v>0</v>
      </c>
      <c r="Q4096" s="3">
        <v>7</v>
      </c>
      <c r="R4096" s="3">
        <v>4</v>
      </c>
      <c r="S4096" s="2">
        <f>Table1[[#This Row],[Unit_Price]]*Table1[[#This Row],[Quantity]]</f>
        <v>69.8</v>
      </c>
    </row>
    <row r="4097" spans="1:19" x14ac:dyDescent="0.35">
      <c r="A4097" t="s">
        <v>8237</v>
      </c>
      <c r="B4097" t="s">
        <v>8238</v>
      </c>
      <c r="C4097" s="1">
        <v>45296</v>
      </c>
      <c r="D4097" s="3">
        <v>24</v>
      </c>
      <c r="E4097" t="s">
        <v>27</v>
      </c>
      <c r="F4097" t="s">
        <v>32</v>
      </c>
      <c r="G4097" t="s">
        <v>40</v>
      </c>
      <c r="H4097" s="2">
        <v>532.66999999999996</v>
      </c>
      <c r="I4097" s="3">
        <v>4</v>
      </c>
      <c r="J4097" s="2">
        <v>0</v>
      </c>
      <c r="K4097" s="2">
        <v>2130.6799999999998</v>
      </c>
      <c r="L4097" t="s">
        <v>29</v>
      </c>
      <c r="M4097" t="s">
        <v>42</v>
      </c>
      <c r="N4097" s="3">
        <v>5</v>
      </c>
      <c r="O4097" s="3">
        <v>10</v>
      </c>
      <c r="P4097" t="b">
        <v>0</v>
      </c>
      <c r="Q4097" s="3">
        <v>3</v>
      </c>
      <c r="R4097" s="3">
        <v>4</v>
      </c>
      <c r="S4097" s="2">
        <f>Table1[[#This Row],[Unit_Price]]*Table1[[#This Row],[Quantity]]</f>
        <v>2130.6799999999998</v>
      </c>
    </row>
    <row r="4098" spans="1:19" x14ac:dyDescent="0.35">
      <c r="A4098" t="s">
        <v>8239</v>
      </c>
      <c r="B4098" t="s">
        <v>8240</v>
      </c>
      <c r="C4098" s="1">
        <v>45296</v>
      </c>
      <c r="D4098" s="3">
        <v>18</v>
      </c>
      <c r="E4098" t="s">
        <v>20</v>
      </c>
      <c r="F4098" t="s">
        <v>32</v>
      </c>
      <c r="G4098" t="s">
        <v>67</v>
      </c>
      <c r="H4098" s="2">
        <v>121.21</v>
      </c>
      <c r="I4098" s="3">
        <v>1</v>
      </c>
      <c r="J4098" s="2">
        <v>20.58</v>
      </c>
      <c r="K4098" s="2">
        <v>100.63</v>
      </c>
      <c r="L4098" t="s">
        <v>29</v>
      </c>
      <c r="M4098" t="s">
        <v>24</v>
      </c>
      <c r="N4098" s="3">
        <v>19</v>
      </c>
      <c r="O4098" s="3">
        <v>6</v>
      </c>
      <c r="P4098" t="b">
        <v>0</v>
      </c>
      <c r="Q4098" s="3">
        <v>9</v>
      </c>
      <c r="R4098" s="3">
        <v>4</v>
      </c>
      <c r="S4098" s="2">
        <f>Table1[[#This Row],[Unit_Price]]*Table1[[#This Row],[Quantity]]</f>
        <v>121.21</v>
      </c>
    </row>
    <row r="4099" spans="1:19" x14ac:dyDescent="0.35">
      <c r="A4099" t="s">
        <v>8241</v>
      </c>
      <c r="B4099" t="s">
        <v>8242</v>
      </c>
      <c r="C4099" s="1">
        <v>45296</v>
      </c>
      <c r="D4099" s="3">
        <v>24</v>
      </c>
      <c r="E4099" t="s">
        <v>20</v>
      </c>
      <c r="F4099" t="s">
        <v>21</v>
      </c>
      <c r="G4099" t="s">
        <v>67</v>
      </c>
      <c r="H4099" s="2">
        <v>1639.39</v>
      </c>
      <c r="I4099" s="3">
        <v>3</v>
      </c>
      <c r="J4099" s="2">
        <v>316.73</v>
      </c>
      <c r="K4099" s="2">
        <v>4601.4399999999996</v>
      </c>
      <c r="L4099" t="s">
        <v>41</v>
      </c>
      <c r="M4099" t="s">
        <v>24</v>
      </c>
      <c r="N4099" s="3">
        <v>10</v>
      </c>
      <c r="O4099" s="3">
        <v>7</v>
      </c>
      <c r="P4099" t="b">
        <v>0</v>
      </c>
      <c r="Q4099" s="3">
        <v>14</v>
      </c>
      <c r="R4099" s="3">
        <v>5</v>
      </c>
      <c r="S4099" s="2">
        <f>Table1[[#This Row],[Unit_Price]]*Table1[[#This Row],[Quantity]]</f>
        <v>4918.17</v>
      </c>
    </row>
    <row r="4100" spans="1:19" x14ac:dyDescent="0.35">
      <c r="A4100" t="s">
        <v>8243</v>
      </c>
      <c r="B4100" t="s">
        <v>8244</v>
      </c>
      <c r="C4100" s="1">
        <v>45296</v>
      </c>
      <c r="D4100" s="3">
        <v>37</v>
      </c>
      <c r="E4100" t="s">
        <v>27</v>
      </c>
      <c r="F4100" t="s">
        <v>32</v>
      </c>
      <c r="G4100" t="s">
        <v>45</v>
      </c>
      <c r="H4100" s="2">
        <v>104.11</v>
      </c>
      <c r="I4100" s="3">
        <v>1</v>
      </c>
      <c r="J4100" s="2">
        <v>0</v>
      </c>
      <c r="K4100" s="2">
        <v>104.11</v>
      </c>
      <c r="L4100" t="s">
        <v>23</v>
      </c>
      <c r="M4100" t="s">
        <v>24</v>
      </c>
      <c r="N4100" s="3">
        <v>9</v>
      </c>
      <c r="O4100" s="3">
        <v>6</v>
      </c>
      <c r="P4100" t="b">
        <v>1</v>
      </c>
      <c r="Q4100" s="3">
        <v>4</v>
      </c>
      <c r="R4100" s="3">
        <v>1</v>
      </c>
      <c r="S4100" s="2">
        <f>Table1[[#This Row],[Unit_Price]]*Table1[[#This Row],[Quantity]]</f>
        <v>104.11</v>
      </c>
    </row>
    <row r="4101" spans="1:19" x14ac:dyDescent="0.35">
      <c r="A4101" t="s">
        <v>8245</v>
      </c>
      <c r="B4101" t="s">
        <v>8246</v>
      </c>
      <c r="C4101" s="1">
        <v>45296</v>
      </c>
      <c r="D4101" s="3">
        <v>45</v>
      </c>
      <c r="E4101" t="s">
        <v>27</v>
      </c>
      <c r="F4101" t="s">
        <v>32</v>
      </c>
      <c r="G4101" t="s">
        <v>70</v>
      </c>
      <c r="H4101" s="2">
        <v>27.47</v>
      </c>
      <c r="I4101" s="3">
        <v>1</v>
      </c>
      <c r="J4101" s="2">
        <v>6.35</v>
      </c>
      <c r="K4101" s="2">
        <v>21.12</v>
      </c>
      <c r="L4101" t="s">
        <v>29</v>
      </c>
      <c r="M4101" t="s">
        <v>24</v>
      </c>
      <c r="N4101" s="3">
        <v>13</v>
      </c>
      <c r="O4101" s="3">
        <v>8</v>
      </c>
      <c r="P4101" t="b">
        <v>1</v>
      </c>
      <c r="Q4101" s="3">
        <v>6</v>
      </c>
      <c r="R4101" s="3">
        <v>2</v>
      </c>
      <c r="S4101" s="2">
        <f>Table1[[#This Row],[Unit_Price]]*Table1[[#This Row],[Quantity]]</f>
        <v>27.47</v>
      </c>
    </row>
    <row r="4102" spans="1:19" x14ac:dyDescent="0.35">
      <c r="A4102" t="s">
        <v>8247</v>
      </c>
      <c r="B4102" t="s">
        <v>8248</v>
      </c>
      <c r="C4102" s="1">
        <v>45296</v>
      </c>
      <c r="D4102" s="3">
        <v>40</v>
      </c>
      <c r="E4102" t="s">
        <v>27</v>
      </c>
      <c r="F4102" t="s">
        <v>36</v>
      </c>
      <c r="G4102" t="s">
        <v>70</v>
      </c>
      <c r="H4102" s="2">
        <v>54.22</v>
      </c>
      <c r="I4102" s="3">
        <v>2</v>
      </c>
      <c r="J4102" s="2">
        <v>0</v>
      </c>
      <c r="K4102" s="2">
        <v>108.44</v>
      </c>
      <c r="L4102" t="s">
        <v>29</v>
      </c>
      <c r="M4102" t="s">
        <v>42</v>
      </c>
      <c r="N4102" s="3">
        <v>9</v>
      </c>
      <c r="O4102" s="3">
        <v>10</v>
      </c>
      <c r="P4102" t="b">
        <v>1</v>
      </c>
      <c r="Q4102" s="3">
        <v>3</v>
      </c>
      <c r="R4102" s="3">
        <v>5</v>
      </c>
      <c r="S4102" s="2">
        <f>Table1[[#This Row],[Unit_Price]]*Table1[[#This Row],[Quantity]]</f>
        <v>108.44</v>
      </c>
    </row>
    <row r="4103" spans="1:19" x14ac:dyDescent="0.35">
      <c r="A4103" t="s">
        <v>8249</v>
      </c>
      <c r="B4103" t="s">
        <v>8250</v>
      </c>
      <c r="C4103" s="1">
        <v>45296</v>
      </c>
      <c r="D4103" s="3">
        <v>31</v>
      </c>
      <c r="E4103" t="s">
        <v>27</v>
      </c>
      <c r="F4103" t="s">
        <v>36</v>
      </c>
      <c r="G4103" t="s">
        <v>70</v>
      </c>
      <c r="H4103" s="2">
        <v>48.88</v>
      </c>
      <c r="I4103" s="3">
        <v>2</v>
      </c>
      <c r="J4103" s="2">
        <v>0</v>
      </c>
      <c r="K4103" s="2">
        <v>97.76</v>
      </c>
      <c r="L4103" t="s">
        <v>29</v>
      </c>
      <c r="M4103" t="s">
        <v>24</v>
      </c>
      <c r="N4103" s="3">
        <v>14</v>
      </c>
      <c r="O4103" s="3">
        <v>11</v>
      </c>
      <c r="P4103" t="b">
        <v>1</v>
      </c>
      <c r="Q4103" s="3">
        <v>12</v>
      </c>
      <c r="R4103" s="3">
        <v>4</v>
      </c>
      <c r="S4103" s="2">
        <f>Table1[[#This Row],[Unit_Price]]*Table1[[#This Row],[Quantity]]</f>
        <v>97.76</v>
      </c>
    </row>
    <row r="4104" spans="1:19" x14ac:dyDescent="0.35">
      <c r="A4104" t="s">
        <v>8251</v>
      </c>
      <c r="B4104" t="s">
        <v>8252</v>
      </c>
      <c r="C4104" s="1">
        <v>45296</v>
      </c>
      <c r="D4104" s="3">
        <v>27</v>
      </c>
      <c r="E4104" t="s">
        <v>20</v>
      </c>
      <c r="F4104" t="s">
        <v>124</v>
      </c>
      <c r="G4104" t="s">
        <v>54</v>
      </c>
      <c r="H4104" s="2">
        <v>149.24</v>
      </c>
      <c r="I4104" s="3">
        <v>1</v>
      </c>
      <c r="J4104" s="2">
        <v>0</v>
      </c>
      <c r="K4104" s="2">
        <v>149.24</v>
      </c>
      <c r="L4104" t="s">
        <v>29</v>
      </c>
      <c r="M4104" t="s">
        <v>24</v>
      </c>
      <c r="N4104" s="3">
        <v>9</v>
      </c>
      <c r="O4104" s="3">
        <v>7</v>
      </c>
      <c r="P4104" t="b">
        <v>1</v>
      </c>
      <c r="Q4104" s="3">
        <v>5</v>
      </c>
      <c r="R4104" s="3">
        <v>1</v>
      </c>
      <c r="S4104" s="2">
        <f>Table1[[#This Row],[Unit_Price]]*Table1[[#This Row],[Quantity]]</f>
        <v>149.24</v>
      </c>
    </row>
    <row r="4105" spans="1:19" x14ac:dyDescent="0.35">
      <c r="A4105" t="s">
        <v>8253</v>
      </c>
      <c r="B4105" t="s">
        <v>8254</v>
      </c>
      <c r="C4105" s="1">
        <v>45296</v>
      </c>
      <c r="D4105" s="3">
        <v>35</v>
      </c>
      <c r="E4105" t="s">
        <v>27</v>
      </c>
      <c r="F4105" t="s">
        <v>32</v>
      </c>
      <c r="G4105" t="s">
        <v>67</v>
      </c>
      <c r="H4105" s="2">
        <v>341.94</v>
      </c>
      <c r="I4105" s="3">
        <v>2</v>
      </c>
      <c r="J4105" s="2">
        <v>84.41</v>
      </c>
      <c r="K4105" s="2">
        <v>599.47</v>
      </c>
      <c r="L4105" t="s">
        <v>29</v>
      </c>
      <c r="M4105" t="s">
        <v>24</v>
      </c>
      <c r="N4105" s="3">
        <v>18</v>
      </c>
      <c r="O4105" s="3">
        <v>9</v>
      </c>
      <c r="P4105" t="b">
        <v>1</v>
      </c>
      <c r="Q4105" s="3">
        <v>6</v>
      </c>
      <c r="R4105" s="3">
        <v>4</v>
      </c>
      <c r="S4105" s="2">
        <f>Table1[[#This Row],[Unit_Price]]*Table1[[#This Row],[Quantity]]</f>
        <v>683.88</v>
      </c>
    </row>
    <row r="4106" spans="1:19" x14ac:dyDescent="0.35">
      <c r="A4106" t="s">
        <v>8255</v>
      </c>
      <c r="B4106" t="s">
        <v>8256</v>
      </c>
      <c r="C4106" s="1">
        <v>45296</v>
      </c>
      <c r="D4106" s="3">
        <v>29</v>
      </c>
      <c r="E4106" t="s">
        <v>27</v>
      </c>
      <c r="F4106" t="s">
        <v>36</v>
      </c>
      <c r="G4106" t="s">
        <v>45</v>
      </c>
      <c r="H4106" s="2">
        <v>340.48</v>
      </c>
      <c r="I4106" s="3">
        <v>2</v>
      </c>
      <c r="J4106" s="2">
        <v>0</v>
      </c>
      <c r="K4106" s="2">
        <v>680.96</v>
      </c>
      <c r="L4106" t="s">
        <v>23</v>
      </c>
      <c r="M4106" t="s">
        <v>42</v>
      </c>
      <c r="N4106" s="3">
        <v>14</v>
      </c>
      <c r="O4106" s="3">
        <v>4</v>
      </c>
      <c r="P4106" t="b">
        <v>1</v>
      </c>
      <c r="Q4106" s="3">
        <v>12</v>
      </c>
      <c r="R4106" s="3">
        <v>3</v>
      </c>
      <c r="S4106" s="2">
        <f>Table1[[#This Row],[Unit_Price]]*Table1[[#This Row],[Quantity]]</f>
        <v>680.96</v>
      </c>
    </row>
    <row r="4107" spans="1:19" x14ac:dyDescent="0.35">
      <c r="A4107" t="s">
        <v>8257</v>
      </c>
      <c r="B4107" t="s">
        <v>8258</v>
      </c>
      <c r="C4107" s="1">
        <v>45296</v>
      </c>
      <c r="D4107" s="3">
        <v>29</v>
      </c>
      <c r="E4107" t="s">
        <v>27</v>
      </c>
      <c r="F4107" t="s">
        <v>48</v>
      </c>
      <c r="G4107" t="s">
        <v>37</v>
      </c>
      <c r="H4107" s="2">
        <v>804.1</v>
      </c>
      <c r="I4107" s="3">
        <v>4</v>
      </c>
      <c r="J4107" s="2">
        <v>96.31</v>
      </c>
      <c r="K4107" s="2">
        <v>3120.09</v>
      </c>
      <c r="L4107" t="s">
        <v>29</v>
      </c>
      <c r="M4107" t="s">
        <v>42</v>
      </c>
      <c r="N4107" s="3">
        <v>12</v>
      </c>
      <c r="O4107" s="3">
        <v>8</v>
      </c>
      <c r="P4107" t="b">
        <v>1</v>
      </c>
      <c r="Q4107" s="3">
        <v>5</v>
      </c>
      <c r="R4107" s="3">
        <v>3</v>
      </c>
      <c r="S4107" s="2">
        <f>Table1[[#This Row],[Unit_Price]]*Table1[[#This Row],[Quantity]]</f>
        <v>3216.4</v>
      </c>
    </row>
    <row r="4108" spans="1:19" x14ac:dyDescent="0.35">
      <c r="A4108" t="s">
        <v>8259</v>
      </c>
      <c r="B4108" t="s">
        <v>8260</v>
      </c>
      <c r="C4108" s="1">
        <v>45296</v>
      </c>
      <c r="D4108" s="3">
        <v>37</v>
      </c>
      <c r="E4108" t="s">
        <v>27</v>
      </c>
      <c r="F4108" t="s">
        <v>21</v>
      </c>
      <c r="G4108" t="s">
        <v>70</v>
      </c>
      <c r="H4108" s="2">
        <v>57</v>
      </c>
      <c r="I4108" s="3">
        <v>5</v>
      </c>
      <c r="J4108" s="2">
        <v>12.27</v>
      </c>
      <c r="K4108" s="2">
        <v>272.73</v>
      </c>
      <c r="L4108" t="s">
        <v>99</v>
      </c>
      <c r="M4108" t="s">
        <v>24</v>
      </c>
      <c r="N4108" s="3">
        <v>14</v>
      </c>
      <c r="O4108" s="3">
        <v>8</v>
      </c>
      <c r="P4108" t="b">
        <v>0</v>
      </c>
      <c r="Q4108" s="3">
        <v>7</v>
      </c>
      <c r="R4108" s="3">
        <v>4</v>
      </c>
      <c r="S4108" s="2">
        <f>Table1[[#This Row],[Unit_Price]]*Table1[[#This Row],[Quantity]]</f>
        <v>285</v>
      </c>
    </row>
    <row r="4109" spans="1:19" x14ac:dyDescent="0.35">
      <c r="A4109" t="s">
        <v>8261</v>
      </c>
      <c r="B4109" t="s">
        <v>8262</v>
      </c>
      <c r="C4109" s="1">
        <v>45296</v>
      </c>
      <c r="D4109" s="3">
        <v>25</v>
      </c>
      <c r="E4109" t="s">
        <v>20</v>
      </c>
      <c r="F4109" t="s">
        <v>28</v>
      </c>
      <c r="G4109" t="s">
        <v>22</v>
      </c>
      <c r="H4109" s="2">
        <v>165.87</v>
      </c>
      <c r="I4109" s="3">
        <v>2</v>
      </c>
      <c r="J4109" s="2">
        <v>34</v>
      </c>
      <c r="K4109" s="2">
        <v>297.74</v>
      </c>
      <c r="L4109" t="s">
        <v>49</v>
      </c>
      <c r="M4109" t="s">
        <v>42</v>
      </c>
      <c r="N4109" s="3">
        <v>15</v>
      </c>
      <c r="O4109" s="3">
        <v>8</v>
      </c>
      <c r="P4109" t="b">
        <v>0</v>
      </c>
      <c r="Q4109" s="3">
        <v>6</v>
      </c>
      <c r="R4109" s="3">
        <v>4</v>
      </c>
      <c r="S4109" s="2">
        <f>Table1[[#This Row],[Unit_Price]]*Table1[[#This Row],[Quantity]]</f>
        <v>331.74</v>
      </c>
    </row>
    <row r="4110" spans="1:19" x14ac:dyDescent="0.35">
      <c r="A4110" t="s">
        <v>8263</v>
      </c>
      <c r="B4110" t="s">
        <v>8264</v>
      </c>
      <c r="C4110" s="1">
        <v>45296</v>
      </c>
      <c r="D4110" s="3">
        <v>51</v>
      </c>
      <c r="E4110" t="s">
        <v>27</v>
      </c>
      <c r="F4110" t="s">
        <v>36</v>
      </c>
      <c r="G4110" t="s">
        <v>45</v>
      </c>
      <c r="H4110" s="2">
        <v>240.62</v>
      </c>
      <c r="I4110" s="3">
        <v>1</v>
      </c>
      <c r="J4110" s="2">
        <v>0</v>
      </c>
      <c r="K4110" s="2">
        <v>240.62</v>
      </c>
      <c r="L4110" t="s">
        <v>29</v>
      </c>
      <c r="M4110" t="s">
        <v>42</v>
      </c>
      <c r="N4110" s="3">
        <v>16</v>
      </c>
      <c r="O4110" s="3">
        <v>7</v>
      </c>
      <c r="P4110" t="b">
        <v>0</v>
      </c>
      <c r="Q4110" s="3">
        <v>8</v>
      </c>
      <c r="R4110" s="3">
        <v>5</v>
      </c>
      <c r="S4110" s="2">
        <f>Table1[[#This Row],[Unit_Price]]*Table1[[#This Row],[Quantity]]</f>
        <v>240.62</v>
      </c>
    </row>
    <row r="4111" spans="1:19" x14ac:dyDescent="0.35">
      <c r="A4111" t="s">
        <v>8265</v>
      </c>
      <c r="B4111" t="s">
        <v>8266</v>
      </c>
      <c r="C4111" s="1">
        <v>45297</v>
      </c>
      <c r="D4111" s="3">
        <v>20</v>
      </c>
      <c r="E4111" t="s">
        <v>20</v>
      </c>
      <c r="F4111" t="s">
        <v>28</v>
      </c>
      <c r="G4111" t="s">
        <v>33</v>
      </c>
      <c r="H4111" s="2">
        <v>49.09</v>
      </c>
      <c r="I4111" s="3">
        <v>1</v>
      </c>
      <c r="J4111" s="2">
        <v>0</v>
      </c>
      <c r="K4111" s="2">
        <v>49.09</v>
      </c>
      <c r="L4111" t="s">
        <v>23</v>
      </c>
      <c r="M4111" t="s">
        <v>24</v>
      </c>
      <c r="N4111" s="3">
        <v>7</v>
      </c>
      <c r="O4111" s="3">
        <v>8</v>
      </c>
      <c r="P4111" t="b">
        <v>1</v>
      </c>
      <c r="Q4111" s="3">
        <v>11</v>
      </c>
      <c r="R4111" s="3">
        <v>4</v>
      </c>
      <c r="S4111" s="2">
        <f>Table1[[#This Row],[Unit_Price]]*Table1[[#This Row],[Quantity]]</f>
        <v>49.09</v>
      </c>
    </row>
    <row r="4112" spans="1:19" x14ac:dyDescent="0.35">
      <c r="A4112" t="s">
        <v>8267</v>
      </c>
      <c r="B4112" t="s">
        <v>8268</v>
      </c>
      <c r="C4112" s="1">
        <v>45297</v>
      </c>
      <c r="D4112" s="3">
        <v>49</v>
      </c>
      <c r="E4112" t="s">
        <v>20</v>
      </c>
      <c r="F4112" t="s">
        <v>124</v>
      </c>
      <c r="G4112" t="s">
        <v>54</v>
      </c>
      <c r="H4112" s="2">
        <v>53</v>
      </c>
      <c r="I4112" s="3">
        <v>4</v>
      </c>
      <c r="J4112" s="2">
        <v>0</v>
      </c>
      <c r="K4112" s="2">
        <v>212</v>
      </c>
      <c r="L4112" t="s">
        <v>41</v>
      </c>
      <c r="M4112" t="s">
        <v>24</v>
      </c>
      <c r="N4112" s="3">
        <v>21</v>
      </c>
      <c r="O4112" s="3">
        <v>10</v>
      </c>
      <c r="P4112" t="b">
        <v>1</v>
      </c>
      <c r="Q4112" s="3">
        <v>12</v>
      </c>
      <c r="R4112" s="3">
        <v>5</v>
      </c>
      <c r="S4112" s="2">
        <f>Table1[[#This Row],[Unit_Price]]*Table1[[#This Row],[Quantity]]</f>
        <v>212</v>
      </c>
    </row>
    <row r="4113" spans="1:19" x14ac:dyDescent="0.35">
      <c r="A4113" t="s">
        <v>8269</v>
      </c>
      <c r="B4113" t="s">
        <v>8270</v>
      </c>
      <c r="C4113" s="1">
        <v>45297</v>
      </c>
      <c r="D4113" s="3">
        <v>32</v>
      </c>
      <c r="E4113" t="s">
        <v>20</v>
      </c>
      <c r="F4113" t="s">
        <v>48</v>
      </c>
      <c r="G4113" t="s">
        <v>40</v>
      </c>
      <c r="H4113" s="2">
        <v>399.71</v>
      </c>
      <c r="I4113" s="3">
        <v>4</v>
      </c>
      <c r="J4113" s="2">
        <v>83.72</v>
      </c>
      <c r="K4113" s="2">
        <v>1515.12</v>
      </c>
      <c r="L4113" t="s">
        <v>23</v>
      </c>
      <c r="M4113" t="s">
        <v>24</v>
      </c>
      <c r="N4113" s="3">
        <v>16</v>
      </c>
      <c r="O4113" s="3">
        <v>10</v>
      </c>
      <c r="P4113" t="b">
        <v>1</v>
      </c>
      <c r="Q4113" s="3">
        <v>9</v>
      </c>
      <c r="R4113" s="3">
        <v>3</v>
      </c>
      <c r="S4113" s="2">
        <f>Table1[[#This Row],[Unit_Price]]*Table1[[#This Row],[Quantity]]</f>
        <v>1598.84</v>
      </c>
    </row>
    <row r="4114" spans="1:19" x14ac:dyDescent="0.35">
      <c r="A4114" t="s">
        <v>8271</v>
      </c>
      <c r="B4114" t="s">
        <v>8272</v>
      </c>
      <c r="C4114" s="1">
        <v>45297</v>
      </c>
      <c r="D4114" s="3">
        <v>42</v>
      </c>
      <c r="E4114" t="s">
        <v>27</v>
      </c>
      <c r="F4114" t="s">
        <v>48</v>
      </c>
      <c r="G4114" t="s">
        <v>67</v>
      </c>
      <c r="H4114" s="2">
        <v>1271.81</v>
      </c>
      <c r="I4114" s="3">
        <v>5</v>
      </c>
      <c r="J4114" s="2">
        <v>0</v>
      </c>
      <c r="K4114" s="2">
        <v>6359.05</v>
      </c>
      <c r="L4114" t="s">
        <v>49</v>
      </c>
      <c r="M4114" t="s">
        <v>42</v>
      </c>
      <c r="N4114" s="3">
        <v>11</v>
      </c>
      <c r="O4114" s="3">
        <v>8</v>
      </c>
      <c r="P4114" t="b">
        <v>1</v>
      </c>
      <c r="Q4114" s="3">
        <v>4</v>
      </c>
      <c r="R4114" s="3">
        <v>4</v>
      </c>
      <c r="S4114" s="2">
        <f>Table1[[#This Row],[Unit_Price]]*Table1[[#This Row],[Quantity]]</f>
        <v>6359.0499999999993</v>
      </c>
    </row>
    <row r="4115" spans="1:19" x14ac:dyDescent="0.35">
      <c r="A4115" t="s">
        <v>8273</v>
      </c>
      <c r="B4115" t="s">
        <v>8274</v>
      </c>
      <c r="C4115" s="1">
        <v>45297</v>
      </c>
      <c r="D4115" s="3">
        <v>45</v>
      </c>
      <c r="E4115" t="s">
        <v>20</v>
      </c>
      <c r="F4115" t="s">
        <v>83</v>
      </c>
      <c r="G4115" t="s">
        <v>54</v>
      </c>
      <c r="H4115" s="2">
        <v>272.19</v>
      </c>
      <c r="I4115" s="3">
        <v>1</v>
      </c>
      <c r="J4115" s="2">
        <v>14.17</v>
      </c>
      <c r="K4115" s="2">
        <v>258.02</v>
      </c>
      <c r="L4115" t="s">
        <v>99</v>
      </c>
      <c r="M4115" t="s">
        <v>24</v>
      </c>
      <c r="N4115" s="3">
        <v>10</v>
      </c>
      <c r="O4115" s="3">
        <v>12</v>
      </c>
      <c r="P4115" t="b">
        <v>0</v>
      </c>
      <c r="Q4115" s="3">
        <v>7</v>
      </c>
      <c r="R4115" s="3">
        <v>1</v>
      </c>
      <c r="S4115" s="2">
        <f>Table1[[#This Row],[Unit_Price]]*Table1[[#This Row],[Quantity]]</f>
        <v>272.19</v>
      </c>
    </row>
    <row r="4116" spans="1:19" x14ac:dyDescent="0.35">
      <c r="A4116" t="s">
        <v>8275</v>
      </c>
      <c r="B4116" t="s">
        <v>8276</v>
      </c>
      <c r="C4116" s="1">
        <v>45297</v>
      </c>
      <c r="D4116" s="3">
        <v>47</v>
      </c>
      <c r="E4116" t="s">
        <v>20</v>
      </c>
      <c r="F4116" t="s">
        <v>32</v>
      </c>
      <c r="G4116" t="s">
        <v>22</v>
      </c>
      <c r="H4116" s="2">
        <v>286.86</v>
      </c>
      <c r="I4116" s="3">
        <v>5</v>
      </c>
      <c r="J4116" s="2">
        <v>0</v>
      </c>
      <c r="K4116" s="2">
        <v>1434.3</v>
      </c>
      <c r="L4116" t="s">
        <v>29</v>
      </c>
      <c r="M4116" t="s">
        <v>42</v>
      </c>
      <c r="N4116" s="3">
        <v>6</v>
      </c>
      <c r="O4116" s="3">
        <v>6</v>
      </c>
      <c r="P4116" t="b">
        <v>1</v>
      </c>
      <c r="Q4116" s="3">
        <v>3</v>
      </c>
      <c r="R4116" s="3">
        <v>3</v>
      </c>
      <c r="S4116" s="2">
        <f>Table1[[#This Row],[Unit_Price]]*Table1[[#This Row],[Quantity]]</f>
        <v>1434.3000000000002</v>
      </c>
    </row>
    <row r="4117" spans="1:19" x14ac:dyDescent="0.35">
      <c r="A4117" t="s">
        <v>8277</v>
      </c>
      <c r="B4117" t="s">
        <v>8278</v>
      </c>
      <c r="C4117" s="1">
        <v>45297</v>
      </c>
      <c r="D4117" s="3">
        <v>18</v>
      </c>
      <c r="E4117" t="s">
        <v>27</v>
      </c>
      <c r="F4117" t="s">
        <v>32</v>
      </c>
      <c r="G4117" t="s">
        <v>67</v>
      </c>
      <c r="H4117" s="2">
        <v>501.18</v>
      </c>
      <c r="I4117" s="3">
        <v>3</v>
      </c>
      <c r="J4117" s="2">
        <v>0</v>
      </c>
      <c r="K4117" s="2">
        <v>1503.54</v>
      </c>
      <c r="L4117" t="s">
        <v>49</v>
      </c>
      <c r="M4117" t="s">
        <v>42</v>
      </c>
      <c r="N4117" s="3">
        <v>20</v>
      </c>
      <c r="O4117" s="3">
        <v>7</v>
      </c>
      <c r="P4117" t="b">
        <v>1</v>
      </c>
      <c r="Q4117" s="3">
        <v>8</v>
      </c>
      <c r="R4117" s="3">
        <v>4</v>
      </c>
      <c r="S4117" s="2">
        <f>Table1[[#This Row],[Unit_Price]]*Table1[[#This Row],[Quantity]]</f>
        <v>1503.54</v>
      </c>
    </row>
    <row r="4118" spans="1:19" x14ac:dyDescent="0.35">
      <c r="A4118" t="s">
        <v>8279</v>
      </c>
      <c r="B4118" t="s">
        <v>8280</v>
      </c>
      <c r="C4118" s="1">
        <v>45297</v>
      </c>
      <c r="D4118" s="3">
        <v>29</v>
      </c>
      <c r="E4118" t="s">
        <v>20</v>
      </c>
      <c r="F4118" t="s">
        <v>83</v>
      </c>
      <c r="G4118" t="s">
        <v>54</v>
      </c>
      <c r="H4118" s="2">
        <v>270.82</v>
      </c>
      <c r="I4118" s="3">
        <v>2</v>
      </c>
      <c r="J4118" s="2">
        <v>0</v>
      </c>
      <c r="K4118" s="2">
        <v>541.64</v>
      </c>
      <c r="L4118" t="s">
        <v>23</v>
      </c>
      <c r="M4118" t="s">
        <v>24</v>
      </c>
      <c r="N4118" s="3">
        <v>14</v>
      </c>
      <c r="O4118" s="3">
        <v>8</v>
      </c>
      <c r="P4118" t="b">
        <v>0</v>
      </c>
      <c r="Q4118" s="3">
        <v>7</v>
      </c>
      <c r="R4118" s="3">
        <v>5</v>
      </c>
      <c r="S4118" s="2">
        <f>Table1[[#This Row],[Unit_Price]]*Table1[[#This Row],[Quantity]]</f>
        <v>541.64</v>
      </c>
    </row>
    <row r="4119" spans="1:19" x14ac:dyDescent="0.35">
      <c r="A4119" t="s">
        <v>8281</v>
      </c>
      <c r="B4119" t="s">
        <v>8282</v>
      </c>
      <c r="C4119" s="1">
        <v>45297</v>
      </c>
      <c r="D4119" s="3">
        <v>23</v>
      </c>
      <c r="E4119" t="s">
        <v>27</v>
      </c>
      <c r="F4119" t="s">
        <v>21</v>
      </c>
      <c r="G4119" t="s">
        <v>70</v>
      </c>
      <c r="H4119" s="2">
        <v>53.47</v>
      </c>
      <c r="I4119" s="3">
        <v>1</v>
      </c>
      <c r="J4119" s="2">
        <v>0</v>
      </c>
      <c r="K4119" s="2">
        <v>53.47</v>
      </c>
      <c r="L4119" t="s">
        <v>23</v>
      </c>
      <c r="M4119" t="s">
        <v>42</v>
      </c>
      <c r="N4119" s="3">
        <v>14</v>
      </c>
      <c r="O4119" s="3">
        <v>3</v>
      </c>
      <c r="P4119" t="b">
        <v>1</v>
      </c>
      <c r="Q4119" s="3">
        <v>4</v>
      </c>
      <c r="R4119" s="3">
        <v>5</v>
      </c>
      <c r="S4119" s="2">
        <f>Table1[[#This Row],[Unit_Price]]*Table1[[#This Row],[Quantity]]</f>
        <v>53.47</v>
      </c>
    </row>
    <row r="4120" spans="1:19" x14ac:dyDescent="0.35">
      <c r="A4120" t="s">
        <v>8283</v>
      </c>
      <c r="B4120" t="s">
        <v>8284</v>
      </c>
      <c r="C4120" s="1">
        <v>45297</v>
      </c>
      <c r="D4120" s="3">
        <v>40</v>
      </c>
      <c r="E4120" t="s">
        <v>20</v>
      </c>
      <c r="F4120" t="s">
        <v>178</v>
      </c>
      <c r="G4120" t="s">
        <v>40</v>
      </c>
      <c r="H4120" s="2">
        <v>511.73</v>
      </c>
      <c r="I4120" s="3">
        <v>2</v>
      </c>
      <c r="J4120" s="2">
        <v>0</v>
      </c>
      <c r="K4120" s="2">
        <v>1023.46</v>
      </c>
      <c r="L4120" t="s">
        <v>23</v>
      </c>
      <c r="M4120" t="s">
        <v>42</v>
      </c>
      <c r="N4120" s="3">
        <v>23</v>
      </c>
      <c r="O4120" s="3">
        <v>11</v>
      </c>
      <c r="P4120" t="b">
        <v>1</v>
      </c>
      <c r="Q4120" s="3">
        <v>5</v>
      </c>
      <c r="R4120" s="3">
        <v>4</v>
      </c>
      <c r="S4120" s="2">
        <f>Table1[[#This Row],[Unit_Price]]*Table1[[#This Row],[Quantity]]</f>
        <v>1023.46</v>
      </c>
    </row>
    <row r="4121" spans="1:19" x14ac:dyDescent="0.35">
      <c r="A4121" t="s">
        <v>8285</v>
      </c>
      <c r="B4121" t="s">
        <v>8286</v>
      </c>
      <c r="C4121" s="1">
        <v>45297</v>
      </c>
      <c r="D4121" s="3">
        <v>36</v>
      </c>
      <c r="E4121" t="s">
        <v>20</v>
      </c>
      <c r="F4121" t="s">
        <v>48</v>
      </c>
      <c r="G4121" t="s">
        <v>33</v>
      </c>
      <c r="H4121" s="2">
        <v>40.049999999999997</v>
      </c>
      <c r="I4121" s="3">
        <v>1</v>
      </c>
      <c r="J4121" s="2">
        <v>0</v>
      </c>
      <c r="K4121" s="2">
        <v>40.049999999999997</v>
      </c>
      <c r="L4121" t="s">
        <v>49</v>
      </c>
      <c r="M4121" t="s">
        <v>24</v>
      </c>
      <c r="N4121" s="3">
        <v>21</v>
      </c>
      <c r="O4121" s="3">
        <v>7</v>
      </c>
      <c r="P4121" t="b">
        <v>1</v>
      </c>
      <c r="Q4121" s="3">
        <v>8</v>
      </c>
      <c r="R4121" s="3">
        <v>1</v>
      </c>
      <c r="S4121" s="2">
        <f>Table1[[#This Row],[Unit_Price]]*Table1[[#This Row],[Quantity]]</f>
        <v>40.049999999999997</v>
      </c>
    </row>
    <row r="4122" spans="1:19" x14ac:dyDescent="0.35">
      <c r="A4122" t="s">
        <v>8287</v>
      </c>
      <c r="B4122" t="s">
        <v>8288</v>
      </c>
      <c r="C4122" s="1">
        <v>45297</v>
      </c>
      <c r="D4122" s="3">
        <v>34</v>
      </c>
      <c r="E4122" t="s">
        <v>27</v>
      </c>
      <c r="F4122" t="s">
        <v>36</v>
      </c>
      <c r="G4122" t="s">
        <v>40</v>
      </c>
      <c r="H4122" s="2">
        <v>487.34</v>
      </c>
      <c r="I4122" s="3">
        <v>1</v>
      </c>
      <c r="J4122" s="2">
        <v>42.29</v>
      </c>
      <c r="K4122" s="2">
        <v>445.05</v>
      </c>
      <c r="L4122" t="s">
        <v>23</v>
      </c>
      <c r="M4122" t="s">
        <v>42</v>
      </c>
      <c r="N4122" s="3">
        <v>16</v>
      </c>
      <c r="O4122" s="3">
        <v>11</v>
      </c>
      <c r="P4122" t="b">
        <v>0</v>
      </c>
      <c r="Q4122" s="3">
        <v>4</v>
      </c>
      <c r="R4122" s="3">
        <v>2</v>
      </c>
      <c r="S4122" s="2">
        <f>Table1[[#This Row],[Unit_Price]]*Table1[[#This Row],[Quantity]]</f>
        <v>487.34</v>
      </c>
    </row>
    <row r="4123" spans="1:19" x14ac:dyDescent="0.35">
      <c r="A4123" t="s">
        <v>8289</v>
      </c>
      <c r="B4123" t="s">
        <v>8290</v>
      </c>
      <c r="C4123" s="1">
        <v>45297</v>
      </c>
      <c r="D4123" s="3">
        <v>30</v>
      </c>
      <c r="E4123" t="s">
        <v>27</v>
      </c>
      <c r="F4123" t="s">
        <v>32</v>
      </c>
      <c r="G4123" t="s">
        <v>67</v>
      </c>
      <c r="H4123" s="2">
        <v>537.19000000000005</v>
      </c>
      <c r="I4123" s="3">
        <v>5</v>
      </c>
      <c r="J4123" s="2">
        <v>0</v>
      </c>
      <c r="K4123" s="2">
        <v>2685.95</v>
      </c>
      <c r="L4123" t="s">
        <v>23</v>
      </c>
      <c r="M4123" t="s">
        <v>42</v>
      </c>
      <c r="N4123" s="3">
        <v>6</v>
      </c>
      <c r="O4123" s="3">
        <v>13</v>
      </c>
      <c r="P4123" t="b">
        <v>1</v>
      </c>
      <c r="Q4123" s="3">
        <v>7</v>
      </c>
      <c r="R4123" s="3">
        <v>4</v>
      </c>
      <c r="S4123" s="2">
        <f>Table1[[#This Row],[Unit_Price]]*Table1[[#This Row],[Quantity]]</f>
        <v>2685.9500000000003</v>
      </c>
    </row>
    <row r="4124" spans="1:19" x14ac:dyDescent="0.35">
      <c r="A4124" t="s">
        <v>8291</v>
      </c>
      <c r="B4124" t="s">
        <v>8292</v>
      </c>
      <c r="C4124" s="1">
        <v>45298</v>
      </c>
      <c r="D4124" s="3">
        <v>18</v>
      </c>
      <c r="E4124" t="s">
        <v>27</v>
      </c>
      <c r="F4124" t="s">
        <v>32</v>
      </c>
      <c r="G4124" t="s">
        <v>67</v>
      </c>
      <c r="H4124" s="2">
        <v>128.26</v>
      </c>
      <c r="I4124" s="3">
        <v>5</v>
      </c>
      <c r="J4124" s="2">
        <v>0</v>
      </c>
      <c r="K4124" s="2">
        <v>641.29999999999995</v>
      </c>
      <c r="L4124" t="s">
        <v>29</v>
      </c>
      <c r="M4124" t="s">
        <v>24</v>
      </c>
      <c r="N4124" s="3">
        <v>13</v>
      </c>
      <c r="O4124" s="3">
        <v>12</v>
      </c>
      <c r="P4124" t="b">
        <v>1</v>
      </c>
      <c r="Q4124" s="3">
        <v>5</v>
      </c>
      <c r="R4124" s="3">
        <v>2</v>
      </c>
      <c r="S4124" s="2">
        <f>Table1[[#This Row],[Unit_Price]]*Table1[[#This Row],[Quantity]]</f>
        <v>641.29999999999995</v>
      </c>
    </row>
    <row r="4125" spans="1:19" x14ac:dyDescent="0.35">
      <c r="A4125" t="s">
        <v>8293</v>
      </c>
      <c r="B4125" t="s">
        <v>8294</v>
      </c>
      <c r="C4125" s="1">
        <v>45298</v>
      </c>
      <c r="D4125" s="3">
        <v>41</v>
      </c>
      <c r="E4125" t="s">
        <v>27</v>
      </c>
      <c r="F4125" t="s">
        <v>66</v>
      </c>
      <c r="G4125" t="s">
        <v>54</v>
      </c>
      <c r="H4125" s="2">
        <v>403.1</v>
      </c>
      <c r="I4125" s="3">
        <v>4</v>
      </c>
      <c r="J4125" s="2">
        <v>0</v>
      </c>
      <c r="K4125" s="2">
        <v>1612.4</v>
      </c>
      <c r="L4125" t="s">
        <v>23</v>
      </c>
      <c r="M4125" t="s">
        <v>42</v>
      </c>
      <c r="N4125" s="3">
        <v>9</v>
      </c>
      <c r="O4125" s="3">
        <v>10</v>
      </c>
      <c r="P4125" t="b">
        <v>0</v>
      </c>
      <c r="Q4125" s="3">
        <v>4</v>
      </c>
      <c r="R4125" s="3">
        <v>3</v>
      </c>
      <c r="S4125" s="2">
        <f>Table1[[#This Row],[Unit_Price]]*Table1[[#This Row],[Quantity]]</f>
        <v>1612.4</v>
      </c>
    </row>
    <row r="4126" spans="1:19" x14ac:dyDescent="0.35">
      <c r="A4126" t="s">
        <v>8295</v>
      </c>
      <c r="B4126" t="s">
        <v>8296</v>
      </c>
      <c r="C4126" s="1">
        <v>45298</v>
      </c>
      <c r="D4126" s="3">
        <v>37</v>
      </c>
      <c r="E4126" t="s">
        <v>27</v>
      </c>
      <c r="F4126" t="s">
        <v>124</v>
      </c>
      <c r="G4126" t="s">
        <v>22</v>
      </c>
      <c r="H4126" s="2">
        <v>479.82</v>
      </c>
      <c r="I4126" s="3">
        <v>1</v>
      </c>
      <c r="J4126" s="2">
        <v>77.81</v>
      </c>
      <c r="K4126" s="2">
        <v>402.01</v>
      </c>
      <c r="L4126" t="s">
        <v>49</v>
      </c>
      <c r="M4126" t="s">
        <v>42</v>
      </c>
      <c r="N4126" s="3">
        <v>15</v>
      </c>
      <c r="O4126" s="3">
        <v>8</v>
      </c>
      <c r="P4126" t="b">
        <v>1</v>
      </c>
      <c r="Q4126" s="3">
        <v>7</v>
      </c>
      <c r="R4126" s="3">
        <v>5</v>
      </c>
      <c r="S4126" s="2">
        <f>Table1[[#This Row],[Unit_Price]]*Table1[[#This Row],[Quantity]]</f>
        <v>479.82</v>
      </c>
    </row>
    <row r="4127" spans="1:19" x14ac:dyDescent="0.35">
      <c r="A4127" t="s">
        <v>8297</v>
      </c>
      <c r="B4127" t="s">
        <v>8298</v>
      </c>
      <c r="C4127" s="1">
        <v>45298</v>
      </c>
      <c r="D4127" s="3">
        <v>30</v>
      </c>
      <c r="E4127" t="s">
        <v>27</v>
      </c>
      <c r="F4127" t="s">
        <v>36</v>
      </c>
      <c r="G4127" t="s">
        <v>54</v>
      </c>
      <c r="H4127" s="2">
        <v>366.55</v>
      </c>
      <c r="I4127" s="3">
        <v>5</v>
      </c>
      <c r="J4127" s="2">
        <v>90.74</v>
      </c>
      <c r="K4127" s="2">
        <v>1742.01</v>
      </c>
      <c r="L4127" t="s">
        <v>29</v>
      </c>
      <c r="M4127" t="s">
        <v>24</v>
      </c>
      <c r="N4127" s="3">
        <v>8</v>
      </c>
      <c r="O4127" s="3">
        <v>9</v>
      </c>
      <c r="P4127" t="b">
        <v>1</v>
      </c>
      <c r="Q4127" s="3">
        <v>5</v>
      </c>
      <c r="R4127" s="3">
        <v>4</v>
      </c>
      <c r="S4127" s="2">
        <f>Table1[[#This Row],[Unit_Price]]*Table1[[#This Row],[Quantity]]</f>
        <v>1832.75</v>
      </c>
    </row>
    <row r="4128" spans="1:19" x14ac:dyDescent="0.35">
      <c r="A4128" t="s">
        <v>8299</v>
      </c>
      <c r="B4128" t="s">
        <v>8300</v>
      </c>
      <c r="C4128" s="1">
        <v>45298</v>
      </c>
      <c r="D4128" s="3">
        <v>41</v>
      </c>
      <c r="E4128" t="s">
        <v>20</v>
      </c>
      <c r="F4128" t="s">
        <v>124</v>
      </c>
      <c r="G4128" t="s">
        <v>70</v>
      </c>
      <c r="H4128" s="2">
        <v>51.45</v>
      </c>
      <c r="I4128" s="3">
        <v>2</v>
      </c>
      <c r="J4128" s="2">
        <v>0</v>
      </c>
      <c r="K4128" s="2">
        <v>102.9</v>
      </c>
      <c r="L4128" t="s">
        <v>29</v>
      </c>
      <c r="M4128" t="s">
        <v>24</v>
      </c>
      <c r="N4128" s="3">
        <v>8</v>
      </c>
      <c r="O4128" s="3">
        <v>8</v>
      </c>
      <c r="P4128" t="b">
        <v>1</v>
      </c>
      <c r="Q4128" s="3">
        <v>6</v>
      </c>
      <c r="R4128" s="3">
        <v>5</v>
      </c>
      <c r="S4128" s="2">
        <f>Table1[[#This Row],[Unit_Price]]*Table1[[#This Row],[Quantity]]</f>
        <v>102.9</v>
      </c>
    </row>
    <row r="4129" spans="1:19" x14ac:dyDescent="0.35">
      <c r="A4129" t="s">
        <v>8301</v>
      </c>
      <c r="B4129" t="s">
        <v>8302</v>
      </c>
      <c r="C4129" s="1">
        <v>45299</v>
      </c>
      <c r="D4129" s="3">
        <v>25</v>
      </c>
      <c r="E4129" t="s">
        <v>20</v>
      </c>
      <c r="F4129" t="s">
        <v>36</v>
      </c>
      <c r="G4129" t="s">
        <v>67</v>
      </c>
      <c r="H4129" s="2">
        <v>200.12</v>
      </c>
      <c r="I4129" s="3">
        <v>1</v>
      </c>
      <c r="J4129" s="2">
        <v>0</v>
      </c>
      <c r="K4129" s="2">
        <v>200.12</v>
      </c>
      <c r="L4129" t="s">
        <v>23</v>
      </c>
      <c r="M4129" t="s">
        <v>24</v>
      </c>
      <c r="N4129" s="3">
        <v>17</v>
      </c>
      <c r="O4129" s="3">
        <v>8</v>
      </c>
      <c r="P4129" t="b">
        <v>0</v>
      </c>
      <c r="Q4129" s="3">
        <v>6</v>
      </c>
      <c r="R4129" s="3">
        <v>2</v>
      </c>
      <c r="S4129" s="2">
        <f>Table1[[#This Row],[Unit_Price]]*Table1[[#This Row],[Quantity]]</f>
        <v>200.12</v>
      </c>
    </row>
    <row r="4130" spans="1:19" x14ac:dyDescent="0.35">
      <c r="A4130" t="s">
        <v>8303</v>
      </c>
      <c r="B4130" t="s">
        <v>8304</v>
      </c>
      <c r="C4130" s="1">
        <v>45299</v>
      </c>
      <c r="D4130" s="3">
        <v>35</v>
      </c>
      <c r="E4130" t="s">
        <v>20</v>
      </c>
      <c r="F4130" t="s">
        <v>36</v>
      </c>
      <c r="G4130" t="s">
        <v>70</v>
      </c>
      <c r="H4130" s="2">
        <v>22.82</v>
      </c>
      <c r="I4130" s="3">
        <v>2</v>
      </c>
      <c r="J4130" s="2">
        <v>3.12</v>
      </c>
      <c r="K4130" s="2">
        <v>42.52</v>
      </c>
      <c r="L4130" t="s">
        <v>29</v>
      </c>
      <c r="M4130" t="s">
        <v>24</v>
      </c>
      <c r="N4130" s="3">
        <v>15</v>
      </c>
      <c r="O4130" s="3">
        <v>7</v>
      </c>
      <c r="P4130" t="b">
        <v>0</v>
      </c>
      <c r="Q4130" s="3">
        <v>9</v>
      </c>
      <c r="R4130" s="3">
        <v>5</v>
      </c>
      <c r="S4130" s="2">
        <f>Table1[[#This Row],[Unit_Price]]*Table1[[#This Row],[Quantity]]</f>
        <v>45.64</v>
      </c>
    </row>
    <row r="4131" spans="1:19" x14ac:dyDescent="0.35">
      <c r="A4131" t="s">
        <v>8305</v>
      </c>
      <c r="B4131" t="s">
        <v>8306</v>
      </c>
      <c r="C4131" s="1">
        <v>45299</v>
      </c>
      <c r="D4131" s="3">
        <v>23</v>
      </c>
      <c r="E4131" t="s">
        <v>27</v>
      </c>
      <c r="F4131" t="s">
        <v>32</v>
      </c>
      <c r="G4131" t="s">
        <v>40</v>
      </c>
      <c r="H4131" s="2">
        <v>233.41</v>
      </c>
      <c r="I4131" s="3">
        <v>4</v>
      </c>
      <c r="J4131" s="2">
        <v>0</v>
      </c>
      <c r="K4131" s="2">
        <v>933.64</v>
      </c>
      <c r="L4131" t="s">
        <v>23</v>
      </c>
      <c r="M4131" t="s">
        <v>24</v>
      </c>
      <c r="N4131" s="3">
        <v>40</v>
      </c>
      <c r="O4131" s="3">
        <v>11</v>
      </c>
      <c r="P4131" t="b">
        <v>0</v>
      </c>
      <c r="Q4131" s="3">
        <v>5</v>
      </c>
      <c r="R4131" s="3">
        <v>4</v>
      </c>
      <c r="S4131" s="2">
        <f>Table1[[#This Row],[Unit_Price]]*Table1[[#This Row],[Quantity]]</f>
        <v>933.64</v>
      </c>
    </row>
    <row r="4132" spans="1:19" x14ac:dyDescent="0.35">
      <c r="A4132" t="s">
        <v>8307</v>
      </c>
      <c r="B4132" t="s">
        <v>8308</v>
      </c>
      <c r="C4132" s="1">
        <v>45299</v>
      </c>
      <c r="D4132" s="3">
        <v>21</v>
      </c>
      <c r="E4132" t="s">
        <v>20</v>
      </c>
      <c r="F4132" t="s">
        <v>36</v>
      </c>
      <c r="G4132" t="s">
        <v>40</v>
      </c>
      <c r="H4132" s="2">
        <v>126.21</v>
      </c>
      <c r="I4132" s="3">
        <v>2</v>
      </c>
      <c r="J4132" s="2">
        <v>13.26</v>
      </c>
      <c r="K4132" s="2">
        <v>239.16</v>
      </c>
      <c r="L4132" t="s">
        <v>23</v>
      </c>
      <c r="M4132" t="s">
        <v>24</v>
      </c>
      <c r="N4132" s="3">
        <v>10</v>
      </c>
      <c r="O4132" s="3">
        <v>9</v>
      </c>
      <c r="P4132" t="b">
        <v>1</v>
      </c>
      <c r="Q4132" s="3">
        <v>6</v>
      </c>
      <c r="R4132" s="3">
        <v>3</v>
      </c>
      <c r="S4132" s="2">
        <f>Table1[[#This Row],[Unit_Price]]*Table1[[#This Row],[Quantity]]</f>
        <v>252.42</v>
      </c>
    </row>
    <row r="4133" spans="1:19" x14ac:dyDescent="0.35">
      <c r="A4133" t="s">
        <v>8309</v>
      </c>
      <c r="B4133" t="s">
        <v>8310</v>
      </c>
      <c r="C4133" s="1">
        <v>45299</v>
      </c>
      <c r="D4133" s="3">
        <v>40</v>
      </c>
      <c r="E4133" t="s">
        <v>27</v>
      </c>
      <c r="F4133" t="s">
        <v>66</v>
      </c>
      <c r="G4133" t="s">
        <v>40</v>
      </c>
      <c r="H4133" s="2">
        <v>283.62</v>
      </c>
      <c r="I4133" s="3">
        <v>1</v>
      </c>
      <c r="J4133" s="2">
        <v>0</v>
      </c>
      <c r="K4133" s="2">
        <v>283.62</v>
      </c>
      <c r="L4133" t="s">
        <v>23</v>
      </c>
      <c r="M4133" t="s">
        <v>42</v>
      </c>
      <c r="N4133" s="3">
        <v>26</v>
      </c>
      <c r="O4133" s="3">
        <v>9</v>
      </c>
      <c r="P4133" t="b">
        <v>1</v>
      </c>
      <c r="Q4133" s="3">
        <v>5</v>
      </c>
      <c r="R4133" s="3">
        <v>3</v>
      </c>
      <c r="S4133" s="2">
        <f>Table1[[#This Row],[Unit_Price]]*Table1[[#This Row],[Quantity]]</f>
        <v>283.62</v>
      </c>
    </row>
    <row r="4134" spans="1:19" x14ac:dyDescent="0.35">
      <c r="A4134" t="s">
        <v>8311</v>
      </c>
      <c r="B4134" t="s">
        <v>8312</v>
      </c>
      <c r="C4134" s="1">
        <v>45299</v>
      </c>
      <c r="D4134" s="3">
        <v>19</v>
      </c>
      <c r="E4134" t="s">
        <v>20</v>
      </c>
      <c r="F4134" t="s">
        <v>28</v>
      </c>
      <c r="G4134" t="s">
        <v>67</v>
      </c>
      <c r="H4134" s="2">
        <v>530.24</v>
      </c>
      <c r="I4134" s="3">
        <v>2</v>
      </c>
      <c r="J4134" s="2">
        <v>73.89</v>
      </c>
      <c r="K4134" s="2">
        <v>986.59</v>
      </c>
      <c r="L4134" t="s">
        <v>29</v>
      </c>
      <c r="M4134" t="s">
        <v>42</v>
      </c>
      <c r="N4134" s="3">
        <v>21</v>
      </c>
      <c r="O4134" s="3">
        <v>9</v>
      </c>
      <c r="P4134" t="b">
        <v>1</v>
      </c>
      <c r="Q4134" s="3">
        <v>6</v>
      </c>
      <c r="R4134" s="3">
        <v>5</v>
      </c>
      <c r="S4134" s="2">
        <f>Table1[[#This Row],[Unit_Price]]*Table1[[#This Row],[Quantity]]</f>
        <v>1060.48</v>
      </c>
    </row>
    <row r="4135" spans="1:19" x14ac:dyDescent="0.35">
      <c r="A4135" t="s">
        <v>8313</v>
      </c>
      <c r="B4135" t="s">
        <v>8314</v>
      </c>
      <c r="C4135" s="1">
        <v>45299</v>
      </c>
      <c r="D4135" s="3">
        <v>28</v>
      </c>
      <c r="E4135" t="s">
        <v>20</v>
      </c>
      <c r="F4135" t="s">
        <v>48</v>
      </c>
      <c r="G4135" t="s">
        <v>40</v>
      </c>
      <c r="H4135" s="2">
        <v>103.18</v>
      </c>
      <c r="I4135" s="3">
        <v>1</v>
      </c>
      <c r="J4135" s="2">
        <v>0</v>
      </c>
      <c r="K4135" s="2">
        <v>103.18</v>
      </c>
      <c r="L4135" t="s">
        <v>23</v>
      </c>
      <c r="M4135" t="s">
        <v>42</v>
      </c>
      <c r="N4135" s="3">
        <v>21</v>
      </c>
      <c r="O4135" s="3">
        <v>8</v>
      </c>
      <c r="P4135" t="b">
        <v>0</v>
      </c>
      <c r="Q4135" s="3">
        <v>6</v>
      </c>
      <c r="R4135" s="3">
        <v>4</v>
      </c>
      <c r="S4135" s="2">
        <f>Table1[[#This Row],[Unit_Price]]*Table1[[#This Row],[Quantity]]</f>
        <v>103.18</v>
      </c>
    </row>
    <row r="4136" spans="1:19" x14ac:dyDescent="0.35">
      <c r="A4136" t="s">
        <v>8315</v>
      </c>
      <c r="B4136" t="s">
        <v>8316</v>
      </c>
      <c r="C4136" s="1">
        <v>45299</v>
      </c>
      <c r="D4136" s="3">
        <v>18</v>
      </c>
      <c r="E4136" t="s">
        <v>27</v>
      </c>
      <c r="F4136" t="s">
        <v>36</v>
      </c>
      <c r="G4136" t="s">
        <v>37</v>
      </c>
      <c r="H4136" s="2">
        <v>2995.32</v>
      </c>
      <c r="I4136" s="3">
        <v>4</v>
      </c>
      <c r="J4136" s="2">
        <v>351.12</v>
      </c>
      <c r="K4136" s="2">
        <v>11630.16</v>
      </c>
      <c r="L4136" t="s">
        <v>49</v>
      </c>
      <c r="M4136" t="s">
        <v>55</v>
      </c>
      <c r="N4136" s="3">
        <v>14</v>
      </c>
      <c r="O4136" s="3">
        <v>7</v>
      </c>
      <c r="P4136" t="b">
        <v>0</v>
      </c>
      <c r="Q4136" s="3">
        <v>7</v>
      </c>
      <c r="R4136" s="3">
        <v>5</v>
      </c>
      <c r="S4136" s="2">
        <f>Table1[[#This Row],[Unit_Price]]*Table1[[#This Row],[Quantity]]</f>
        <v>11981.28</v>
      </c>
    </row>
    <row r="4137" spans="1:19" x14ac:dyDescent="0.35">
      <c r="A4137" t="s">
        <v>8317</v>
      </c>
      <c r="B4137" t="s">
        <v>8318</v>
      </c>
      <c r="C4137" s="1">
        <v>45299</v>
      </c>
      <c r="D4137" s="3">
        <v>38</v>
      </c>
      <c r="E4137" t="s">
        <v>20</v>
      </c>
      <c r="F4137" t="s">
        <v>36</v>
      </c>
      <c r="G4137" t="s">
        <v>70</v>
      </c>
      <c r="H4137" s="2">
        <v>75.45</v>
      </c>
      <c r="I4137" s="3">
        <v>3</v>
      </c>
      <c r="J4137" s="2">
        <v>8.84</v>
      </c>
      <c r="K4137" s="2">
        <v>217.51</v>
      </c>
      <c r="L4137" t="s">
        <v>49</v>
      </c>
      <c r="M4137" t="s">
        <v>42</v>
      </c>
      <c r="N4137" s="3">
        <v>20</v>
      </c>
      <c r="O4137" s="3">
        <v>5</v>
      </c>
      <c r="P4137" t="b">
        <v>1</v>
      </c>
      <c r="Q4137" s="3">
        <v>6</v>
      </c>
      <c r="R4137" s="3">
        <v>3</v>
      </c>
      <c r="S4137" s="2">
        <f>Table1[[#This Row],[Unit_Price]]*Table1[[#This Row],[Quantity]]</f>
        <v>226.35000000000002</v>
      </c>
    </row>
    <row r="4138" spans="1:19" x14ac:dyDescent="0.35">
      <c r="A4138" t="s">
        <v>8319</v>
      </c>
      <c r="B4138" t="s">
        <v>8320</v>
      </c>
      <c r="C4138" s="1">
        <v>45299</v>
      </c>
      <c r="D4138" s="3">
        <v>34</v>
      </c>
      <c r="E4138" t="s">
        <v>27</v>
      </c>
      <c r="F4138" t="s">
        <v>21</v>
      </c>
      <c r="G4138" t="s">
        <v>67</v>
      </c>
      <c r="H4138" s="2">
        <v>1518.15</v>
      </c>
      <c r="I4138" s="3">
        <v>3</v>
      </c>
      <c r="J4138" s="2">
        <v>0</v>
      </c>
      <c r="K4138" s="2">
        <v>4554.45</v>
      </c>
      <c r="L4138" t="s">
        <v>49</v>
      </c>
      <c r="M4138" t="s">
        <v>42</v>
      </c>
      <c r="N4138" s="3">
        <v>24</v>
      </c>
      <c r="O4138" s="3">
        <v>10</v>
      </c>
      <c r="P4138" t="b">
        <v>0</v>
      </c>
      <c r="Q4138" s="3">
        <v>3</v>
      </c>
      <c r="R4138" s="3">
        <v>5</v>
      </c>
      <c r="S4138" s="2">
        <f>Table1[[#This Row],[Unit_Price]]*Table1[[#This Row],[Quantity]]</f>
        <v>4554.4500000000007</v>
      </c>
    </row>
    <row r="4139" spans="1:19" x14ac:dyDescent="0.35">
      <c r="A4139" t="s">
        <v>8321</v>
      </c>
      <c r="B4139" t="s">
        <v>8322</v>
      </c>
      <c r="C4139" s="1">
        <v>45299</v>
      </c>
      <c r="D4139" s="3">
        <v>33</v>
      </c>
      <c r="E4139" t="s">
        <v>27</v>
      </c>
      <c r="F4139" t="s">
        <v>88</v>
      </c>
      <c r="G4139" t="s">
        <v>33</v>
      </c>
      <c r="H4139" s="2">
        <v>49.29</v>
      </c>
      <c r="I4139" s="3">
        <v>5</v>
      </c>
      <c r="J4139" s="2">
        <v>0</v>
      </c>
      <c r="K4139" s="2">
        <v>246.45</v>
      </c>
      <c r="L4139" t="s">
        <v>23</v>
      </c>
      <c r="M4139" t="s">
        <v>42</v>
      </c>
      <c r="N4139" s="3">
        <v>3</v>
      </c>
      <c r="O4139" s="3">
        <v>9</v>
      </c>
      <c r="P4139" t="b">
        <v>1</v>
      </c>
      <c r="Q4139" s="3">
        <v>15</v>
      </c>
      <c r="R4139" s="3">
        <v>5</v>
      </c>
      <c r="S4139" s="2">
        <f>Table1[[#This Row],[Unit_Price]]*Table1[[#This Row],[Quantity]]</f>
        <v>246.45</v>
      </c>
    </row>
    <row r="4140" spans="1:19" x14ac:dyDescent="0.35">
      <c r="A4140" t="s">
        <v>8323</v>
      </c>
      <c r="B4140" t="s">
        <v>8324</v>
      </c>
      <c r="C4140" s="1">
        <v>45299</v>
      </c>
      <c r="D4140" s="3">
        <v>56</v>
      </c>
      <c r="E4140" t="s">
        <v>20</v>
      </c>
      <c r="F4140" t="s">
        <v>88</v>
      </c>
      <c r="G4140" t="s">
        <v>40</v>
      </c>
      <c r="H4140" s="2">
        <v>600.11</v>
      </c>
      <c r="I4140" s="3">
        <v>1</v>
      </c>
      <c r="J4140" s="2">
        <v>0</v>
      </c>
      <c r="K4140" s="2">
        <v>600.11</v>
      </c>
      <c r="L4140" t="s">
        <v>29</v>
      </c>
      <c r="M4140" t="s">
        <v>42</v>
      </c>
      <c r="N4140" s="3">
        <v>11</v>
      </c>
      <c r="O4140" s="3">
        <v>6</v>
      </c>
      <c r="P4140" t="b">
        <v>0</v>
      </c>
      <c r="Q4140" s="3">
        <v>9</v>
      </c>
      <c r="R4140" s="3">
        <v>3</v>
      </c>
      <c r="S4140" s="2">
        <f>Table1[[#This Row],[Unit_Price]]*Table1[[#This Row],[Quantity]]</f>
        <v>600.11</v>
      </c>
    </row>
    <row r="4141" spans="1:19" x14ac:dyDescent="0.35">
      <c r="A4141" t="s">
        <v>8325</v>
      </c>
      <c r="B4141" t="s">
        <v>8326</v>
      </c>
      <c r="C4141" s="1">
        <v>45300</v>
      </c>
      <c r="D4141" s="3">
        <v>40</v>
      </c>
      <c r="E4141" t="s">
        <v>27</v>
      </c>
      <c r="F4141" t="s">
        <v>36</v>
      </c>
      <c r="G4141" t="s">
        <v>54</v>
      </c>
      <c r="H4141" s="2">
        <v>107.79</v>
      </c>
      <c r="I4141" s="3">
        <v>1</v>
      </c>
      <c r="J4141" s="2">
        <v>0</v>
      </c>
      <c r="K4141" s="2">
        <v>107.79</v>
      </c>
      <c r="L4141" t="s">
        <v>23</v>
      </c>
      <c r="M4141" t="s">
        <v>24</v>
      </c>
      <c r="N4141" s="3">
        <v>2</v>
      </c>
      <c r="O4141" s="3">
        <v>12</v>
      </c>
      <c r="P4141" t="b">
        <v>0</v>
      </c>
      <c r="Q4141" s="3">
        <v>13</v>
      </c>
      <c r="R4141" s="3">
        <v>3</v>
      </c>
      <c r="S4141" s="2">
        <f>Table1[[#This Row],[Unit_Price]]*Table1[[#This Row],[Quantity]]</f>
        <v>107.79</v>
      </c>
    </row>
    <row r="4142" spans="1:19" x14ac:dyDescent="0.35">
      <c r="A4142" t="s">
        <v>8327</v>
      </c>
      <c r="B4142" t="s">
        <v>8328</v>
      </c>
      <c r="C4142" s="1">
        <v>45300</v>
      </c>
      <c r="D4142" s="3">
        <v>18</v>
      </c>
      <c r="E4142" t="s">
        <v>20</v>
      </c>
      <c r="F4142" t="s">
        <v>178</v>
      </c>
      <c r="G4142" t="s">
        <v>33</v>
      </c>
      <c r="H4142" s="2">
        <v>34.71</v>
      </c>
      <c r="I4142" s="3">
        <v>1</v>
      </c>
      <c r="J4142" s="2">
        <v>0</v>
      </c>
      <c r="K4142" s="2">
        <v>34.71</v>
      </c>
      <c r="L4142" t="s">
        <v>99</v>
      </c>
      <c r="M4142" t="s">
        <v>42</v>
      </c>
      <c r="N4142" s="3">
        <v>29</v>
      </c>
      <c r="O4142" s="3">
        <v>6</v>
      </c>
      <c r="P4142" t="b">
        <v>1</v>
      </c>
      <c r="Q4142" s="3">
        <v>12</v>
      </c>
      <c r="R4142" s="3">
        <v>4</v>
      </c>
      <c r="S4142" s="2">
        <f>Table1[[#This Row],[Unit_Price]]*Table1[[#This Row],[Quantity]]</f>
        <v>34.71</v>
      </c>
    </row>
    <row r="4143" spans="1:19" x14ac:dyDescent="0.35">
      <c r="A4143" t="s">
        <v>8329</v>
      </c>
      <c r="B4143" t="s">
        <v>8330</v>
      </c>
      <c r="C4143" s="1">
        <v>45300</v>
      </c>
      <c r="D4143" s="3">
        <v>47</v>
      </c>
      <c r="E4143" t="s">
        <v>20</v>
      </c>
      <c r="F4143" t="s">
        <v>32</v>
      </c>
      <c r="G4143" t="s">
        <v>70</v>
      </c>
      <c r="H4143" s="2">
        <v>50.95</v>
      </c>
      <c r="I4143" s="3">
        <v>4</v>
      </c>
      <c r="J4143" s="2">
        <v>0</v>
      </c>
      <c r="K4143" s="2">
        <v>203.8</v>
      </c>
      <c r="L4143" t="s">
        <v>99</v>
      </c>
      <c r="M4143" t="s">
        <v>42</v>
      </c>
      <c r="N4143" s="3">
        <v>24</v>
      </c>
      <c r="O4143" s="3">
        <v>10</v>
      </c>
      <c r="P4143" t="b">
        <v>1</v>
      </c>
      <c r="Q4143" s="3">
        <v>11</v>
      </c>
      <c r="R4143" s="3">
        <v>4</v>
      </c>
      <c r="S4143" s="2">
        <f>Table1[[#This Row],[Unit_Price]]*Table1[[#This Row],[Quantity]]</f>
        <v>203.8</v>
      </c>
    </row>
    <row r="4144" spans="1:19" x14ac:dyDescent="0.35">
      <c r="A4144" t="s">
        <v>8331</v>
      </c>
      <c r="B4144" t="s">
        <v>8332</v>
      </c>
      <c r="C4144" s="1">
        <v>45300</v>
      </c>
      <c r="D4144" s="3">
        <v>18</v>
      </c>
      <c r="E4144" t="s">
        <v>20</v>
      </c>
      <c r="F4144" t="s">
        <v>28</v>
      </c>
      <c r="G4144" t="s">
        <v>22</v>
      </c>
      <c r="H4144" s="2">
        <v>243.64</v>
      </c>
      <c r="I4144" s="3">
        <v>2</v>
      </c>
      <c r="J4144" s="2">
        <v>29.1</v>
      </c>
      <c r="K4144" s="2">
        <v>458.18</v>
      </c>
      <c r="L4144" t="s">
        <v>29</v>
      </c>
      <c r="M4144" t="s">
        <v>24</v>
      </c>
      <c r="N4144" s="3">
        <v>13</v>
      </c>
      <c r="O4144" s="3">
        <v>11</v>
      </c>
      <c r="P4144" t="b">
        <v>1</v>
      </c>
      <c r="Q4144" s="3">
        <v>3</v>
      </c>
      <c r="R4144" s="3">
        <v>4</v>
      </c>
      <c r="S4144" s="2">
        <f>Table1[[#This Row],[Unit_Price]]*Table1[[#This Row],[Quantity]]</f>
        <v>487.28</v>
      </c>
    </row>
    <row r="4145" spans="1:19" x14ac:dyDescent="0.35">
      <c r="A4145" t="s">
        <v>8333</v>
      </c>
      <c r="B4145" t="s">
        <v>8334</v>
      </c>
      <c r="C4145" s="1">
        <v>45300</v>
      </c>
      <c r="D4145" s="3">
        <v>37</v>
      </c>
      <c r="E4145" t="s">
        <v>27</v>
      </c>
      <c r="F4145" t="s">
        <v>48</v>
      </c>
      <c r="G4145" t="s">
        <v>45</v>
      </c>
      <c r="H4145" s="2">
        <v>107.61</v>
      </c>
      <c r="I4145" s="3">
        <v>1</v>
      </c>
      <c r="J4145" s="2">
        <v>0</v>
      </c>
      <c r="K4145" s="2">
        <v>107.61</v>
      </c>
      <c r="L4145" t="s">
        <v>41</v>
      </c>
      <c r="M4145" t="s">
        <v>55</v>
      </c>
      <c r="N4145" s="3">
        <v>26</v>
      </c>
      <c r="O4145" s="3">
        <v>5</v>
      </c>
      <c r="P4145" t="b">
        <v>1</v>
      </c>
      <c r="Q4145" s="3">
        <v>2</v>
      </c>
      <c r="R4145" s="3">
        <v>5</v>
      </c>
      <c r="S4145" s="2">
        <f>Table1[[#This Row],[Unit_Price]]*Table1[[#This Row],[Quantity]]</f>
        <v>107.61</v>
      </c>
    </row>
    <row r="4146" spans="1:19" x14ac:dyDescent="0.35">
      <c r="A4146" t="s">
        <v>8335</v>
      </c>
      <c r="B4146" t="s">
        <v>8336</v>
      </c>
      <c r="C4146" s="1">
        <v>45300</v>
      </c>
      <c r="D4146" s="3">
        <v>29</v>
      </c>
      <c r="E4146" t="s">
        <v>20</v>
      </c>
      <c r="F4146" t="s">
        <v>178</v>
      </c>
      <c r="G4146" t="s">
        <v>37</v>
      </c>
      <c r="H4146" s="2">
        <v>7159.45</v>
      </c>
      <c r="I4146" s="3">
        <v>3</v>
      </c>
      <c r="J4146" s="2">
        <v>0</v>
      </c>
      <c r="K4146" s="2">
        <v>21478.35</v>
      </c>
      <c r="L4146" t="s">
        <v>23</v>
      </c>
      <c r="M4146" t="s">
        <v>24</v>
      </c>
      <c r="N4146" s="3">
        <v>9</v>
      </c>
      <c r="O4146" s="3">
        <v>8</v>
      </c>
      <c r="P4146" t="b">
        <v>1</v>
      </c>
      <c r="Q4146" s="3">
        <v>3</v>
      </c>
      <c r="R4146" s="3">
        <v>4</v>
      </c>
      <c r="S4146" s="2">
        <f>Table1[[#This Row],[Unit_Price]]*Table1[[#This Row],[Quantity]]</f>
        <v>21478.35</v>
      </c>
    </row>
    <row r="4147" spans="1:19" x14ac:dyDescent="0.35">
      <c r="A4147" t="s">
        <v>8337</v>
      </c>
      <c r="B4147" t="s">
        <v>8338</v>
      </c>
      <c r="C4147" s="1">
        <v>45300</v>
      </c>
      <c r="D4147" s="3">
        <v>38</v>
      </c>
      <c r="E4147" t="s">
        <v>27</v>
      </c>
      <c r="F4147" t="s">
        <v>36</v>
      </c>
      <c r="G4147" t="s">
        <v>67</v>
      </c>
      <c r="H4147" s="2">
        <v>109.5</v>
      </c>
      <c r="I4147" s="3">
        <v>2</v>
      </c>
      <c r="J4147" s="2">
        <v>0</v>
      </c>
      <c r="K4147" s="2">
        <v>219</v>
      </c>
      <c r="L4147" t="s">
        <v>29</v>
      </c>
      <c r="M4147" t="s">
        <v>55</v>
      </c>
      <c r="N4147" s="3">
        <v>8</v>
      </c>
      <c r="O4147" s="3">
        <v>12</v>
      </c>
      <c r="P4147" t="b">
        <v>1</v>
      </c>
      <c r="Q4147" s="3">
        <v>11</v>
      </c>
      <c r="R4147" s="3">
        <v>4</v>
      </c>
      <c r="S4147" s="2">
        <f>Table1[[#This Row],[Unit_Price]]*Table1[[#This Row],[Quantity]]</f>
        <v>219</v>
      </c>
    </row>
    <row r="4148" spans="1:19" x14ac:dyDescent="0.35">
      <c r="A4148" t="s">
        <v>8339</v>
      </c>
      <c r="B4148" t="s">
        <v>8340</v>
      </c>
      <c r="C4148" s="1">
        <v>45300</v>
      </c>
      <c r="D4148" s="3">
        <v>62</v>
      </c>
      <c r="E4148" t="s">
        <v>20</v>
      </c>
      <c r="F4148" t="s">
        <v>28</v>
      </c>
      <c r="G4148" t="s">
        <v>22</v>
      </c>
      <c r="H4148" s="2">
        <v>159.33000000000001</v>
      </c>
      <c r="I4148" s="3">
        <v>5</v>
      </c>
      <c r="J4148" s="2">
        <v>0</v>
      </c>
      <c r="K4148" s="2">
        <v>796.65</v>
      </c>
      <c r="L4148" t="s">
        <v>23</v>
      </c>
      <c r="M4148" t="s">
        <v>24</v>
      </c>
      <c r="N4148" s="3">
        <v>15</v>
      </c>
      <c r="O4148" s="3">
        <v>8</v>
      </c>
      <c r="P4148" t="b">
        <v>1</v>
      </c>
      <c r="Q4148" s="3">
        <v>17</v>
      </c>
      <c r="R4148" s="3">
        <v>5</v>
      </c>
      <c r="S4148" s="2">
        <f>Table1[[#This Row],[Unit_Price]]*Table1[[#This Row],[Quantity]]</f>
        <v>796.65000000000009</v>
      </c>
    </row>
    <row r="4149" spans="1:19" x14ac:dyDescent="0.35">
      <c r="A4149" t="s">
        <v>8341</v>
      </c>
      <c r="B4149" t="s">
        <v>8342</v>
      </c>
      <c r="C4149" s="1">
        <v>45300</v>
      </c>
      <c r="D4149" s="3">
        <v>25</v>
      </c>
      <c r="E4149" t="s">
        <v>27</v>
      </c>
      <c r="F4149" t="s">
        <v>32</v>
      </c>
      <c r="G4149" t="s">
        <v>37</v>
      </c>
      <c r="H4149" s="2">
        <v>1925.4</v>
      </c>
      <c r="I4149" s="3">
        <v>3</v>
      </c>
      <c r="J4149" s="2">
        <v>247.59</v>
      </c>
      <c r="K4149" s="2">
        <v>5528.61</v>
      </c>
      <c r="L4149" t="s">
        <v>99</v>
      </c>
      <c r="M4149" t="s">
        <v>42</v>
      </c>
      <c r="N4149" s="3">
        <v>13</v>
      </c>
      <c r="O4149" s="3">
        <v>16</v>
      </c>
      <c r="P4149" t="b">
        <v>1</v>
      </c>
      <c r="Q4149" s="3">
        <v>4</v>
      </c>
      <c r="R4149" s="3">
        <v>3</v>
      </c>
      <c r="S4149" s="2">
        <f>Table1[[#This Row],[Unit_Price]]*Table1[[#This Row],[Quantity]]</f>
        <v>5776.2000000000007</v>
      </c>
    </row>
    <row r="4150" spans="1:19" x14ac:dyDescent="0.35">
      <c r="A4150" t="s">
        <v>8343</v>
      </c>
      <c r="B4150" t="s">
        <v>8344</v>
      </c>
      <c r="C4150" s="1">
        <v>45300</v>
      </c>
      <c r="D4150" s="3">
        <v>34</v>
      </c>
      <c r="E4150" t="s">
        <v>27</v>
      </c>
      <c r="F4150" t="s">
        <v>36</v>
      </c>
      <c r="G4150" t="s">
        <v>33</v>
      </c>
      <c r="H4150" s="2">
        <v>98.63</v>
      </c>
      <c r="I4150" s="3">
        <v>4</v>
      </c>
      <c r="J4150" s="2">
        <v>0</v>
      </c>
      <c r="K4150" s="2">
        <v>394.52</v>
      </c>
      <c r="L4150" t="s">
        <v>23</v>
      </c>
      <c r="M4150" t="s">
        <v>24</v>
      </c>
      <c r="N4150" s="3">
        <v>11</v>
      </c>
      <c r="O4150" s="3">
        <v>7</v>
      </c>
      <c r="P4150" t="b">
        <v>0</v>
      </c>
      <c r="Q4150" s="3">
        <v>14</v>
      </c>
      <c r="R4150" s="3">
        <v>1</v>
      </c>
      <c r="S4150" s="2">
        <f>Table1[[#This Row],[Unit_Price]]*Table1[[#This Row],[Quantity]]</f>
        <v>394.52</v>
      </c>
    </row>
    <row r="4151" spans="1:19" x14ac:dyDescent="0.35">
      <c r="A4151" t="s">
        <v>8345</v>
      </c>
      <c r="B4151" t="s">
        <v>8346</v>
      </c>
      <c r="C4151" s="1">
        <v>45301</v>
      </c>
      <c r="D4151" s="3">
        <v>18</v>
      </c>
      <c r="E4151" t="s">
        <v>27</v>
      </c>
      <c r="F4151" t="s">
        <v>32</v>
      </c>
      <c r="G4151" t="s">
        <v>45</v>
      </c>
      <c r="H4151" s="2">
        <v>113.03</v>
      </c>
      <c r="I4151" s="3">
        <v>3</v>
      </c>
      <c r="J4151" s="2">
        <v>0</v>
      </c>
      <c r="K4151" s="2">
        <v>339.09</v>
      </c>
      <c r="L4151" t="s">
        <v>49</v>
      </c>
      <c r="M4151" t="s">
        <v>42</v>
      </c>
      <c r="N4151" s="3">
        <v>6</v>
      </c>
      <c r="O4151" s="3">
        <v>10</v>
      </c>
      <c r="P4151" t="b">
        <v>0</v>
      </c>
      <c r="Q4151" s="3">
        <v>2</v>
      </c>
      <c r="R4151" s="3">
        <v>5</v>
      </c>
      <c r="S4151" s="2">
        <f>Table1[[#This Row],[Unit_Price]]*Table1[[#This Row],[Quantity]]</f>
        <v>339.09000000000003</v>
      </c>
    </row>
    <row r="4152" spans="1:19" x14ac:dyDescent="0.35">
      <c r="A4152" t="s">
        <v>8347</v>
      </c>
      <c r="B4152" t="s">
        <v>8348</v>
      </c>
      <c r="C4152" s="1">
        <v>45301</v>
      </c>
      <c r="D4152" s="3">
        <v>44</v>
      </c>
      <c r="E4152" t="s">
        <v>20</v>
      </c>
      <c r="F4152" t="s">
        <v>32</v>
      </c>
      <c r="G4152" t="s">
        <v>54</v>
      </c>
      <c r="H4152" s="2">
        <v>155.88</v>
      </c>
      <c r="I4152" s="3">
        <v>1</v>
      </c>
      <c r="J4152" s="2">
        <v>7.9</v>
      </c>
      <c r="K4152" s="2">
        <v>147.97999999999999</v>
      </c>
      <c r="L4152" t="s">
        <v>29</v>
      </c>
      <c r="M4152" t="s">
        <v>24</v>
      </c>
      <c r="N4152" s="3">
        <v>8</v>
      </c>
      <c r="O4152" s="3">
        <v>7</v>
      </c>
      <c r="P4152" t="b">
        <v>1</v>
      </c>
      <c r="Q4152" s="3">
        <v>4</v>
      </c>
      <c r="R4152" s="3">
        <v>4</v>
      </c>
      <c r="S4152" s="2">
        <f>Table1[[#This Row],[Unit_Price]]*Table1[[#This Row],[Quantity]]</f>
        <v>155.88</v>
      </c>
    </row>
    <row r="4153" spans="1:19" x14ac:dyDescent="0.35">
      <c r="A4153" t="s">
        <v>8349</v>
      </c>
      <c r="B4153" t="s">
        <v>8350</v>
      </c>
      <c r="C4153" s="1">
        <v>45301</v>
      </c>
      <c r="D4153" s="3">
        <v>40</v>
      </c>
      <c r="E4153" t="s">
        <v>20</v>
      </c>
      <c r="F4153" t="s">
        <v>178</v>
      </c>
      <c r="G4153" t="s">
        <v>40</v>
      </c>
      <c r="H4153" s="2">
        <v>615.58000000000004</v>
      </c>
      <c r="I4153" s="3">
        <v>1</v>
      </c>
      <c r="J4153" s="2">
        <v>0</v>
      </c>
      <c r="K4153" s="2">
        <v>615.58000000000004</v>
      </c>
      <c r="L4153" t="s">
        <v>49</v>
      </c>
      <c r="M4153" t="s">
        <v>24</v>
      </c>
      <c r="N4153" s="3">
        <v>7</v>
      </c>
      <c r="O4153" s="3">
        <v>9</v>
      </c>
      <c r="P4153" t="b">
        <v>1</v>
      </c>
      <c r="Q4153" s="3">
        <v>1</v>
      </c>
      <c r="R4153" s="3">
        <v>4</v>
      </c>
      <c r="S4153" s="2">
        <f>Table1[[#This Row],[Unit_Price]]*Table1[[#This Row],[Quantity]]</f>
        <v>615.58000000000004</v>
      </c>
    </row>
    <row r="4154" spans="1:19" x14ac:dyDescent="0.35">
      <c r="A4154" t="s">
        <v>8351</v>
      </c>
      <c r="B4154" t="s">
        <v>8352</v>
      </c>
      <c r="C4154" s="1">
        <v>45301</v>
      </c>
      <c r="D4154" s="3">
        <v>25</v>
      </c>
      <c r="E4154" t="s">
        <v>20</v>
      </c>
      <c r="F4154" t="s">
        <v>83</v>
      </c>
      <c r="G4154" t="s">
        <v>54</v>
      </c>
      <c r="H4154" s="2">
        <v>193.18</v>
      </c>
      <c r="I4154" s="3">
        <v>4</v>
      </c>
      <c r="J4154" s="2">
        <v>0</v>
      </c>
      <c r="K4154" s="2">
        <v>772.72</v>
      </c>
      <c r="L4154" t="s">
        <v>29</v>
      </c>
      <c r="M4154" t="s">
        <v>24</v>
      </c>
      <c r="N4154" s="3">
        <v>15</v>
      </c>
      <c r="O4154" s="3">
        <v>7</v>
      </c>
      <c r="P4154" t="b">
        <v>0</v>
      </c>
      <c r="Q4154" s="3">
        <v>5</v>
      </c>
      <c r="R4154" s="3">
        <v>1</v>
      </c>
      <c r="S4154" s="2">
        <f>Table1[[#This Row],[Unit_Price]]*Table1[[#This Row],[Quantity]]</f>
        <v>772.72</v>
      </c>
    </row>
    <row r="4155" spans="1:19" x14ac:dyDescent="0.35">
      <c r="A4155" t="s">
        <v>8353</v>
      </c>
      <c r="B4155" t="s">
        <v>8354</v>
      </c>
      <c r="C4155" s="1">
        <v>45301</v>
      </c>
      <c r="D4155" s="3">
        <v>45</v>
      </c>
      <c r="E4155" t="s">
        <v>20</v>
      </c>
      <c r="F4155" t="s">
        <v>36</v>
      </c>
      <c r="G4155" t="s">
        <v>33</v>
      </c>
      <c r="H4155" s="2">
        <v>108.89</v>
      </c>
      <c r="I4155" s="3">
        <v>4</v>
      </c>
      <c r="J4155" s="2">
        <v>0</v>
      </c>
      <c r="K4155" s="2">
        <v>435.56</v>
      </c>
      <c r="L4155" t="s">
        <v>29</v>
      </c>
      <c r="M4155" t="s">
        <v>55</v>
      </c>
      <c r="N4155" s="3">
        <v>19</v>
      </c>
      <c r="O4155" s="3">
        <v>7</v>
      </c>
      <c r="P4155" t="b">
        <v>1</v>
      </c>
      <c r="Q4155" s="3">
        <v>8</v>
      </c>
      <c r="R4155" s="3">
        <v>5</v>
      </c>
      <c r="S4155" s="2">
        <f>Table1[[#This Row],[Unit_Price]]*Table1[[#This Row],[Quantity]]</f>
        <v>435.56</v>
      </c>
    </row>
    <row r="4156" spans="1:19" x14ac:dyDescent="0.35">
      <c r="A4156" t="s">
        <v>8355</v>
      </c>
      <c r="B4156" t="s">
        <v>8356</v>
      </c>
      <c r="C4156" s="1">
        <v>45301</v>
      </c>
      <c r="D4156" s="3">
        <v>41</v>
      </c>
      <c r="E4156" t="s">
        <v>27</v>
      </c>
      <c r="F4156" t="s">
        <v>48</v>
      </c>
      <c r="G4156" t="s">
        <v>70</v>
      </c>
      <c r="H4156" s="2">
        <v>76.37</v>
      </c>
      <c r="I4156" s="3">
        <v>1</v>
      </c>
      <c r="J4156" s="2">
        <v>0</v>
      </c>
      <c r="K4156" s="2">
        <v>76.37</v>
      </c>
      <c r="L4156" t="s">
        <v>29</v>
      </c>
      <c r="M4156" t="s">
        <v>24</v>
      </c>
      <c r="N4156" s="3">
        <v>14</v>
      </c>
      <c r="O4156" s="3">
        <v>7</v>
      </c>
      <c r="P4156" t="b">
        <v>0</v>
      </c>
      <c r="Q4156" s="3">
        <v>4</v>
      </c>
      <c r="R4156" s="3">
        <v>3</v>
      </c>
      <c r="S4156" s="2">
        <f>Table1[[#This Row],[Unit_Price]]*Table1[[#This Row],[Quantity]]</f>
        <v>76.37</v>
      </c>
    </row>
    <row r="4157" spans="1:19" x14ac:dyDescent="0.35">
      <c r="A4157" t="s">
        <v>8357</v>
      </c>
      <c r="B4157" t="s">
        <v>8358</v>
      </c>
      <c r="C4157" s="1">
        <v>45301</v>
      </c>
      <c r="D4157" s="3">
        <v>30</v>
      </c>
      <c r="E4157" t="s">
        <v>27</v>
      </c>
      <c r="F4157" t="s">
        <v>32</v>
      </c>
      <c r="G4157" t="s">
        <v>54</v>
      </c>
      <c r="H4157" s="2">
        <v>118.93</v>
      </c>
      <c r="I4157" s="3">
        <v>2</v>
      </c>
      <c r="J4157" s="2">
        <v>0</v>
      </c>
      <c r="K4157" s="2">
        <v>237.86</v>
      </c>
      <c r="L4157" t="s">
        <v>23</v>
      </c>
      <c r="M4157" t="s">
        <v>42</v>
      </c>
      <c r="N4157" s="3">
        <v>7</v>
      </c>
      <c r="O4157" s="3">
        <v>5</v>
      </c>
      <c r="P4157" t="b">
        <v>1</v>
      </c>
      <c r="Q4157" s="3">
        <v>2</v>
      </c>
      <c r="R4157" s="3">
        <v>4</v>
      </c>
      <c r="S4157" s="2">
        <f>Table1[[#This Row],[Unit_Price]]*Table1[[#This Row],[Quantity]]</f>
        <v>237.86</v>
      </c>
    </row>
    <row r="4158" spans="1:19" x14ac:dyDescent="0.35">
      <c r="A4158" t="s">
        <v>8359</v>
      </c>
      <c r="B4158" t="s">
        <v>8360</v>
      </c>
      <c r="C4158" s="1">
        <v>45301</v>
      </c>
      <c r="D4158" s="3">
        <v>29</v>
      </c>
      <c r="E4158" t="s">
        <v>20</v>
      </c>
      <c r="F4158" t="s">
        <v>32</v>
      </c>
      <c r="G4158" t="s">
        <v>45</v>
      </c>
      <c r="H4158" s="2">
        <v>177.7</v>
      </c>
      <c r="I4158" s="3">
        <v>4</v>
      </c>
      <c r="J4158" s="2">
        <v>0</v>
      </c>
      <c r="K4158" s="2">
        <v>710.8</v>
      </c>
      <c r="L4158" t="s">
        <v>23</v>
      </c>
      <c r="M4158" t="s">
        <v>24</v>
      </c>
      <c r="N4158" s="3">
        <v>18</v>
      </c>
      <c r="O4158" s="3">
        <v>13</v>
      </c>
      <c r="P4158" t="b">
        <v>1</v>
      </c>
      <c r="Q4158" s="3">
        <v>5</v>
      </c>
      <c r="R4158" s="3">
        <v>5</v>
      </c>
      <c r="S4158" s="2">
        <f>Table1[[#This Row],[Unit_Price]]*Table1[[#This Row],[Quantity]]</f>
        <v>710.8</v>
      </c>
    </row>
    <row r="4159" spans="1:19" x14ac:dyDescent="0.35">
      <c r="A4159" t="s">
        <v>8361</v>
      </c>
      <c r="B4159" t="s">
        <v>8362</v>
      </c>
      <c r="C4159" s="1">
        <v>45302</v>
      </c>
      <c r="D4159" s="3">
        <v>37</v>
      </c>
      <c r="E4159" t="s">
        <v>20</v>
      </c>
      <c r="F4159" t="s">
        <v>36</v>
      </c>
      <c r="G4159" t="s">
        <v>67</v>
      </c>
      <c r="H4159" s="2">
        <v>738.09</v>
      </c>
      <c r="I4159" s="3">
        <v>5</v>
      </c>
      <c r="J4159" s="2">
        <v>0</v>
      </c>
      <c r="K4159" s="2">
        <v>3690.45</v>
      </c>
      <c r="L4159" t="s">
        <v>29</v>
      </c>
      <c r="M4159" t="s">
        <v>24</v>
      </c>
      <c r="N4159" s="3">
        <v>22</v>
      </c>
      <c r="O4159" s="3">
        <v>12</v>
      </c>
      <c r="P4159" t="b">
        <v>0</v>
      </c>
      <c r="Q4159" s="3">
        <v>4</v>
      </c>
      <c r="R4159" s="3">
        <v>3</v>
      </c>
      <c r="S4159" s="2">
        <f>Table1[[#This Row],[Unit_Price]]*Table1[[#This Row],[Quantity]]</f>
        <v>3690.4500000000003</v>
      </c>
    </row>
    <row r="4160" spans="1:19" x14ac:dyDescent="0.35">
      <c r="A4160" t="s">
        <v>8363</v>
      </c>
      <c r="B4160" t="s">
        <v>8364</v>
      </c>
      <c r="C4160" s="1">
        <v>45302</v>
      </c>
      <c r="D4160" s="3">
        <v>19</v>
      </c>
      <c r="E4160" t="s">
        <v>20</v>
      </c>
      <c r="F4160" t="s">
        <v>48</v>
      </c>
      <c r="G4160" t="s">
        <v>70</v>
      </c>
      <c r="H4160" s="2">
        <v>32.880000000000003</v>
      </c>
      <c r="I4160" s="3">
        <v>1</v>
      </c>
      <c r="J4160" s="2">
        <v>8.76</v>
      </c>
      <c r="K4160" s="2">
        <v>24.12</v>
      </c>
      <c r="L4160" t="s">
        <v>49</v>
      </c>
      <c r="M4160" t="s">
        <v>42</v>
      </c>
      <c r="N4160" s="3">
        <v>23</v>
      </c>
      <c r="O4160" s="3">
        <v>9</v>
      </c>
      <c r="P4160" t="b">
        <v>1</v>
      </c>
      <c r="Q4160" s="3">
        <v>9</v>
      </c>
      <c r="R4160" s="3">
        <v>3</v>
      </c>
      <c r="S4160" s="2">
        <f>Table1[[#This Row],[Unit_Price]]*Table1[[#This Row],[Quantity]]</f>
        <v>32.880000000000003</v>
      </c>
    </row>
    <row r="4161" spans="1:19" x14ac:dyDescent="0.35">
      <c r="A4161" t="s">
        <v>8365</v>
      </c>
      <c r="B4161" t="s">
        <v>8366</v>
      </c>
      <c r="C4161" s="1">
        <v>45302</v>
      </c>
      <c r="D4161" s="3">
        <v>39</v>
      </c>
      <c r="E4161" t="s">
        <v>27</v>
      </c>
      <c r="F4161" t="s">
        <v>32</v>
      </c>
      <c r="G4161" t="s">
        <v>37</v>
      </c>
      <c r="H4161" s="2">
        <v>6461.55</v>
      </c>
      <c r="I4161" s="3">
        <v>1</v>
      </c>
      <c r="J4161" s="2">
        <v>452.29</v>
      </c>
      <c r="K4161" s="2">
        <v>6009.26</v>
      </c>
      <c r="L4161" t="s">
        <v>29</v>
      </c>
      <c r="M4161" t="s">
        <v>24</v>
      </c>
      <c r="N4161" s="3">
        <v>6</v>
      </c>
      <c r="O4161" s="3">
        <v>13</v>
      </c>
      <c r="P4161" t="b">
        <v>0</v>
      </c>
      <c r="Q4161" s="3">
        <v>15</v>
      </c>
      <c r="R4161" s="3">
        <v>4</v>
      </c>
      <c r="S4161" s="2">
        <f>Table1[[#This Row],[Unit_Price]]*Table1[[#This Row],[Quantity]]</f>
        <v>6461.55</v>
      </c>
    </row>
    <row r="4162" spans="1:19" x14ac:dyDescent="0.35">
      <c r="A4162" t="s">
        <v>8367</v>
      </c>
      <c r="B4162" t="s">
        <v>8368</v>
      </c>
      <c r="C4162" s="1">
        <v>45302</v>
      </c>
      <c r="D4162" s="3">
        <v>37</v>
      </c>
      <c r="E4162" t="s">
        <v>20</v>
      </c>
      <c r="F4162" t="s">
        <v>36</v>
      </c>
      <c r="G4162" t="s">
        <v>67</v>
      </c>
      <c r="H4162" s="2">
        <v>713.34</v>
      </c>
      <c r="I4162" s="3">
        <v>2</v>
      </c>
      <c r="J4162" s="2">
        <v>167.6</v>
      </c>
      <c r="K4162" s="2">
        <v>1259.08</v>
      </c>
      <c r="L4162" t="s">
        <v>23</v>
      </c>
      <c r="M4162" t="s">
        <v>42</v>
      </c>
      <c r="N4162" s="3">
        <v>8</v>
      </c>
      <c r="O4162" s="3">
        <v>7</v>
      </c>
      <c r="P4162" t="b">
        <v>1</v>
      </c>
      <c r="Q4162" s="3">
        <v>10</v>
      </c>
      <c r="R4162" s="3">
        <v>5</v>
      </c>
      <c r="S4162" s="2">
        <f>Table1[[#This Row],[Unit_Price]]*Table1[[#This Row],[Quantity]]</f>
        <v>1426.68</v>
      </c>
    </row>
    <row r="4163" spans="1:19" x14ac:dyDescent="0.35">
      <c r="A4163" t="s">
        <v>8369</v>
      </c>
      <c r="B4163" t="s">
        <v>8370</v>
      </c>
      <c r="C4163" s="1">
        <v>45302</v>
      </c>
      <c r="D4163" s="3">
        <v>49</v>
      </c>
      <c r="E4163" t="s">
        <v>27</v>
      </c>
      <c r="F4163" t="s">
        <v>32</v>
      </c>
      <c r="G4163" t="s">
        <v>70</v>
      </c>
      <c r="H4163" s="2">
        <v>44.31</v>
      </c>
      <c r="I4163" s="3">
        <v>1</v>
      </c>
      <c r="J4163" s="2">
        <v>0</v>
      </c>
      <c r="K4163" s="2">
        <v>44.31</v>
      </c>
      <c r="L4163" t="s">
        <v>23</v>
      </c>
      <c r="M4163" t="s">
        <v>55</v>
      </c>
      <c r="N4163" s="3">
        <v>15</v>
      </c>
      <c r="O4163" s="3">
        <v>11</v>
      </c>
      <c r="P4163" t="b">
        <v>0</v>
      </c>
      <c r="Q4163" s="3">
        <v>8</v>
      </c>
      <c r="R4163" s="3">
        <v>5</v>
      </c>
      <c r="S4163" s="2">
        <f>Table1[[#This Row],[Unit_Price]]*Table1[[#This Row],[Quantity]]</f>
        <v>44.31</v>
      </c>
    </row>
    <row r="4164" spans="1:19" x14ac:dyDescent="0.35">
      <c r="A4164" t="s">
        <v>8371</v>
      </c>
      <c r="B4164" t="s">
        <v>8372</v>
      </c>
      <c r="C4164" s="1">
        <v>45302</v>
      </c>
      <c r="D4164" s="3">
        <v>26</v>
      </c>
      <c r="E4164" t="s">
        <v>27</v>
      </c>
      <c r="F4164" t="s">
        <v>48</v>
      </c>
      <c r="G4164" t="s">
        <v>37</v>
      </c>
      <c r="H4164" s="2">
        <v>1934.4</v>
      </c>
      <c r="I4164" s="3">
        <v>2</v>
      </c>
      <c r="J4164" s="2">
        <v>562.62</v>
      </c>
      <c r="K4164" s="2">
        <v>3306.18</v>
      </c>
      <c r="L4164" t="s">
        <v>99</v>
      </c>
      <c r="M4164" t="s">
        <v>42</v>
      </c>
      <c r="N4164" s="3">
        <v>25</v>
      </c>
      <c r="O4164" s="3">
        <v>9</v>
      </c>
      <c r="P4164" t="b">
        <v>0</v>
      </c>
      <c r="Q4164" s="3">
        <v>5</v>
      </c>
      <c r="R4164" s="3">
        <v>3</v>
      </c>
      <c r="S4164" s="2">
        <f>Table1[[#This Row],[Unit_Price]]*Table1[[#This Row],[Quantity]]</f>
        <v>3868.8</v>
      </c>
    </row>
    <row r="4165" spans="1:19" x14ac:dyDescent="0.35">
      <c r="A4165" t="s">
        <v>8373</v>
      </c>
      <c r="B4165" t="s">
        <v>8374</v>
      </c>
      <c r="C4165" s="1">
        <v>45302</v>
      </c>
      <c r="D4165" s="3">
        <v>32</v>
      </c>
      <c r="E4165" t="s">
        <v>27</v>
      </c>
      <c r="F4165" t="s">
        <v>124</v>
      </c>
      <c r="G4165" t="s">
        <v>70</v>
      </c>
      <c r="H4165" s="2">
        <v>21.93</v>
      </c>
      <c r="I4165" s="3">
        <v>1</v>
      </c>
      <c r="J4165" s="2">
        <v>0</v>
      </c>
      <c r="K4165" s="2">
        <v>21.93</v>
      </c>
      <c r="L4165" t="s">
        <v>23</v>
      </c>
      <c r="M4165" t="s">
        <v>24</v>
      </c>
      <c r="N4165" s="3">
        <v>16</v>
      </c>
      <c r="O4165" s="3">
        <v>7</v>
      </c>
      <c r="P4165" t="b">
        <v>0</v>
      </c>
      <c r="Q4165" s="3">
        <v>13</v>
      </c>
      <c r="R4165" s="3">
        <v>5</v>
      </c>
      <c r="S4165" s="2">
        <f>Table1[[#This Row],[Unit_Price]]*Table1[[#This Row],[Quantity]]</f>
        <v>21.93</v>
      </c>
    </row>
    <row r="4166" spans="1:19" x14ac:dyDescent="0.35">
      <c r="A4166" t="s">
        <v>8375</v>
      </c>
      <c r="B4166" t="s">
        <v>8376</v>
      </c>
      <c r="C4166" s="1">
        <v>45303</v>
      </c>
      <c r="D4166" s="3">
        <v>37</v>
      </c>
      <c r="E4166" t="s">
        <v>27</v>
      </c>
      <c r="F4166" t="s">
        <v>36</v>
      </c>
      <c r="G4166" t="s">
        <v>33</v>
      </c>
      <c r="H4166" s="2">
        <v>38.729999999999997</v>
      </c>
      <c r="I4166" s="3">
        <v>4</v>
      </c>
      <c r="J4166" s="2">
        <v>0</v>
      </c>
      <c r="K4166" s="2">
        <v>154.91999999999999</v>
      </c>
      <c r="L4166" t="s">
        <v>29</v>
      </c>
      <c r="M4166" t="s">
        <v>24</v>
      </c>
      <c r="N4166" s="3">
        <v>20</v>
      </c>
      <c r="O4166" s="3">
        <v>11</v>
      </c>
      <c r="P4166" t="b">
        <v>0</v>
      </c>
      <c r="Q4166" s="3">
        <v>7</v>
      </c>
      <c r="R4166" s="3">
        <v>3</v>
      </c>
      <c r="S4166" s="2">
        <f>Table1[[#This Row],[Unit_Price]]*Table1[[#This Row],[Quantity]]</f>
        <v>154.91999999999999</v>
      </c>
    </row>
    <row r="4167" spans="1:19" x14ac:dyDescent="0.35">
      <c r="A4167" t="s">
        <v>8377</v>
      </c>
      <c r="B4167" t="s">
        <v>8378</v>
      </c>
      <c r="C4167" s="1">
        <v>45303</v>
      </c>
      <c r="D4167" s="3">
        <v>18</v>
      </c>
      <c r="E4167" t="s">
        <v>27</v>
      </c>
      <c r="F4167" t="s">
        <v>83</v>
      </c>
      <c r="G4167" t="s">
        <v>70</v>
      </c>
      <c r="H4167" s="2">
        <v>85.22</v>
      </c>
      <c r="I4167" s="3">
        <v>5</v>
      </c>
      <c r="J4167" s="2">
        <v>0</v>
      </c>
      <c r="K4167" s="2">
        <v>426.1</v>
      </c>
      <c r="L4167" t="s">
        <v>23</v>
      </c>
      <c r="M4167" t="s">
        <v>24</v>
      </c>
      <c r="N4167" s="3">
        <v>22</v>
      </c>
      <c r="O4167" s="3">
        <v>11</v>
      </c>
      <c r="P4167" t="b">
        <v>1</v>
      </c>
      <c r="Q4167" s="3">
        <v>9</v>
      </c>
      <c r="R4167" s="3">
        <v>3</v>
      </c>
      <c r="S4167" s="2">
        <f>Table1[[#This Row],[Unit_Price]]*Table1[[#This Row],[Quantity]]</f>
        <v>426.1</v>
      </c>
    </row>
    <row r="4168" spans="1:19" x14ac:dyDescent="0.35">
      <c r="A4168" t="s">
        <v>8379</v>
      </c>
      <c r="B4168" t="s">
        <v>8380</v>
      </c>
      <c r="C4168" s="1">
        <v>45303</v>
      </c>
      <c r="D4168" s="3">
        <v>28</v>
      </c>
      <c r="E4168" t="s">
        <v>20</v>
      </c>
      <c r="F4168" t="s">
        <v>36</v>
      </c>
      <c r="G4168" t="s">
        <v>45</v>
      </c>
      <c r="H4168" s="2">
        <v>70.53</v>
      </c>
      <c r="I4168" s="3">
        <v>2</v>
      </c>
      <c r="J4168" s="2">
        <v>0</v>
      </c>
      <c r="K4168" s="2">
        <v>141.06</v>
      </c>
      <c r="L4168" t="s">
        <v>49</v>
      </c>
      <c r="M4168" t="s">
        <v>24</v>
      </c>
      <c r="N4168" s="3">
        <v>8</v>
      </c>
      <c r="O4168" s="3">
        <v>10</v>
      </c>
      <c r="P4168" t="b">
        <v>1</v>
      </c>
      <c r="Q4168" s="3">
        <v>11</v>
      </c>
      <c r="R4168" s="3">
        <v>2</v>
      </c>
      <c r="S4168" s="2">
        <f>Table1[[#This Row],[Unit_Price]]*Table1[[#This Row],[Quantity]]</f>
        <v>141.06</v>
      </c>
    </row>
    <row r="4169" spans="1:19" x14ac:dyDescent="0.35">
      <c r="A4169" t="s">
        <v>8381</v>
      </c>
      <c r="B4169" t="s">
        <v>8382</v>
      </c>
      <c r="C4169" s="1">
        <v>45303</v>
      </c>
      <c r="D4169" s="3">
        <v>42</v>
      </c>
      <c r="E4169" t="s">
        <v>27</v>
      </c>
      <c r="F4169" t="s">
        <v>28</v>
      </c>
      <c r="G4169" t="s">
        <v>54</v>
      </c>
      <c r="H4169" s="2">
        <v>451.33</v>
      </c>
      <c r="I4169" s="3">
        <v>2</v>
      </c>
      <c r="J4169" s="2">
        <v>0</v>
      </c>
      <c r="K4169" s="2">
        <v>902.66</v>
      </c>
      <c r="L4169" t="s">
        <v>23</v>
      </c>
      <c r="M4169" t="s">
        <v>24</v>
      </c>
      <c r="N4169" s="3">
        <v>20</v>
      </c>
      <c r="O4169" s="3">
        <v>12</v>
      </c>
      <c r="P4169" t="b">
        <v>1</v>
      </c>
      <c r="Q4169" s="3">
        <v>5</v>
      </c>
      <c r="R4169" s="3">
        <v>5</v>
      </c>
      <c r="S4169" s="2">
        <f>Table1[[#This Row],[Unit_Price]]*Table1[[#This Row],[Quantity]]</f>
        <v>902.66</v>
      </c>
    </row>
    <row r="4170" spans="1:19" x14ac:dyDescent="0.35">
      <c r="A4170" t="s">
        <v>8383</v>
      </c>
      <c r="B4170" t="s">
        <v>8384</v>
      </c>
      <c r="C4170" s="1">
        <v>45303</v>
      </c>
      <c r="D4170" s="3">
        <v>35</v>
      </c>
      <c r="E4170" t="s">
        <v>20</v>
      </c>
      <c r="F4170" t="s">
        <v>88</v>
      </c>
      <c r="G4170" t="s">
        <v>33</v>
      </c>
      <c r="H4170" s="2">
        <v>31.47</v>
      </c>
      <c r="I4170" s="3">
        <v>1</v>
      </c>
      <c r="J4170" s="2">
        <v>0</v>
      </c>
      <c r="K4170" s="2">
        <v>31.47</v>
      </c>
      <c r="L4170" t="s">
        <v>29</v>
      </c>
      <c r="M4170" t="s">
        <v>24</v>
      </c>
      <c r="N4170" s="3">
        <v>15</v>
      </c>
      <c r="O4170" s="3">
        <v>9</v>
      </c>
      <c r="P4170" t="b">
        <v>0</v>
      </c>
      <c r="Q4170" s="3">
        <v>3</v>
      </c>
      <c r="R4170" s="3">
        <v>5</v>
      </c>
      <c r="S4170" s="2">
        <f>Table1[[#This Row],[Unit_Price]]*Table1[[#This Row],[Quantity]]</f>
        <v>31.47</v>
      </c>
    </row>
    <row r="4171" spans="1:19" x14ac:dyDescent="0.35">
      <c r="A4171" t="s">
        <v>8385</v>
      </c>
      <c r="B4171" t="s">
        <v>8386</v>
      </c>
      <c r="C4171" s="1">
        <v>45303</v>
      </c>
      <c r="D4171" s="3">
        <v>18</v>
      </c>
      <c r="E4171" t="s">
        <v>27</v>
      </c>
      <c r="F4171" t="s">
        <v>88</v>
      </c>
      <c r="G4171" t="s">
        <v>37</v>
      </c>
      <c r="H4171" s="2">
        <v>3813.83</v>
      </c>
      <c r="I4171" s="3">
        <v>2</v>
      </c>
      <c r="J4171" s="2">
        <v>0</v>
      </c>
      <c r="K4171" s="2">
        <v>7627.66</v>
      </c>
      <c r="L4171" t="s">
        <v>23</v>
      </c>
      <c r="M4171" t="s">
        <v>42</v>
      </c>
      <c r="N4171" s="3">
        <v>18</v>
      </c>
      <c r="O4171" s="3">
        <v>8</v>
      </c>
      <c r="P4171" t="b">
        <v>0</v>
      </c>
      <c r="Q4171" s="3">
        <v>3</v>
      </c>
      <c r="R4171" s="3">
        <v>3</v>
      </c>
      <c r="S4171" s="2">
        <f>Table1[[#This Row],[Unit_Price]]*Table1[[#This Row],[Quantity]]</f>
        <v>7627.66</v>
      </c>
    </row>
    <row r="4172" spans="1:19" x14ac:dyDescent="0.35">
      <c r="A4172" t="s">
        <v>8387</v>
      </c>
      <c r="B4172" t="s">
        <v>8388</v>
      </c>
      <c r="C4172" s="1">
        <v>45303</v>
      </c>
      <c r="D4172" s="3">
        <v>48</v>
      </c>
      <c r="E4172" t="s">
        <v>20</v>
      </c>
      <c r="F4172" t="s">
        <v>48</v>
      </c>
      <c r="G4172" t="s">
        <v>40</v>
      </c>
      <c r="H4172" s="2">
        <v>451.57</v>
      </c>
      <c r="I4172" s="3">
        <v>2</v>
      </c>
      <c r="J4172" s="2">
        <v>28.11</v>
      </c>
      <c r="K4172" s="2">
        <v>875.03</v>
      </c>
      <c r="L4172" t="s">
        <v>23</v>
      </c>
      <c r="M4172" t="s">
        <v>24</v>
      </c>
      <c r="N4172" s="3">
        <v>52</v>
      </c>
      <c r="O4172" s="3">
        <v>11</v>
      </c>
      <c r="P4172" t="b">
        <v>0</v>
      </c>
      <c r="Q4172" s="3">
        <v>6</v>
      </c>
      <c r="R4172" s="3">
        <v>5</v>
      </c>
      <c r="S4172" s="2">
        <f>Table1[[#This Row],[Unit_Price]]*Table1[[#This Row],[Quantity]]</f>
        <v>903.14</v>
      </c>
    </row>
    <row r="4173" spans="1:19" x14ac:dyDescent="0.35">
      <c r="A4173" t="s">
        <v>8389</v>
      </c>
      <c r="B4173" t="s">
        <v>8390</v>
      </c>
      <c r="C4173" s="1">
        <v>45303</v>
      </c>
      <c r="D4173" s="3">
        <v>42</v>
      </c>
      <c r="E4173" t="s">
        <v>20</v>
      </c>
      <c r="F4173" t="s">
        <v>28</v>
      </c>
      <c r="G4173" t="s">
        <v>45</v>
      </c>
      <c r="H4173" s="2">
        <v>88.79</v>
      </c>
      <c r="I4173" s="3">
        <v>3</v>
      </c>
      <c r="J4173" s="2">
        <v>0</v>
      </c>
      <c r="K4173" s="2">
        <v>266.37</v>
      </c>
      <c r="L4173" t="s">
        <v>49</v>
      </c>
      <c r="M4173" t="s">
        <v>42</v>
      </c>
      <c r="N4173" s="3">
        <v>10</v>
      </c>
      <c r="O4173" s="3">
        <v>7</v>
      </c>
      <c r="P4173" t="b">
        <v>1</v>
      </c>
      <c r="Q4173" s="3">
        <v>9</v>
      </c>
      <c r="R4173" s="3">
        <v>2</v>
      </c>
      <c r="S4173" s="2">
        <f>Table1[[#This Row],[Unit_Price]]*Table1[[#This Row],[Quantity]]</f>
        <v>266.37</v>
      </c>
    </row>
    <row r="4174" spans="1:19" x14ac:dyDescent="0.35">
      <c r="A4174" t="s">
        <v>8391</v>
      </c>
      <c r="B4174" t="s">
        <v>8392</v>
      </c>
      <c r="C4174" s="1">
        <v>45303</v>
      </c>
      <c r="D4174" s="3">
        <v>49</v>
      </c>
      <c r="E4174" t="s">
        <v>27</v>
      </c>
      <c r="F4174" t="s">
        <v>178</v>
      </c>
      <c r="G4174" t="s">
        <v>45</v>
      </c>
      <c r="H4174" s="2">
        <v>135.71</v>
      </c>
      <c r="I4174" s="3">
        <v>1</v>
      </c>
      <c r="J4174" s="2">
        <v>0</v>
      </c>
      <c r="K4174" s="2">
        <v>135.71</v>
      </c>
      <c r="L4174" t="s">
        <v>29</v>
      </c>
      <c r="M4174" t="s">
        <v>24</v>
      </c>
      <c r="N4174" s="3">
        <v>8</v>
      </c>
      <c r="O4174" s="3">
        <v>12</v>
      </c>
      <c r="P4174" t="b">
        <v>0</v>
      </c>
      <c r="Q4174" s="3">
        <v>8</v>
      </c>
      <c r="R4174" s="3">
        <v>3</v>
      </c>
      <c r="S4174" s="2">
        <f>Table1[[#This Row],[Unit_Price]]*Table1[[#This Row],[Quantity]]</f>
        <v>135.71</v>
      </c>
    </row>
    <row r="4175" spans="1:19" x14ac:dyDescent="0.35">
      <c r="A4175" t="s">
        <v>8393</v>
      </c>
      <c r="B4175" t="s">
        <v>8394</v>
      </c>
      <c r="C4175" s="1">
        <v>45303</v>
      </c>
      <c r="D4175" s="3">
        <v>22</v>
      </c>
      <c r="E4175" t="s">
        <v>20</v>
      </c>
      <c r="F4175" t="s">
        <v>36</v>
      </c>
      <c r="G4175" t="s">
        <v>37</v>
      </c>
      <c r="H4175" s="2">
        <v>3915.41</v>
      </c>
      <c r="I4175" s="3">
        <v>1</v>
      </c>
      <c r="J4175" s="2">
        <v>0</v>
      </c>
      <c r="K4175" s="2">
        <v>3915.41</v>
      </c>
      <c r="L4175" t="s">
        <v>29</v>
      </c>
      <c r="M4175" t="s">
        <v>24</v>
      </c>
      <c r="N4175" s="3">
        <v>11</v>
      </c>
      <c r="O4175" s="3">
        <v>7</v>
      </c>
      <c r="P4175" t="b">
        <v>1</v>
      </c>
      <c r="Q4175" s="3">
        <v>3</v>
      </c>
      <c r="R4175" s="3">
        <v>4</v>
      </c>
      <c r="S4175" s="2">
        <f>Table1[[#This Row],[Unit_Price]]*Table1[[#This Row],[Quantity]]</f>
        <v>3915.41</v>
      </c>
    </row>
    <row r="4176" spans="1:19" x14ac:dyDescent="0.35">
      <c r="A4176" t="s">
        <v>8395</v>
      </c>
      <c r="B4176" t="s">
        <v>8396</v>
      </c>
      <c r="C4176" s="1">
        <v>45303</v>
      </c>
      <c r="D4176" s="3">
        <v>18</v>
      </c>
      <c r="E4176" t="s">
        <v>20</v>
      </c>
      <c r="F4176" t="s">
        <v>178</v>
      </c>
      <c r="G4176" t="s">
        <v>54</v>
      </c>
      <c r="H4176" s="2">
        <v>130.99</v>
      </c>
      <c r="I4176" s="3">
        <v>4</v>
      </c>
      <c r="J4176" s="2">
        <v>0</v>
      </c>
      <c r="K4176" s="2">
        <v>523.96</v>
      </c>
      <c r="L4176" t="s">
        <v>99</v>
      </c>
      <c r="M4176" t="s">
        <v>24</v>
      </c>
      <c r="N4176" s="3">
        <v>18</v>
      </c>
      <c r="O4176" s="3">
        <v>14</v>
      </c>
      <c r="P4176" t="b">
        <v>1</v>
      </c>
      <c r="Q4176" s="3">
        <v>2</v>
      </c>
      <c r="R4176" s="3">
        <v>4</v>
      </c>
      <c r="S4176" s="2">
        <f>Table1[[#This Row],[Unit_Price]]*Table1[[#This Row],[Quantity]]</f>
        <v>523.96</v>
      </c>
    </row>
    <row r="4177" spans="1:19" x14ac:dyDescent="0.35">
      <c r="A4177" t="s">
        <v>8397</v>
      </c>
      <c r="B4177" t="s">
        <v>8398</v>
      </c>
      <c r="C4177" s="1">
        <v>45303</v>
      </c>
      <c r="D4177" s="3">
        <v>33</v>
      </c>
      <c r="E4177" t="s">
        <v>27</v>
      </c>
      <c r="F4177" t="s">
        <v>178</v>
      </c>
      <c r="G4177" t="s">
        <v>70</v>
      </c>
      <c r="H4177" s="2">
        <v>25.82</v>
      </c>
      <c r="I4177" s="3">
        <v>1</v>
      </c>
      <c r="J4177" s="2">
        <v>2.06</v>
      </c>
      <c r="K4177" s="2">
        <v>23.76</v>
      </c>
      <c r="L4177" t="s">
        <v>99</v>
      </c>
      <c r="M4177" t="s">
        <v>24</v>
      </c>
      <c r="N4177" s="3">
        <v>4</v>
      </c>
      <c r="O4177" s="3">
        <v>9</v>
      </c>
      <c r="P4177" t="b">
        <v>1</v>
      </c>
      <c r="Q4177" s="3">
        <v>7</v>
      </c>
      <c r="R4177" s="3">
        <v>1</v>
      </c>
      <c r="S4177" s="2">
        <f>Table1[[#This Row],[Unit_Price]]*Table1[[#This Row],[Quantity]]</f>
        <v>25.82</v>
      </c>
    </row>
    <row r="4178" spans="1:19" x14ac:dyDescent="0.35">
      <c r="A4178" t="s">
        <v>8399</v>
      </c>
      <c r="B4178" t="s">
        <v>8400</v>
      </c>
      <c r="C4178" s="1">
        <v>45304</v>
      </c>
      <c r="D4178" s="3">
        <v>21</v>
      </c>
      <c r="E4178" t="s">
        <v>20</v>
      </c>
      <c r="F4178" t="s">
        <v>21</v>
      </c>
      <c r="G4178" t="s">
        <v>40</v>
      </c>
      <c r="H4178" s="2">
        <v>357.01</v>
      </c>
      <c r="I4178" s="3">
        <v>1</v>
      </c>
      <c r="J4178" s="2">
        <v>106.84</v>
      </c>
      <c r="K4178" s="2">
        <v>250.17</v>
      </c>
      <c r="L4178" t="s">
        <v>29</v>
      </c>
      <c r="M4178" t="s">
        <v>24</v>
      </c>
      <c r="N4178" s="3">
        <v>26</v>
      </c>
      <c r="O4178" s="3">
        <v>14</v>
      </c>
      <c r="P4178" t="b">
        <v>0</v>
      </c>
      <c r="Q4178" s="3">
        <v>5</v>
      </c>
      <c r="R4178" s="3">
        <v>5</v>
      </c>
      <c r="S4178" s="2">
        <f>Table1[[#This Row],[Unit_Price]]*Table1[[#This Row],[Quantity]]</f>
        <v>357.01</v>
      </c>
    </row>
    <row r="4179" spans="1:19" x14ac:dyDescent="0.35">
      <c r="A4179" t="s">
        <v>8401</v>
      </c>
      <c r="B4179" t="s">
        <v>8402</v>
      </c>
      <c r="C4179" s="1">
        <v>45304</v>
      </c>
      <c r="D4179" s="3">
        <v>48</v>
      </c>
      <c r="E4179" t="s">
        <v>20</v>
      </c>
      <c r="F4179" t="s">
        <v>88</v>
      </c>
      <c r="G4179" t="s">
        <v>54</v>
      </c>
      <c r="H4179" s="2">
        <v>367.64</v>
      </c>
      <c r="I4179" s="3">
        <v>1</v>
      </c>
      <c r="J4179" s="2">
        <v>0</v>
      </c>
      <c r="K4179" s="2">
        <v>367.64</v>
      </c>
      <c r="L4179" t="s">
        <v>49</v>
      </c>
      <c r="M4179" t="s">
        <v>42</v>
      </c>
      <c r="N4179" s="3">
        <v>8</v>
      </c>
      <c r="O4179" s="3">
        <v>10</v>
      </c>
      <c r="P4179" t="b">
        <v>0</v>
      </c>
      <c r="Q4179" s="3">
        <v>3</v>
      </c>
      <c r="R4179" s="3">
        <v>5</v>
      </c>
      <c r="S4179" s="2">
        <f>Table1[[#This Row],[Unit_Price]]*Table1[[#This Row],[Quantity]]</f>
        <v>367.64</v>
      </c>
    </row>
    <row r="4180" spans="1:19" x14ac:dyDescent="0.35">
      <c r="A4180" t="s">
        <v>8403</v>
      </c>
      <c r="B4180" t="s">
        <v>8404</v>
      </c>
      <c r="C4180" s="1">
        <v>45304</v>
      </c>
      <c r="D4180" s="3">
        <v>24</v>
      </c>
      <c r="E4180" t="s">
        <v>20</v>
      </c>
      <c r="F4180" t="s">
        <v>32</v>
      </c>
      <c r="G4180" t="s">
        <v>22</v>
      </c>
      <c r="H4180" s="2">
        <v>279.51</v>
      </c>
      <c r="I4180" s="3">
        <v>1</v>
      </c>
      <c r="J4180" s="2">
        <v>0</v>
      </c>
      <c r="K4180" s="2">
        <v>279.51</v>
      </c>
      <c r="L4180" t="s">
        <v>29</v>
      </c>
      <c r="M4180" t="s">
        <v>24</v>
      </c>
      <c r="N4180" s="3">
        <v>10</v>
      </c>
      <c r="O4180" s="3">
        <v>5</v>
      </c>
      <c r="P4180" t="b">
        <v>1</v>
      </c>
      <c r="Q4180" s="3">
        <v>7</v>
      </c>
      <c r="R4180" s="3">
        <v>2</v>
      </c>
      <c r="S4180" s="2">
        <f>Table1[[#This Row],[Unit_Price]]*Table1[[#This Row],[Quantity]]</f>
        <v>279.51</v>
      </c>
    </row>
    <row r="4181" spans="1:19" x14ac:dyDescent="0.35">
      <c r="A4181" t="s">
        <v>8405</v>
      </c>
      <c r="B4181" t="s">
        <v>8406</v>
      </c>
      <c r="C4181" s="1">
        <v>45304</v>
      </c>
      <c r="D4181" s="3">
        <v>48</v>
      </c>
      <c r="E4181" t="s">
        <v>27</v>
      </c>
      <c r="F4181" t="s">
        <v>36</v>
      </c>
      <c r="G4181" t="s">
        <v>54</v>
      </c>
      <c r="H4181" s="2">
        <v>211.54</v>
      </c>
      <c r="I4181" s="3">
        <v>2</v>
      </c>
      <c r="J4181" s="2">
        <v>0</v>
      </c>
      <c r="K4181" s="2">
        <v>423.08</v>
      </c>
      <c r="L4181" t="s">
        <v>29</v>
      </c>
      <c r="M4181" t="s">
        <v>42</v>
      </c>
      <c r="N4181" s="3">
        <v>18</v>
      </c>
      <c r="O4181" s="3">
        <v>11</v>
      </c>
      <c r="P4181" t="b">
        <v>0</v>
      </c>
      <c r="Q4181" s="3">
        <v>7</v>
      </c>
      <c r="R4181" s="3">
        <v>5</v>
      </c>
      <c r="S4181" s="2">
        <f>Table1[[#This Row],[Unit_Price]]*Table1[[#This Row],[Quantity]]</f>
        <v>423.08</v>
      </c>
    </row>
    <row r="4182" spans="1:19" x14ac:dyDescent="0.35">
      <c r="A4182" t="s">
        <v>8407</v>
      </c>
      <c r="B4182" t="s">
        <v>8408</v>
      </c>
      <c r="C4182" s="1">
        <v>45304</v>
      </c>
      <c r="D4182" s="3">
        <v>30</v>
      </c>
      <c r="E4182" t="s">
        <v>27</v>
      </c>
      <c r="F4182" t="s">
        <v>178</v>
      </c>
      <c r="G4182" t="s">
        <v>70</v>
      </c>
      <c r="H4182" s="2">
        <v>20.37</v>
      </c>
      <c r="I4182" s="3">
        <v>2</v>
      </c>
      <c r="J4182" s="2">
        <v>3.95</v>
      </c>
      <c r="K4182" s="2">
        <v>36.79</v>
      </c>
      <c r="L4182" t="s">
        <v>29</v>
      </c>
      <c r="M4182" t="s">
        <v>42</v>
      </c>
      <c r="N4182" s="3">
        <v>9</v>
      </c>
      <c r="O4182" s="3">
        <v>10</v>
      </c>
      <c r="P4182" t="b">
        <v>1</v>
      </c>
      <c r="Q4182" s="3">
        <v>14</v>
      </c>
      <c r="R4182" s="3">
        <v>2</v>
      </c>
      <c r="S4182" s="2">
        <f>Table1[[#This Row],[Unit_Price]]*Table1[[#This Row],[Quantity]]</f>
        <v>40.74</v>
      </c>
    </row>
    <row r="4183" spans="1:19" x14ac:dyDescent="0.35">
      <c r="A4183" t="s">
        <v>8409</v>
      </c>
      <c r="B4183" t="s">
        <v>8410</v>
      </c>
      <c r="C4183" s="1">
        <v>45304</v>
      </c>
      <c r="D4183" s="3">
        <v>29</v>
      </c>
      <c r="E4183" t="s">
        <v>27</v>
      </c>
      <c r="F4183" t="s">
        <v>32</v>
      </c>
      <c r="G4183" t="s">
        <v>45</v>
      </c>
      <c r="H4183" s="2">
        <v>58.93</v>
      </c>
      <c r="I4183" s="3">
        <v>1</v>
      </c>
      <c r="J4183" s="2">
        <v>3.04</v>
      </c>
      <c r="K4183" s="2">
        <v>55.89</v>
      </c>
      <c r="L4183" t="s">
        <v>29</v>
      </c>
      <c r="M4183" t="s">
        <v>42</v>
      </c>
      <c r="N4183" s="3">
        <v>13</v>
      </c>
      <c r="O4183" s="3">
        <v>3</v>
      </c>
      <c r="P4183" t="b">
        <v>0</v>
      </c>
      <c r="Q4183" s="3">
        <v>14</v>
      </c>
      <c r="R4183" s="3">
        <v>3</v>
      </c>
      <c r="S4183" s="2">
        <f>Table1[[#This Row],[Unit_Price]]*Table1[[#This Row],[Quantity]]</f>
        <v>58.93</v>
      </c>
    </row>
    <row r="4184" spans="1:19" x14ac:dyDescent="0.35">
      <c r="A4184" t="s">
        <v>8411</v>
      </c>
      <c r="B4184" t="s">
        <v>8412</v>
      </c>
      <c r="C4184" s="1">
        <v>45304</v>
      </c>
      <c r="D4184" s="3">
        <v>42</v>
      </c>
      <c r="E4184" t="s">
        <v>27</v>
      </c>
      <c r="F4184" t="s">
        <v>88</v>
      </c>
      <c r="G4184" t="s">
        <v>70</v>
      </c>
      <c r="H4184" s="2">
        <v>37.11</v>
      </c>
      <c r="I4184" s="3">
        <v>1</v>
      </c>
      <c r="J4184" s="2">
        <v>7.07</v>
      </c>
      <c r="K4184" s="2">
        <v>30.04</v>
      </c>
      <c r="L4184" t="s">
        <v>99</v>
      </c>
      <c r="M4184" t="s">
        <v>24</v>
      </c>
      <c r="N4184" s="3">
        <v>3</v>
      </c>
      <c r="O4184" s="3">
        <v>12</v>
      </c>
      <c r="P4184" t="b">
        <v>0</v>
      </c>
      <c r="Q4184" s="3">
        <v>11</v>
      </c>
      <c r="R4184" s="3">
        <v>4</v>
      </c>
      <c r="S4184" s="2">
        <f>Table1[[#This Row],[Unit_Price]]*Table1[[#This Row],[Quantity]]</f>
        <v>37.11</v>
      </c>
    </row>
    <row r="4185" spans="1:19" x14ac:dyDescent="0.35">
      <c r="A4185" t="s">
        <v>8413</v>
      </c>
      <c r="B4185" t="s">
        <v>8414</v>
      </c>
      <c r="C4185" s="1">
        <v>45305</v>
      </c>
      <c r="D4185" s="3">
        <v>24</v>
      </c>
      <c r="E4185" t="s">
        <v>27</v>
      </c>
      <c r="F4185" t="s">
        <v>32</v>
      </c>
      <c r="G4185" t="s">
        <v>33</v>
      </c>
      <c r="H4185" s="2">
        <v>52.2</v>
      </c>
      <c r="I4185" s="3">
        <v>2</v>
      </c>
      <c r="J4185" s="2">
        <v>0</v>
      </c>
      <c r="K4185" s="2">
        <v>104.4</v>
      </c>
      <c r="L4185" t="s">
        <v>29</v>
      </c>
      <c r="M4185" t="s">
        <v>42</v>
      </c>
      <c r="N4185" s="3">
        <v>15</v>
      </c>
      <c r="O4185" s="3">
        <v>12</v>
      </c>
      <c r="P4185" t="b">
        <v>1</v>
      </c>
      <c r="Q4185" s="3">
        <v>6</v>
      </c>
      <c r="R4185" s="3">
        <v>5</v>
      </c>
      <c r="S4185" s="2">
        <f>Table1[[#This Row],[Unit_Price]]*Table1[[#This Row],[Quantity]]</f>
        <v>104.4</v>
      </c>
    </row>
    <row r="4186" spans="1:19" x14ac:dyDescent="0.35">
      <c r="A4186" t="s">
        <v>8415</v>
      </c>
      <c r="B4186" t="s">
        <v>8416</v>
      </c>
      <c r="C4186" s="1">
        <v>45305</v>
      </c>
      <c r="D4186" s="3">
        <v>57</v>
      </c>
      <c r="E4186" t="s">
        <v>20</v>
      </c>
      <c r="F4186" t="s">
        <v>36</v>
      </c>
      <c r="G4186" t="s">
        <v>22</v>
      </c>
      <c r="H4186" s="2">
        <v>20.39</v>
      </c>
      <c r="I4186" s="3">
        <v>5</v>
      </c>
      <c r="J4186" s="2">
        <v>0</v>
      </c>
      <c r="K4186" s="2">
        <v>101.95</v>
      </c>
      <c r="L4186" t="s">
        <v>99</v>
      </c>
      <c r="M4186" t="s">
        <v>24</v>
      </c>
      <c r="N4186" s="3">
        <v>7</v>
      </c>
      <c r="O4186" s="3">
        <v>10</v>
      </c>
      <c r="P4186" t="b">
        <v>1</v>
      </c>
      <c r="Q4186" s="3">
        <v>7</v>
      </c>
      <c r="R4186" s="3">
        <v>5</v>
      </c>
      <c r="S4186" s="2">
        <f>Table1[[#This Row],[Unit_Price]]*Table1[[#This Row],[Quantity]]</f>
        <v>101.95</v>
      </c>
    </row>
    <row r="4187" spans="1:19" x14ac:dyDescent="0.35">
      <c r="A4187" t="s">
        <v>8417</v>
      </c>
      <c r="B4187" t="s">
        <v>8418</v>
      </c>
      <c r="C4187" s="1">
        <v>45305</v>
      </c>
      <c r="D4187" s="3">
        <v>24</v>
      </c>
      <c r="E4187" t="s">
        <v>20</v>
      </c>
      <c r="F4187" t="s">
        <v>48</v>
      </c>
      <c r="G4187" t="s">
        <v>54</v>
      </c>
      <c r="H4187" s="2">
        <v>411.79</v>
      </c>
      <c r="I4187" s="3">
        <v>1</v>
      </c>
      <c r="J4187" s="2">
        <v>44.69</v>
      </c>
      <c r="K4187" s="2">
        <v>367.1</v>
      </c>
      <c r="L4187" t="s">
        <v>23</v>
      </c>
      <c r="M4187" t="s">
        <v>24</v>
      </c>
      <c r="N4187" s="3">
        <v>30</v>
      </c>
      <c r="O4187" s="3">
        <v>6</v>
      </c>
      <c r="P4187" t="b">
        <v>1</v>
      </c>
      <c r="Q4187" s="3">
        <v>5</v>
      </c>
      <c r="R4187" s="3">
        <v>3</v>
      </c>
      <c r="S4187" s="2">
        <f>Table1[[#This Row],[Unit_Price]]*Table1[[#This Row],[Quantity]]</f>
        <v>411.79</v>
      </c>
    </row>
    <row r="4188" spans="1:19" x14ac:dyDescent="0.35">
      <c r="A4188" t="s">
        <v>8419</v>
      </c>
      <c r="B4188" t="s">
        <v>8420</v>
      </c>
      <c r="C4188" s="1">
        <v>45305</v>
      </c>
      <c r="D4188" s="3">
        <v>40</v>
      </c>
      <c r="E4188" t="s">
        <v>27</v>
      </c>
      <c r="F4188" t="s">
        <v>83</v>
      </c>
      <c r="G4188" t="s">
        <v>22</v>
      </c>
      <c r="H4188" s="2">
        <v>162.97</v>
      </c>
      <c r="I4188" s="3">
        <v>4</v>
      </c>
      <c r="J4188" s="2">
        <v>0</v>
      </c>
      <c r="K4188" s="2">
        <v>651.88</v>
      </c>
      <c r="L4188" t="s">
        <v>49</v>
      </c>
      <c r="M4188" t="s">
        <v>24</v>
      </c>
      <c r="N4188" s="3">
        <v>11</v>
      </c>
      <c r="O4188" s="3">
        <v>10</v>
      </c>
      <c r="P4188" t="b">
        <v>1</v>
      </c>
      <c r="Q4188" s="3">
        <v>10</v>
      </c>
      <c r="R4188" s="3">
        <v>5</v>
      </c>
      <c r="S4188" s="2">
        <f>Table1[[#This Row],[Unit_Price]]*Table1[[#This Row],[Quantity]]</f>
        <v>651.88</v>
      </c>
    </row>
    <row r="4189" spans="1:19" x14ac:dyDescent="0.35">
      <c r="A4189" t="s">
        <v>8421</v>
      </c>
      <c r="B4189" t="s">
        <v>8422</v>
      </c>
      <c r="C4189" s="1">
        <v>45305</v>
      </c>
      <c r="D4189" s="3">
        <v>33</v>
      </c>
      <c r="E4189" t="s">
        <v>20</v>
      </c>
      <c r="F4189" t="s">
        <v>28</v>
      </c>
      <c r="G4189" t="s">
        <v>54</v>
      </c>
      <c r="H4189" s="2">
        <v>537.96</v>
      </c>
      <c r="I4189" s="3">
        <v>1</v>
      </c>
      <c r="J4189" s="2">
        <v>0</v>
      </c>
      <c r="K4189" s="2">
        <v>537.96</v>
      </c>
      <c r="L4189" t="s">
        <v>29</v>
      </c>
      <c r="M4189" t="s">
        <v>42</v>
      </c>
      <c r="N4189" s="3">
        <v>9</v>
      </c>
      <c r="O4189" s="3">
        <v>7</v>
      </c>
      <c r="P4189" t="b">
        <v>0</v>
      </c>
      <c r="Q4189" s="3">
        <v>4</v>
      </c>
      <c r="R4189" s="3">
        <v>3</v>
      </c>
      <c r="S4189" s="2">
        <f>Table1[[#This Row],[Unit_Price]]*Table1[[#This Row],[Quantity]]</f>
        <v>537.96</v>
      </c>
    </row>
    <row r="4190" spans="1:19" x14ac:dyDescent="0.35">
      <c r="A4190" t="s">
        <v>8423</v>
      </c>
      <c r="B4190" t="s">
        <v>8424</v>
      </c>
      <c r="C4190" s="1">
        <v>45305</v>
      </c>
      <c r="D4190" s="3">
        <v>40</v>
      </c>
      <c r="E4190" t="s">
        <v>20</v>
      </c>
      <c r="F4190" t="s">
        <v>28</v>
      </c>
      <c r="G4190" t="s">
        <v>22</v>
      </c>
      <c r="H4190" s="2">
        <v>101.47</v>
      </c>
      <c r="I4190" s="3">
        <v>1</v>
      </c>
      <c r="J4190" s="2">
        <v>0</v>
      </c>
      <c r="K4190" s="2">
        <v>101.47</v>
      </c>
      <c r="L4190" t="s">
        <v>23</v>
      </c>
      <c r="M4190" t="s">
        <v>42</v>
      </c>
      <c r="N4190" s="3">
        <v>19</v>
      </c>
      <c r="O4190" s="3">
        <v>6</v>
      </c>
      <c r="P4190" t="b">
        <v>0</v>
      </c>
      <c r="Q4190" s="3">
        <v>6</v>
      </c>
      <c r="R4190" s="3">
        <v>5</v>
      </c>
      <c r="S4190" s="2">
        <f>Table1[[#This Row],[Unit_Price]]*Table1[[#This Row],[Quantity]]</f>
        <v>101.47</v>
      </c>
    </row>
    <row r="4191" spans="1:19" x14ac:dyDescent="0.35">
      <c r="A4191" t="s">
        <v>8425</v>
      </c>
      <c r="B4191" t="s">
        <v>8426</v>
      </c>
      <c r="C4191" s="1">
        <v>45305</v>
      </c>
      <c r="D4191" s="3">
        <v>26</v>
      </c>
      <c r="E4191" t="s">
        <v>27</v>
      </c>
      <c r="F4191" t="s">
        <v>36</v>
      </c>
      <c r="G4191" t="s">
        <v>67</v>
      </c>
      <c r="H4191" s="2">
        <v>2293.88</v>
      </c>
      <c r="I4191" s="3">
        <v>5</v>
      </c>
      <c r="J4191" s="2">
        <v>0</v>
      </c>
      <c r="K4191" s="2">
        <v>11469.4</v>
      </c>
      <c r="L4191" t="s">
        <v>49</v>
      </c>
      <c r="M4191" t="s">
        <v>24</v>
      </c>
      <c r="N4191" s="3">
        <v>8</v>
      </c>
      <c r="O4191" s="3">
        <v>5</v>
      </c>
      <c r="P4191" t="b">
        <v>0</v>
      </c>
      <c r="Q4191" s="3">
        <v>2</v>
      </c>
      <c r="R4191" s="3">
        <v>4</v>
      </c>
      <c r="S4191" s="2">
        <f>Table1[[#This Row],[Unit_Price]]*Table1[[#This Row],[Quantity]]</f>
        <v>11469.400000000001</v>
      </c>
    </row>
    <row r="4192" spans="1:19" x14ac:dyDescent="0.35">
      <c r="A4192" t="s">
        <v>8427</v>
      </c>
      <c r="B4192" t="s">
        <v>8428</v>
      </c>
      <c r="C4192" s="1">
        <v>45305</v>
      </c>
      <c r="D4192" s="3">
        <v>56</v>
      </c>
      <c r="E4192" t="s">
        <v>27</v>
      </c>
      <c r="F4192" t="s">
        <v>83</v>
      </c>
      <c r="G4192" t="s">
        <v>33</v>
      </c>
      <c r="H4192" s="2">
        <v>72.02</v>
      </c>
      <c r="I4192" s="3">
        <v>3</v>
      </c>
      <c r="J4192" s="2">
        <v>0</v>
      </c>
      <c r="K4192" s="2">
        <v>216.06</v>
      </c>
      <c r="L4192" t="s">
        <v>41</v>
      </c>
      <c r="M4192" t="s">
        <v>24</v>
      </c>
      <c r="N4192" s="3">
        <v>23</v>
      </c>
      <c r="O4192" s="3">
        <v>10</v>
      </c>
      <c r="P4192" t="b">
        <v>1</v>
      </c>
      <c r="Q4192" s="3">
        <v>1</v>
      </c>
      <c r="R4192" s="3">
        <v>5</v>
      </c>
      <c r="S4192" s="2">
        <f>Table1[[#This Row],[Unit_Price]]*Table1[[#This Row],[Quantity]]</f>
        <v>216.06</v>
      </c>
    </row>
    <row r="4193" spans="1:19" x14ac:dyDescent="0.35">
      <c r="A4193" t="s">
        <v>8429</v>
      </c>
      <c r="B4193" t="s">
        <v>8430</v>
      </c>
      <c r="C4193" s="1">
        <v>45305</v>
      </c>
      <c r="D4193" s="3">
        <v>45</v>
      </c>
      <c r="E4193" t="s">
        <v>27</v>
      </c>
      <c r="F4193" t="s">
        <v>88</v>
      </c>
      <c r="G4193" t="s">
        <v>37</v>
      </c>
      <c r="H4193" s="2">
        <v>1693.6</v>
      </c>
      <c r="I4193" s="3">
        <v>3</v>
      </c>
      <c r="J4193" s="2">
        <v>0</v>
      </c>
      <c r="K4193" s="2">
        <v>5080.8</v>
      </c>
      <c r="L4193" t="s">
        <v>99</v>
      </c>
      <c r="M4193" t="s">
        <v>24</v>
      </c>
      <c r="N4193" s="3">
        <v>14</v>
      </c>
      <c r="O4193" s="3">
        <v>11</v>
      </c>
      <c r="P4193" t="b">
        <v>0</v>
      </c>
      <c r="Q4193" s="3">
        <v>10</v>
      </c>
      <c r="R4193" s="3">
        <v>2</v>
      </c>
      <c r="S4193" s="2">
        <f>Table1[[#This Row],[Unit_Price]]*Table1[[#This Row],[Quantity]]</f>
        <v>5080.7999999999993</v>
      </c>
    </row>
    <row r="4194" spans="1:19" x14ac:dyDescent="0.35">
      <c r="A4194" t="s">
        <v>8431</v>
      </c>
      <c r="B4194" t="s">
        <v>8432</v>
      </c>
      <c r="C4194" s="1">
        <v>45305</v>
      </c>
      <c r="D4194" s="3">
        <v>50</v>
      </c>
      <c r="E4194" t="s">
        <v>20</v>
      </c>
      <c r="F4194" t="s">
        <v>32</v>
      </c>
      <c r="G4194" t="s">
        <v>22</v>
      </c>
      <c r="H4194" s="2">
        <v>233.21</v>
      </c>
      <c r="I4194" s="3">
        <v>3</v>
      </c>
      <c r="J4194" s="2">
        <v>0</v>
      </c>
      <c r="K4194" s="2">
        <v>699.63</v>
      </c>
      <c r="L4194" t="s">
        <v>49</v>
      </c>
      <c r="M4194" t="s">
        <v>24</v>
      </c>
      <c r="N4194" s="3">
        <v>18</v>
      </c>
      <c r="O4194" s="3">
        <v>9</v>
      </c>
      <c r="P4194" t="b">
        <v>1</v>
      </c>
      <c r="Q4194" s="3">
        <v>6</v>
      </c>
      <c r="R4194" s="3">
        <v>5</v>
      </c>
      <c r="S4194" s="2">
        <f>Table1[[#This Row],[Unit_Price]]*Table1[[#This Row],[Quantity]]</f>
        <v>699.63</v>
      </c>
    </row>
    <row r="4195" spans="1:19" x14ac:dyDescent="0.35">
      <c r="A4195" t="s">
        <v>8433</v>
      </c>
      <c r="B4195" t="s">
        <v>8434</v>
      </c>
      <c r="C4195" s="1">
        <v>45305</v>
      </c>
      <c r="D4195" s="3">
        <v>31</v>
      </c>
      <c r="E4195" t="s">
        <v>129</v>
      </c>
      <c r="F4195" t="s">
        <v>88</v>
      </c>
      <c r="G4195" t="s">
        <v>22</v>
      </c>
      <c r="H4195" s="2">
        <v>70.92</v>
      </c>
      <c r="I4195" s="3">
        <v>3</v>
      </c>
      <c r="J4195" s="2">
        <v>0</v>
      </c>
      <c r="K4195" s="2">
        <v>212.76</v>
      </c>
      <c r="L4195" t="s">
        <v>29</v>
      </c>
      <c r="M4195" t="s">
        <v>42</v>
      </c>
      <c r="N4195" s="3">
        <v>24</v>
      </c>
      <c r="O4195" s="3">
        <v>8</v>
      </c>
      <c r="P4195" t="b">
        <v>1</v>
      </c>
      <c r="Q4195" s="3">
        <v>12</v>
      </c>
      <c r="R4195" s="3">
        <v>2</v>
      </c>
      <c r="S4195" s="2">
        <f>Table1[[#This Row],[Unit_Price]]*Table1[[#This Row],[Quantity]]</f>
        <v>212.76</v>
      </c>
    </row>
    <row r="4196" spans="1:19" x14ac:dyDescent="0.35">
      <c r="A4196" t="s">
        <v>8435</v>
      </c>
      <c r="B4196" t="s">
        <v>8436</v>
      </c>
      <c r="C4196" s="1">
        <v>45305</v>
      </c>
      <c r="D4196" s="3">
        <v>48</v>
      </c>
      <c r="E4196" t="s">
        <v>20</v>
      </c>
      <c r="F4196" t="s">
        <v>124</v>
      </c>
      <c r="G4196" t="s">
        <v>37</v>
      </c>
      <c r="H4196" s="2">
        <v>1969.97</v>
      </c>
      <c r="I4196" s="3">
        <v>1</v>
      </c>
      <c r="J4196" s="2">
        <v>509.58</v>
      </c>
      <c r="K4196" s="2">
        <v>1460.39</v>
      </c>
      <c r="L4196" t="s">
        <v>23</v>
      </c>
      <c r="M4196" t="s">
        <v>42</v>
      </c>
      <c r="N4196" s="3">
        <v>1</v>
      </c>
      <c r="O4196" s="3">
        <v>7</v>
      </c>
      <c r="P4196" t="b">
        <v>1</v>
      </c>
      <c r="Q4196" s="3">
        <v>5</v>
      </c>
      <c r="R4196" s="3">
        <v>5</v>
      </c>
      <c r="S4196" s="2">
        <f>Table1[[#This Row],[Unit_Price]]*Table1[[#This Row],[Quantity]]</f>
        <v>1969.97</v>
      </c>
    </row>
    <row r="4197" spans="1:19" x14ac:dyDescent="0.35">
      <c r="A4197" t="s">
        <v>8437</v>
      </c>
      <c r="B4197" t="s">
        <v>8438</v>
      </c>
      <c r="C4197" s="1">
        <v>45306</v>
      </c>
      <c r="D4197" s="3">
        <v>53</v>
      </c>
      <c r="E4197" t="s">
        <v>27</v>
      </c>
      <c r="F4197" t="s">
        <v>48</v>
      </c>
      <c r="G4197" t="s">
        <v>33</v>
      </c>
      <c r="H4197" s="2">
        <v>112.65</v>
      </c>
      <c r="I4197" s="3">
        <v>1</v>
      </c>
      <c r="J4197" s="2">
        <v>0</v>
      </c>
      <c r="K4197" s="2">
        <v>112.65</v>
      </c>
      <c r="L4197" t="s">
        <v>99</v>
      </c>
      <c r="M4197" t="s">
        <v>24</v>
      </c>
      <c r="N4197" s="3">
        <v>9</v>
      </c>
      <c r="O4197" s="3">
        <v>6</v>
      </c>
      <c r="P4197" t="b">
        <v>0</v>
      </c>
      <c r="Q4197" s="3">
        <v>5</v>
      </c>
      <c r="R4197" s="3">
        <v>4</v>
      </c>
      <c r="S4197" s="2">
        <f>Table1[[#This Row],[Unit_Price]]*Table1[[#This Row],[Quantity]]</f>
        <v>112.65</v>
      </c>
    </row>
    <row r="4198" spans="1:19" x14ac:dyDescent="0.35">
      <c r="A4198" t="s">
        <v>8439</v>
      </c>
      <c r="B4198" t="s">
        <v>8440</v>
      </c>
      <c r="C4198" s="1">
        <v>45306</v>
      </c>
      <c r="D4198" s="3">
        <v>40</v>
      </c>
      <c r="E4198" t="s">
        <v>20</v>
      </c>
      <c r="F4198" t="s">
        <v>178</v>
      </c>
      <c r="G4198" t="s">
        <v>40</v>
      </c>
      <c r="H4198" s="2">
        <v>383.18</v>
      </c>
      <c r="I4198" s="3">
        <v>5</v>
      </c>
      <c r="J4198" s="2">
        <v>23.21</v>
      </c>
      <c r="K4198" s="2">
        <v>1892.69</v>
      </c>
      <c r="L4198" t="s">
        <v>29</v>
      </c>
      <c r="M4198" t="s">
        <v>24</v>
      </c>
      <c r="N4198" s="3">
        <v>18</v>
      </c>
      <c r="O4198" s="3">
        <v>5</v>
      </c>
      <c r="P4198" t="b">
        <v>1</v>
      </c>
      <c r="Q4198" s="3">
        <v>8</v>
      </c>
      <c r="R4198" s="3">
        <v>2</v>
      </c>
      <c r="S4198" s="2">
        <f>Table1[[#This Row],[Unit_Price]]*Table1[[#This Row],[Quantity]]</f>
        <v>1915.9</v>
      </c>
    </row>
    <row r="4199" spans="1:19" x14ac:dyDescent="0.35">
      <c r="A4199" t="s">
        <v>8441</v>
      </c>
      <c r="B4199" t="s">
        <v>8442</v>
      </c>
      <c r="C4199" s="1">
        <v>45306</v>
      </c>
      <c r="D4199" s="3">
        <v>38</v>
      </c>
      <c r="E4199" t="s">
        <v>27</v>
      </c>
      <c r="F4199" t="s">
        <v>83</v>
      </c>
      <c r="G4199" t="s">
        <v>33</v>
      </c>
      <c r="H4199" s="2">
        <v>55.8</v>
      </c>
      <c r="I4199" s="3">
        <v>1</v>
      </c>
      <c r="J4199" s="2">
        <v>0</v>
      </c>
      <c r="K4199" s="2">
        <v>55.8</v>
      </c>
      <c r="L4199" t="s">
        <v>29</v>
      </c>
      <c r="M4199" t="s">
        <v>55</v>
      </c>
      <c r="N4199" s="3">
        <v>3</v>
      </c>
      <c r="O4199" s="3">
        <v>4</v>
      </c>
      <c r="P4199" t="b">
        <v>0</v>
      </c>
      <c r="Q4199" s="3">
        <v>14</v>
      </c>
      <c r="R4199" s="3">
        <v>3</v>
      </c>
      <c r="S4199" s="2">
        <f>Table1[[#This Row],[Unit_Price]]*Table1[[#This Row],[Quantity]]</f>
        <v>55.8</v>
      </c>
    </row>
    <row r="4200" spans="1:19" x14ac:dyDescent="0.35">
      <c r="A4200" t="s">
        <v>8443</v>
      </c>
      <c r="B4200" t="s">
        <v>8444</v>
      </c>
      <c r="C4200" s="1">
        <v>45306</v>
      </c>
      <c r="D4200" s="3">
        <v>57</v>
      </c>
      <c r="E4200" t="s">
        <v>27</v>
      </c>
      <c r="F4200" t="s">
        <v>32</v>
      </c>
      <c r="G4200" t="s">
        <v>54</v>
      </c>
      <c r="H4200" s="2">
        <v>531.79</v>
      </c>
      <c r="I4200" s="3">
        <v>1</v>
      </c>
      <c r="J4200" s="2">
        <v>0</v>
      </c>
      <c r="K4200" s="2">
        <v>531.79</v>
      </c>
      <c r="L4200" t="s">
        <v>29</v>
      </c>
      <c r="M4200" t="s">
        <v>55</v>
      </c>
      <c r="N4200" s="3">
        <v>19</v>
      </c>
      <c r="O4200" s="3">
        <v>7</v>
      </c>
      <c r="P4200" t="b">
        <v>0</v>
      </c>
      <c r="Q4200" s="3">
        <v>3</v>
      </c>
      <c r="R4200" s="3">
        <v>4</v>
      </c>
      <c r="S4200" s="2">
        <f>Table1[[#This Row],[Unit_Price]]*Table1[[#This Row],[Quantity]]</f>
        <v>531.79</v>
      </c>
    </row>
    <row r="4201" spans="1:19" x14ac:dyDescent="0.35">
      <c r="A4201" t="s">
        <v>8445</v>
      </c>
      <c r="B4201" t="s">
        <v>8446</v>
      </c>
      <c r="C4201" s="1">
        <v>45306</v>
      </c>
      <c r="D4201" s="3">
        <v>25</v>
      </c>
      <c r="E4201" t="s">
        <v>27</v>
      </c>
      <c r="F4201" t="s">
        <v>36</v>
      </c>
      <c r="G4201" t="s">
        <v>45</v>
      </c>
      <c r="H4201" s="2">
        <v>160.78</v>
      </c>
      <c r="I4201" s="3">
        <v>4</v>
      </c>
      <c r="J4201" s="2">
        <v>0</v>
      </c>
      <c r="K4201" s="2">
        <v>643.12</v>
      </c>
      <c r="L4201" t="s">
        <v>29</v>
      </c>
      <c r="M4201" t="s">
        <v>55</v>
      </c>
      <c r="N4201" s="3">
        <v>7</v>
      </c>
      <c r="O4201" s="3">
        <v>6</v>
      </c>
      <c r="P4201" t="b">
        <v>1</v>
      </c>
      <c r="Q4201" s="3">
        <v>16</v>
      </c>
      <c r="R4201" s="3">
        <v>4</v>
      </c>
      <c r="S4201" s="2">
        <f>Table1[[#This Row],[Unit_Price]]*Table1[[#This Row],[Quantity]]</f>
        <v>643.12</v>
      </c>
    </row>
    <row r="4202" spans="1:19" x14ac:dyDescent="0.35">
      <c r="A4202" t="s">
        <v>8447</v>
      </c>
      <c r="B4202" t="s">
        <v>8448</v>
      </c>
      <c r="C4202" s="1">
        <v>45306</v>
      </c>
      <c r="D4202" s="3">
        <v>33</v>
      </c>
      <c r="E4202" t="s">
        <v>20</v>
      </c>
      <c r="F4202" t="s">
        <v>178</v>
      </c>
      <c r="G4202" t="s">
        <v>40</v>
      </c>
      <c r="H4202" s="2">
        <v>788.34</v>
      </c>
      <c r="I4202" s="3">
        <v>3</v>
      </c>
      <c r="J4202" s="2">
        <v>0</v>
      </c>
      <c r="K4202" s="2">
        <v>2365.02</v>
      </c>
      <c r="L4202" t="s">
        <v>41</v>
      </c>
      <c r="M4202" t="s">
        <v>24</v>
      </c>
      <c r="N4202" s="3">
        <v>6</v>
      </c>
      <c r="O4202" s="3">
        <v>12</v>
      </c>
      <c r="P4202" t="b">
        <v>0</v>
      </c>
      <c r="Q4202" s="3">
        <v>5</v>
      </c>
      <c r="R4202" s="3">
        <v>5</v>
      </c>
      <c r="S4202" s="2">
        <f>Table1[[#This Row],[Unit_Price]]*Table1[[#This Row],[Quantity]]</f>
        <v>2365.02</v>
      </c>
    </row>
    <row r="4203" spans="1:19" x14ac:dyDescent="0.35">
      <c r="A4203" t="s">
        <v>8449</v>
      </c>
      <c r="B4203" t="s">
        <v>8450</v>
      </c>
      <c r="C4203" s="1">
        <v>45306</v>
      </c>
      <c r="D4203" s="3">
        <v>25</v>
      </c>
      <c r="E4203" t="s">
        <v>20</v>
      </c>
      <c r="F4203" t="s">
        <v>28</v>
      </c>
      <c r="G4203" t="s">
        <v>37</v>
      </c>
      <c r="H4203" s="2">
        <v>2068.58</v>
      </c>
      <c r="I4203" s="3">
        <v>1</v>
      </c>
      <c r="J4203" s="2">
        <v>0</v>
      </c>
      <c r="K4203" s="2">
        <v>2068.58</v>
      </c>
      <c r="L4203" t="s">
        <v>49</v>
      </c>
      <c r="M4203" t="s">
        <v>24</v>
      </c>
      <c r="N4203" s="3">
        <v>3</v>
      </c>
      <c r="O4203" s="3">
        <v>11</v>
      </c>
      <c r="P4203" t="b">
        <v>1</v>
      </c>
      <c r="Q4203" s="3">
        <v>6</v>
      </c>
      <c r="R4203" s="3">
        <v>4</v>
      </c>
      <c r="S4203" s="2">
        <f>Table1[[#This Row],[Unit_Price]]*Table1[[#This Row],[Quantity]]</f>
        <v>2068.58</v>
      </c>
    </row>
    <row r="4204" spans="1:19" x14ac:dyDescent="0.35">
      <c r="A4204" t="s">
        <v>8451</v>
      </c>
      <c r="B4204" t="s">
        <v>8452</v>
      </c>
      <c r="C4204" s="1">
        <v>45306</v>
      </c>
      <c r="D4204" s="3">
        <v>28</v>
      </c>
      <c r="E4204" t="s">
        <v>20</v>
      </c>
      <c r="F4204" t="s">
        <v>36</v>
      </c>
      <c r="G4204" t="s">
        <v>70</v>
      </c>
      <c r="H4204" s="2">
        <v>69.52</v>
      </c>
      <c r="I4204" s="3">
        <v>4</v>
      </c>
      <c r="J4204" s="2">
        <v>0</v>
      </c>
      <c r="K4204" s="2">
        <v>278.08</v>
      </c>
      <c r="L4204" t="s">
        <v>29</v>
      </c>
      <c r="M4204" t="s">
        <v>24</v>
      </c>
      <c r="N4204" s="3">
        <v>40</v>
      </c>
      <c r="O4204" s="3">
        <v>9</v>
      </c>
      <c r="P4204" t="b">
        <v>0</v>
      </c>
      <c r="Q4204" s="3">
        <v>10</v>
      </c>
      <c r="R4204" s="3">
        <v>4</v>
      </c>
      <c r="S4204" s="2">
        <f>Table1[[#This Row],[Unit_Price]]*Table1[[#This Row],[Quantity]]</f>
        <v>278.08</v>
      </c>
    </row>
    <row r="4205" spans="1:19" x14ac:dyDescent="0.35">
      <c r="A4205" t="s">
        <v>8453</v>
      </c>
      <c r="B4205" t="s">
        <v>8454</v>
      </c>
      <c r="C4205" s="1">
        <v>45306</v>
      </c>
      <c r="D4205" s="3">
        <v>43</v>
      </c>
      <c r="E4205" t="s">
        <v>27</v>
      </c>
      <c r="F4205" t="s">
        <v>21</v>
      </c>
      <c r="G4205" t="s">
        <v>33</v>
      </c>
      <c r="H4205" s="2">
        <v>114.25</v>
      </c>
      <c r="I4205" s="3">
        <v>1</v>
      </c>
      <c r="J4205" s="2">
        <v>33.04</v>
      </c>
      <c r="K4205" s="2">
        <v>81.209999999999994</v>
      </c>
      <c r="L4205" t="s">
        <v>29</v>
      </c>
      <c r="M4205" t="s">
        <v>24</v>
      </c>
      <c r="N4205" s="3">
        <v>14</v>
      </c>
      <c r="O4205" s="3">
        <v>6</v>
      </c>
      <c r="P4205" t="b">
        <v>0</v>
      </c>
      <c r="Q4205" s="3">
        <v>3</v>
      </c>
      <c r="R4205" s="3">
        <v>4</v>
      </c>
      <c r="S4205" s="2">
        <f>Table1[[#This Row],[Unit_Price]]*Table1[[#This Row],[Quantity]]</f>
        <v>114.25</v>
      </c>
    </row>
    <row r="4206" spans="1:19" x14ac:dyDescent="0.35">
      <c r="A4206" t="s">
        <v>8455</v>
      </c>
      <c r="B4206" t="s">
        <v>8456</v>
      </c>
      <c r="C4206" s="1">
        <v>45306</v>
      </c>
      <c r="D4206" s="3">
        <v>29</v>
      </c>
      <c r="E4206" t="s">
        <v>129</v>
      </c>
      <c r="F4206" t="s">
        <v>36</v>
      </c>
      <c r="G4206" t="s">
        <v>22</v>
      </c>
      <c r="H4206" s="2">
        <v>218.03</v>
      </c>
      <c r="I4206" s="3">
        <v>5</v>
      </c>
      <c r="J4206" s="2">
        <v>0</v>
      </c>
      <c r="K4206" s="2">
        <v>1090.1500000000001</v>
      </c>
      <c r="L4206" t="s">
        <v>29</v>
      </c>
      <c r="M4206" t="s">
        <v>24</v>
      </c>
      <c r="N4206" s="3">
        <v>3</v>
      </c>
      <c r="O4206" s="3">
        <v>8</v>
      </c>
      <c r="P4206" t="b">
        <v>0</v>
      </c>
      <c r="Q4206" s="3">
        <v>4</v>
      </c>
      <c r="R4206" s="3">
        <v>3</v>
      </c>
      <c r="S4206" s="2">
        <f>Table1[[#This Row],[Unit_Price]]*Table1[[#This Row],[Quantity]]</f>
        <v>1090.1500000000001</v>
      </c>
    </row>
    <row r="4207" spans="1:19" x14ac:dyDescent="0.35">
      <c r="A4207" t="s">
        <v>8457</v>
      </c>
      <c r="B4207" t="s">
        <v>8458</v>
      </c>
      <c r="C4207" s="1">
        <v>45306</v>
      </c>
      <c r="D4207" s="3">
        <v>31</v>
      </c>
      <c r="E4207" t="s">
        <v>27</v>
      </c>
      <c r="F4207" t="s">
        <v>48</v>
      </c>
      <c r="G4207" t="s">
        <v>22</v>
      </c>
      <c r="H4207" s="2">
        <v>270.95</v>
      </c>
      <c r="I4207" s="3">
        <v>1</v>
      </c>
      <c r="J4207" s="2">
        <v>0</v>
      </c>
      <c r="K4207" s="2">
        <v>270.95</v>
      </c>
      <c r="L4207" t="s">
        <v>99</v>
      </c>
      <c r="M4207" t="s">
        <v>24</v>
      </c>
      <c r="N4207" s="3">
        <v>7</v>
      </c>
      <c r="O4207" s="3">
        <v>7</v>
      </c>
      <c r="P4207" t="b">
        <v>1</v>
      </c>
      <c r="Q4207" s="3">
        <v>8</v>
      </c>
      <c r="R4207" s="3">
        <v>3</v>
      </c>
      <c r="S4207" s="2">
        <f>Table1[[#This Row],[Unit_Price]]*Table1[[#This Row],[Quantity]]</f>
        <v>270.95</v>
      </c>
    </row>
    <row r="4208" spans="1:19" x14ac:dyDescent="0.35">
      <c r="A4208" t="s">
        <v>8459</v>
      </c>
      <c r="B4208" t="s">
        <v>8460</v>
      </c>
      <c r="C4208" s="1">
        <v>45306</v>
      </c>
      <c r="D4208" s="3">
        <v>18</v>
      </c>
      <c r="E4208" t="s">
        <v>20</v>
      </c>
      <c r="F4208" t="s">
        <v>32</v>
      </c>
      <c r="G4208" t="s">
        <v>37</v>
      </c>
      <c r="H4208" s="2">
        <v>1310.74</v>
      </c>
      <c r="I4208" s="3">
        <v>5</v>
      </c>
      <c r="J4208" s="2">
        <v>0</v>
      </c>
      <c r="K4208" s="2">
        <v>6553.7</v>
      </c>
      <c r="L4208" t="s">
        <v>49</v>
      </c>
      <c r="M4208" t="s">
        <v>42</v>
      </c>
      <c r="N4208" s="3">
        <v>18</v>
      </c>
      <c r="O4208" s="3">
        <v>8</v>
      </c>
      <c r="P4208" t="b">
        <v>0</v>
      </c>
      <c r="Q4208" s="3">
        <v>4</v>
      </c>
      <c r="R4208" s="3">
        <v>5</v>
      </c>
      <c r="S4208" s="2">
        <f>Table1[[#This Row],[Unit_Price]]*Table1[[#This Row],[Quantity]]</f>
        <v>6553.7</v>
      </c>
    </row>
    <row r="4209" spans="1:19" x14ac:dyDescent="0.35">
      <c r="A4209" t="s">
        <v>8461</v>
      </c>
      <c r="B4209" t="s">
        <v>8462</v>
      </c>
      <c r="C4209" s="1">
        <v>45306</v>
      </c>
      <c r="D4209" s="3">
        <v>25</v>
      </c>
      <c r="E4209" t="s">
        <v>27</v>
      </c>
      <c r="F4209" t="s">
        <v>66</v>
      </c>
      <c r="G4209" t="s">
        <v>54</v>
      </c>
      <c r="H4209" s="2">
        <v>135.83000000000001</v>
      </c>
      <c r="I4209" s="3">
        <v>3</v>
      </c>
      <c r="J4209" s="2">
        <v>0</v>
      </c>
      <c r="K4209" s="2">
        <v>407.49</v>
      </c>
      <c r="L4209" t="s">
        <v>23</v>
      </c>
      <c r="M4209" t="s">
        <v>24</v>
      </c>
      <c r="N4209" s="3">
        <v>38</v>
      </c>
      <c r="O4209" s="3">
        <v>11</v>
      </c>
      <c r="P4209" t="b">
        <v>1</v>
      </c>
      <c r="Q4209" s="3">
        <v>12</v>
      </c>
      <c r="R4209" s="3">
        <v>4</v>
      </c>
      <c r="S4209" s="2">
        <f>Table1[[#This Row],[Unit_Price]]*Table1[[#This Row],[Quantity]]</f>
        <v>407.49</v>
      </c>
    </row>
    <row r="4210" spans="1:19" x14ac:dyDescent="0.35">
      <c r="A4210" t="s">
        <v>8463</v>
      </c>
      <c r="B4210" t="s">
        <v>8464</v>
      </c>
      <c r="C4210" s="1">
        <v>45306</v>
      </c>
      <c r="D4210" s="3">
        <v>18</v>
      </c>
      <c r="E4210" t="s">
        <v>20</v>
      </c>
      <c r="F4210" t="s">
        <v>21</v>
      </c>
      <c r="G4210" t="s">
        <v>67</v>
      </c>
      <c r="H4210" s="2">
        <v>1900.45</v>
      </c>
      <c r="I4210" s="3">
        <v>2</v>
      </c>
      <c r="J4210" s="2">
        <v>0</v>
      </c>
      <c r="K4210" s="2">
        <v>3800.9</v>
      </c>
      <c r="L4210" t="s">
        <v>23</v>
      </c>
      <c r="M4210" t="s">
        <v>24</v>
      </c>
      <c r="N4210" s="3">
        <v>5</v>
      </c>
      <c r="O4210" s="3">
        <v>9</v>
      </c>
      <c r="P4210" t="b">
        <v>1</v>
      </c>
      <c r="Q4210" s="3">
        <v>4</v>
      </c>
      <c r="R4210" s="3">
        <v>5</v>
      </c>
      <c r="S4210" s="2">
        <f>Table1[[#This Row],[Unit_Price]]*Table1[[#This Row],[Quantity]]</f>
        <v>3800.9</v>
      </c>
    </row>
    <row r="4211" spans="1:19" x14ac:dyDescent="0.35">
      <c r="A4211" t="s">
        <v>8465</v>
      </c>
      <c r="B4211" t="s">
        <v>8466</v>
      </c>
      <c r="C4211" s="1">
        <v>45306</v>
      </c>
      <c r="D4211" s="3">
        <v>38</v>
      </c>
      <c r="E4211" t="s">
        <v>27</v>
      </c>
      <c r="F4211" t="s">
        <v>32</v>
      </c>
      <c r="G4211" t="s">
        <v>70</v>
      </c>
      <c r="H4211" s="2">
        <v>60.8</v>
      </c>
      <c r="I4211" s="3">
        <v>2</v>
      </c>
      <c r="J4211" s="2">
        <v>0</v>
      </c>
      <c r="K4211" s="2">
        <v>121.6</v>
      </c>
      <c r="L4211" t="s">
        <v>29</v>
      </c>
      <c r="M4211" t="s">
        <v>55</v>
      </c>
      <c r="N4211" s="3">
        <v>15</v>
      </c>
      <c r="O4211" s="3">
        <v>12</v>
      </c>
      <c r="P4211" t="b">
        <v>0</v>
      </c>
      <c r="Q4211" s="3">
        <v>9</v>
      </c>
      <c r="R4211" s="3">
        <v>4</v>
      </c>
      <c r="S4211" s="2">
        <f>Table1[[#This Row],[Unit_Price]]*Table1[[#This Row],[Quantity]]</f>
        <v>121.6</v>
      </c>
    </row>
    <row r="4212" spans="1:19" x14ac:dyDescent="0.35">
      <c r="A4212" t="s">
        <v>8467</v>
      </c>
      <c r="B4212" t="s">
        <v>8468</v>
      </c>
      <c r="C4212" s="1">
        <v>45306</v>
      </c>
      <c r="D4212" s="3">
        <v>57</v>
      </c>
      <c r="E4212" t="s">
        <v>20</v>
      </c>
      <c r="F4212" t="s">
        <v>48</v>
      </c>
      <c r="G4212" t="s">
        <v>54</v>
      </c>
      <c r="H4212" s="2">
        <v>508.02</v>
      </c>
      <c r="I4212" s="3">
        <v>3</v>
      </c>
      <c r="J4212" s="2">
        <v>104.02</v>
      </c>
      <c r="K4212" s="2">
        <v>1420.04</v>
      </c>
      <c r="L4212" t="s">
        <v>29</v>
      </c>
      <c r="M4212" t="s">
        <v>42</v>
      </c>
      <c r="N4212" s="3">
        <v>17</v>
      </c>
      <c r="O4212" s="3">
        <v>13</v>
      </c>
      <c r="P4212" t="b">
        <v>1</v>
      </c>
      <c r="Q4212" s="3">
        <v>3</v>
      </c>
      <c r="R4212" s="3">
        <v>5</v>
      </c>
      <c r="S4212" s="2">
        <f>Table1[[#This Row],[Unit_Price]]*Table1[[#This Row],[Quantity]]</f>
        <v>1524.06</v>
      </c>
    </row>
    <row r="4213" spans="1:19" x14ac:dyDescent="0.35">
      <c r="A4213" t="s">
        <v>8469</v>
      </c>
      <c r="B4213" t="s">
        <v>8470</v>
      </c>
      <c r="C4213" s="1">
        <v>45307</v>
      </c>
      <c r="D4213" s="3">
        <v>34</v>
      </c>
      <c r="E4213" t="s">
        <v>27</v>
      </c>
      <c r="F4213" t="s">
        <v>32</v>
      </c>
      <c r="G4213" t="s">
        <v>40</v>
      </c>
      <c r="H4213" s="2">
        <v>298.88</v>
      </c>
      <c r="I4213" s="3">
        <v>4</v>
      </c>
      <c r="J4213" s="2">
        <v>30.15</v>
      </c>
      <c r="K4213" s="2">
        <v>1165.3699999999999</v>
      </c>
      <c r="L4213" t="s">
        <v>29</v>
      </c>
      <c r="M4213" t="s">
        <v>24</v>
      </c>
      <c r="N4213" s="3">
        <v>35</v>
      </c>
      <c r="O4213" s="3">
        <v>9</v>
      </c>
      <c r="P4213" t="b">
        <v>1</v>
      </c>
      <c r="Q4213" s="3">
        <v>4</v>
      </c>
      <c r="R4213" s="3">
        <v>5</v>
      </c>
      <c r="S4213" s="2">
        <f>Table1[[#This Row],[Unit_Price]]*Table1[[#This Row],[Quantity]]</f>
        <v>1195.52</v>
      </c>
    </row>
    <row r="4214" spans="1:19" x14ac:dyDescent="0.35">
      <c r="A4214" t="s">
        <v>8471</v>
      </c>
      <c r="B4214" t="s">
        <v>8472</v>
      </c>
      <c r="C4214" s="1">
        <v>45307</v>
      </c>
      <c r="D4214" s="3">
        <v>47</v>
      </c>
      <c r="E4214" t="s">
        <v>27</v>
      </c>
      <c r="F4214" t="s">
        <v>36</v>
      </c>
      <c r="G4214" t="s">
        <v>40</v>
      </c>
      <c r="H4214" s="2">
        <v>732.98</v>
      </c>
      <c r="I4214" s="3">
        <v>1</v>
      </c>
      <c r="J4214" s="2">
        <v>0</v>
      </c>
      <c r="K4214" s="2">
        <v>732.98</v>
      </c>
      <c r="L4214" t="s">
        <v>49</v>
      </c>
      <c r="M4214" t="s">
        <v>42</v>
      </c>
      <c r="N4214" s="3">
        <v>18</v>
      </c>
      <c r="O4214" s="3">
        <v>8</v>
      </c>
      <c r="P4214" t="b">
        <v>1</v>
      </c>
      <c r="Q4214" s="3">
        <v>6</v>
      </c>
      <c r="R4214" s="3">
        <v>5</v>
      </c>
      <c r="S4214" s="2">
        <f>Table1[[#This Row],[Unit_Price]]*Table1[[#This Row],[Quantity]]</f>
        <v>732.98</v>
      </c>
    </row>
    <row r="4215" spans="1:19" x14ac:dyDescent="0.35">
      <c r="A4215" t="s">
        <v>8473</v>
      </c>
      <c r="B4215" t="s">
        <v>8474</v>
      </c>
      <c r="C4215" s="1">
        <v>45307</v>
      </c>
      <c r="D4215" s="3">
        <v>60</v>
      </c>
      <c r="E4215" t="s">
        <v>27</v>
      </c>
      <c r="F4215" t="s">
        <v>36</v>
      </c>
      <c r="G4215" t="s">
        <v>45</v>
      </c>
      <c r="H4215" s="2">
        <v>142.85</v>
      </c>
      <c r="I4215" s="3">
        <v>2</v>
      </c>
      <c r="J4215" s="2">
        <v>0</v>
      </c>
      <c r="K4215" s="2">
        <v>285.7</v>
      </c>
      <c r="L4215" t="s">
        <v>49</v>
      </c>
      <c r="M4215" t="s">
        <v>24</v>
      </c>
      <c r="N4215" s="3">
        <v>18</v>
      </c>
      <c r="O4215" s="3">
        <v>7</v>
      </c>
      <c r="P4215" t="b">
        <v>0</v>
      </c>
      <c r="Q4215" s="3">
        <v>2</v>
      </c>
      <c r="R4215" s="3">
        <v>2</v>
      </c>
      <c r="S4215" s="2">
        <f>Table1[[#This Row],[Unit_Price]]*Table1[[#This Row],[Quantity]]</f>
        <v>285.7</v>
      </c>
    </row>
    <row r="4216" spans="1:19" x14ac:dyDescent="0.35">
      <c r="A4216" t="s">
        <v>8475</v>
      </c>
      <c r="B4216" t="s">
        <v>8476</v>
      </c>
      <c r="C4216" s="1">
        <v>45307</v>
      </c>
      <c r="D4216" s="3">
        <v>48</v>
      </c>
      <c r="E4216" t="s">
        <v>20</v>
      </c>
      <c r="F4216" t="s">
        <v>88</v>
      </c>
      <c r="G4216" t="s">
        <v>37</v>
      </c>
      <c r="H4216" s="2">
        <v>1797.05</v>
      </c>
      <c r="I4216" s="3">
        <v>3</v>
      </c>
      <c r="J4216" s="2">
        <v>0</v>
      </c>
      <c r="K4216" s="2">
        <v>5391.15</v>
      </c>
      <c r="L4216" t="s">
        <v>41</v>
      </c>
      <c r="M4216" t="s">
        <v>24</v>
      </c>
      <c r="N4216" s="3">
        <v>8</v>
      </c>
      <c r="O4216" s="3">
        <v>6</v>
      </c>
      <c r="P4216" t="b">
        <v>1</v>
      </c>
      <c r="Q4216" s="3">
        <v>6</v>
      </c>
      <c r="R4216" s="3">
        <v>5</v>
      </c>
      <c r="S4216" s="2">
        <f>Table1[[#This Row],[Unit_Price]]*Table1[[#This Row],[Quantity]]</f>
        <v>5391.15</v>
      </c>
    </row>
    <row r="4217" spans="1:19" x14ac:dyDescent="0.35">
      <c r="A4217" t="s">
        <v>8477</v>
      </c>
      <c r="B4217" t="s">
        <v>8478</v>
      </c>
      <c r="C4217" s="1">
        <v>45307</v>
      </c>
      <c r="D4217" s="3">
        <v>27</v>
      </c>
      <c r="E4217" t="s">
        <v>27</v>
      </c>
      <c r="F4217" t="s">
        <v>36</v>
      </c>
      <c r="G4217" t="s">
        <v>40</v>
      </c>
      <c r="H4217" s="2">
        <v>702.06</v>
      </c>
      <c r="I4217" s="3">
        <v>1</v>
      </c>
      <c r="J4217" s="2">
        <v>0</v>
      </c>
      <c r="K4217" s="2">
        <v>702.06</v>
      </c>
      <c r="L4217" t="s">
        <v>29</v>
      </c>
      <c r="M4217" t="s">
        <v>42</v>
      </c>
      <c r="N4217" s="3">
        <v>9</v>
      </c>
      <c r="O4217" s="3">
        <v>11</v>
      </c>
      <c r="P4217" t="b">
        <v>0</v>
      </c>
      <c r="Q4217" s="3">
        <v>9</v>
      </c>
      <c r="R4217" s="3">
        <v>5</v>
      </c>
      <c r="S4217" s="2">
        <f>Table1[[#This Row],[Unit_Price]]*Table1[[#This Row],[Quantity]]</f>
        <v>702.06</v>
      </c>
    </row>
    <row r="4218" spans="1:19" x14ac:dyDescent="0.35">
      <c r="A4218" t="s">
        <v>8479</v>
      </c>
      <c r="B4218" t="s">
        <v>8480</v>
      </c>
      <c r="C4218" s="1">
        <v>45307</v>
      </c>
      <c r="D4218" s="3">
        <v>55</v>
      </c>
      <c r="E4218" t="s">
        <v>27</v>
      </c>
      <c r="F4218" t="s">
        <v>124</v>
      </c>
      <c r="G4218" t="s">
        <v>45</v>
      </c>
      <c r="H4218" s="2">
        <v>162.56</v>
      </c>
      <c r="I4218" s="3">
        <v>5</v>
      </c>
      <c r="J4218" s="2">
        <v>0</v>
      </c>
      <c r="K4218" s="2">
        <v>812.8</v>
      </c>
      <c r="L4218" t="s">
        <v>49</v>
      </c>
      <c r="M4218" t="s">
        <v>24</v>
      </c>
      <c r="N4218" s="3">
        <v>15</v>
      </c>
      <c r="O4218" s="3">
        <v>14</v>
      </c>
      <c r="P4218" t="b">
        <v>1</v>
      </c>
      <c r="Q4218" s="3">
        <v>5</v>
      </c>
      <c r="R4218" s="3">
        <v>3</v>
      </c>
      <c r="S4218" s="2">
        <f>Table1[[#This Row],[Unit_Price]]*Table1[[#This Row],[Quantity]]</f>
        <v>812.8</v>
      </c>
    </row>
    <row r="4219" spans="1:19" x14ac:dyDescent="0.35">
      <c r="A4219" t="s">
        <v>8481</v>
      </c>
      <c r="B4219" t="s">
        <v>8482</v>
      </c>
      <c r="C4219" s="1">
        <v>45307</v>
      </c>
      <c r="D4219" s="3">
        <v>46</v>
      </c>
      <c r="E4219" t="s">
        <v>20</v>
      </c>
      <c r="F4219" t="s">
        <v>88</v>
      </c>
      <c r="G4219" t="s">
        <v>22</v>
      </c>
      <c r="H4219" s="2">
        <v>167.3</v>
      </c>
      <c r="I4219" s="3">
        <v>1</v>
      </c>
      <c r="J4219" s="2">
        <v>0</v>
      </c>
      <c r="K4219" s="2">
        <v>167.3</v>
      </c>
      <c r="L4219" t="s">
        <v>29</v>
      </c>
      <c r="M4219" t="s">
        <v>42</v>
      </c>
      <c r="N4219" s="3">
        <v>5</v>
      </c>
      <c r="O4219" s="3">
        <v>8</v>
      </c>
      <c r="P4219" t="b">
        <v>1</v>
      </c>
      <c r="Q4219" s="3">
        <v>11</v>
      </c>
      <c r="R4219" s="3">
        <v>4</v>
      </c>
      <c r="S4219" s="2">
        <f>Table1[[#This Row],[Unit_Price]]*Table1[[#This Row],[Quantity]]</f>
        <v>167.3</v>
      </c>
    </row>
    <row r="4220" spans="1:19" x14ac:dyDescent="0.35">
      <c r="A4220" t="s">
        <v>8483</v>
      </c>
      <c r="B4220" t="s">
        <v>8484</v>
      </c>
      <c r="C4220" s="1">
        <v>45308</v>
      </c>
      <c r="D4220" s="3">
        <v>29</v>
      </c>
      <c r="E4220" t="s">
        <v>20</v>
      </c>
      <c r="F4220" t="s">
        <v>88</v>
      </c>
      <c r="G4220" t="s">
        <v>22</v>
      </c>
      <c r="H4220" s="2">
        <v>299.45</v>
      </c>
      <c r="I4220" s="3">
        <v>2</v>
      </c>
      <c r="J4220" s="2">
        <v>0</v>
      </c>
      <c r="K4220" s="2">
        <v>598.9</v>
      </c>
      <c r="L4220" t="s">
        <v>49</v>
      </c>
      <c r="M4220" t="s">
        <v>42</v>
      </c>
      <c r="N4220" s="3">
        <v>7</v>
      </c>
      <c r="O4220" s="3">
        <v>7</v>
      </c>
      <c r="P4220" t="b">
        <v>1</v>
      </c>
      <c r="Q4220" s="3">
        <v>5</v>
      </c>
      <c r="R4220" s="3">
        <v>1</v>
      </c>
      <c r="S4220" s="2">
        <f>Table1[[#This Row],[Unit_Price]]*Table1[[#This Row],[Quantity]]</f>
        <v>598.9</v>
      </c>
    </row>
    <row r="4221" spans="1:19" x14ac:dyDescent="0.35">
      <c r="A4221" t="s">
        <v>8485</v>
      </c>
      <c r="B4221" t="s">
        <v>8486</v>
      </c>
      <c r="C4221" s="1">
        <v>45308</v>
      </c>
      <c r="D4221" s="3">
        <v>36</v>
      </c>
      <c r="E4221" t="s">
        <v>27</v>
      </c>
      <c r="F4221" t="s">
        <v>124</v>
      </c>
      <c r="G4221" t="s">
        <v>33</v>
      </c>
      <c r="H4221" s="2">
        <v>101.16</v>
      </c>
      <c r="I4221" s="3">
        <v>3</v>
      </c>
      <c r="J4221" s="2">
        <v>26.94</v>
      </c>
      <c r="K4221" s="2">
        <v>276.54000000000002</v>
      </c>
      <c r="L4221" t="s">
        <v>29</v>
      </c>
      <c r="M4221" t="s">
        <v>24</v>
      </c>
      <c r="N4221" s="3">
        <v>36</v>
      </c>
      <c r="O4221" s="3">
        <v>10</v>
      </c>
      <c r="P4221" t="b">
        <v>0</v>
      </c>
      <c r="Q4221" s="3">
        <v>5</v>
      </c>
      <c r="R4221" s="3">
        <v>5</v>
      </c>
      <c r="S4221" s="2">
        <f>Table1[[#This Row],[Unit_Price]]*Table1[[#This Row],[Quantity]]</f>
        <v>303.48</v>
      </c>
    </row>
    <row r="4222" spans="1:19" x14ac:dyDescent="0.35">
      <c r="A4222" t="s">
        <v>8487</v>
      </c>
      <c r="B4222" t="s">
        <v>8488</v>
      </c>
      <c r="C4222" s="1">
        <v>45308</v>
      </c>
      <c r="D4222" s="3">
        <v>36</v>
      </c>
      <c r="E4222" t="s">
        <v>20</v>
      </c>
      <c r="F4222" t="s">
        <v>36</v>
      </c>
      <c r="G4222" t="s">
        <v>70</v>
      </c>
      <c r="H4222" s="2">
        <v>138.16999999999999</v>
      </c>
      <c r="I4222" s="3">
        <v>2</v>
      </c>
      <c r="J4222" s="2">
        <v>35.51</v>
      </c>
      <c r="K4222" s="2">
        <v>240.83</v>
      </c>
      <c r="L4222" t="s">
        <v>29</v>
      </c>
      <c r="M4222" t="s">
        <v>24</v>
      </c>
      <c r="N4222" s="3">
        <v>7</v>
      </c>
      <c r="O4222" s="3">
        <v>6</v>
      </c>
      <c r="P4222" t="b">
        <v>0</v>
      </c>
      <c r="Q4222" s="3">
        <v>7</v>
      </c>
      <c r="R4222" s="3">
        <v>4</v>
      </c>
      <c r="S4222" s="2">
        <f>Table1[[#This Row],[Unit_Price]]*Table1[[#This Row],[Quantity]]</f>
        <v>276.33999999999997</v>
      </c>
    </row>
    <row r="4223" spans="1:19" x14ac:dyDescent="0.35">
      <c r="A4223" t="s">
        <v>8489</v>
      </c>
      <c r="B4223" t="s">
        <v>8490</v>
      </c>
      <c r="C4223" s="1">
        <v>45308</v>
      </c>
      <c r="D4223" s="3">
        <v>37</v>
      </c>
      <c r="E4223" t="s">
        <v>27</v>
      </c>
      <c r="F4223" t="s">
        <v>48</v>
      </c>
      <c r="G4223" t="s">
        <v>22</v>
      </c>
      <c r="H4223" s="2">
        <v>223.55</v>
      </c>
      <c r="I4223" s="3">
        <v>1</v>
      </c>
      <c r="J4223" s="2">
        <v>54.66</v>
      </c>
      <c r="K4223" s="2">
        <v>168.89</v>
      </c>
      <c r="L4223" t="s">
        <v>23</v>
      </c>
      <c r="M4223" t="s">
        <v>42</v>
      </c>
      <c r="N4223" s="3">
        <v>6</v>
      </c>
      <c r="O4223" s="3">
        <v>10</v>
      </c>
      <c r="P4223" t="b">
        <v>1</v>
      </c>
      <c r="Q4223" s="3">
        <v>8</v>
      </c>
      <c r="R4223" s="3">
        <v>3</v>
      </c>
      <c r="S4223" s="2">
        <f>Table1[[#This Row],[Unit_Price]]*Table1[[#This Row],[Quantity]]</f>
        <v>223.55</v>
      </c>
    </row>
    <row r="4224" spans="1:19" x14ac:dyDescent="0.35">
      <c r="A4224" t="s">
        <v>8491</v>
      </c>
      <c r="B4224" t="s">
        <v>8492</v>
      </c>
      <c r="C4224" s="1">
        <v>45308</v>
      </c>
      <c r="D4224" s="3">
        <v>25</v>
      </c>
      <c r="E4224" t="s">
        <v>20</v>
      </c>
      <c r="F4224" t="s">
        <v>66</v>
      </c>
      <c r="G4224" t="s">
        <v>67</v>
      </c>
      <c r="H4224" s="2">
        <v>1558.89</v>
      </c>
      <c r="I4224" s="3">
        <v>1</v>
      </c>
      <c r="J4224" s="2">
        <v>0</v>
      </c>
      <c r="K4224" s="2">
        <v>1558.89</v>
      </c>
      <c r="L4224" t="s">
        <v>99</v>
      </c>
      <c r="M4224" t="s">
        <v>42</v>
      </c>
      <c r="N4224" s="3">
        <v>8</v>
      </c>
      <c r="O4224" s="3">
        <v>6</v>
      </c>
      <c r="P4224" t="b">
        <v>1</v>
      </c>
      <c r="Q4224" s="3">
        <v>10</v>
      </c>
      <c r="R4224" s="3">
        <v>4</v>
      </c>
      <c r="S4224" s="2">
        <f>Table1[[#This Row],[Unit_Price]]*Table1[[#This Row],[Quantity]]</f>
        <v>1558.89</v>
      </c>
    </row>
    <row r="4225" spans="1:19" x14ac:dyDescent="0.35">
      <c r="A4225" t="s">
        <v>8493</v>
      </c>
      <c r="B4225" t="s">
        <v>8494</v>
      </c>
      <c r="C4225" s="1">
        <v>45308</v>
      </c>
      <c r="D4225" s="3">
        <v>20</v>
      </c>
      <c r="E4225" t="s">
        <v>20</v>
      </c>
      <c r="F4225" t="s">
        <v>21</v>
      </c>
      <c r="G4225" t="s">
        <v>45</v>
      </c>
      <c r="H4225" s="2">
        <v>42.62</v>
      </c>
      <c r="I4225" s="3">
        <v>2</v>
      </c>
      <c r="J4225" s="2">
        <v>0</v>
      </c>
      <c r="K4225" s="2">
        <v>85.24</v>
      </c>
      <c r="L4225" t="s">
        <v>29</v>
      </c>
      <c r="M4225" t="s">
        <v>24</v>
      </c>
      <c r="N4225" s="3">
        <v>38</v>
      </c>
      <c r="O4225" s="3">
        <v>9</v>
      </c>
      <c r="P4225" t="b">
        <v>0</v>
      </c>
      <c r="Q4225" s="3">
        <v>4</v>
      </c>
      <c r="R4225" s="3">
        <v>3</v>
      </c>
      <c r="S4225" s="2">
        <f>Table1[[#This Row],[Unit_Price]]*Table1[[#This Row],[Quantity]]</f>
        <v>85.24</v>
      </c>
    </row>
    <row r="4226" spans="1:19" x14ac:dyDescent="0.35">
      <c r="A4226" t="s">
        <v>8495</v>
      </c>
      <c r="B4226" t="s">
        <v>8496</v>
      </c>
      <c r="C4226" s="1">
        <v>45308</v>
      </c>
      <c r="D4226" s="3">
        <v>20</v>
      </c>
      <c r="E4226" t="s">
        <v>20</v>
      </c>
      <c r="F4226" t="s">
        <v>48</v>
      </c>
      <c r="G4226" t="s">
        <v>22</v>
      </c>
      <c r="H4226" s="2">
        <v>204.92</v>
      </c>
      <c r="I4226" s="3">
        <v>3</v>
      </c>
      <c r="J4226" s="2">
        <v>36.56</v>
      </c>
      <c r="K4226" s="2">
        <v>578.20000000000005</v>
      </c>
      <c r="L4226" t="s">
        <v>29</v>
      </c>
      <c r="M4226" t="s">
        <v>42</v>
      </c>
      <c r="N4226" s="3">
        <v>9</v>
      </c>
      <c r="O4226" s="3">
        <v>14</v>
      </c>
      <c r="P4226" t="b">
        <v>1</v>
      </c>
      <c r="Q4226" s="3">
        <v>4</v>
      </c>
      <c r="R4226" s="3">
        <v>5</v>
      </c>
      <c r="S4226" s="2">
        <f>Table1[[#This Row],[Unit_Price]]*Table1[[#This Row],[Quantity]]</f>
        <v>614.76</v>
      </c>
    </row>
    <row r="4227" spans="1:19" x14ac:dyDescent="0.35">
      <c r="A4227" t="s">
        <v>8497</v>
      </c>
      <c r="B4227" t="s">
        <v>8498</v>
      </c>
      <c r="C4227" s="1">
        <v>45308</v>
      </c>
      <c r="D4227" s="3">
        <v>55</v>
      </c>
      <c r="E4227" t="s">
        <v>20</v>
      </c>
      <c r="F4227" t="s">
        <v>66</v>
      </c>
      <c r="G4227" t="s">
        <v>45</v>
      </c>
      <c r="H4227" s="2">
        <v>62.08</v>
      </c>
      <c r="I4227" s="3">
        <v>2</v>
      </c>
      <c r="J4227" s="2">
        <v>0</v>
      </c>
      <c r="K4227" s="2">
        <v>124.16</v>
      </c>
      <c r="L4227" t="s">
        <v>29</v>
      </c>
      <c r="M4227" t="s">
        <v>55</v>
      </c>
      <c r="N4227" s="3">
        <v>15</v>
      </c>
      <c r="O4227" s="3">
        <v>6</v>
      </c>
      <c r="P4227" t="b">
        <v>0</v>
      </c>
      <c r="Q4227" s="3">
        <v>3</v>
      </c>
      <c r="R4227" s="3">
        <v>5</v>
      </c>
      <c r="S4227" s="2">
        <f>Table1[[#This Row],[Unit_Price]]*Table1[[#This Row],[Quantity]]</f>
        <v>124.16</v>
      </c>
    </row>
    <row r="4228" spans="1:19" x14ac:dyDescent="0.35">
      <c r="A4228" t="s">
        <v>8499</v>
      </c>
      <c r="B4228" t="s">
        <v>8500</v>
      </c>
      <c r="C4228" s="1">
        <v>45308</v>
      </c>
      <c r="D4228" s="3">
        <v>26</v>
      </c>
      <c r="E4228" t="s">
        <v>27</v>
      </c>
      <c r="F4228" t="s">
        <v>21</v>
      </c>
      <c r="G4228" t="s">
        <v>54</v>
      </c>
      <c r="H4228" s="2">
        <v>233.2</v>
      </c>
      <c r="I4228" s="3">
        <v>2</v>
      </c>
      <c r="J4228" s="2">
        <v>0</v>
      </c>
      <c r="K4228" s="2">
        <v>466.4</v>
      </c>
      <c r="L4228" t="s">
        <v>29</v>
      </c>
      <c r="M4228" t="s">
        <v>42</v>
      </c>
      <c r="N4228" s="3">
        <v>7</v>
      </c>
      <c r="O4228" s="3">
        <v>8</v>
      </c>
      <c r="P4228" t="b">
        <v>0</v>
      </c>
      <c r="Q4228" s="3">
        <v>2</v>
      </c>
      <c r="R4228" s="3">
        <v>4</v>
      </c>
      <c r="S4228" s="2">
        <f>Table1[[#This Row],[Unit_Price]]*Table1[[#This Row],[Quantity]]</f>
        <v>466.4</v>
      </c>
    </row>
    <row r="4229" spans="1:19" x14ac:dyDescent="0.35">
      <c r="A4229" t="s">
        <v>8501</v>
      </c>
      <c r="B4229" t="s">
        <v>8502</v>
      </c>
      <c r="C4229" s="1">
        <v>45308</v>
      </c>
      <c r="D4229" s="3">
        <v>31</v>
      </c>
      <c r="E4229" t="s">
        <v>27</v>
      </c>
      <c r="F4229" t="s">
        <v>32</v>
      </c>
      <c r="G4229" t="s">
        <v>45</v>
      </c>
      <c r="H4229" s="2">
        <v>94.1</v>
      </c>
      <c r="I4229" s="3">
        <v>3</v>
      </c>
      <c r="J4229" s="2">
        <v>5.45</v>
      </c>
      <c r="K4229" s="2">
        <v>276.85000000000002</v>
      </c>
      <c r="L4229" t="s">
        <v>29</v>
      </c>
      <c r="M4229" t="s">
        <v>24</v>
      </c>
      <c r="N4229" s="3">
        <v>4</v>
      </c>
      <c r="O4229" s="3">
        <v>6</v>
      </c>
      <c r="P4229" t="b">
        <v>0</v>
      </c>
      <c r="Q4229" s="3">
        <v>3</v>
      </c>
      <c r="R4229" s="3">
        <v>4</v>
      </c>
      <c r="S4229" s="2">
        <f>Table1[[#This Row],[Unit_Price]]*Table1[[#This Row],[Quantity]]</f>
        <v>282.29999999999995</v>
      </c>
    </row>
    <row r="4230" spans="1:19" x14ac:dyDescent="0.35">
      <c r="A4230" t="s">
        <v>8503</v>
      </c>
      <c r="B4230" t="s">
        <v>8504</v>
      </c>
      <c r="C4230" s="1">
        <v>45309</v>
      </c>
      <c r="D4230" s="3">
        <v>18</v>
      </c>
      <c r="E4230" t="s">
        <v>20</v>
      </c>
      <c r="F4230" t="s">
        <v>48</v>
      </c>
      <c r="G4230" t="s">
        <v>45</v>
      </c>
      <c r="H4230" s="2">
        <v>97.9</v>
      </c>
      <c r="I4230" s="3">
        <v>1</v>
      </c>
      <c r="J4230" s="2">
        <v>0</v>
      </c>
      <c r="K4230" s="2">
        <v>97.9</v>
      </c>
      <c r="L4230" t="s">
        <v>49</v>
      </c>
      <c r="M4230" t="s">
        <v>24</v>
      </c>
      <c r="N4230" s="3">
        <v>5</v>
      </c>
      <c r="O4230" s="3">
        <v>7</v>
      </c>
      <c r="P4230" t="b">
        <v>1</v>
      </c>
      <c r="Q4230" s="3">
        <v>7</v>
      </c>
      <c r="R4230" s="3">
        <v>5</v>
      </c>
      <c r="S4230" s="2">
        <f>Table1[[#This Row],[Unit_Price]]*Table1[[#This Row],[Quantity]]</f>
        <v>97.9</v>
      </c>
    </row>
    <row r="4231" spans="1:19" x14ac:dyDescent="0.35">
      <c r="A4231" t="s">
        <v>8505</v>
      </c>
      <c r="B4231" t="s">
        <v>8506</v>
      </c>
      <c r="C4231" s="1">
        <v>45309</v>
      </c>
      <c r="D4231" s="3">
        <v>18</v>
      </c>
      <c r="E4231" t="s">
        <v>20</v>
      </c>
      <c r="F4231" t="s">
        <v>178</v>
      </c>
      <c r="G4231" t="s">
        <v>45</v>
      </c>
      <c r="H4231" s="2">
        <v>91.08</v>
      </c>
      <c r="I4231" s="3">
        <v>5</v>
      </c>
      <c r="J4231" s="2">
        <v>0</v>
      </c>
      <c r="K4231" s="2">
        <v>455.4</v>
      </c>
      <c r="L4231" t="s">
        <v>29</v>
      </c>
      <c r="M4231" t="s">
        <v>42</v>
      </c>
      <c r="N4231" s="3">
        <v>5</v>
      </c>
      <c r="O4231" s="3">
        <v>8</v>
      </c>
      <c r="P4231" t="b">
        <v>0</v>
      </c>
      <c r="Q4231" s="3">
        <v>6</v>
      </c>
      <c r="R4231" s="3">
        <v>5</v>
      </c>
      <c r="S4231" s="2">
        <f>Table1[[#This Row],[Unit_Price]]*Table1[[#This Row],[Quantity]]</f>
        <v>455.4</v>
      </c>
    </row>
    <row r="4232" spans="1:19" x14ac:dyDescent="0.35">
      <c r="A4232" t="s">
        <v>8507</v>
      </c>
      <c r="B4232" t="s">
        <v>8508</v>
      </c>
      <c r="C4232" s="1">
        <v>45309</v>
      </c>
      <c r="D4232" s="3">
        <v>52</v>
      </c>
      <c r="E4232" t="s">
        <v>20</v>
      </c>
      <c r="F4232" t="s">
        <v>21</v>
      </c>
      <c r="G4232" t="s">
        <v>37</v>
      </c>
      <c r="H4232" s="2">
        <v>2837.67</v>
      </c>
      <c r="I4232" s="3">
        <v>2</v>
      </c>
      <c r="J4232" s="2">
        <v>336.46</v>
      </c>
      <c r="K4232" s="2">
        <v>5338.88</v>
      </c>
      <c r="L4232" t="s">
        <v>29</v>
      </c>
      <c r="M4232" t="s">
        <v>42</v>
      </c>
      <c r="N4232" s="3">
        <v>10</v>
      </c>
      <c r="O4232" s="3">
        <v>8</v>
      </c>
      <c r="P4232" t="b">
        <v>1</v>
      </c>
      <c r="Q4232" s="3">
        <v>8</v>
      </c>
      <c r="R4232" s="3">
        <v>4</v>
      </c>
      <c r="S4232" s="2">
        <f>Table1[[#This Row],[Unit_Price]]*Table1[[#This Row],[Quantity]]</f>
        <v>5675.34</v>
      </c>
    </row>
    <row r="4233" spans="1:19" x14ac:dyDescent="0.35">
      <c r="A4233" t="s">
        <v>8509</v>
      </c>
      <c r="B4233" t="s">
        <v>8510</v>
      </c>
      <c r="C4233" s="1">
        <v>45309</v>
      </c>
      <c r="D4233" s="3">
        <v>22</v>
      </c>
      <c r="E4233" t="s">
        <v>27</v>
      </c>
      <c r="F4233" t="s">
        <v>66</v>
      </c>
      <c r="G4233" t="s">
        <v>33</v>
      </c>
      <c r="H4233" s="2">
        <v>146.06</v>
      </c>
      <c r="I4233" s="3">
        <v>1</v>
      </c>
      <c r="J4233" s="2">
        <v>0</v>
      </c>
      <c r="K4233" s="2">
        <v>146.06</v>
      </c>
      <c r="L4233" t="s">
        <v>29</v>
      </c>
      <c r="M4233" t="s">
        <v>24</v>
      </c>
      <c r="N4233" s="3">
        <v>41</v>
      </c>
      <c r="O4233" s="3">
        <v>10</v>
      </c>
      <c r="P4233" t="b">
        <v>0</v>
      </c>
      <c r="Q4233" s="3">
        <v>3</v>
      </c>
      <c r="R4233" s="3">
        <v>4</v>
      </c>
      <c r="S4233" s="2">
        <f>Table1[[#This Row],[Unit_Price]]*Table1[[#This Row],[Quantity]]</f>
        <v>146.06</v>
      </c>
    </row>
    <row r="4234" spans="1:19" x14ac:dyDescent="0.35">
      <c r="A4234" t="s">
        <v>8511</v>
      </c>
      <c r="B4234" t="s">
        <v>8512</v>
      </c>
      <c r="C4234" s="1">
        <v>45309</v>
      </c>
      <c r="D4234" s="3">
        <v>23</v>
      </c>
      <c r="E4234" t="s">
        <v>27</v>
      </c>
      <c r="F4234" t="s">
        <v>28</v>
      </c>
      <c r="G4234" t="s">
        <v>37</v>
      </c>
      <c r="H4234" s="2">
        <v>1431.28</v>
      </c>
      <c r="I4234" s="3">
        <v>2</v>
      </c>
      <c r="J4234" s="2">
        <v>0</v>
      </c>
      <c r="K4234" s="2">
        <v>2862.56</v>
      </c>
      <c r="L4234" t="s">
        <v>29</v>
      </c>
      <c r="M4234" t="s">
        <v>42</v>
      </c>
      <c r="N4234" s="3">
        <v>15</v>
      </c>
      <c r="O4234" s="3">
        <v>10</v>
      </c>
      <c r="P4234" t="b">
        <v>1</v>
      </c>
      <c r="Q4234" s="3">
        <v>4</v>
      </c>
      <c r="R4234" s="3">
        <v>2</v>
      </c>
      <c r="S4234" s="2">
        <f>Table1[[#This Row],[Unit_Price]]*Table1[[#This Row],[Quantity]]</f>
        <v>2862.56</v>
      </c>
    </row>
    <row r="4235" spans="1:19" x14ac:dyDescent="0.35">
      <c r="A4235" t="s">
        <v>8513</v>
      </c>
      <c r="B4235" t="s">
        <v>8514</v>
      </c>
      <c r="C4235" s="1">
        <v>45309</v>
      </c>
      <c r="D4235" s="3">
        <v>38</v>
      </c>
      <c r="E4235" t="s">
        <v>20</v>
      </c>
      <c r="F4235" t="s">
        <v>32</v>
      </c>
      <c r="G4235" t="s">
        <v>70</v>
      </c>
      <c r="H4235" s="2">
        <v>102.45</v>
      </c>
      <c r="I4235" s="3">
        <v>1</v>
      </c>
      <c r="J4235" s="2">
        <v>0</v>
      </c>
      <c r="K4235" s="2">
        <v>102.45</v>
      </c>
      <c r="L4235" t="s">
        <v>99</v>
      </c>
      <c r="M4235" t="s">
        <v>24</v>
      </c>
      <c r="N4235" s="3">
        <v>5</v>
      </c>
      <c r="O4235" s="3">
        <v>10</v>
      </c>
      <c r="P4235" t="b">
        <v>0</v>
      </c>
      <c r="Q4235" s="3">
        <v>12</v>
      </c>
      <c r="R4235" s="3">
        <v>4</v>
      </c>
      <c r="S4235" s="2">
        <f>Table1[[#This Row],[Unit_Price]]*Table1[[#This Row],[Quantity]]</f>
        <v>102.45</v>
      </c>
    </row>
    <row r="4236" spans="1:19" x14ac:dyDescent="0.35">
      <c r="A4236" t="s">
        <v>8515</v>
      </c>
      <c r="B4236" t="s">
        <v>8516</v>
      </c>
      <c r="C4236" s="1">
        <v>45309</v>
      </c>
      <c r="D4236" s="3">
        <v>32</v>
      </c>
      <c r="E4236" t="s">
        <v>27</v>
      </c>
      <c r="F4236" t="s">
        <v>32</v>
      </c>
      <c r="G4236" t="s">
        <v>54</v>
      </c>
      <c r="H4236" s="2">
        <v>70.92</v>
      </c>
      <c r="I4236" s="3">
        <v>1</v>
      </c>
      <c r="J4236" s="2">
        <v>3.76</v>
      </c>
      <c r="K4236" s="2">
        <v>67.16</v>
      </c>
      <c r="L4236" t="s">
        <v>29</v>
      </c>
      <c r="M4236" t="s">
        <v>42</v>
      </c>
      <c r="N4236" s="3">
        <v>17</v>
      </c>
      <c r="O4236" s="3">
        <v>9</v>
      </c>
      <c r="P4236" t="b">
        <v>1</v>
      </c>
      <c r="Q4236" s="3">
        <v>9</v>
      </c>
      <c r="R4236" s="3">
        <v>1</v>
      </c>
      <c r="S4236" s="2">
        <f>Table1[[#This Row],[Unit_Price]]*Table1[[#This Row],[Quantity]]</f>
        <v>70.92</v>
      </c>
    </row>
    <row r="4237" spans="1:19" x14ac:dyDescent="0.35">
      <c r="A4237" t="s">
        <v>8517</v>
      </c>
      <c r="B4237" t="s">
        <v>8518</v>
      </c>
      <c r="C4237" s="1">
        <v>45309</v>
      </c>
      <c r="D4237" s="3">
        <v>51</v>
      </c>
      <c r="E4237" t="s">
        <v>27</v>
      </c>
      <c r="F4237" t="s">
        <v>48</v>
      </c>
      <c r="G4237" t="s">
        <v>67</v>
      </c>
      <c r="H4237" s="2">
        <v>656.9</v>
      </c>
      <c r="I4237" s="3">
        <v>1</v>
      </c>
      <c r="J4237" s="2">
        <v>0</v>
      </c>
      <c r="K4237" s="2">
        <v>656.9</v>
      </c>
      <c r="L4237" t="s">
        <v>29</v>
      </c>
      <c r="M4237" t="s">
        <v>55</v>
      </c>
      <c r="N4237" s="3">
        <v>1</v>
      </c>
      <c r="O4237" s="3">
        <v>7</v>
      </c>
      <c r="P4237" t="b">
        <v>0</v>
      </c>
      <c r="Q4237" s="3">
        <v>9</v>
      </c>
      <c r="R4237" s="3">
        <v>5</v>
      </c>
      <c r="S4237" s="2">
        <f>Table1[[#This Row],[Unit_Price]]*Table1[[#This Row],[Quantity]]</f>
        <v>656.9</v>
      </c>
    </row>
    <row r="4238" spans="1:19" x14ac:dyDescent="0.35">
      <c r="A4238" t="s">
        <v>8519</v>
      </c>
      <c r="B4238" t="s">
        <v>8520</v>
      </c>
      <c r="C4238" s="1">
        <v>45309</v>
      </c>
      <c r="D4238" s="3">
        <v>28</v>
      </c>
      <c r="E4238" t="s">
        <v>20</v>
      </c>
      <c r="F4238" t="s">
        <v>32</v>
      </c>
      <c r="G4238" t="s">
        <v>22</v>
      </c>
      <c r="H4238" s="2">
        <v>41.2</v>
      </c>
      <c r="I4238" s="3">
        <v>1</v>
      </c>
      <c r="J4238" s="2">
        <v>3.7</v>
      </c>
      <c r="K4238" s="2">
        <v>37.5</v>
      </c>
      <c r="L4238" t="s">
        <v>29</v>
      </c>
      <c r="M4238" t="s">
        <v>24</v>
      </c>
      <c r="N4238" s="3">
        <v>8</v>
      </c>
      <c r="O4238" s="3">
        <v>13</v>
      </c>
      <c r="P4238" t="b">
        <v>1</v>
      </c>
      <c r="Q4238" s="3">
        <v>7</v>
      </c>
      <c r="R4238" s="3">
        <v>5</v>
      </c>
      <c r="S4238" s="2">
        <f>Table1[[#This Row],[Unit_Price]]*Table1[[#This Row],[Quantity]]</f>
        <v>41.2</v>
      </c>
    </row>
    <row r="4239" spans="1:19" x14ac:dyDescent="0.35">
      <c r="A4239" t="s">
        <v>8521</v>
      </c>
      <c r="B4239" t="s">
        <v>8522</v>
      </c>
      <c r="C4239" s="1">
        <v>45309</v>
      </c>
      <c r="D4239" s="3">
        <v>49</v>
      </c>
      <c r="E4239" t="s">
        <v>27</v>
      </c>
      <c r="F4239" t="s">
        <v>32</v>
      </c>
      <c r="G4239" t="s">
        <v>54</v>
      </c>
      <c r="H4239" s="2">
        <v>383.58</v>
      </c>
      <c r="I4239" s="3">
        <v>2</v>
      </c>
      <c r="J4239" s="2">
        <v>0</v>
      </c>
      <c r="K4239" s="2">
        <v>767.16</v>
      </c>
      <c r="L4239" t="s">
        <v>29</v>
      </c>
      <c r="M4239" t="s">
        <v>24</v>
      </c>
      <c r="N4239" s="3">
        <v>4</v>
      </c>
      <c r="O4239" s="3">
        <v>11</v>
      </c>
      <c r="P4239" t="b">
        <v>1</v>
      </c>
      <c r="Q4239" s="3">
        <v>3</v>
      </c>
      <c r="R4239" s="3">
        <v>4</v>
      </c>
      <c r="S4239" s="2">
        <f>Table1[[#This Row],[Unit_Price]]*Table1[[#This Row],[Quantity]]</f>
        <v>767.16</v>
      </c>
    </row>
    <row r="4240" spans="1:19" x14ac:dyDescent="0.35">
      <c r="A4240" t="s">
        <v>8523</v>
      </c>
      <c r="B4240" t="s">
        <v>8524</v>
      </c>
      <c r="C4240" s="1">
        <v>45309</v>
      </c>
      <c r="D4240" s="3">
        <v>22</v>
      </c>
      <c r="E4240" t="s">
        <v>20</v>
      </c>
      <c r="F4240" t="s">
        <v>48</v>
      </c>
      <c r="G4240" t="s">
        <v>45</v>
      </c>
      <c r="H4240" s="2">
        <v>223.37</v>
      </c>
      <c r="I4240" s="3">
        <v>1</v>
      </c>
      <c r="J4240" s="2">
        <v>0</v>
      </c>
      <c r="K4240" s="2">
        <v>223.37</v>
      </c>
      <c r="L4240" t="s">
        <v>49</v>
      </c>
      <c r="M4240" t="s">
        <v>42</v>
      </c>
      <c r="N4240" s="3">
        <v>7</v>
      </c>
      <c r="O4240" s="3">
        <v>10</v>
      </c>
      <c r="P4240" t="b">
        <v>1</v>
      </c>
      <c r="Q4240" s="3">
        <v>8</v>
      </c>
      <c r="R4240" s="3">
        <v>5</v>
      </c>
      <c r="S4240" s="2">
        <f>Table1[[#This Row],[Unit_Price]]*Table1[[#This Row],[Quantity]]</f>
        <v>223.37</v>
      </c>
    </row>
    <row r="4241" spans="1:19" x14ac:dyDescent="0.35">
      <c r="A4241" t="s">
        <v>8525</v>
      </c>
      <c r="B4241" t="s">
        <v>8526</v>
      </c>
      <c r="C4241" s="1">
        <v>45309</v>
      </c>
      <c r="D4241" s="3">
        <v>23</v>
      </c>
      <c r="E4241" t="s">
        <v>27</v>
      </c>
      <c r="F4241" t="s">
        <v>48</v>
      </c>
      <c r="G4241" t="s">
        <v>70</v>
      </c>
      <c r="H4241" s="2">
        <v>36.549999999999997</v>
      </c>
      <c r="I4241" s="3">
        <v>1</v>
      </c>
      <c r="J4241" s="2">
        <v>0</v>
      </c>
      <c r="K4241" s="2">
        <v>36.549999999999997</v>
      </c>
      <c r="L4241" t="s">
        <v>23</v>
      </c>
      <c r="M4241" t="s">
        <v>24</v>
      </c>
      <c r="N4241" s="3">
        <v>7</v>
      </c>
      <c r="O4241" s="3">
        <v>10</v>
      </c>
      <c r="P4241" t="b">
        <v>1</v>
      </c>
      <c r="Q4241" s="3">
        <v>3</v>
      </c>
      <c r="R4241" s="3">
        <v>4</v>
      </c>
      <c r="S4241" s="2">
        <f>Table1[[#This Row],[Unit_Price]]*Table1[[#This Row],[Quantity]]</f>
        <v>36.549999999999997</v>
      </c>
    </row>
    <row r="4242" spans="1:19" x14ac:dyDescent="0.35">
      <c r="A4242" t="s">
        <v>8527</v>
      </c>
      <c r="B4242" t="s">
        <v>8528</v>
      </c>
      <c r="C4242" s="1">
        <v>45309</v>
      </c>
      <c r="D4242" s="3">
        <v>50</v>
      </c>
      <c r="E4242" t="s">
        <v>27</v>
      </c>
      <c r="F4242" t="s">
        <v>83</v>
      </c>
      <c r="G4242" t="s">
        <v>33</v>
      </c>
      <c r="H4242" s="2">
        <v>83.59</v>
      </c>
      <c r="I4242" s="3">
        <v>1</v>
      </c>
      <c r="J4242" s="2">
        <v>0</v>
      </c>
      <c r="K4242" s="2">
        <v>83.59</v>
      </c>
      <c r="L4242" t="s">
        <v>29</v>
      </c>
      <c r="M4242" t="s">
        <v>24</v>
      </c>
      <c r="N4242" s="3">
        <v>34</v>
      </c>
      <c r="O4242" s="3">
        <v>12</v>
      </c>
      <c r="P4242" t="b">
        <v>1</v>
      </c>
      <c r="Q4242" s="3">
        <v>9</v>
      </c>
      <c r="R4242" s="3">
        <v>3</v>
      </c>
      <c r="S4242" s="2">
        <f>Table1[[#This Row],[Unit_Price]]*Table1[[#This Row],[Quantity]]</f>
        <v>83.59</v>
      </c>
    </row>
    <row r="4243" spans="1:19" x14ac:dyDescent="0.35">
      <c r="A4243" t="s">
        <v>8529</v>
      </c>
      <c r="B4243" t="s">
        <v>8530</v>
      </c>
      <c r="C4243" s="1">
        <v>45309</v>
      </c>
      <c r="D4243" s="3">
        <v>33</v>
      </c>
      <c r="E4243" t="s">
        <v>20</v>
      </c>
      <c r="F4243" t="s">
        <v>48</v>
      </c>
      <c r="G4243" t="s">
        <v>54</v>
      </c>
      <c r="H4243" s="2">
        <v>453.89</v>
      </c>
      <c r="I4243" s="3">
        <v>1</v>
      </c>
      <c r="J4243" s="2">
        <v>0</v>
      </c>
      <c r="K4243" s="2">
        <v>453.89</v>
      </c>
      <c r="L4243" t="s">
        <v>41</v>
      </c>
      <c r="M4243" t="s">
        <v>42</v>
      </c>
      <c r="N4243" s="3">
        <v>23</v>
      </c>
      <c r="O4243" s="3">
        <v>8</v>
      </c>
      <c r="P4243" t="b">
        <v>1</v>
      </c>
      <c r="Q4243" s="3">
        <v>4</v>
      </c>
      <c r="R4243" s="3">
        <v>4</v>
      </c>
      <c r="S4243" s="2">
        <f>Table1[[#This Row],[Unit_Price]]*Table1[[#This Row],[Quantity]]</f>
        <v>453.89</v>
      </c>
    </row>
    <row r="4244" spans="1:19" x14ac:dyDescent="0.35">
      <c r="A4244" t="s">
        <v>8531</v>
      </c>
      <c r="B4244" t="s">
        <v>8532</v>
      </c>
      <c r="C4244" s="1">
        <v>45309</v>
      </c>
      <c r="D4244" s="3">
        <v>24</v>
      </c>
      <c r="E4244" t="s">
        <v>20</v>
      </c>
      <c r="F4244" t="s">
        <v>28</v>
      </c>
      <c r="G4244" t="s">
        <v>67</v>
      </c>
      <c r="H4244" s="2">
        <v>154.88</v>
      </c>
      <c r="I4244" s="3">
        <v>2</v>
      </c>
      <c r="J4244" s="2">
        <v>0</v>
      </c>
      <c r="K4244" s="2">
        <v>309.76</v>
      </c>
      <c r="L4244" t="s">
        <v>49</v>
      </c>
      <c r="M4244" t="s">
        <v>24</v>
      </c>
      <c r="N4244" s="3">
        <v>25</v>
      </c>
      <c r="O4244" s="3">
        <v>8</v>
      </c>
      <c r="P4244" t="b">
        <v>1</v>
      </c>
      <c r="Q4244" s="3">
        <v>5</v>
      </c>
      <c r="R4244" s="3">
        <v>4</v>
      </c>
      <c r="S4244" s="2">
        <f>Table1[[#This Row],[Unit_Price]]*Table1[[#This Row],[Quantity]]</f>
        <v>309.76</v>
      </c>
    </row>
    <row r="4245" spans="1:19" x14ac:dyDescent="0.35">
      <c r="A4245" t="s">
        <v>8533</v>
      </c>
      <c r="B4245" t="s">
        <v>8534</v>
      </c>
      <c r="C4245" s="1">
        <v>45309</v>
      </c>
      <c r="D4245" s="3">
        <v>42</v>
      </c>
      <c r="E4245" t="s">
        <v>20</v>
      </c>
      <c r="F4245" t="s">
        <v>88</v>
      </c>
      <c r="G4245" t="s">
        <v>45</v>
      </c>
      <c r="H4245" s="2">
        <v>89.3</v>
      </c>
      <c r="I4245" s="3">
        <v>3</v>
      </c>
      <c r="J4245" s="2">
        <v>0</v>
      </c>
      <c r="K4245" s="2">
        <v>267.89999999999998</v>
      </c>
      <c r="L4245" t="s">
        <v>23</v>
      </c>
      <c r="M4245" t="s">
        <v>42</v>
      </c>
      <c r="N4245" s="3">
        <v>22</v>
      </c>
      <c r="O4245" s="3">
        <v>5</v>
      </c>
      <c r="P4245" t="b">
        <v>1</v>
      </c>
      <c r="Q4245" s="3">
        <v>5</v>
      </c>
      <c r="R4245" s="3">
        <v>4</v>
      </c>
      <c r="S4245" s="2">
        <f>Table1[[#This Row],[Unit_Price]]*Table1[[#This Row],[Quantity]]</f>
        <v>267.89999999999998</v>
      </c>
    </row>
    <row r="4246" spans="1:19" x14ac:dyDescent="0.35">
      <c r="A4246" t="s">
        <v>8535</v>
      </c>
      <c r="B4246" t="s">
        <v>8536</v>
      </c>
      <c r="C4246" s="1">
        <v>45309</v>
      </c>
      <c r="D4246" s="3">
        <v>49</v>
      </c>
      <c r="E4246" t="s">
        <v>20</v>
      </c>
      <c r="F4246" t="s">
        <v>88</v>
      </c>
      <c r="G4246" t="s">
        <v>33</v>
      </c>
      <c r="H4246" s="2">
        <v>121.77</v>
      </c>
      <c r="I4246" s="3">
        <v>4</v>
      </c>
      <c r="J4246" s="2">
        <v>0</v>
      </c>
      <c r="K4246" s="2">
        <v>487.08</v>
      </c>
      <c r="L4246" t="s">
        <v>49</v>
      </c>
      <c r="M4246" t="s">
        <v>24</v>
      </c>
      <c r="N4246" s="3">
        <v>10</v>
      </c>
      <c r="O4246" s="3">
        <v>9</v>
      </c>
      <c r="P4246" t="b">
        <v>1</v>
      </c>
      <c r="Q4246" s="3">
        <v>6</v>
      </c>
      <c r="R4246" s="3">
        <v>4</v>
      </c>
      <c r="S4246" s="2">
        <f>Table1[[#This Row],[Unit_Price]]*Table1[[#This Row],[Quantity]]</f>
        <v>487.08</v>
      </c>
    </row>
    <row r="4247" spans="1:19" x14ac:dyDescent="0.35">
      <c r="A4247" t="s">
        <v>8537</v>
      </c>
      <c r="B4247" t="s">
        <v>8538</v>
      </c>
      <c r="C4247" s="1">
        <v>45310</v>
      </c>
      <c r="D4247" s="3">
        <v>39</v>
      </c>
      <c r="E4247" t="s">
        <v>20</v>
      </c>
      <c r="F4247" t="s">
        <v>32</v>
      </c>
      <c r="G4247" t="s">
        <v>40</v>
      </c>
      <c r="H4247" s="2">
        <v>598.76</v>
      </c>
      <c r="I4247" s="3">
        <v>1</v>
      </c>
      <c r="J4247" s="2">
        <v>0</v>
      </c>
      <c r="K4247" s="2">
        <v>598.76</v>
      </c>
      <c r="L4247" t="s">
        <v>49</v>
      </c>
      <c r="M4247" t="s">
        <v>24</v>
      </c>
      <c r="N4247" s="3">
        <v>14</v>
      </c>
      <c r="O4247" s="3">
        <v>7</v>
      </c>
      <c r="P4247" t="b">
        <v>0</v>
      </c>
      <c r="Q4247" s="3">
        <v>9</v>
      </c>
      <c r="R4247" s="3">
        <v>5</v>
      </c>
      <c r="S4247" s="2">
        <f>Table1[[#This Row],[Unit_Price]]*Table1[[#This Row],[Quantity]]</f>
        <v>598.76</v>
      </c>
    </row>
    <row r="4248" spans="1:19" x14ac:dyDescent="0.35">
      <c r="A4248" t="s">
        <v>8539</v>
      </c>
      <c r="B4248" t="s">
        <v>8540</v>
      </c>
      <c r="C4248" s="1">
        <v>45310</v>
      </c>
      <c r="D4248" s="3">
        <v>22</v>
      </c>
      <c r="E4248" t="s">
        <v>27</v>
      </c>
      <c r="F4248" t="s">
        <v>48</v>
      </c>
      <c r="G4248" t="s">
        <v>45</v>
      </c>
      <c r="H4248" s="2">
        <v>92.78</v>
      </c>
      <c r="I4248" s="3">
        <v>4</v>
      </c>
      <c r="J4248" s="2">
        <v>0</v>
      </c>
      <c r="K4248" s="2">
        <v>371.12</v>
      </c>
      <c r="L4248" t="s">
        <v>29</v>
      </c>
      <c r="M4248" t="s">
        <v>24</v>
      </c>
      <c r="N4248" s="3">
        <v>21</v>
      </c>
      <c r="O4248" s="3">
        <v>8</v>
      </c>
      <c r="P4248" t="b">
        <v>0</v>
      </c>
      <c r="Q4248" s="3">
        <v>6</v>
      </c>
      <c r="R4248" s="3">
        <v>4</v>
      </c>
      <c r="S4248" s="2">
        <f>Table1[[#This Row],[Unit_Price]]*Table1[[#This Row],[Quantity]]</f>
        <v>371.12</v>
      </c>
    </row>
    <row r="4249" spans="1:19" x14ac:dyDescent="0.35">
      <c r="A4249" t="s">
        <v>8541</v>
      </c>
      <c r="B4249" t="s">
        <v>8542</v>
      </c>
      <c r="C4249" s="1">
        <v>45310</v>
      </c>
      <c r="D4249" s="3">
        <v>37</v>
      </c>
      <c r="E4249" t="s">
        <v>27</v>
      </c>
      <c r="F4249" t="s">
        <v>36</v>
      </c>
      <c r="G4249" t="s">
        <v>70</v>
      </c>
      <c r="H4249" s="2">
        <v>51.37</v>
      </c>
      <c r="I4249" s="3">
        <v>1</v>
      </c>
      <c r="J4249" s="2">
        <v>0</v>
      </c>
      <c r="K4249" s="2">
        <v>51.37</v>
      </c>
      <c r="L4249" t="s">
        <v>49</v>
      </c>
      <c r="M4249" t="s">
        <v>55</v>
      </c>
      <c r="N4249" s="3">
        <v>18</v>
      </c>
      <c r="O4249" s="3">
        <v>8</v>
      </c>
      <c r="P4249" t="b">
        <v>0</v>
      </c>
      <c r="Q4249" s="3">
        <v>12</v>
      </c>
      <c r="R4249" s="3">
        <v>4</v>
      </c>
      <c r="S4249" s="2">
        <f>Table1[[#This Row],[Unit_Price]]*Table1[[#This Row],[Quantity]]</f>
        <v>51.37</v>
      </c>
    </row>
    <row r="4250" spans="1:19" x14ac:dyDescent="0.35">
      <c r="A4250" t="s">
        <v>8543</v>
      </c>
      <c r="B4250" t="s">
        <v>8544</v>
      </c>
      <c r="C4250" s="1">
        <v>45310</v>
      </c>
      <c r="D4250" s="3">
        <v>45</v>
      </c>
      <c r="E4250" t="s">
        <v>20</v>
      </c>
      <c r="F4250" t="s">
        <v>178</v>
      </c>
      <c r="G4250" t="s">
        <v>22</v>
      </c>
      <c r="H4250" s="2">
        <v>133.96</v>
      </c>
      <c r="I4250" s="3">
        <v>2</v>
      </c>
      <c r="J4250" s="2">
        <v>0</v>
      </c>
      <c r="K4250" s="2">
        <v>267.92</v>
      </c>
      <c r="L4250" t="s">
        <v>29</v>
      </c>
      <c r="M4250" t="s">
        <v>42</v>
      </c>
      <c r="N4250" s="3">
        <v>10</v>
      </c>
      <c r="O4250" s="3">
        <v>7</v>
      </c>
      <c r="P4250" t="b">
        <v>0</v>
      </c>
      <c r="Q4250" s="3">
        <v>6</v>
      </c>
      <c r="R4250" s="3">
        <v>3</v>
      </c>
      <c r="S4250" s="2">
        <f>Table1[[#This Row],[Unit_Price]]*Table1[[#This Row],[Quantity]]</f>
        <v>267.92</v>
      </c>
    </row>
    <row r="4251" spans="1:19" x14ac:dyDescent="0.35">
      <c r="A4251" t="s">
        <v>8545</v>
      </c>
      <c r="B4251" t="s">
        <v>8546</v>
      </c>
      <c r="C4251" s="1">
        <v>45310</v>
      </c>
      <c r="D4251" s="3">
        <v>20</v>
      </c>
      <c r="E4251" t="s">
        <v>27</v>
      </c>
      <c r="F4251" t="s">
        <v>88</v>
      </c>
      <c r="G4251" t="s">
        <v>40</v>
      </c>
      <c r="H4251" s="2">
        <v>651.62</v>
      </c>
      <c r="I4251" s="3">
        <v>5</v>
      </c>
      <c r="J4251" s="2">
        <v>0</v>
      </c>
      <c r="K4251" s="2">
        <v>3258.1</v>
      </c>
      <c r="L4251" t="s">
        <v>23</v>
      </c>
      <c r="M4251" t="s">
        <v>24</v>
      </c>
      <c r="N4251" s="3">
        <v>7</v>
      </c>
      <c r="O4251" s="3">
        <v>9</v>
      </c>
      <c r="P4251" t="b">
        <v>1</v>
      </c>
      <c r="Q4251" s="3">
        <v>7</v>
      </c>
      <c r="R4251" s="3">
        <v>1</v>
      </c>
      <c r="S4251" s="2">
        <f>Table1[[#This Row],[Unit_Price]]*Table1[[#This Row],[Quantity]]</f>
        <v>3258.1</v>
      </c>
    </row>
    <row r="4252" spans="1:19" x14ac:dyDescent="0.35">
      <c r="A4252" t="s">
        <v>8547</v>
      </c>
      <c r="B4252" t="s">
        <v>8548</v>
      </c>
      <c r="C4252" s="1">
        <v>45310</v>
      </c>
      <c r="D4252" s="3">
        <v>18</v>
      </c>
      <c r="E4252" t="s">
        <v>20</v>
      </c>
      <c r="F4252" t="s">
        <v>32</v>
      </c>
      <c r="G4252" t="s">
        <v>45</v>
      </c>
      <c r="H4252" s="2">
        <v>115.26</v>
      </c>
      <c r="I4252" s="3">
        <v>1</v>
      </c>
      <c r="J4252" s="2">
        <v>0</v>
      </c>
      <c r="K4252" s="2">
        <v>115.26</v>
      </c>
      <c r="L4252" t="s">
        <v>29</v>
      </c>
      <c r="M4252" t="s">
        <v>24</v>
      </c>
      <c r="N4252" s="3">
        <v>2</v>
      </c>
      <c r="O4252" s="3">
        <v>11</v>
      </c>
      <c r="P4252" t="b">
        <v>1</v>
      </c>
      <c r="Q4252" s="3">
        <v>9</v>
      </c>
      <c r="R4252" s="3">
        <v>4</v>
      </c>
      <c r="S4252" s="2">
        <f>Table1[[#This Row],[Unit_Price]]*Table1[[#This Row],[Quantity]]</f>
        <v>115.26</v>
      </c>
    </row>
    <row r="4253" spans="1:19" x14ac:dyDescent="0.35">
      <c r="A4253" t="s">
        <v>8549</v>
      </c>
      <c r="B4253" t="s">
        <v>8550</v>
      </c>
      <c r="C4253" s="1">
        <v>45310</v>
      </c>
      <c r="D4253" s="3">
        <v>41</v>
      </c>
      <c r="E4253" t="s">
        <v>20</v>
      </c>
      <c r="F4253" t="s">
        <v>124</v>
      </c>
      <c r="G4253" t="s">
        <v>40</v>
      </c>
      <c r="H4253" s="2">
        <v>1128.25</v>
      </c>
      <c r="I4253" s="3">
        <v>1</v>
      </c>
      <c r="J4253" s="2">
        <v>0</v>
      </c>
      <c r="K4253" s="2">
        <v>1128.25</v>
      </c>
      <c r="L4253" t="s">
        <v>49</v>
      </c>
      <c r="M4253" t="s">
        <v>24</v>
      </c>
      <c r="N4253" s="3">
        <v>7</v>
      </c>
      <c r="O4253" s="3">
        <v>11</v>
      </c>
      <c r="P4253" t="b">
        <v>0</v>
      </c>
      <c r="Q4253" s="3">
        <v>4</v>
      </c>
      <c r="R4253" s="3">
        <v>3</v>
      </c>
      <c r="S4253" s="2">
        <f>Table1[[#This Row],[Unit_Price]]*Table1[[#This Row],[Quantity]]</f>
        <v>1128.25</v>
      </c>
    </row>
    <row r="4254" spans="1:19" x14ac:dyDescent="0.35">
      <c r="A4254" t="s">
        <v>8551</v>
      </c>
      <c r="B4254" t="s">
        <v>8552</v>
      </c>
      <c r="C4254" s="1">
        <v>45310</v>
      </c>
      <c r="D4254" s="3">
        <v>36</v>
      </c>
      <c r="E4254" t="s">
        <v>20</v>
      </c>
      <c r="F4254" t="s">
        <v>32</v>
      </c>
      <c r="G4254" t="s">
        <v>40</v>
      </c>
      <c r="H4254" s="2">
        <v>439.21</v>
      </c>
      <c r="I4254" s="3">
        <v>1</v>
      </c>
      <c r="J4254" s="2">
        <v>0</v>
      </c>
      <c r="K4254" s="2">
        <v>439.21</v>
      </c>
      <c r="L4254" t="s">
        <v>23</v>
      </c>
      <c r="M4254" t="s">
        <v>24</v>
      </c>
      <c r="N4254" s="3">
        <v>18</v>
      </c>
      <c r="O4254" s="3">
        <v>7</v>
      </c>
      <c r="P4254" t="b">
        <v>0</v>
      </c>
      <c r="Q4254" s="3">
        <v>8</v>
      </c>
      <c r="R4254" s="3">
        <v>4</v>
      </c>
      <c r="S4254" s="2">
        <f>Table1[[#This Row],[Unit_Price]]*Table1[[#This Row],[Quantity]]</f>
        <v>439.21</v>
      </c>
    </row>
    <row r="4255" spans="1:19" x14ac:dyDescent="0.35">
      <c r="A4255" t="s">
        <v>8553</v>
      </c>
      <c r="B4255" t="s">
        <v>8554</v>
      </c>
      <c r="C4255" s="1">
        <v>45310</v>
      </c>
      <c r="D4255" s="3">
        <v>21</v>
      </c>
      <c r="E4255" t="s">
        <v>27</v>
      </c>
      <c r="F4255" t="s">
        <v>124</v>
      </c>
      <c r="G4255" t="s">
        <v>54</v>
      </c>
      <c r="H4255" s="2">
        <v>208.35</v>
      </c>
      <c r="I4255" s="3">
        <v>1</v>
      </c>
      <c r="J4255" s="2">
        <v>0</v>
      </c>
      <c r="K4255" s="2">
        <v>208.35</v>
      </c>
      <c r="L4255" t="s">
        <v>29</v>
      </c>
      <c r="M4255" t="s">
        <v>42</v>
      </c>
      <c r="N4255" s="3">
        <v>25</v>
      </c>
      <c r="O4255" s="3">
        <v>4</v>
      </c>
      <c r="P4255" t="b">
        <v>0</v>
      </c>
      <c r="Q4255" s="3">
        <v>3</v>
      </c>
      <c r="R4255" s="3">
        <v>3</v>
      </c>
      <c r="S4255" s="2">
        <f>Table1[[#This Row],[Unit_Price]]*Table1[[#This Row],[Quantity]]</f>
        <v>208.35</v>
      </c>
    </row>
    <row r="4256" spans="1:19" x14ac:dyDescent="0.35">
      <c r="A4256" t="s">
        <v>8555</v>
      </c>
      <c r="B4256" t="s">
        <v>8556</v>
      </c>
      <c r="C4256" s="1">
        <v>45310</v>
      </c>
      <c r="D4256" s="3">
        <v>24</v>
      </c>
      <c r="E4256" t="s">
        <v>20</v>
      </c>
      <c r="F4256" t="s">
        <v>66</v>
      </c>
      <c r="G4256" t="s">
        <v>33</v>
      </c>
      <c r="H4256" s="2">
        <v>30.76</v>
      </c>
      <c r="I4256" s="3">
        <v>1</v>
      </c>
      <c r="J4256" s="2">
        <v>2.66</v>
      </c>
      <c r="K4256" s="2">
        <v>28.1</v>
      </c>
      <c r="L4256" t="s">
        <v>29</v>
      </c>
      <c r="M4256" t="s">
        <v>24</v>
      </c>
      <c r="N4256" s="3">
        <v>1</v>
      </c>
      <c r="O4256" s="3">
        <v>7</v>
      </c>
      <c r="P4256" t="b">
        <v>1</v>
      </c>
      <c r="Q4256" s="3">
        <v>4</v>
      </c>
      <c r="R4256" s="3">
        <v>3</v>
      </c>
      <c r="S4256" s="2">
        <f>Table1[[#This Row],[Unit_Price]]*Table1[[#This Row],[Quantity]]</f>
        <v>30.76</v>
      </c>
    </row>
    <row r="4257" spans="1:19" x14ac:dyDescent="0.35">
      <c r="A4257" t="s">
        <v>8557</v>
      </c>
      <c r="B4257" t="s">
        <v>8558</v>
      </c>
      <c r="C4257" s="1">
        <v>45310</v>
      </c>
      <c r="D4257" s="3">
        <v>18</v>
      </c>
      <c r="E4257" t="s">
        <v>27</v>
      </c>
      <c r="F4257" t="s">
        <v>83</v>
      </c>
      <c r="G4257" t="s">
        <v>33</v>
      </c>
      <c r="H4257" s="2">
        <v>43.55</v>
      </c>
      <c r="I4257" s="3">
        <v>2</v>
      </c>
      <c r="J4257" s="2">
        <v>0</v>
      </c>
      <c r="K4257" s="2">
        <v>87.1</v>
      </c>
      <c r="L4257" t="s">
        <v>29</v>
      </c>
      <c r="M4257" t="s">
        <v>42</v>
      </c>
      <c r="N4257" s="3">
        <v>9</v>
      </c>
      <c r="O4257" s="3">
        <v>13</v>
      </c>
      <c r="P4257" t="b">
        <v>1</v>
      </c>
      <c r="Q4257" s="3">
        <v>10</v>
      </c>
      <c r="R4257" s="3">
        <v>3</v>
      </c>
      <c r="S4257" s="2">
        <f>Table1[[#This Row],[Unit_Price]]*Table1[[#This Row],[Quantity]]</f>
        <v>87.1</v>
      </c>
    </row>
    <row r="4258" spans="1:19" x14ac:dyDescent="0.35">
      <c r="A4258" t="s">
        <v>8559</v>
      </c>
      <c r="B4258" t="s">
        <v>8560</v>
      </c>
      <c r="C4258" s="1">
        <v>45310</v>
      </c>
      <c r="D4258" s="3">
        <v>35</v>
      </c>
      <c r="E4258" t="s">
        <v>20</v>
      </c>
      <c r="F4258" t="s">
        <v>66</v>
      </c>
      <c r="G4258" t="s">
        <v>22</v>
      </c>
      <c r="H4258" s="2">
        <v>122.93</v>
      </c>
      <c r="I4258" s="3">
        <v>1</v>
      </c>
      <c r="J4258" s="2">
        <v>14.42</v>
      </c>
      <c r="K4258" s="2">
        <v>108.51</v>
      </c>
      <c r="L4258" t="s">
        <v>41</v>
      </c>
      <c r="M4258" t="s">
        <v>55</v>
      </c>
      <c r="N4258" s="3">
        <v>10</v>
      </c>
      <c r="O4258" s="3">
        <v>7</v>
      </c>
      <c r="P4258" t="b">
        <v>0</v>
      </c>
      <c r="Q4258" s="3">
        <v>5</v>
      </c>
      <c r="R4258" s="3">
        <v>4</v>
      </c>
      <c r="S4258" s="2">
        <f>Table1[[#This Row],[Unit_Price]]*Table1[[#This Row],[Quantity]]</f>
        <v>122.93</v>
      </c>
    </row>
    <row r="4259" spans="1:19" x14ac:dyDescent="0.35">
      <c r="A4259" t="s">
        <v>8561</v>
      </c>
      <c r="B4259" t="s">
        <v>8562</v>
      </c>
      <c r="C4259" s="1">
        <v>45311</v>
      </c>
      <c r="D4259" s="3">
        <v>38</v>
      </c>
      <c r="E4259" t="s">
        <v>20</v>
      </c>
      <c r="F4259" t="s">
        <v>124</v>
      </c>
      <c r="G4259" t="s">
        <v>37</v>
      </c>
      <c r="H4259" s="2">
        <v>1421.3</v>
      </c>
      <c r="I4259" s="3">
        <v>1</v>
      </c>
      <c r="J4259" s="2">
        <v>0</v>
      </c>
      <c r="K4259" s="2">
        <v>1421.3</v>
      </c>
      <c r="L4259" t="s">
        <v>29</v>
      </c>
      <c r="M4259" t="s">
        <v>24</v>
      </c>
      <c r="N4259" s="3">
        <v>10</v>
      </c>
      <c r="O4259" s="3">
        <v>7</v>
      </c>
      <c r="P4259" t="b">
        <v>0</v>
      </c>
      <c r="Q4259" s="3">
        <v>5</v>
      </c>
      <c r="R4259" s="3">
        <v>5</v>
      </c>
      <c r="S4259" s="2">
        <f>Table1[[#This Row],[Unit_Price]]*Table1[[#This Row],[Quantity]]</f>
        <v>1421.3</v>
      </c>
    </row>
    <row r="4260" spans="1:19" x14ac:dyDescent="0.35">
      <c r="A4260" t="s">
        <v>8563</v>
      </c>
      <c r="B4260" t="s">
        <v>8564</v>
      </c>
      <c r="C4260" s="1">
        <v>45311</v>
      </c>
      <c r="D4260" s="3">
        <v>18</v>
      </c>
      <c r="E4260" t="s">
        <v>20</v>
      </c>
      <c r="F4260" t="s">
        <v>21</v>
      </c>
      <c r="G4260" t="s">
        <v>67</v>
      </c>
      <c r="H4260" s="2">
        <v>157.5</v>
      </c>
      <c r="I4260" s="3">
        <v>1</v>
      </c>
      <c r="J4260" s="2">
        <v>32.54</v>
      </c>
      <c r="K4260" s="2">
        <v>124.96</v>
      </c>
      <c r="L4260" t="s">
        <v>23</v>
      </c>
      <c r="M4260" t="s">
        <v>42</v>
      </c>
      <c r="N4260" s="3">
        <v>11</v>
      </c>
      <c r="O4260" s="3">
        <v>8</v>
      </c>
      <c r="P4260" t="b">
        <v>0</v>
      </c>
      <c r="Q4260" s="3">
        <v>4</v>
      </c>
      <c r="R4260" s="3">
        <v>3</v>
      </c>
      <c r="S4260" s="2">
        <f>Table1[[#This Row],[Unit_Price]]*Table1[[#This Row],[Quantity]]</f>
        <v>157.5</v>
      </c>
    </row>
    <row r="4261" spans="1:19" x14ac:dyDescent="0.35">
      <c r="A4261" t="s">
        <v>8565</v>
      </c>
      <c r="B4261" t="s">
        <v>8566</v>
      </c>
      <c r="C4261" s="1">
        <v>45311</v>
      </c>
      <c r="D4261" s="3">
        <v>18</v>
      </c>
      <c r="E4261" t="s">
        <v>27</v>
      </c>
      <c r="F4261" t="s">
        <v>28</v>
      </c>
      <c r="G4261" t="s">
        <v>54</v>
      </c>
      <c r="H4261" s="2">
        <v>319.45</v>
      </c>
      <c r="I4261" s="3">
        <v>1</v>
      </c>
      <c r="J4261" s="2">
        <v>0</v>
      </c>
      <c r="K4261" s="2">
        <v>319.45</v>
      </c>
      <c r="L4261" t="s">
        <v>49</v>
      </c>
      <c r="M4261" t="s">
        <v>24</v>
      </c>
      <c r="N4261" s="3">
        <v>9</v>
      </c>
      <c r="O4261" s="3">
        <v>12</v>
      </c>
      <c r="P4261" t="b">
        <v>1</v>
      </c>
      <c r="Q4261" s="3">
        <v>3</v>
      </c>
      <c r="R4261" s="3">
        <v>5</v>
      </c>
      <c r="S4261" s="2">
        <f>Table1[[#This Row],[Unit_Price]]*Table1[[#This Row],[Quantity]]</f>
        <v>319.45</v>
      </c>
    </row>
    <row r="4262" spans="1:19" x14ac:dyDescent="0.35">
      <c r="A4262" t="s">
        <v>8567</v>
      </c>
      <c r="B4262" t="s">
        <v>8568</v>
      </c>
      <c r="C4262" s="1">
        <v>45311</v>
      </c>
      <c r="D4262" s="3">
        <v>19</v>
      </c>
      <c r="E4262" t="s">
        <v>20</v>
      </c>
      <c r="F4262" t="s">
        <v>48</v>
      </c>
      <c r="G4262" t="s">
        <v>70</v>
      </c>
      <c r="H4262" s="2">
        <v>51.91</v>
      </c>
      <c r="I4262" s="3">
        <v>1</v>
      </c>
      <c r="J4262" s="2">
        <v>0</v>
      </c>
      <c r="K4262" s="2">
        <v>51.91</v>
      </c>
      <c r="L4262" t="s">
        <v>23</v>
      </c>
      <c r="M4262" t="s">
        <v>42</v>
      </c>
      <c r="N4262" s="3">
        <v>8</v>
      </c>
      <c r="O4262" s="3">
        <v>7</v>
      </c>
      <c r="P4262" t="b">
        <v>1</v>
      </c>
      <c r="Q4262" s="3">
        <v>4</v>
      </c>
      <c r="R4262" s="3">
        <v>5</v>
      </c>
      <c r="S4262" s="2">
        <f>Table1[[#This Row],[Unit_Price]]*Table1[[#This Row],[Quantity]]</f>
        <v>51.91</v>
      </c>
    </row>
    <row r="4263" spans="1:19" x14ac:dyDescent="0.35">
      <c r="A4263" t="s">
        <v>8569</v>
      </c>
      <c r="B4263" t="s">
        <v>8570</v>
      </c>
      <c r="C4263" s="1">
        <v>45311</v>
      </c>
      <c r="D4263" s="3">
        <v>23</v>
      </c>
      <c r="E4263" t="s">
        <v>27</v>
      </c>
      <c r="F4263" t="s">
        <v>178</v>
      </c>
      <c r="G4263" t="s">
        <v>54</v>
      </c>
      <c r="H4263" s="2">
        <v>148.35</v>
      </c>
      <c r="I4263" s="3">
        <v>4</v>
      </c>
      <c r="J4263" s="2">
        <v>0</v>
      </c>
      <c r="K4263" s="2">
        <v>593.4</v>
      </c>
      <c r="L4263" t="s">
        <v>29</v>
      </c>
      <c r="M4263" t="s">
        <v>24</v>
      </c>
      <c r="N4263" s="3">
        <v>21</v>
      </c>
      <c r="O4263" s="3">
        <v>10</v>
      </c>
      <c r="P4263" t="b">
        <v>0</v>
      </c>
      <c r="Q4263" s="3">
        <v>4</v>
      </c>
      <c r="R4263" s="3">
        <v>4</v>
      </c>
      <c r="S4263" s="2">
        <f>Table1[[#This Row],[Unit_Price]]*Table1[[#This Row],[Quantity]]</f>
        <v>593.4</v>
      </c>
    </row>
    <row r="4264" spans="1:19" x14ac:dyDescent="0.35">
      <c r="A4264" t="s">
        <v>8571</v>
      </c>
      <c r="B4264" t="s">
        <v>8572</v>
      </c>
      <c r="C4264" s="1">
        <v>45311</v>
      </c>
      <c r="D4264" s="3">
        <v>45</v>
      </c>
      <c r="E4264" t="s">
        <v>20</v>
      </c>
      <c r="F4264" t="s">
        <v>178</v>
      </c>
      <c r="G4264" t="s">
        <v>22</v>
      </c>
      <c r="H4264" s="2">
        <v>290.37</v>
      </c>
      <c r="I4264" s="3">
        <v>1</v>
      </c>
      <c r="J4264" s="2">
        <v>0</v>
      </c>
      <c r="K4264" s="2">
        <v>290.37</v>
      </c>
      <c r="L4264" t="s">
        <v>23</v>
      </c>
      <c r="M4264" t="s">
        <v>24</v>
      </c>
      <c r="N4264" s="3">
        <v>11</v>
      </c>
      <c r="O4264" s="3">
        <v>7</v>
      </c>
      <c r="P4264" t="b">
        <v>0</v>
      </c>
      <c r="Q4264" s="3">
        <v>9</v>
      </c>
      <c r="R4264" s="3">
        <v>5</v>
      </c>
      <c r="S4264" s="2">
        <f>Table1[[#This Row],[Unit_Price]]*Table1[[#This Row],[Quantity]]</f>
        <v>290.37</v>
      </c>
    </row>
    <row r="4265" spans="1:19" x14ac:dyDescent="0.35">
      <c r="A4265" t="s">
        <v>8573</v>
      </c>
      <c r="B4265" t="s">
        <v>8574</v>
      </c>
      <c r="C4265" s="1">
        <v>45311</v>
      </c>
      <c r="D4265" s="3">
        <v>42</v>
      </c>
      <c r="E4265" t="s">
        <v>20</v>
      </c>
      <c r="F4265" t="s">
        <v>21</v>
      </c>
      <c r="G4265" t="s">
        <v>67</v>
      </c>
      <c r="H4265" s="2">
        <v>576.55999999999995</v>
      </c>
      <c r="I4265" s="3">
        <v>3</v>
      </c>
      <c r="J4265" s="2">
        <v>123.39</v>
      </c>
      <c r="K4265" s="2">
        <v>1606.29</v>
      </c>
      <c r="L4265" t="s">
        <v>49</v>
      </c>
      <c r="M4265" t="s">
        <v>24</v>
      </c>
      <c r="N4265" s="3">
        <v>12</v>
      </c>
      <c r="O4265" s="3">
        <v>7</v>
      </c>
      <c r="P4265" t="b">
        <v>1</v>
      </c>
      <c r="Q4265" s="3">
        <v>7</v>
      </c>
      <c r="R4265" s="3">
        <v>3</v>
      </c>
      <c r="S4265" s="2">
        <f>Table1[[#This Row],[Unit_Price]]*Table1[[#This Row],[Quantity]]</f>
        <v>1729.6799999999998</v>
      </c>
    </row>
    <row r="4266" spans="1:19" x14ac:dyDescent="0.35">
      <c r="A4266" t="s">
        <v>8575</v>
      </c>
      <c r="B4266" t="s">
        <v>8576</v>
      </c>
      <c r="C4266" s="1">
        <v>45311</v>
      </c>
      <c r="D4266" s="3">
        <v>34</v>
      </c>
      <c r="E4266" t="s">
        <v>27</v>
      </c>
      <c r="F4266" t="s">
        <v>36</v>
      </c>
      <c r="G4266" t="s">
        <v>37</v>
      </c>
      <c r="H4266" s="2">
        <v>2258.91</v>
      </c>
      <c r="I4266" s="3">
        <v>3</v>
      </c>
      <c r="J4266" s="2">
        <v>0</v>
      </c>
      <c r="K4266" s="2">
        <v>6776.73</v>
      </c>
      <c r="L4266" t="s">
        <v>29</v>
      </c>
      <c r="M4266" t="s">
        <v>42</v>
      </c>
      <c r="N4266" s="3">
        <v>10</v>
      </c>
      <c r="O4266" s="3">
        <v>14</v>
      </c>
      <c r="P4266" t="b">
        <v>1</v>
      </c>
      <c r="Q4266" s="3">
        <v>9</v>
      </c>
      <c r="R4266" s="3">
        <v>2</v>
      </c>
      <c r="S4266" s="2">
        <f>Table1[[#This Row],[Unit_Price]]*Table1[[#This Row],[Quantity]]</f>
        <v>6776.73</v>
      </c>
    </row>
    <row r="4267" spans="1:19" x14ac:dyDescent="0.35">
      <c r="A4267" t="s">
        <v>8577</v>
      </c>
      <c r="B4267" t="s">
        <v>8578</v>
      </c>
      <c r="C4267" s="1">
        <v>45311</v>
      </c>
      <c r="D4267" s="3">
        <v>34</v>
      </c>
      <c r="E4267" t="s">
        <v>20</v>
      </c>
      <c r="F4267" t="s">
        <v>88</v>
      </c>
      <c r="G4267" t="s">
        <v>70</v>
      </c>
      <c r="H4267" s="2">
        <v>16.36</v>
      </c>
      <c r="I4267" s="3">
        <v>3</v>
      </c>
      <c r="J4267" s="2">
        <v>0</v>
      </c>
      <c r="K4267" s="2">
        <v>49.08</v>
      </c>
      <c r="L4267" t="s">
        <v>29</v>
      </c>
      <c r="M4267" t="s">
        <v>24</v>
      </c>
      <c r="N4267" s="3">
        <v>26</v>
      </c>
      <c r="O4267" s="3">
        <v>5</v>
      </c>
      <c r="P4267" t="b">
        <v>1</v>
      </c>
      <c r="Q4267" s="3">
        <v>7</v>
      </c>
      <c r="R4267" s="3">
        <v>5</v>
      </c>
      <c r="S4267" s="2">
        <f>Table1[[#This Row],[Unit_Price]]*Table1[[#This Row],[Quantity]]</f>
        <v>49.08</v>
      </c>
    </row>
    <row r="4268" spans="1:19" x14ac:dyDescent="0.35">
      <c r="A4268" t="s">
        <v>8579</v>
      </c>
      <c r="B4268" t="s">
        <v>8580</v>
      </c>
      <c r="C4268" s="1">
        <v>45312</v>
      </c>
      <c r="D4268" s="3">
        <v>43</v>
      </c>
      <c r="E4268" t="s">
        <v>20</v>
      </c>
      <c r="F4268" t="s">
        <v>32</v>
      </c>
      <c r="G4268" t="s">
        <v>70</v>
      </c>
      <c r="H4268" s="2">
        <v>38.26</v>
      </c>
      <c r="I4268" s="3">
        <v>1</v>
      </c>
      <c r="J4268" s="2">
        <v>0</v>
      </c>
      <c r="K4268" s="2">
        <v>38.26</v>
      </c>
      <c r="L4268" t="s">
        <v>29</v>
      </c>
      <c r="M4268" t="s">
        <v>55</v>
      </c>
      <c r="N4268" s="3">
        <v>10</v>
      </c>
      <c r="O4268" s="3">
        <v>8</v>
      </c>
      <c r="P4268" t="b">
        <v>1</v>
      </c>
      <c r="Q4268" s="3">
        <v>4</v>
      </c>
      <c r="R4268" s="3">
        <v>1</v>
      </c>
      <c r="S4268" s="2">
        <f>Table1[[#This Row],[Unit_Price]]*Table1[[#This Row],[Quantity]]</f>
        <v>38.26</v>
      </c>
    </row>
    <row r="4269" spans="1:19" x14ac:dyDescent="0.35">
      <c r="A4269" t="s">
        <v>8581</v>
      </c>
      <c r="B4269" t="s">
        <v>8582</v>
      </c>
      <c r="C4269" s="1">
        <v>45312</v>
      </c>
      <c r="D4269" s="3">
        <v>21</v>
      </c>
      <c r="E4269" t="s">
        <v>20</v>
      </c>
      <c r="F4269" t="s">
        <v>48</v>
      </c>
      <c r="G4269" t="s">
        <v>45</v>
      </c>
      <c r="H4269" s="2">
        <v>38.99</v>
      </c>
      <c r="I4269" s="3">
        <v>1</v>
      </c>
      <c r="J4269" s="2">
        <v>11.27</v>
      </c>
      <c r="K4269" s="2">
        <v>27.72</v>
      </c>
      <c r="L4269" t="s">
        <v>29</v>
      </c>
      <c r="M4269" t="s">
        <v>24</v>
      </c>
      <c r="N4269" s="3">
        <v>13</v>
      </c>
      <c r="O4269" s="3">
        <v>4</v>
      </c>
      <c r="P4269" t="b">
        <v>1</v>
      </c>
      <c r="Q4269" s="3">
        <v>3</v>
      </c>
      <c r="R4269" s="3">
        <v>3</v>
      </c>
      <c r="S4269" s="2">
        <f>Table1[[#This Row],[Unit_Price]]*Table1[[#This Row],[Quantity]]</f>
        <v>38.99</v>
      </c>
    </row>
    <row r="4270" spans="1:19" x14ac:dyDescent="0.35">
      <c r="A4270" t="s">
        <v>8583</v>
      </c>
      <c r="B4270" t="s">
        <v>8584</v>
      </c>
      <c r="C4270" s="1">
        <v>45312</v>
      </c>
      <c r="D4270" s="3">
        <v>51</v>
      </c>
      <c r="E4270" t="s">
        <v>20</v>
      </c>
      <c r="F4270" t="s">
        <v>21</v>
      </c>
      <c r="G4270" t="s">
        <v>45</v>
      </c>
      <c r="H4270" s="2">
        <v>232.91</v>
      </c>
      <c r="I4270" s="3">
        <v>1</v>
      </c>
      <c r="J4270" s="2">
        <v>0</v>
      </c>
      <c r="K4270" s="2">
        <v>232.91</v>
      </c>
      <c r="L4270" t="s">
        <v>23</v>
      </c>
      <c r="M4270" t="s">
        <v>55</v>
      </c>
      <c r="N4270" s="3">
        <v>13</v>
      </c>
      <c r="O4270" s="3">
        <v>17</v>
      </c>
      <c r="P4270" t="b">
        <v>1</v>
      </c>
      <c r="Q4270" s="3">
        <v>7</v>
      </c>
      <c r="R4270" s="3">
        <v>5</v>
      </c>
      <c r="S4270" s="2">
        <f>Table1[[#This Row],[Unit_Price]]*Table1[[#This Row],[Quantity]]</f>
        <v>232.91</v>
      </c>
    </row>
    <row r="4271" spans="1:19" x14ac:dyDescent="0.35">
      <c r="A4271" t="s">
        <v>8585</v>
      </c>
      <c r="B4271" t="s">
        <v>8586</v>
      </c>
      <c r="C4271" s="1">
        <v>45312</v>
      </c>
      <c r="D4271" s="3">
        <v>31</v>
      </c>
      <c r="E4271" t="s">
        <v>27</v>
      </c>
      <c r="F4271" t="s">
        <v>178</v>
      </c>
      <c r="G4271" t="s">
        <v>45</v>
      </c>
      <c r="H4271" s="2">
        <v>336.14</v>
      </c>
      <c r="I4271" s="3">
        <v>5</v>
      </c>
      <c r="J4271" s="2">
        <v>0</v>
      </c>
      <c r="K4271" s="2">
        <v>1680.7</v>
      </c>
      <c r="L4271" t="s">
        <v>29</v>
      </c>
      <c r="M4271" t="s">
        <v>24</v>
      </c>
      <c r="N4271" s="3">
        <v>23</v>
      </c>
      <c r="O4271" s="3">
        <v>7</v>
      </c>
      <c r="P4271" t="b">
        <v>0</v>
      </c>
      <c r="Q4271" s="3">
        <v>12</v>
      </c>
      <c r="R4271" s="3">
        <v>2</v>
      </c>
      <c r="S4271" s="2">
        <f>Table1[[#This Row],[Unit_Price]]*Table1[[#This Row],[Quantity]]</f>
        <v>1680.6999999999998</v>
      </c>
    </row>
    <row r="4272" spans="1:19" x14ac:dyDescent="0.35">
      <c r="A4272" t="s">
        <v>8587</v>
      </c>
      <c r="B4272" t="s">
        <v>8588</v>
      </c>
      <c r="C4272" s="1">
        <v>45312</v>
      </c>
      <c r="D4272" s="3">
        <v>24</v>
      </c>
      <c r="E4272" t="s">
        <v>20</v>
      </c>
      <c r="F4272" t="s">
        <v>178</v>
      </c>
      <c r="G4272" t="s">
        <v>45</v>
      </c>
      <c r="H4272" s="2">
        <v>25.38</v>
      </c>
      <c r="I4272" s="3">
        <v>1</v>
      </c>
      <c r="J4272" s="2">
        <v>0</v>
      </c>
      <c r="K4272" s="2">
        <v>25.38</v>
      </c>
      <c r="L4272" t="s">
        <v>49</v>
      </c>
      <c r="M4272" t="s">
        <v>42</v>
      </c>
      <c r="N4272" s="3">
        <v>11</v>
      </c>
      <c r="O4272" s="3">
        <v>9</v>
      </c>
      <c r="P4272" t="b">
        <v>1</v>
      </c>
      <c r="Q4272" s="3">
        <v>9</v>
      </c>
      <c r="R4272" s="3">
        <v>2</v>
      </c>
      <c r="S4272" s="2">
        <f>Table1[[#This Row],[Unit_Price]]*Table1[[#This Row],[Quantity]]</f>
        <v>25.38</v>
      </c>
    </row>
    <row r="4273" spans="1:19" x14ac:dyDescent="0.35">
      <c r="A4273" t="s">
        <v>8589</v>
      </c>
      <c r="B4273" t="s">
        <v>8590</v>
      </c>
      <c r="C4273" s="1">
        <v>45312</v>
      </c>
      <c r="D4273" s="3">
        <v>36</v>
      </c>
      <c r="E4273" t="s">
        <v>27</v>
      </c>
      <c r="F4273" t="s">
        <v>66</v>
      </c>
      <c r="G4273" t="s">
        <v>45</v>
      </c>
      <c r="H4273" s="2">
        <v>65.52</v>
      </c>
      <c r="I4273" s="3">
        <v>5</v>
      </c>
      <c r="J4273" s="2">
        <v>0</v>
      </c>
      <c r="K4273" s="2">
        <v>327.60000000000002</v>
      </c>
      <c r="L4273" t="s">
        <v>99</v>
      </c>
      <c r="M4273" t="s">
        <v>42</v>
      </c>
      <c r="N4273" s="3">
        <v>20</v>
      </c>
      <c r="O4273" s="3">
        <v>10</v>
      </c>
      <c r="P4273" t="b">
        <v>1</v>
      </c>
      <c r="Q4273" s="3">
        <v>6</v>
      </c>
      <c r="R4273" s="3">
        <v>4</v>
      </c>
      <c r="S4273" s="2">
        <f>Table1[[#This Row],[Unit_Price]]*Table1[[#This Row],[Quantity]]</f>
        <v>327.59999999999997</v>
      </c>
    </row>
    <row r="4274" spans="1:19" x14ac:dyDescent="0.35">
      <c r="A4274" t="s">
        <v>8591</v>
      </c>
      <c r="B4274" t="s">
        <v>8592</v>
      </c>
      <c r="C4274" s="1">
        <v>45312</v>
      </c>
      <c r="D4274" s="3">
        <v>32</v>
      </c>
      <c r="E4274" t="s">
        <v>20</v>
      </c>
      <c r="F4274" t="s">
        <v>178</v>
      </c>
      <c r="G4274" t="s">
        <v>37</v>
      </c>
      <c r="H4274" s="2">
        <v>2780.14</v>
      </c>
      <c r="I4274" s="3">
        <v>2</v>
      </c>
      <c r="J4274" s="2">
        <v>508.86</v>
      </c>
      <c r="K4274" s="2">
        <v>5051.42</v>
      </c>
      <c r="L4274" t="s">
        <v>23</v>
      </c>
      <c r="M4274" t="s">
        <v>24</v>
      </c>
      <c r="N4274" s="3">
        <v>14</v>
      </c>
      <c r="O4274" s="3">
        <v>8</v>
      </c>
      <c r="P4274" t="b">
        <v>1</v>
      </c>
      <c r="Q4274" s="3">
        <v>5</v>
      </c>
      <c r="R4274" s="3">
        <v>3</v>
      </c>
      <c r="S4274" s="2">
        <f>Table1[[#This Row],[Unit_Price]]*Table1[[#This Row],[Quantity]]</f>
        <v>5560.28</v>
      </c>
    </row>
    <row r="4275" spans="1:19" x14ac:dyDescent="0.35">
      <c r="A4275" t="s">
        <v>8593</v>
      </c>
      <c r="B4275" t="s">
        <v>8594</v>
      </c>
      <c r="C4275" s="1">
        <v>45312</v>
      </c>
      <c r="D4275" s="3">
        <v>41</v>
      </c>
      <c r="E4275" t="s">
        <v>20</v>
      </c>
      <c r="F4275" t="s">
        <v>48</v>
      </c>
      <c r="G4275" t="s">
        <v>22</v>
      </c>
      <c r="H4275" s="2">
        <v>108.97</v>
      </c>
      <c r="I4275" s="3">
        <v>5</v>
      </c>
      <c r="J4275" s="2">
        <v>5.92</v>
      </c>
      <c r="K4275" s="2">
        <v>538.92999999999995</v>
      </c>
      <c r="L4275" t="s">
        <v>23</v>
      </c>
      <c r="M4275" t="s">
        <v>24</v>
      </c>
      <c r="N4275" s="3">
        <v>22</v>
      </c>
      <c r="O4275" s="3">
        <v>11</v>
      </c>
      <c r="P4275" t="b">
        <v>1</v>
      </c>
      <c r="Q4275" s="3">
        <v>7</v>
      </c>
      <c r="R4275" s="3">
        <v>3</v>
      </c>
      <c r="S4275" s="2">
        <f>Table1[[#This Row],[Unit_Price]]*Table1[[#This Row],[Quantity]]</f>
        <v>544.85</v>
      </c>
    </row>
    <row r="4276" spans="1:19" x14ac:dyDescent="0.35">
      <c r="A4276" t="s">
        <v>8595</v>
      </c>
      <c r="B4276" t="s">
        <v>8596</v>
      </c>
      <c r="C4276" s="1">
        <v>45312</v>
      </c>
      <c r="D4276" s="3">
        <v>32</v>
      </c>
      <c r="E4276" t="s">
        <v>20</v>
      </c>
      <c r="F4276" t="s">
        <v>36</v>
      </c>
      <c r="G4276" t="s">
        <v>33</v>
      </c>
      <c r="H4276" s="2">
        <v>133.03</v>
      </c>
      <c r="I4276" s="3">
        <v>1</v>
      </c>
      <c r="J4276" s="2">
        <v>0</v>
      </c>
      <c r="K4276" s="2">
        <v>133.03</v>
      </c>
      <c r="L4276" t="s">
        <v>23</v>
      </c>
      <c r="M4276" t="s">
        <v>42</v>
      </c>
      <c r="N4276" s="3">
        <v>8</v>
      </c>
      <c r="O4276" s="3">
        <v>8</v>
      </c>
      <c r="P4276" t="b">
        <v>0</v>
      </c>
      <c r="Q4276" s="3">
        <v>4</v>
      </c>
      <c r="R4276" s="3">
        <v>2</v>
      </c>
      <c r="S4276" s="2">
        <f>Table1[[#This Row],[Unit_Price]]*Table1[[#This Row],[Quantity]]</f>
        <v>133.03</v>
      </c>
    </row>
    <row r="4277" spans="1:19" x14ac:dyDescent="0.35">
      <c r="A4277" t="s">
        <v>8597</v>
      </c>
      <c r="B4277" t="s">
        <v>8598</v>
      </c>
      <c r="C4277" s="1">
        <v>45312</v>
      </c>
      <c r="D4277" s="3">
        <v>47</v>
      </c>
      <c r="E4277" t="s">
        <v>20</v>
      </c>
      <c r="F4277" t="s">
        <v>178</v>
      </c>
      <c r="G4277" t="s">
        <v>37</v>
      </c>
      <c r="H4277" s="2">
        <v>320.64</v>
      </c>
      <c r="I4277" s="3">
        <v>4</v>
      </c>
      <c r="J4277" s="2">
        <v>0</v>
      </c>
      <c r="K4277" s="2">
        <v>1282.56</v>
      </c>
      <c r="L4277" t="s">
        <v>49</v>
      </c>
      <c r="M4277" t="s">
        <v>24</v>
      </c>
      <c r="N4277" s="3">
        <v>16</v>
      </c>
      <c r="O4277" s="3">
        <v>10</v>
      </c>
      <c r="P4277" t="b">
        <v>1</v>
      </c>
      <c r="Q4277" s="3">
        <v>7</v>
      </c>
      <c r="R4277" s="3">
        <v>3</v>
      </c>
      <c r="S4277" s="2">
        <f>Table1[[#This Row],[Unit_Price]]*Table1[[#This Row],[Quantity]]</f>
        <v>1282.56</v>
      </c>
    </row>
    <row r="4278" spans="1:19" x14ac:dyDescent="0.35">
      <c r="A4278" t="s">
        <v>8599</v>
      </c>
      <c r="B4278" t="s">
        <v>8600</v>
      </c>
      <c r="C4278" s="1">
        <v>45312</v>
      </c>
      <c r="D4278" s="3">
        <v>27</v>
      </c>
      <c r="E4278" t="s">
        <v>27</v>
      </c>
      <c r="F4278" t="s">
        <v>36</v>
      </c>
      <c r="G4278" t="s">
        <v>33</v>
      </c>
      <c r="H4278" s="2">
        <v>32.1</v>
      </c>
      <c r="I4278" s="3">
        <v>3</v>
      </c>
      <c r="J4278" s="2">
        <v>0</v>
      </c>
      <c r="K4278" s="2">
        <v>96.3</v>
      </c>
      <c r="L4278" t="s">
        <v>23</v>
      </c>
      <c r="M4278" t="s">
        <v>24</v>
      </c>
      <c r="N4278" s="3">
        <v>14</v>
      </c>
      <c r="O4278" s="3">
        <v>14</v>
      </c>
      <c r="P4278" t="b">
        <v>0</v>
      </c>
      <c r="Q4278" s="3">
        <v>6</v>
      </c>
      <c r="R4278" s="3">
        <v>4</v>
      </c>
      <c r="S4278" s="2">
        <f>Table1[[#This Row],[Unit_Price]]*Table1[[#This Row],[Quantity]]</f>
        <v>96.300000000000011</v>
      </c>
    </row>
    <row r="4279" spans="1:19" x14ac:dyDescent="0.35">
      <c r="A4279" t="s">
        <v>8601</v>
      </c>
      <c r="B4279" t="s">
        <v>8602</v>
      </c>
      <c r="C4279" s="1">
        <v>45312</v>
      </c>
      <c r="D4279" s="3">
        <v>37</v>
      </c>
      <c r="E4279" t="s">
        <v>20</v>
      </c>
      <c r="F4279" t="s">
        <v>36</v>
      </c>
      <c r="G4279" t="s">
        <v>67</v>
      </c>
      <c r="H4279" s="2">
        <v>835.18</v>
      </c>
      <c r="I4279" s="3">
        <v>5</v>
      </c>
      <c r="J4279" s="2">
        <v>43.45</v>
      </c>
      <c r="K4279" s="2">
        <v>4132.45</v>
      </c>
      <c r="L4279" t="s">
        <v>23</v>
      </c>
      <c r="M4279" t="s">
        <v>42</v>
      </c>
      <c r="N4279" s="3">
        <v>18</v>
      </c>
      <c r="O4279" s="3">
        <v>8</v>
      </c>
      <c r="P4279" t="b">
        <v>1</v>
      </c>
      <c r="Q4279" s="3">
        <v>3</v>
      </c>
      <c r="R4279" s="3">
        <v>5</v>
      </c>
      <c r="S4279" s="2">
        <f>Table1[[#This Row],[Unit_Price]]*Table1[[#This Row],[Quantity]]</f>
        <v>4175.8999999999996</v>
      </c>
    </row>
    <row r="4280" spans="1:19" x14ac:dyDescent="0.35">
      <c r="A4280" t="s">
        <v>8603</v>
      </c>
      <c r="B4280" t="s">
        <v>8604</v>
      </c>
      <c r="C4280" s="1">
        <v>45313</v>
      </c>
      <c r="D4280" s="3">
        <v>23</v>
      </c>
      <c r="E4280" t="s">
        <v>27</v>
      </c>
      <c r="F4280" t="s">
        <v>48</v>
      </c>
      <c r="G4280" t="s">
        <v>70</v>
      </c>
      <c r="H4280" s="2">
        <v>42.64</v>
      </c>
      <c r="I4280" s="3">
        <v>5</v>
      </c>
      <c r="J4280" s="2">
        <v>0</v>
      </c>
      <c r="K4280" s="2">
        <v>213.2</v>
      </c>
      <c r="L4280" t="s">
        <v>29</v>
      </c>
      <c r="M4280" t="s">
        <v>42</v>
      </c>
      <c r="N4280" s="3">
        <v>13</v>
      </c>
      <c r="O4280" s="3">
        <v>4</v>
      </c>
      <c r="P4280" t="b">
        <v>0</v>
      </c>
      <c r="Q4280" s="3">
        <v>9</v>
      </c>
      <c r="R4280" s="3">
        <v>5</v>
      </c>
      <c r="S4280" s="2">
        <f>Table1[[#This Row],[Unit_Price]]*Table1[[#This Row],[Quantity]]</f>
        <v>213.2</v>
      </c>
    </row>
    <row r="4281" spans="1:19" x14ac:dyDescent="0.35">
      <c r="A4281" t="s">
        <v>8605</v>
      </c>
      <c r="B4281" t="s">
        <v>8606</v>
      </c>
      <c r="C4281" s="1">
        <v>45313</v>
      </c>
      <c r="D4281" s="3">
        <v>40</v>
      </c>
      <c r="E4281" t="s">
        <v>27</v>
      </c>
      <c r="F4281" t="s">
        <v>36</v>
      </c>
      <c r="G4281" t="s">
        <v>37</v>
      </c>
      <c r="H4281" s="2">
        <v>1579.77</v>
      </c>
      <c r="I4281" s="3">
        <v>1</v>
      </c>
      <c r="J4281" s="2">
        <v>0</v>
      </c>
      <c r="K4281" s="2">
        <v>1579.77</v>
      </c>
      <c r="L4281" t="s">
        <v>29</v>
      </c>
      <c r="M4281" t="s">
        <v>55</v>
      </c>
      <c r="N4281" s="3">
        <v>11</v>
      </c>
      <c r="O4281" s="3">
        <v>12</v>
      </c>
      <c r="P4281" t="b">
        <v>1</v>
      </c>
      <c r="Q4281" s="3">
        <v>3</v>
      </c>
      <c r="R4281" s="3">
        <v>5</v>
      </c>
      <c r="S4281" s="2">
        <f>Table1[[#This Row],[Unit_Price]]*Table1[[#This Row],[Quantity]]</f>
        <v>1579.77</v>
      </c>
    </row>
    <row r="4282" spans="1:19" x14ac:dyDescent="0.35">
      <c r="A4282" t="s">
        <v>8607</v>
      </c>
      <c r="B4282" t="s">
        <v>8608</v>
      </c>
      <c r="C4282" s="1">
        <v>45313</v>
      </c>
      <c r="D4282" s="3">
        <v>44</v>
      </c>
      <c r="E4282" t="s">
        <v>20</v>
      </c>
      <c r="F4282" t="s">
        <v>36</v>
      </c>
      <c r="G4282" t="s">
        <v>45</v>
      </c>
      <c r="H4282" s="2">
        <v>65.95</v>
      </c>
      <c r="I4282" s="3">
        <v>5</v>
      </c>
      <c r="J4282" s="2">
        <v>0</v>
      </c>
      <c r="K4282" s="2">
        <v>329.75</v>
      </c>
      <c r="L4282" t="s">
        <v>49</v>
      </c>
      <c r="M4282" t="s">
        <v>24</v>
      </c>
      <c r="N4282" s="3">
        <v>13</v>
      </c>
      <c r="O4282" s="3">
        <v>8</v>
      </c>
      <c r="P4282" t="b">
        <v>0</v>
      </c>
      <c r="Q4282" s="3">
        <v>3</v>
      </c>
      <c r="R4282" s="3">
        <v>5</v>
      </c>
      <c r="S4282" s="2">
        <f>Table1[[#This Row],[Unit_Price]]*Table1[[#This Row],[Quantity]]</f>
        <v>329.75</v>
      </c>
    </row>
    <row r="4283" spans="1:19" x14ac:dyDescent="0.35">
      <c r="A4283" t="s">
        <v>8609</v>
      </c>
      <c r="B4283" t="s">
        <v>8610</v>
      </c>
      <c r="C4283" s="1">
        <v>45313</v>
      </c>
      <c r="D4283" s="3">
        <v>35</v>
      </c>
      <c r="E4283" t="s">
        <v>27</v>
      </c>
      <c r="F4283" t="s">
        <v>36</v>
      </c>
      <c r="G4283" t="s">
        <v>22</v>
      </c>
      <c r="H4283" s="2">
        <v>116.06</v>
      </c>
      <c r="I4283" s="3">
        <v>1</v>
      </c>
      <c r="J4283" s="2">
        <v>0</v>
      </c>
      <c r="K4283" s="2">
        <v>116.06</v>
      </c>
      <c r="L4283" t="s">
        <v>29</v>
      </c>
      <c r="M4283" t="s">
        <v>24</v>
      </c>
      <c r="N4283" s="3">
        <v>13</v>
      </c>
      <c r="O4283" s="3">
        <v>6</v>
      </c>
      <c r="P4283" t="b">
        <v>1</v>
      </c>
      <c r="Q4283" s="3">
        <v>11</v>
      </c>
      <c r="R4283" s="3">
        <v>3</v>
      </c>
      <c r="S4283" s="2">
        <f>Table1[[#This Row],[Unit_Price]]*Table1[[#This Row],[Quantity]]</f>
        <v>116.06</v>
      </c>
    </row>
    <row r="4284" spans="1:19" x14ac:dyDescent="0.35">
      <c r="A4284" t="s">
        <v>8611</v>
      </c>
      <c r="B4284" t="s">
        <v>8612</v>
      </c>
      <c r="C4284" s="1">
        <v>45313</v>
      </c>
      <c r="D4284" s="3">
        <v>36</v>
      </c>
      <c r="E4284" t="s">
        <v>20</v>
      </c>
      <c r="F4284" t="s">
        <v>21</v>
      </c>
      <c r="G4284" t="s">
        <v>22</v>
      </c>
      <c r="H4284" s="2">
        <v>55.97</v>
      </c>
      <c r="I4284" s="3">
        <v>2</v>
      </c>
      <c r="J4284" s="2">
        <v>0</v>
      </c>
      <c r="K4284" s="2">
        <v>111.94</v>
      </c>
      <c r="L4284" t="s">
        <v>29</v>
      </c>
      <c r="M4284" t="s">
        <v>24</v>
      </c>
      <c r="N4284" s="3">
        <v>14</v>
      </c>
      <c r="O4284" s="3">
        <v>8</v>
      </c>
      <c r="P4284" t="b">
        <v>1</v>
      </c>
      <c r="Q4284" s="3">
        <v>6</v>
      </c>
      <c r="R4284" s="3">
        <v>2</v>
      </c>
      <c r="S4284" s="2">
        <f>Table1[[#This Row],[Unit_Price]]*Table1[[#This Row],[Quantity]]</f>
        <v>111.94</v>
      </c>
    </row>
    <row r="4285" spans="1:19" x14ac:dyDescent="0.35">
      <c r="A4285" t="s">
        <v>8613</v>
      </c>
      <c r="B4285" t="s">
        <v>8614</v>
      </c>
      <c r="C4285" s="1">
        <v>45313</v>
      </c>
      <c r="D4285" s="3">
        <v>24</v>
      </c>
      <c r="E4285" t="s">
        <v>27</v>
      </c>
      <c r="F4285" t="s">
        <v>66</v>
      </c>
      <c r="G4285" t="s">
        <v>33</v>
      </c>
      <c r="H4285" s="2">
        <v>186.45</v>
      </c>
      <c r="I4285" s="3">
        <v>4</v>
      </c>
      <c r="J4285" s="2">
        <v>0</v>
      </c>
      <c r="K4285" s="2">
        <v>745.8</v>
      </c>
      <c r="L4285" t="s">
        <v>49</v>
      </c>
      <c r="M4285" t="s">
        <v>24</v>
      </c>
      <c r="N4285" s="3">
        <v>12</v>
      </c>
      <c r="O4285" s="3">
        <v>16</v>
      </c>
      <c r="P4285" t="b">
        <v>1</v>
      </c>
      <c r="Q4285" s="3">
        <v>3</v>
      </c>
      <c r="R4285" s="3">
        <v>5</v>
      </c>
      <c r="S4285" s="2">
        <f>Table1[[#This Row],[Unit_Price]]*Table1[[#This Row],[Quantity]]</f>
        <v>745.8</v>
      </c>
    </row>
    <row r="4286" spans="1:19" x14ac:dyDescent="0.35">
      <c r="A4286" t="s">
        <v>8615</v>
      </c>
      <c r="B4286" t="s">
        <v>8616</v>
      </c>
      <c r="C4286" s="1">
        <v>45313</v>
      </c>
      <c r="D4286" s="3">
        <v>42</v>
      </c>
      <c r="E4286" t="s">
        <v>20</v>
      </c>
      <c r="F4286" t="s">
        <v>36</v>
      </c>
      <c r="G4286" t="s">
        <v>70</v>
      </c>
      <c r="H4286" s="2">
        <v>57.87</v>
      </c>
      <c r="I4286" s="3">
        <v>2</v>
      </c>
      <c r="J4286" s="2">
        <v>0</v>
      </c>
      <c r="K4286" s="2">
        <v>115.74</v>
      </c>
      <c r="L4286" t="s">
        <v>23</v>
      </c>
      <c r="M4286" t="s">
        <v>24</v>
      </c>
      <c r="N4286" s="3">
        <v>11</v>
      </c>
      <c r="O4286" s="3">
        <v>13</v>
      </c>
      <c r="P4286" t="b">
        <v>1</v>
      </c>
      <c r="Q4286" s="3">
        <v>4</v>
      </c>
      <c r="R4286" s="3">
        <v>5</v>
      </c>
      <c r="S4286" s="2">
        <f>Table1[[#This Row],[Unit_Price]]*Table1[[#This Row],[Quantity]]</f>
        <v>115.74</v>
      </c>
    </row>
    <row r="4287" spans="1:19" x14ac:dyDescent="0.35">
      <c r="A4287" t="s">
        <v>8617</v>
      </c>
      <c r="B4287" t="s">
        <v>8618</v>
      </c>
      <c r="C4287" s="1">
        <v>45313</v>
      </c>
      <c r="D4287" s="3">
        <v>47</v>
      </c>
      <c r="E4287" t="s">
        <v>27</v>
      </c>
      <c r="F4287" t="s">
        <v>28</v>
      </c>
      <c r="G4287" t="s">
        <v>33</v>
      </c>
      <c r="H4287" s="2">
        <v>43.67</v>
      </c>
      <c r="I4287" s="3">
        <v>1</v>
      </c>
      <c r="J4287" s="2">
        <v>0</v>
      </c>
      <c r="K4287" s="2">
        <v>43.67</v>
      </c>
      <c r="L4287" t="s">
        <v>29</v>
      </c>
      <c r="M4287" t="s">
        <v>24</v>
      </c>
      <c r="N4287" s="3">
        <v>6</v>
      </c>
      <c r="O4287" s="3">
        <v>10</v>
      </c>
      <c r="P4287" t="b">
        <v>0</v>
      </c>
      <c r="Q4287" s="3">
        <v>13</v>
      </c>
      <c r="R4287" s="3">
        <v>5</v>
      </c>
      <c r="S4287" s="2">
        <f>Table1[[#This Row],[Unit_Price]]*Table1[[#This Row],[Quantity]]</f>
        <v>43.67</v>
      </c>
    </row>
    <row r="4288" spans="1:19" x14ac:dyDescent="0.35">
      <c r="A4288" t="s">
        <v>8619</v>
      </c>
      <c r="B4288" t="s">
        <v>8620</v>
      </c>
      <c r="C4288" s="1">
        <v>45313</v>
      </c>
      <c r="D4288" s="3">
        <v>32</v>
      </c>
      <c r="E4288" t="s">
        <v>27</v>
      </c>
      <c r="F4288" t="s">
        <v>124</v>
      </c>
      <c r="G4288" t="s">
        <v>70</v>
      </c>
      <c r="H4288" s="2">
        <v>69.989999999999995</v>
      </c>
      <c r="I4288" s="3">
        <v>3</v>
      </c>
      <c r="J4288" s="2">
        <v>19.940000000000001</v>
      </c>
      <c r="K4288" s="2">
        <v>190.03</v>
      </c>
      <c r="L4288" t="s">
        <v>29</v>
      </c>
      <c r="M4288" t="s">
        <v>24</v>
      </c>
      <c r="N4288" s="3">
        <v>6</v>
      </c>
      <c r="O4288" s="3">
        <v>11</v>
      </c>
      <c r="P4288" t="b">
        <v>1</v>
      </c>
      <c r="Q4288" s="3">
        <v>6</v>
      </c>
      <c r="R4288" s="3">
        <v>2</v>
      </c>
      <c r="S4288" s="2">
        <f>Table1[[#This Row],[Unit_Price]]*Table1[[#This Row],[Quantity]]</f>
        <v>209.96999999999997</v>
      </c>
    </row>
    <row r="4289" spans="1:19" x14ac:dyDescent="0.35">
      <c r="A4289" t="s">
        <v>8621</v>
      </c>
      <c r="B4289" t="s">
        <v>8622</v>
      </c>
      <c r="C4289" s="1">
        <v>45313</v>
      </c>
      <c r="D4289" s="3">
        <v>44</v>
      </c>
      <c r="E4289" t="s">
        <v>27</v>
      </c>
      <c r="F4289" t="s">
        <v>32</v>
      </c>
      <c r="G4289" t="s">
        <v>22</v>
      </c>
      <c r="H4289" s="2">
        <v>113.19</v>
      </c>
      <c r="I4289" s="3">
        <v>3</v>
      </c>
      <c r="J4289" s="2">
        <v>0</v>
      </c>
      <c r="K4289" s="2">
        <v>339.57</v>
      </c>
      <c r="L4289" t="s">
        <v>23</v>
      </c>
      <c r="M4289" t="s">
        <v>24</v>
      </c>
      <c r="N4289" s="3">
        <v>18</v>
      </c>
      <c r="O4289" s="3">
        <v>9</v>
      </c>
      <c r="P4289" t="b">
        <v>0</v>
      </c>
      <c r="Q4289" s="3">
        <v>16</v>
      </c>
      <c r="R4289" s="3">
        <v>1</v>
      </c>
      <c r="S4289" s="2">
        <f>Table1[[#This Row],[Unit_Price]]*Table1[[#This Row],[Quantity]]</f>
        <v>339.57</v>
      </c>
    </row>
    <row r="4290" spans="1:19" x14ac:dyDescent="0.35">
      <c r="A4290" t="s">
        <v>8623</v>
      </c>
      <c r="B4290" t="s">
        <v>8624</v>
      </c>
      <c r="C4290" s="1">
        <v>45313</v>
      </c>
      <c r="D4290" s="3">
        <v>31</v>
      </c>
      <c r="E4290" t="s">
        <v>27</v>
      </c>
      <c r="F4290" t="s">
        <v>83</v>
      </c>
      <c r="G4290" t="s">
        <v>45</v>
      </c>
      <c r="H4290" s="2">
        <v>47.92</v>
      </c>
      <c r="I4290" s="3">
        <v>1</v>
      </c>
      <c r="J4290" s="2">
        <v>0</v>
      </c>
      <c r="K4290" s="2">
        <v>47.92</v>
      </c>
      <c r="L4290" t="s">
        <v>29</v>
      </c>
      <c r="M4290" t="s">
        <v>24</v>
      </c>
      <c r="N4290" s="3">
        <v>16</v>
      </c>
      <c r="O4290" s="3">
        <v>9</v>
      </c>
      <c r="P4290" t="b">
        <v>1</v>
      </c>
      <c r="Q4290" s="3">
        <v>5</v>
      </c>
      <c r="R4290" s="3">
        <v>3</v>
      </c>
      <c r="S4290" s="2">
        <f>Table1[[#This Row],[Unit_Price]]*Table1[[#This Row],[Quantity]]</f>
        <v>47.92</v>
      </c>
    </row>
    <row r="4291" spans="1:19" x14ac:dyDescent="0.35">
      <c r="A4291" t="s">
        <v>8625</v>
      </c>
      <c r="B4291" t="s">
        <v>8626</v>
      </c>
      <c r="C4291" s="1">
        <v>45313</v>
      </c>
      <c r="D4291" s="3">
        <v>38</v>
      </c>
      <c r="E4291" t="s">
        <v>27</v>
      </c>
      <c r="F4291" t="s">
        <v>36</v>
      </c>
      <c r="G4291" t="s">
        <v>33</v>
      </c>
      <c r="H4291" s="2">
        <v>77.510000000000005</v>
      </c>
      <c r="I4291" s="3">
        <v>1</v>
      </c>
      <c r="J4291" s="2">
        <v>0</v>
      </c>
      <c r="K4291" s="2">
        <v>77.510000000000005</v>
      </c>
      <c r="L4291" t="s">
        <v>49</v>
      </c>
      <c r="M4291" t="s">
        <v>24</v>
      </c>
      <c r="N4291" s="3">
        <v>15</v>
      </c>
      <c r="O4291" s="3">
        <v>8</v>
      </c>
      <c r="P4291" t="b">
        <v>1</v>
      </c>
      <c r="Q4291" s="3">
        <v>3</v>
      </c>
      <c r="R4291" s="3">
        <v>5</v>
      </c>
      <c r="S4291" s="2">
        <f>Table1[[#This Row],[Unit_Price]]*Table1[[#This Row],[Quantity]]</f>
        <v>77.510000000000005</v>
      </c>
    </row>
    <row r="4292" spans="1:19" x14ac:dyDescent="0.35">
      <c r="A4292" t="s">
        <v>8627</v>
      </c>
      <c r="B4292" t="s">
        <v>8628</v>
      </c>
      <c r="C4292" s="1">
        <v>45313</v>
      </c>
      <c r="D4292" s="3">
        <v>18</v>
      </c>
      <c r="E4292" t="s">
        <v>20</v>
      </c>
      <c r="F4292" t="s">
        <v>178</v>
      </c>
      <c r="G4292" t="s">
        <v>37</v>
      </c>
      <c r="H4292" s="2">
        <v>3773.35</v>
      </c>
      <c r="I4292" s="3">
        <v>3</v>
      </c>
      <c r="J4292" s="2">
        <v>996.36</v>
      </c>
      <c r="K4292" s="2">
        <v>10323.69</v>
      </c>
      <c r="L4292" t="s">
        <v>29</v>
      </c>
      <c r="M4292" t="s">
        <v>24</v>
      </c>
      <c r="N4292" s="3">
        <v>19</v>
      </c>
      <c r="O4292" s="3">
        <v>10</v>
      </c>
      <c r="P4292" t="b">
        <v>0</v>
      </c>
      <c r="Q4292" s="3">
        <v>5</v>
      </c>
      <c r="R4292" s="3">
        <v>5</v>
      </c>
      <c r="S4292" s="2">
        <f>Table1[[#This Row],[Unit_Price]]*Table1[[#This Row],[Quantity]]</f>
        <v>11320.05</v>
      </c>
    </row>
    <row r="4293" spans="1:19" x14ac:dyDescent="0.35">
      <c r="A4293" t="s">
        <v>8629</v>
      </c>
      <c r="B4293" t="s">
        <v>8630</v>
      </c>
      <c r="C4293" s="1">
        <v>45313</v>
      </c>
      <c r="D4293" s="3">
        <v>36</v>
      </c>
      <c r="E4293" t="s">
        <v>20</v>
      </c>
      <c r="F4293" t="s">
        <v>32</v>
      </c>
      <c r="G4293" t="s">
        <v>54</v>
      </c>
      <c r="H4293" s="2">
        <v>734.37</v>
      </c>
      <c r="I4293" s="3">
        <v>5</v>
      </c>
      <c r="J4293" s="2">
        <v>39.36</v>
      </c>
      <c r="K4293" s="2">
        <v>3632.49</v>
      </c>
      <c r="L4293" t="s">
        <v>29</v>
      </c>
      <c r="M4293" t="s">
        <v>24</v>
      </c>
      <c r="N4293" s="3">
        <v>11</v>
      </c>
      <c r="O4293" s="3">
        <v>15</v>
      </c>
      <c r="P4293" t="b">
        <v>1</v>
      </c>
      <c r="Q4293" s="3">
        <v>3</v>
      </c>
      <c r="R4293" s="3">
        <v>3</v>
      </c>
      <c r="S4293" s="2">
        <f>Table1[[#This Row],[Unit_Price]]*Table1[[#This Row],[Quantity]]</f>
        <v>3671.85</v>
      </c>
    </row>
    <row r="4294" spans="1:19" x14ac:dyDescent="0.35">
      <c r="A4294" t="s">
        <v>8631</v>
      </c>
      <c r="B4294" t="s">
        <v>8632</v>
      </c>
      <c r="C4294" s="1">
        <v>45313</v>
      </c>
      <c r="D4294" s="3">
        <v>47</v>
      </c>
      <c r="E4294" t="s">
        <v>27</v>
      </c>
      <c r="F4294" t="s">
        <v>36</v>
      </c>
      <c r="G4294" t="s">
        <v>45</v>
      </c>
      <c r="H4294" s="2">
        <v>112.98</v>
      </c>
      <c r="I4294" s="3">
        <v>5</v>
      </c>
      <c r="J4294" s="2">
        <v>0</v>
      </c>
      <c r="K4294" s="2">
        <v>564.9</v>
      </c>
      <c r="L4294" t="s">
        <v>23</v>
      </c>
      <c r="M4294" t="s">
        <v>24</v>
      </c>
      <c r="N4294" s="3">
        <v>12</v>
      </c>
      <c r="O4294" s="3">
        <v>3</v>
      </c>
      <c r="P4294" t="b">
        <v>0</v>
      </c>
      <c r="Q4294" s="3">
        <v>3</v>
      </c>
      <c r="R4294" s="3">
        <v>1</v>
      </c>
      <c r="S4294" s="2">
        <f>Table1[[#This Row],[Unit_Price]]*Table1[[#This Row],[Quantity]]</f>
        <v>564.9</v>
      </c>
    </row>
    <row r="4295" spans="1:19" x14ac:dyDescent="0.35">
      <c r="A4295" t="s">
        <v>8633</v>
      </c>
      <c r="B4295" t="s">
        <v>8634</v>
      </c>
      <c r="C4295" s="1">
        <v>45313</v>
      </c>
      <c r="D4295" s="3">
        <v>41</v>
      </c>
      <c r="E4295" t="s">
        <v>20</v>
      </c>
      <c r="F4295" t="s">
        <v>28</v>
      </c>
      <c r="G4295" t="s">
        <v>45</v>
      </c>
      <c r="H4295" s="2">
        <v>85.29</v>
      </c>
      <c r="I4295" s="3">
        <v>1</v>
      </c>
      <c r="J4295" s="2">
        <v>21.32</v>
      </c>
      <c r="K4295" s="2">
        <v>63.97</v>
      </c>
      <c r="L4295" t="s">
        <v>23</v>
      </c>
      <c r="M4295" t="s">
        <v>24</v>
      </c>
      <c r="N4295" s="3">
        <v>17</v>
      </c>
      <c r="O4295" s="3">
        <v>10</v>
      </c>
      <c r="P4295" t="b">
        <v>1</v>
      </c>
      <c r="Q4295" s="3">
        <v>4</v>
      </c>
      <c r="R4295" s="3">
        <v>3</v>
      </c>
      <c r="S4295" s="2">
        <f>Table1[[#This Row],[Unit_Price]]*Table1[[#This Row],[Quantity]]</f>
        <v>85.29</v>
      </c>
    </row>
    <row r="4296" spans="1:19" x14ac:dyDescent="0.35">
      <c r="A4296" t="s">
        <v>8635</v>
      </c>
      <c r="B4296" t="s">
        <v>8636</v>
      </c>
      <c r="C4296" s="1">
        <v>45314</v>
      </c>
      <c r="D4296" s="3">
        <v>28</v>
      </c>
      <c r="E4296" t="s">
        <v>27</v>
      </c>
      <c r="F4296" t="s">
        <v>36</v>
      </c>
      <c r="G4296" t="s">
        <v>67</v>
      </c>
      <c r="H4296" s="2">
        <v>247.06</v>
      </c>
      <c r="I4296" s="3">
        <v>2</v>
      </c>
      <c r="J4296" s="2">
        <v>0</v>
      </c>
      <c r="K4296" s="2">
        <v>494.12</v>
      </c>
      <c r="L4296" t="s">
        <v>29</v>
      </c>
      <c r="M4296" t="s">
        <v>24</v>
      </c>
      <c r="N4296" s="3">
        <v>15</v>
      </c>
      <c r="O4296" s="3">
        <v>8</v>
      </c>
      <c r="P4296" t="b">
        <v>1</v>
      </c>
      <c r="Q4296" s="3">
        <v>7</v>
      </c>
      <c r="R4296" s="3">
        <v>5</v>
      </c>
      <c r="S4296" s="2">
        <f>Table1[[#This Row],[Unit_Price]]*Table1[[#This Row],[Quantity]]</f>
        <v>494.12</v>
      </c>
    </row>
    <row r="4297" spans="1:19" x14ac:dyDescent="0.35">
      <c r="A4297" t="s">
        <v>8637</v>
      </c>
      <c r="B4297" t="s">
        <v>8638</v>
      </c>
      <c r="C4297" s="1">
        <v>45314</v>
      </c>
      <c r="D4297" s="3">
        <v>24</v>
      </c>
      <c r="E4297" t="s">
        <v>20</v>
      </c>
      <c r="F4297" t="s">
        <v>32</v>
      </c>
      <c r="G4297" t="s">
        <v>33</v>
      </c>
      <c r="H4297" s="2">
        <v>137.26</v>
      </c>
      <c r="I4297" s="3">
        <v>2</v>
      </c>
      <c r="J4297" s="2">
        <v>0</v>
      </c>
      <c r="K4297" s="2">
        <v>274.52</v>
      </c>
      <c r="L4297" t="s">
        <v>99</v>
      </c>
      <c r="M4297" t="s">
        <v>24</v>
      </c>
      <c r="N4297" s="3">
        <v>11</v>
      </c>
      <c r="O4297" s="3">
        <v>8</v>
      </c>
      <c r="P4297" t="b">
        <v>1</v>
      </c>
      <c r="Q4297" s="3">
        <v>3</v>
      </c>
      <c r="R4297" s="3">
        <v>4</v>
      </c>
      <c r="S4297" s="2">
        <f>Table1[[#This Row],[Unit_Price]]*Table1[[#This Row],[Quantity]]</f>
        <v>274.52</v>
      </c>
    </row>
    <row r="4298" spans="1:19" x14ac:dyDescent="0.35">
      <c r="A4298" t="s">
        <v>8639</v>
      </c>
      <c r="B4298" t="s">
        <v>8640</v>
      </c>
      <c r="C4298" s="1">
        <v>45314</v>
      </c>
      <c r="D4298" s="3">
        <v>37</v>
      </c>
      <c r="E4298" t="s">
        <v>20</v>
      </c>
      <c r="F4298" t="s">
        <v>21</v>
      </c>
      <c r="G4298" t="s">
        <v>40</v>
      </c>
      <c r="H4298" s="2">
        <v>101.46</v>
      </c>
      <c r="I4298" s="3">
        <v>5</v>
      </c>
      <c r="J4298" s="2">
        <v>0</v>
      </c>
      <c r="K4298" s="2">
        <v>507.3</v>
      </c>
      <c r="L4298" t="s">
        <v>29</v>
      </c>
      <c r="M4298" t="s">
        <v>55</v>
      </c>
      <c r="N4298" s="3">
        <v>10</v>
      </c>
      <c r="O4298" s="3">
        <v>11</v>
      </c>
      <c r="P4298" t="b">
        <v>1</v>
      </c>
      <c r="Q4298" s="3">
        <v>13</v>
      </c>
      <c r="R4298" s="3">
        <v>4</v>
      </c>
      <c r="S4298" s="2">
        <f>Table1[[#This Row],[Unit_Price]]*Table1[[#This Row],[Quantity]]</f>
        <v>507.29999999999995</v>
      </c>
    </row>
    <row r="4299" spans="1:19" x14ac:dyDescent="0.35">
      <c r="A4299" t="s">
        <v>8641</v>
      </c>
      <c r="B4299" t="s">
        <v>8642</v>
      </c>
      <c r="C4299" s="1">
        <v>45314</v>
      </c>
      <c r="D4299" s="3">
        <v>43</v>
      </c>
      <c r="E4299" t="s">
        <v>27</v>
      </c>
      <c r="F4299" t="s">
        <v>32</v>
      </c>
      <c r="G4299" t="s">
        <v>45</v>
      </c>
      <c r="H4299" s="2">
        <v>23.25</v>
      </c>
      <c r="I4299" s="3">
        <v>1</v>
      </c>
      <c r="J4299" s="2">
        <v>6.62</v>
      </c>
      <c r="K4299" s="2">
        <v>16.63</v>
      </c>
      <c r="L4299" t="s">
        <v>29</v>
      </c>
      <c r="M4299" t="s">
        <v>42</v>
      </c>
      <c r="N4299" s="3">
        <v>9</v>
      </c>
      <c r="O4299" s="3">
        <v>5</v>
      </c>
      <c r="P4299" t="b">
        <v>1</v>
      </c>
      <c r="Q4299" s="3">
        <v>5</v>
      </c>
      <c r="R4299" s="3">
        <v>5</v>
      </c>
      <c r="S4299" s="2">
        <f>Table1[[#This Row],[Unit_Price]]*Table1[[#This Row],[Quantity]]</f>
        <v>23.25</v>
      </c>
    </row>
    <row r="4300" spans="1:19" x14ac:dyDescent="0.35">
      <c r="A4300" t="s">
        <v>8643</v>
      </c>
      <c r="B4300" t="s">
        <v>8644</v>
      </c>
      <c r="C4300" s="1">
        <v>45314</v>
      </c>
      <c r="D4300" s="3">
        <v>46</v>
      </c>
      <c r="E4300" t="s">
        <v>20</v>
      </c>
      <c r="F4300" t="s">
        <v>36</v>
      </c>
      <c r="G4300" t="s">
        <v>67</v>
      </c>
      <c r="H4300" s="2">
        <v>791.89</v>
      </c>
      <c r="I4300" s="3">
        <v>1</v>
      </c>
      <c r="J4300" s="2">
        <v>0</v>
      </c>
      <c r="K4300" s="2">
        <v>791.89</v>
      </c>
      <c r="L4300" t="s">
        <v>29</v>
      </c>
      <c r="M4300" t="s">
        <v>55</v>
      </c>
      <c r="N4300" s="3">
        <v>1</v>
      </c>
      <c r="O4300" s="3">
        <v>12</v>
      </c>
      <c r="P4300" t="b">
        <v>1</v>
      </c>
      <c r="Q4300" s="3">
        <v>7</v>
      </c>
      <c r="R4300" s="3">
        <v>5</v>
      </c>
      <c r="S4300" s="2">
        <f>Table1[[#This Row],[Unit_Price]]*Table1[[#This Row],[Quantity]]</f>
        <v>791.89</v>
      </c>
    </row>
    <row r="4301" spans="1:19" x14ac:dyDescent="0.35">
      <c r="A4301" t="s">
        <v>8645</v>
      </c>
      <c r="B4301" t="s">
        <v>8646</v>
      </c>
      <c r="C4301" s="1">
        <v>45314</v>
      </c>
      <c r="D4301" s="3">
        <v>64</v>
      </c>
      <c r="E4301" t="s">
        <v>27</v>
      </c>
      <c r="F4301" t="s">
        <v>88</v>
      </c>
      <c r="G4301" t="s">
        <v>40</v>
      </c>
      <c r="H4301" s="2">
        <v>114.3</v>
      </c>
      <c r="I4301" s="3">
        <v>1</v>
      </c>
      <c r="J4301" s="2">
        <v>0</v>
      </c>
      <c r="K4301" s="2">
        <v>114.3</v>
      </c>
      <c r="L4301" t="s">
        <v>41</v>
      </c>
      <c r="M4301" t="s">
        <v>24</v>
      </c>
      <c r="N4301" s="3">
        <v>24</v>
      </c>
      <c r="O4301" s="3">
        <v>9</v>
      </c>
      <c r="P4301" t="b">
        <v>1</v>
      </c>
      <c r="Q4301" s="3">
        <v>9</v>
      </c>
      <c r="R4301" s="3">
        <v>4</v>
      </c>
      <c r="S4301" s="2">
        <f>Table1[[#This Row],[Unit_Price]]*Table1[[#This Row],[Quantity]]</f>
        <v>114.3</v>
      </c>
    </row>
    <row r="4302" spans="1:19" x14ac:dyDescent="0.35">
      <c r="A4302" t="s">
        <v>8647</v>
      </c>
      <c r="B4302" t="s">
        <v>8648</v>
      </c>
      <c r="C4302" s="1">
        <v>45314</v>
      </c>
      <c r="D4302" s="3">
        <v>36</v>
      </c>
      <c r="E4302" t="s">
        <v>27</v>
      </c>
      <c r="F4302" t="s">
        <v>48</v>
      </c>
      <c r="G4302" t="s">
        <v>33</v>
      </c>
      <c r="H4302" s="2">
        <v>50.94</v>
      </c>
      <c r="I4302" s="3">
        <v>1</v>
      </c>
      <c r="J4302" s="2">
        <v>0</v>
      </c>
      <c r="K4302" s="2">
        <v>50.94</v>
      </c>
      <c r="L4302" t="s">
        <v>23</v>
      </c>
      <c r="M4302" t="s">
        <v>24</v>
      </c>
      <c r="N4302" s="3">
        <v>11</v>
      </c>
      <c r="O4302" s="3">
        <v>8</v>
      </c>
      <c r="P4302" t="b">
        <v>1</v>
      </c>
      <c r="Q4302" s="3">
        <v>15</v>
      </c>
      <c r="R4302" s="3">
        <v>4</v>
      </c>
      <c r="S4302" s="2">
        <f>Table1[[#This Row],[Unit_Price]]*Table1[[#This Row],[Quantity]]</f>
        <v>50.94</v>
      </c>
    </row>
    <row r="4303" spans="1:19" x14ac:dyDescent="0.35">
      <c r="A4303" t="s">
        <v>8649</v>
      </c>
      <c r="B4303" t="s">
        <v>8650</v>
      </c>
      <c r="C4303" s="1">
        <v>45314</v>
      </c>
      <c r="D4303" s="3">
        <v>33</v>
      </c>
      <c r="E4303" t="s">
        <v>27</v>
      </c>
      <c r="F4303" t="s">
        <v>36</v>
      </c>
      <c r="G4303" t="s">
        <v>67</v>
      </c>
      <c r="H4303" s="2">
        <v>316.14</v>
      </c>
      <c r="I4303" s="3">
        <v>4</v>
      </c>
      <c r="J4303" s="2">
        <v>0</v>
      </c>
      <c r="K4303" s="2">
        <v>1264.56</v>
      </c>
      <c r="L4303" t="s">
        <v>41</v>
      </c>
      <c r="M4303" t="s">
        <v>42</v>
      </c>
      <c r="N4303" s="3">
        <v>19</v>
      </c>
      <c r="O4303" s="3">
        <v>9</v>
      </c>
      <c r="P4303" t="b">
        <v>0</v>
      </c>
      <c r="Q4303" s="3">
        <v>5</v>
      </c>
      <c r="R4303" s="3">
        <v>3</v>
      </c>
      <c r="S4303" s="2">
        <f>Table1[[#This Row],[Unit_Price]]*Table1[[#This Row],[Quantity]]</f>
        <v>1264.56</v>
      </c>
    </row>
    <row r="4304" spans="1:19" x14ac:dyDescent="0.35">
      <c r="A4304" t="s">
        <v>8651</v>
      </c>
      <c r="B4304" t="s">
        <v>8652</v>
      </c>
      <c r="C4304" s="1">
        <v>45315</v>
      </c>
      <c r="D4304" s="3">
        <v>29</v>
      </c>
      <c r="E4304" t="s">
        <v>27</v>
      </c>
      <c r="F4304" t="s">
        <v>32</v>
      </c>
      <c r="G4304" t="s">
        <v>40</v>
      </c>
      <c r="H4304" s="2">
        <v>147.72</v>
      </c>
      <c r="I4304" s="3">
        <v>4</v>
      </c>
      <c r="J4304" s="2">
        <v>0</v>
      </c>
      <c r="K4304" s="2">
        <v>590.88</v>
      </c>
      <c r="L4304" t="s">
        <v>23</v>
      </c>
      <c r="M4304" t="s">
        <v>24</v>
      </c>
      <c r="N4304" s="3">
        <v>10</v>
      </c>
      <c r="O4304" s="3">
        <v>11</v>
      </c>
      <c r="P4304" t="b">
        <v>1</v>
      </c>
      <c r="Q4304" s="3">
        <v>11</v>
      </c>
      <c r="R4304" s="3">
        <v>5</v>
      </c>
      <c r="S4304" s="2">
        <f>Table1[[#This Row],[Unit_Price]]*Table1[[#This Row],[Quantity]]</f>
        <v>590.88</v>
      </c>
    </row>
    <row r="4305" spans="1:19" x14ac:dyDescent="0.35">
      <c r="A4305" t="s">
        <v>8653</v>
      </c>
      <c r="B4305" t="s">
        <v>8654</v>
      </c>
      <c r="C4305" s="1">
        <v>45315</v>
      </c>
      <c r="D4305" s="3">
        <v>38</v>
      </c>
      <c r="E4305" t="s">
        <v>20</v>
      </c>
      <c r="F4305" t="s">
        <v>28</v>
      </c>
      <c r="G4305" t="s">
        <v>45</v>
      </c>
      <c r="H4305" s="2">
        <v>129.46</v>
      </c>
      <c r="I4305" s="3">
        <v>5</v>
      </c>
      <c r="J4305" s="2">
        <v>24.39</v>
      </c>
      <c r="K4305" s="2">
        <v>622.91</v>
      </c>
      <c r="L4305" t="s">
        <v>23</v>
      </c>
      <c r="M4305" t="s">
        <v>42</v>
      </c>
      <c r="N4305" s="3">
        <v>11</v>
      </c>
      <c r="O4305" s="3">
        <v>4</v>
      </c>
      <c r="P4305" t="b">
        <v>1</v>
      </c>
      <c r="Q4305" s="3">
        <v>3</v>
      </c>
      <c r="R4305" s="3">
        <v>4</v>
      </c>
      <c r="S4305" s="2">
        <f>Table1[[#This Row],[Unit_Price]]*Table1[[#This Row],[Quantity]]</f>
        <v>647.30000000000007</v>
      </c>
    </row>
    <row r="4306" spans="1:19" x14ac:dyDescent="0.35">
      <c r="A4306" t="s">
        <v>8655</v>
      </c>
      <c r="B4306" t="s">
        <v>8656</v>
      </c>
      <c r="C4306" s="1">
        <v>45315</v>
      </c>
      <c r="D4306" s="3">
        <v>48</v>
      </c>
      <c r="E4306" t="s">
        <v>20</v>
      </c>
      <c r="F4306" t="s">
        <v>21</v>
      </c>
      <c r="G4306" t="s">
        <v>67</v>
      </c>
      <c r="H4306" s="2">
        <v>884.81</v>
      </c>
      <c r="I4306" s="3">
        <v>5</v>
      </c>
      <c r="J4306" s="2">
        <v>0</v>
      </c>
      <c r="K4306" s="2">
        <v>4424.05</v>
      </c>
      <c r="L4306" t="s">
        <v>29</v>
      </c>
      <c r="M4306" t="s">
        <v>24</v>
      </c>
      <c r="N4306" s="3">
        <v>31</v>
      </c>
      <c r="O4306" s="3">
        <v>13</v>
      </c>
      <c r="P4306" t="b">
        <v>1</v>
      </c>
      <c r="Q4306" s="3">
        <v>3</v>
      </c>
      <c r="R4306" s="3">
        <v>4</v>
      </c>
      <c r="S4306" s="2">
        <f>Table1[[#This Row],[Unit_Price]]*Table1[[#This Row],[Quantity]]</f>
        <v>4424.0499999999993</v>
      </c>
    </row>
    <row r="4307" spans="1:19" x14ac:dyDescent="0.35">
      <c r="A4307" t="s">
        <v>8657</v>
      </c>
      <c r="B4307" t="s">
        <v>8658</v>
      </c>
      <c r="C4307" s="1">
        <v>45315</v>
      </c>
      <c r="D4307" s="3">
        <v>19</v>
      </c>
      <c r="E4307" t="s">
        <v>27</v>
      </c>
      <c r="F4307" t="s">
        <v>88</v>
      </c>
      <c r="G4307" t="s">
        <v>40</v>
      </c>
      <c r="H4307" s="2">
        <v>471.56</v>
      </c>
      <c r="I4307" s="3">
        <v>1</v>
      </c>
      <c r="J4307" s="2">
        <v>0</v>
      </c>
      <c r="K4307" s="2">
        <v>471.56</v>
      </c>
      <c r="L4307" t="s">
        <v>29</v>
      </c>
      <c r="M4307" t="s">
        <v>55</v>
      </c>
      <c r="N4307" s="3">
        <v>5</v>
      </c>
      <c r="O4307" s="3">
        <v>10</v>
      </c>
      <c r="P4307" t="b">
        <v>0</v>
      </c>
      <c r="Q4307" s="3">
        <v>7</v>
      </c>
      <c r="R4307" s="3">
        <v>5</v>
      </c>
      <c r="S4307" s="2">
        <f>Table1[[#This Row],[Unit_Price]]*Table1[[#This Row],[Quantity]]</f>
        <v>471.56</v>
      </c>
    </row>
    <row r="4308" spans="1:19" x14ac:dyDescent="0.35">
      <c r="A4308" t="s">
        <v>8659</v>
      </c>
      <c r="B4308" t="s">
        <v>8660</v>
      </c>
      <c r="C4308" s="1">
        <v>45315</v>
      </c>
      <c r="D4308" s="3">
        <v>35</v>
      </c>
      <c r="E4308" t="s">
        <v>27</v>
      </c>
      <c r="F4308" t="s">
        <v>66</v>
      </c>
      <c r="G4308" t="s">
        <v>22</v>
      </c>
      <c r="H4308" s="2">
        <v>288.33</v>
      </c>
      <c r="I4308" s="3">
        <v>1</v>
      </c>
      <c r="J4308" s="2">
        <v>37.520000000000003</v>
      </c>
      <c r="K4308" s="2">
        <v>250.81</v>
      </c>
      <c r="L4308" t="s">
        <v>29</v>
      </c>
      <c r="M4308" t="s">
        <v>24</v>
      </c>
      <c r="N4308" s="3">
        <v>14</v>
      </c>
      <c r="O4308" s="3">
        <v>9</v>
      </c>
      <c r="P4308" t="b">
        <v>1</v>
      </c>
      <c r="Q4308" s="3">
        <v>5</v>
      </c>
      <c r="R4308" s="3">
        <v>4</v>
      </c>
      <c r="S4308" s="2">
        <f>Table1[[#This Row],[Unit_Price]]*Table1[[#This Row],[Quantity]]</f>
        <v>288.33</v>
      </c>
    </row>
    <row r="4309" spans="1:19" x14ac:dyDescent="0.35">
      <c r="A4309" t="s">
        <v>8661</v>
      </c>
      <c r="B4309" t="s">
        <v>8662</v>
      </c>
      <c r="C4309" s="1">
        <v>45315</v>
      </c>
      <c r="D4309" s="3">
        <v>34</v>
      </c>
      <c r="E4309" t="s">
        <v>20</v>
      </c>
      <c r="F4309" t="s">
        <v>32</v>
      </c>
      <c r="G4309" t="s">
        <v>37</v>
      </c>
      <c r="H4309" s="2">
        <v>1897.1</v>
      </c>
      <c r="I4309" s="3">
        <v>1</v>
      </c>
      <c r="J4309" s="2">
        <v>0</v>
      </c>
      <c r="K4309" s="2">
        <v>1897.1</v>
      </c>
      <c r="L4309" t="s">
        <v>49</v>
      </c>
      <c r="M4309" t="s">
        <v>24</v>
      </c>
      <c r="N4309" s="3">
        <v>21</v>
      </c>
      <c r="O4309" s="3">
        <v>11</v>
      </c>
      <c r="P4309" t="b">
        <v>1</v>
      </c>
      <c r="Q4309" s="3">
        <v>5</v>
      </c>
      <c r="R4309" s="3">
        <v>2</v>
      </c>
      <c r="S4309" s="2">
        <f>Table1[[#This Row],[Unit_Price]]*Table1[[#This Row],[Quantity]]</f>
        <v>1897.1</v>
      </c>
    </row>
    <row r="4310" spans="1:19" x14ac:dyDescent="0.35">
      <c r="A4310" t="s">
        <v>8663</v>
      </c>
      <c r="B4310" t="s">
        <v>8664</v>
      </c>
      <c r="C4310" s="1">
        <v>45315</v>
      </c>
      <c r="D4310" s="3">
        <v>32</v>
      </c>
      <c r="E4310" t="s">
        <v>27</v>
      </c>
      <c r="F4310" t="s">
        <v>36</v>
      </c>
      <c r="G4310" t="s">
        <v>40</v>
      </c>
      <c r="H4310" s="2">
        <v>607.79</v>
      </c>
      <c r="I4310" s="3">
        <v>2</v>
      </c>
      <c r="J4310" s="2">
        <v>0</v>
      </c>
      <c r="K4310" s="2">
        <v>1215.58</v>
      </c>
      <c r="L4310" t="s">
        <v>29</v>
      </c>
      <c r="M4310" t="s">
        <v>42</v>
      </c>
      <c r="N4310" s="3">
        <v>16</v>
      </c>
      <c r="O4310" s="3">
        <v>11</v>
      </c>
      <c r="P4310" t="b">
        <v>1</v>
      </c>
      <c r="Q4310" s="3">
        <v>3</v>
      </c>
      <c r="R4310" s="3">
        <v>4</v>
      </c>
      <c r="S4310" s="2">
        <f>Table1[[#This Row],[Unit_Price]]*Table1[[#This Row],[Quantity]]</f>
        <v>1215.58</v>
      </c>
    </row>
    <row r="4311" spans="1:19" x14ac:dyDescent="0.35">
      <c r="A4311" t="s">
        <v>8665</v>
      </c>
      <c r="B4311" t="s">
        <v>8666</v>
      </c>
      <c r="C4311" s="1">
        <v>45316</v>
      </c>
      <c r="D4311" s="3">
        <v>39</v>
      </c>
      <c r="E4311" t="s">
        <v>27</v>
      </c>
      <c r="F4311" t="s">
        <v>21</v>
      </c>
      <c r="G4311" t="s">
        <v>45</v>
      </c>
      <c r="H4311" s="2">
        <v>201.2</v>
      </c>
      <c r="I4311" s="3">
        <v>3</v>
      </c>
      <c r="J4311" s="2">
        <v>0</v>
      </c>
      <c r="K4311" s="2">
        <v>603.6</v>
      </c>
      <c r="L4311" t="s">
        <v>29</v>
      </c>
      <c r="M4311" t="s">
        <v>42</v>
      </c>
      <c r="N4311" s="3">
        <v>9</v>
      </c>
      <c r="O4311" s="3">
        <v>8</v>
      </c>
      <c r="P4311" t="b">
        <v>1</v>
      </c>
      <c r="Q4311" s="3">
        <v>5</v>
      </c>
      <c r="R4311" s="3">
        <v>5</v>
      </c>
      <c r="S4311" s="2">
        <f>Table1[[#This Row],[Unit_Price]]*Table1[[#This Row],[Quantity]]</f>
        <v>603.59999999999991</v>
      </c>
    </row>
    <row r="4312" spans="1:19" x14ac:dyDescent="0.35">
      <c r="A4312" t="s">
        <v>8667</v>
      </c>
      <c r="B4312" t="s">
        <v>8668</v>
      </c>
      <c r="C4312" s="1">
        <v>45316</v>
      </c>
      <c r="D4312" s="3">
        <v>36</v>
      </c>
      <c r="E4312" t="s">
        <v>20</v>
      </c>
      <c r="F4312" t="s">
        <v>66</v>
      </c>
      <c r="G4312" t="s">
        <v>22</v>
      </c>
      <c r="H4312" s="2">
        <v>163.96</v>
      </c>
      <c r="I4312" s="3">
        <v>1</v>
      </c>
      <c r="J4312" s="2">
        <v>0</v>
      </c>
      <c r="K4312" s="2">
        <v>163.96</v>
      </c>
      <c r="L4312" t="s">
        <v>41</v>
      </c>
      <c r="M4312" t="s">
        <v>24</v>
      </c>
      <c r="N4312" s="3">
        <v>17</v>
      </c>
      <c r="O4312" s="3">
        <v>7</v>
      </c>
      <c r="P4312" t="b">
        <v>1</v>
      </c>
      <c r="Q4312" s="3">
        <v>6</v>
      </c>
      <c r="R4312" s="3">
        <v>2</v>
      </c>
      <c r="S4312" s="2">
        <f>Table1[[#This Row],[Unit_Price]]*Table1[[#This Row],[Quantity]]</f>
        <v>163.96</v>
      </c>
    </row>
    <row r="4313" spans="1:19" x14ac:dyDescent="0.35">
      <c r="A4313" t="s">
        <v>8669</v>
      </c>
      <c r="B4313" t="s">
        <v>8670</v>
      </c>
      <c r="C4313" s="1">
        <v>45316</v>
      </c>
      <c r="D4313" s="3">
        <v>18</v>
      </c>
      <c r="E4313" t="s">
        <v>27</v>
      </c>
      <c r="F4313" t="s">
        <v>36</v>
      </c>
      <c r="G4313" t="s">
        <v>37</v>
      </c>
      <c r="H4313" s="2">
        <v>264.79000000000002</v>
      </c>
      <c r="I4313" s="3">
        <v>2</v>
      </c>
      <c r="J4313" s="2">
        <v>45.24</v>
      </c>
      <c r="K4313" s="2">
        <v>484.34</v>
      </c>
      <c r="L4313" t="s">
        <v>23</v>
      </c>
      <c r="M4313" t="s">
        <v>24</v>
      </c>
      <c r="N4313" s="3">
        <v>6</v>
      </c>
      <c r="O4313" s="3">
        <v>11</v>
      </c>
      <c r="P4313" t="b">
        <v>0</v>
      </c>
      <c r="Q4313" s="3">
        <v>11</v>
      </c>
      <c r="R4313" s="3">
        <v>4</v>
      </c>
      <c r="S4313" s="2">
        <f>Table1[[#This Row],[Unit_Price]]*Table1[[#This Row],[Quantity]]</f>
        <v>529.58000000000004</v>
      </c>
    </row>
    <row r="4314" spans="1:19" x14ac:dyDescent="0.35">
      <c r="A4314" t="s">
        <v>8671</v>
      </c>
      <c r="B4314" t="s">
        <v>8672</v>
      </c>
      <c r="C4314" s="1">
        <v>45316</v>
      </c>
      <c r="D4314" s="3">
        <v>34</v>
      </c>
      <c r="E4314" t="s">
        <v>27</v>
      </c>
      <c r="F4314" t="s">
        <v>21</v>
      </c>
      <c r="G4314" t="s">
        <v>22</v>
      </c>
      <c r="H4314" s="2">
        <v>78.38</v>
      </c>
      <c r="I4314" s="3">
        <v>4</v>
      </c>
      <c r="J4314" s="2">
        <v>0</v>
      </c>
      <c r="K4314" s="2">
        <v>313.52</v>
      </c>
      <c r="L4314" t="s">
        <v>23</v>
      </c>
      <c r="M4314" t="s">
        <v>24</v>
      </c>
      <c r="N4314" s="3">
        <v>25</v>
      </c>
      <c r="O4314" s="3">
        <v>9</v>
      </c>
      <c r="P4314" t="b">
        <v>1</v>
      </c>
      <c r="Q4314" s="3">
        <v>5</v>
      </c>
      <c r="R4314" s="3">
        <v>5</v>
      </c>
      <c r="S4314" s="2">
        <f>Table1[[#This Row],[Unit_Price]]*Table1[[#This Row],[Quantity]]</f>
        <v>313.52</v>
      </c>
    </row>
    <row r="4315" spans="1:19" x14ac:dyDescent="0.35">
      <c r="A4315" t="s">
        <v>8673</v>
      </c>
      <c r="B4315" t="s">
        <v>8674</v>
      </c>
      <c r="C4315" s="1">
        <v>45316</v>
      </c>
      <c r="D4315" s="3">
        <v>35</v>
      </c>
      <c r="E4315" t="s">
        <v>27</v>
      </c>
      <c r="F4315" t="s">
        <v>36</v>
      </c>
      <c r="G4315" t="s">
        <v>33</v>
      </c>
      <c r="H4315" s="2">
        <v>32.47</v>
      </c>
      <c r="I4315" s="3">
        <v>1</v>
      </c>
      <c r="J4315" s="2">
        <v>0</v>
      </c>
      <c r="K4315" s="2">
        <v>32.47</v>
      </c>
      <c r="L4315" t="s">
        <v>23</v>
      </c>
      <c r="M4315" t="s">
        <v>24</v>
      </c>
      <c r="N4315" s="3">
        <v>14</v>
      </c>
      <c r="O4315" s="3">
        <v>6</v>
      </c>
      <c r="P4315" t="b">
        <v>1</v>
      </c>
      <c r="Q4315" s="3">
        <v>1</v>
      </c>
      <c r="R4315" s="3">
        <v>1</v>
      </c>
      <c r="S4315" s="2">
        <f>Table1[[#This Row],[Unit_Price]]*Table1[[#This Row],[Quantity]]</f>
        <v>32.47</v>
      </c>
    </row>
    <row r="4316" spans="1:19" x14ac:dyDescent="0.35">
      <c r="A4316" t="s">
        <v>8675</v>
      </c>
      <c r="B4316" t="s">
        <v>8676</v>
      </c>
      <c r="C4316" s="1">
        <v>45316</v>
      </c>
      <c r="D4316" s="3">
        <v>47</v>
      </c>
      <c r="E4316" t="s">
        <v>27</v>
      </c>
      <c r="F4316" t="s">
        <v>32</v>
      </c>
      <c r="G4316" t="s">
        <v>45</v>
      </c>
      <c r="H4316" s="2">
        <v>51.03</v>
      </c>
      <c r="I4316" s="3">
        <v>1</v>
      </c>
      <c r="J4316" s="2">
        <v>0</v>
      </c>
      <c r="K4316" s="2">
        <v>51.03</v>
      </c>
      <c r="L4316" t="s">
        <v>41</v>
      </c>
      <c r="M4316" t="s">
        <v>42</v>
      </c>
      <c r="N4316" s="3">
        <v>14</v>
      </c>
      <c r="O4316" s="3">
        <v>10</v>
      </c>
      <c r="P4316" t="b">
        <v>0</v>
      </c>
      <c r="Q4316" s="3">
        <v>6</v>
      </c>
      <c r="R4316" s="3">
        <v>4</v>
      </c>
      <c r="S4316" s="2">
        <f>Table1[[#This Row],[Unit_Price]]*Table1[[#This Row],[Quantity]]</f>
        <v>51.03</v>
      </c>
    </row>
    <row r="4317" spans="1:19" x14ac:dyDescent="0.35">
      <c r="A4317" t="s">
        <v>8677</v>
      </c>
      <c r="B4317" t="s">
        <v>8678</v>
      </c>
      <c r="C4317" s="1">
        <v>45316</v>
      </c>
      <c r="D4317" s="3">
        <v>39</v>
      </c>
      <c r="E4317" t="s">
        <v>20</v>
      </c>
      <c r="F4317" t="s">
        <v>178</v>
      </c>
      <c r="G4317" t="s">
        <v>22</v>
      </c>
      <c r="H4317" s="2">
        <v>71.28</v>
      </c>
      <c r="I4317" s="3">
        <v>1</v>
      </c>
      <c r="J4317" s="2">
        <v>10.92</v>
      </c>
      <c r="K4317" s="2">
        <v>60.36</v>
      </c>
      <c r="L4317" t="s">
        <v>49</v>
      </c>
      <c r="M4317" t="s">
        <v>42</v>
      </c>
      <c r="N4317" s="3">
        <v>8</v>
      </c>
      <c r="O4317" s="3">
        <v>8</v>
      </c>
      <c r="P4317" t="b">
        <v>1</v>
      </c>
      <c r="Q4317" s="3">
        <v>5</v>
      </c>
      <c r="R4317" s="3">
        <v>3</v>
      </c>
      <c r="S4317" s="2">
        <f>Table1[[#This Row],[Unit_Price]]*Table1[[#This Row],[Quantity]]</f>
        <v>71.28</v>
      </c>
    </row>
    <row r="4318" spans="1:19" x14ac:dyDescent="0.35">
      <c r="A4318" t="s">
        <v>8679</v>
      </c>
      <c r="B4318" t="s">
        <v>8680</v>
      </c>
      <c r="C4318" s="1">
        <v>45316</v>
      </c>
      <c r="D4318" s="3">
        <v>19</v>
      </c>
      <c r="E4318" t="s">
        <v>20</v>
      </c>
      <c r="F4318" t="s">
        <v>36</v>
      </c>
      <c r="G4318" t="s">
        <v>40</v>
      </c>
      <c r="H4318" s="2">
        <v>178.93</v>
      </c>
      <c r="I4318" s="3">
        <v>1</v>
      </c>
      <c r="J4318" s="2">
        <v>46.78</v>
      </c>
      <c r="K4318" s="2">
        <v>132.15</v>
      </c>
      <c r="L4318" t="s">
        <v>49</v>
      </c>
      <c r="M4318" t="s">
        <v>55</v>
      </c>
      <c r="N4318" s="3">
        <v>10</v>
      </c>
      <c r="O4318" s="3">
        <v>9</v>
      </c>
      <c r="P4318" t="b">
        <v>0</v>
      </c>
      <c r="Q4318" s="3">
        <v>5</v>
      </c>
      <c r="R4318" s="3">
        <v>5</v>
      </c>
      <c r="S4318" s="2">
        <f>Table1[[#This Row],[Unit_Price]]*Table1[[#This Row],[Quantity]]</f>
        <v>178.93</v>
      </c>
    </row>
    <row r="4319" spans="1:19" x14ac:dyDescent="0.35">
      <c r="A4319" t="s">
        <v>8681</v>
      </c>
      <c r="B4319" t="s">
        <v>8682</v>
      </c>
      <c r="C4319" s="1">
        <v>45316</v>
      </c>
      <c r="D4319" s="3">
        <v>20</v>
      </c>
      <c r="E4319" t="s">
        <v>20</v>
      </c>
      <c r="F4319" t="s">
        <v>36</v>
      </c>
      <c r="G4319" t="s">
        <v>40</v>
      </c>
      <c r="H4319" s="2">
        <v>308.55</v>
      </c>
      <c r="I4319" s="3">
        <v>3</v>
      </c>
      <c r="J4319" s="2">
        <v>52.33</v>
      </c>
      <c r="K4319" s="2">
        <v>873.32</v>
      </c>
      <c r="L4319" t="s">
        <v>29</v>
      </c>
      <c r="M4319" t="s">
        <v>42</v>
      </c>
      <c r="N4319" s="3">
        <v>27</v>
      </c>
      <c r="O4319" s="3">
        <v>9</v>
      </c>
      <c r="P4319" t="b">
        <v>0</v>
      </c>
      <c r="Q4319" s="3">
        <v>7</v>
      </c>
      <c r="R4319" s="3">
        <v>5</v>
      </c>
      <c r="S4319" s="2">
        <f>Table1[[#This Row],[Unit_Price]]*Table1[[#This Row],[Quantity]]</f>
        <v>925.65000000000009</v>
      </c>
    </row>
    <row r="4320" spans="1:19" x14ac:dyDescent="0.35">
      <c r="A4320" t="s">
        <v>8683</v>
      </c>
      <c r="B4320" t="s">
        <v>8684</v>
      </c>
      <c r="C4320" s="1">
        <v>45316</v>
      </c>
      <c r="D4320" s="3">
        <v>39</v>
      </c>
      <c r="E4320" t="s">
        <v>20</v>
      </c>
      <c r="F4320" t="s">
        <v>21</v>
      </c>
      <c r="G4320" t="s">
        <v>22</v>
      </c>
      <c r="H4320" s="2">
        <v>158.43</v>
      </c>
      <c r="I4320" s="3">
        <v>1</v>
      </c>
      <c r="J4320" s="2">
        <v>24.22</v>
      </c>
      <c r="K4320" s="2">
        <v>134.21</v>
      </c>
      <c r="L4320" t="s">
        <v>41</v>
      </c>
      <c r="M4320" t="s">
        <v>42</v>
      </c>
      <c r="N4320" s="3">
        <v>15</v>
      </c>
      <c r="O4320" s="3">
        <v>11</v>
      </c>
      <c r="P4320" t="b">
        <v>0</v>
      </c>
      <c r="Q4320" s="3">
        <v>3</v>
      </c>
      <c r="R4320" s="3">
        <v>4</v>
      </c>
      <c r="S4320" s="2">
        <f>Table1[[#This Row],[Unit_Price]]*Table1[[#This Row],[Quantity]]</f>
        <v>158.43</v>
      </c>
    </row>
    <row r="4321" spans="1:19" x14ac:dyDescent="0.35">
      <c r="A4321" t="s">
        <v>8685</v>
      </c>
      <c r="B4321" t="s">
        <v>8686</v>
      </c>
      <c r="C4321" s="1">
        <v>45316</v>
      </c>
      <c r="D4321" s="3">
        <v>36</v>
      </c>
      <c r="E4321" t="s">
        <v>20</v>
      </c>
      <c r="F4321" t="s">
        <v>28</v>
      </c>
      <c r="G4321" t="s">
        <v>45</v>
      </c>
      <c r="H4321" s="2">
        <v>91.53</v>
      </c>
      <c r="I4321" s="3">
        <v>1</v>
      </c>
      <c r="J4321" s="2">
        <v>0</v>
      </c>
      <c r="K4321" s="2">
        <v>91.53</v>
      </c>
      <c r="L4321" t="s">
        <v>41</v>
      </c>
      <c r="M4321" t="s">
        <v>24</v>
      </c>
      <c r="N4321" s="3">
        <v>13</v>
      </c>
      <c r="O4321" s="3">
        <v>7</v>
      </c>
      <c r="P4321" t="b">
        <v>1</v>
      </c>
      <c r="Q4321" s="3">
        <v>8</v>
      </c>
      <c r="R4321" s="3">
        <v>3</v>
      </c>
      <c r="S4321" s="2">
        <f>Table1[[#This Row],[Unit_Price]]*Table1[[#This Row],[Quantity]]</f>
        <v>91.53</v>
      </c>
    </row>
    <row r="4322" spans="1:19" x14ac:dyDescent="0.35">
      <c r="A4322" t="s">
        <v>8687</v>
      </c>
      <c r="B4322" t="s">
        <v>8688</v>
      </c>
      <c r="C4322" s="1">
        <v>45316</v>
      </c>
      <c r="D4322" s="3">
        <v>57</v>
      </c>
      <c r="E4322" t="s">
        <v>27</v>
      </c>
      <c r="F4322" t="s">
        <v>36</v>
      </c>
      <c r="G4322" t="s">
        <v>33</v>
      </c>
      <c r="H4322" s="2">
        <v>37.54</v>
      </c>
      <c r="I4322" s="3">
        <v>1</v>
      </c>
      <c r="J4322" s="2">
        <v>0</v>
      </c>
      <c r="K4322" s="2">
        <v>37.54</v>
      </c>
      <c r="L4322" t="s">
        <v>23</v>
      </c>
      <c r="M4322" t="s">
        <v>42</v>
      </c>
      <c r="N4322" s="3">
        <v>10</v>
      </c>
      <c r="O4322" s="3">
        <v>7</v>
      </c>
      <c r="P4322" t="b">
        <v>0</v>
      </c>
      <c r="Q4322" s="3">
        <v>3</v>
      </c>
      <c r="R4322" s="3">
        <v>4</v>
      </c>
      <c r="S4322" s="2">
        <f>Table1[[#This Row],[Unit_Price]]*Table1[[#This Row],[Quantity]]</f>
        <v>37.54</v>
      </c>
    </row>
    <row r="4323" spans="1:19" x14ac:dyDescent="0.35">
      <c r="A4323" t="s">
        <v>8689</v>
      </c>
      <c r="B4323" t="s">
        <v>8690</v>
      </c>
      <c r="C4323" s="1">
        <v>45316</v>
      </c>
      <c r="D4323" s="3">
        <v>59</v>
      </c>
      <c r="E4323" t="s">
        <v>27</v>
      </c>
      <c r="F4323" t="s">
        <v>36</v>
      </c>
      <c r="G4323" t="s">
        <v>22</v>
      </c>
      <c r="H4323" s="2">
        <v>116.63</v>
      </c>
      <c r="I4323" s="3">
        <v>1</v>
      </c>
      <c r="J4323" s="2">
        <v>0</v>
      </c>
      <c r="K4323" s="2">
        <v>116.63</v>
      </c>
      <c r="L4323" t="s">
        <v>49</v>
      </c>
      <c r="M4323" t="s">
        <v>42</v>
      </c>
      <c r="N4323" s="3">
        <v>11</v>
      </c>
      <c r="O4323" s="3">
        <v>10</v>
      </c>
      <c r="P4323" t="b">
        <v>1</v>
      </c>
      <c r="Q4323" s="3">
        <v>7</v>
      </c>
      <c r="R4323" s="3">
        <v>5</v>
      </c>
      <c r="S4323" s="2">
        <f>Table1[[#This Row],[Unit_Price]]*Table1[[#This Row],[Quantity]]</f>
        <v>116.63</v>
      </c>
    </row>
    <row r="4324" spans="1:19" x14ac:dyDescent="0.35">
      <c r="A4324" t="s">
        <v>8691</v>
      </c>
      <c r="B4324" t="s">
        <v>8692</v>
      </c>
      <c r="C4324" s="1">
        <v>45316</v>
      </c>
      <c r="D4324" s="3">
        <v>31</v>
      </c>
      <c r="E4324" t="s">
        <v>20</v>
      </c>
      <c r="F4324" t="s">
        <v>88</v>
      </c>
      <c r="G4324" t="s">
        <v>45</v>
      </c>
      <c r="H4324" s="2">
        <v>152.71</v>
      </c>
      <c r="I4324" s="3">
        <v>5</v>
      </c>
      <c r="J4324" s="2">
        <v>0</v>
      </c>
      <c r="K4324" s="2">
        <v>763.55</v>
      </c>
      <c r="L4324" t="s">
        <v>29</v>
      </c>
      <c r="M4324" t="s">
        <v>24</v>
      </c>
      <c r="N4324" s="3">
        <v>8</v>
      </c>
      <c r="O4324" s="3">
        <v>7</v>
      </c>
      <c r="P4324" t="b">
        <v>0</v>
      </c>
      <c r="Q4324" s="3">
        <v>3</v>
      </c>
      <c r="R4324" s="3">
        <v>5</v>
      </c>
      <c r="S4324" s="2">
        <f>Table1[[#This Row],[Unit_Price]]*Table1[[#This Row],[Quantity]]</f>
        <v>763.55000000000007</v>
      </c>
    </row>
    <row r="4325" spans="1:19" x14ac:dyDescent="0.35">
      <c r="A4325" t="s">
        <v>8693</v>
      </c>
      <c r="B4325" t="s">
        <v>8694</v>
      </c>
      <c r="C4325" s="1">
        <v>45316</v>
      </c>
      <c r="D4325" s="3">
        <v>18</v>
      </c>
      <c r="E4325" t="s">
        <v>27</v>
      </c>
      <c r="F4325" t="s">
        <v>83</v>
      </c>
      <c r="G4325" t="s">
        <v>22</v>
      </c>
      <c r="H4325" s="2">
        <v>459.97</v>
      </c>
      <c r="I4325" s="3">
        <v>2</v>
      </c>
      <c r="J4325" s="2">
        <v>0</v>
      </c>
      <c r="K4325" s="2">
        <v>919.94</v>
      </c>
      <c r="L4325" t="s">
        <v>29</v>
      </c>
      <c r="M4325" t="s">
        <v>24</v>
      </c>
      <c r="N4325" s="3">
        <v>6</v>
      </c>
      <c r="O4325" s="3">
        <v>15</v>
      </c>
      <c r="P4325" t="b">
        <v>1</v>
      </c>
      <c r="Q4325" s="3">
        <v>5</v>
      </c>
      <c r="R4325" s="3">
        <v>5</v>
      </c>
      <c r="S4325" s="2">
        <f>Table1[[#This Row],[Unit_Price]]*Table1[[#This Row],[Quantity]]</f>
        <v>919.94</v>
      </c>
    </row>
    <row r="4326" spans="1:19" x14ac:dyDescent="0.35">
      <c r="A4326" t="s">
        <v>8695</v>
      </c>
      <c r="B4326" t="s">
        <v>8696</v>
      </c>
      <c r="C4326" s="1">
        <v>45316</v>
      </c>
      <c r="D4326" s="3">
        <v>39</v>
      </c>
      <c r="E4326" t="s">
        <v>20</v>
      </c>
      <c r="F4326" t="s">
        <v>36</v>
      </c>
      <c r="G4326" t="s">
        <v>40</v>
      </c>
      <c r="H4326" s="2">
        <v>270.79000000000002</v>
      </c>
      <c r="I4326" s="3">
        <v>4</v>
      </c>
      <c r="J4326" s="2">
        <v>0</v>
      </c>
      <c r="K4326" s="2">
        <v>1083.1600000000001</v>
      </c>
      <c r="L4326" t="s">
        <v>49</v>
      </c>
      <c r="M4326" t="s">
        <v>24</v>
      </c>
      <c r="N4326" s="3">
        <v>3</v>
      </c>
      <c r="O4326" s="3">
        <v>10</v>
      </c>
      <c r="P4326" t="b">
        <v>0</v>
      </c>
      <c r="Q4326" s="3">
        <v>4</v>
      </c>
      <c r="R4326" s="3">
        <v>4</v>
      </c>
      <c r="S4326" s="2">
        <f>Table1[[#This Row],[Unit_Price]]*Table1[[#This Row],[Quantity]]</f>
        <v>1083.1600000000001</v>
      </c>
    </row>
    <row r="4327" spans="1:19" x14ac:dyDescent="0.35">
      <c r="A4327" t="s">
        <v>8697</v>
      </c>
      <c r="B4327" t="s">
        <v>8698</v>
      </c>
      <c r="C4327" s="1">
        <v>45317</v>
      </c>
      <c r="D4327" s="3">
        <v>33</v>
      </c>
      <c r="E4327" t="s">
        <v>27</v>
      </c>
      <c r="F4327" t="s">
        <v>36</v>
      </c>
      <c r="G4327" t="s">
        <v>33</v>
      </c>
      <c r="H4327" s="2">
        <v>43.65</v>
      </c>
      <c r="I4327" s="3">
        <v>2</v>
      </c>
      <c r="J4327" s="2">
        <v>0</v>
      </c>
      <c r="K4327" s="2">
        <v>87.3</v>
      </c>
      <c r="L4327" t="s">
        <v>49</v>
      </c>
      <c r="M4327" t="s">
        <v>55</v>
      </c>
      <c r="N4327" s="3">
        <v>21</v>
      </c>
      <c r="O4327" s="3">
        <v>12</v>
      </c>
      <c r="P4327" t="b">
        <v>0</v>
      </c>
      <c r="Q4327" s="3">
        <v>9</v>
      </c>
      <c r="R4327" s="3">
        <v>2</v>
      </c>
      <c r="S4327" s="2">
        <f>Table1[[#This Row],[Unit_Price]]*Table1[[#This Row],[Quantity]]</f>
        <v>87.3</v>
      </c>
    </row>
    <row r="4328" spans="1:19" x14ac:dyDescent="0.35">
      <c r="A4328" t="s">
        <v>8699</v>
      </c>
      <c r="B4328" t="s">
        <v>8700</v>
      </c>
      <c r="C4328" s="1">
        <v>45317</v>
      </c>
      <c r="D4328" s="3">
        <v>33</v>
      </c>
      <c r="E4328" t="s">
        <v>20</v>
      </c>
      <c r="F4328" t="s">
        <v>48</v>
      </c>
      <c r="G4328" t="s">
        <v>45</v>
      </c>
      <c r="H4328" s="2">
        <v>58.28</v>
      </c>
      <c r="I4328" s="3">
        <v>4</v>
      </c>
      <c r="J4328" s="2">
        <v>0</v>
      </c>
      <c r="K4328" s="2">
        <v>233.12</v>
      </c>
      <c r="L4328" t="s">
        <v>23</v>
      </c>
      <c r="M4328" t="s">
        <v>24</v>
      </c>
      <c r="N4328" s="3">
        <v>9</v>
      </c>
      <c r="O4328" s="3">
        <v>4</v>
      </c>
      <c r="P4328" t="b">
        <v>1</v>
      </c>
      <c r="Q4328" s="3">
        <v>2</v>
      </c>
      <c r="R4328" s="3">
        <v>4</v>
      </c>
      <c r="S4328" s="2">
        <f>Table1[[#This Row],[Unit_Price]]*Table1[[#This Row],[Quantity]]</f>
        <v>233.12</v>
      </c>
    </row>
    <row r="4329" spans="1:19" x14ac:dyDescent="0.35">
      <c r="A4329" t="s">
        <v>8701</v>
      </c>
      <c r="B4329" t="s">
        <v>8702</v>
      </c>
      <c r="C4329" s="1">
        <v>45317</v>
      </c>
      <c r="D4329" s="3">
        <v>41</v>
      </c>
      <c r="E4329" t="s">
        <v>20</v>
      </c>
      <c r="F4329" t="s">
        <v>32</v>
      </c>
      <c r="G4329" t="s">
        <v>45</v>
      </c>
      <c r="H4329" s="2">
        <v>173.38</v>
      </c>
      <c r="I4329" s="3">
        <v>1</v>
      </c>
      <c r="J4329" s="2">
        <v>0</v>
      </c>
      <c r="K4329" s="2">
        <v>173.38</v>
      </c>
      <c r="L4329" t="s">
        <v>49</v>
      </c>
      <c r="M4329" t="s">
        <v>24</v>
      </c>
      <c r="N4329" s="3">
        <v>16</v>
      </c>
      <c r="O4329" s="3">
        <v>12</v>
      </c>
      <c r="P4329" t="b">
        <v>0</v>
      </c>
      <c r="Q4329" s="3">
        <v>5</v>
      </c>
      <c r="R4329" s="3">
        <v>5</v>
      </c>
      <c r="S4329" s="2">
        <f>Table1[[#This Row],[Unit_Price]]*Table1[[#This Row],[Quantity]]</f>
        <v>173.38</v>
      </c>
    </row>
    <row r="4330" spans="1:19" x14ac:dyDescent="0.35">
      <c r="A4330" t="s">
        <v>8703</v>
      </c>
      <c r="B4330" t="s">
        <v>8704</v>
      </c>
      <c r="C4330" s="1">
        <v>45317</v>
      </c>
      <c r="D4330" s="3">
        <v>41</v>
      </c>
      <c r="E4330" t="s">
        <v>20</v>
      </c>
      <c r="F4330" t="s">
        <v>32</v>
      </c>
      <c r="G4330" t="s">
        <v>33</v>
      </c>
      <c r="H4330" s="2">
        <v>95.1</v>
      </c>
      <c r="I4330" s="3">
        <v>1</v>
      </c>
      <c r="J4330" s="2">
        <v>0</v>
      </c>
      <c r="K4330" s="2">
        <v>95.1</v>
      </c>
      <c r="L4330" t="s">
        <v>23</v>
      </c>
      <c r="M4330" t="s">
        <v>42</v>
      </c>
      <c r="N4330" s="3">
        <v>17</v>
      </c>
      <c r="O4330" s="3">
        <v>8</v>
      </c>
      <c r="P4330" t="b">
        <v>1</v>
      </c>
      <c r="Q4330" s="3">
        <v>4</v>
      </c>
      <c r="R4330" s="3">
        <v>3</v>
      </c>
      <c r="S4330" s="2">
        <f>Table1[[#This Row],[Unit_Price]]*Table1[[#This Row],[Quantity]]</f>
        <v>95.1</v>
      </c>
    </row>
    <row r="4331" spans="1:19" x14ac:dyDescent="0.35">
      <c r="A4331" t="s">
        <v>8705</v>
      </c>
      <c r="B4331" t="s">
        <v>8706</v>
      </c>
      <c r="C4331" s="1">
        <v>45317</v>
      </c>
      <c r="D4331" s="3">
        <v>32</v>
      </c>
      <c r="E4331" t="s">
        <v>20</v>
      </c>
      <c r="F4331" t="s">
        <v>178</v>
      </c>
      <c r="G4331" t="s">
        <v>37</v>
      </c>
      <c r="H4331" s="2">
        <v>1258.2</v>
      </c>
      <c r="I4331" s="3">
        <v>5</v>
      </c>
      <c r="J4331" s="2">
        <v>0</v>
      </c>
      <c r="K4331" s="2">
        <v>6291</v>
      </c>
      <c r="L4331" t="s">
        <v>99</v>
      </c>
      <c r="M4331" t="s">
        <v>24</v>
      </c>
      <c r="N4331" s="3">
        <v>17</v>
      </c>
      <c r="O4331" s="3">
        <v>12</v>
      </c>
      <c r="P4331" t="b">
        <v>1</v>
      </c>
      <c r="Q4331" s="3">
        <v>5</v>
      </c>
      <c r="R4331" s="3">
        <v>5</v>
      </c>
      <c r="S4331" s="2">
        <f>Table1[[#This Row],[Unit_Price]]*Table1[[#This Row],[Quantity]]</f>
        <v>6291</v>
      </c>
    </row>
    <row r="4332" spans="1:19" x14ac:dyDescent="0.35">
      <c r="A4332" t="s">
        <v>8707</v>
      </c>
      <c r="B4332" t="s">
        <v>8708</v>
      </c>
      <c r="C4332" s="1">
        <v>45317</v>
      </c>
      <c r="D4332" s="3">
        <v>47</v>
      </c>
      <c r="E4332" t="s">
        <v>27</v>
      </c>
      <c r="F4332" t="s">
        <v>83</v>
      </c>
      <c r="G4332" t="s">
        <v>45</v>
      </c>
      <c r="H4332" s="2">
        <v>139.34</v>
      </c>
      <c r="I4332" s="3">
        <v>1</v>
      </c>
      <c r="J4332" s="2">
        <v>0</v>
      </c>
      <c r="K4332" s="2">
        <v>139.34</v>
      </c>
      <c r="L4332" t="s">
        <v>41</v>
      </c>
      <c r="M4332" t="s">
        <v>24</v>
      </c>
      <c r="N4332" s="3">
        <v>4</v>
      </c>
      <c r="O4332" s="3">
        <v>7</v>
      </c>
      <c r="P4332" t="b">
        <v>1</v>
      </c>
      <c r="Q4332" s="3">
        <v>4</v>
      </c>
      <c r="R4332" s="3">
        <v>4</v>
      </c>
      <c r="S4332" s="2">
        <f>Table1[[#This Row],[Unit_Price]]*Table1[[#This Row],[Quantity]]</f>
        <v>139.34</v>
      </c>
    </row>
    <row r="4333" spans="1:19" x14ac:dyDescent="0.35">
      <c r="A4333" t="s">
        <v>8709</v>
      </c>
      <c r="B4333" t="s">
        <v>8710</v>
      </c>
      <c r="C4333" s="1">
        <v>45317</v>
      </c>
      <c r="D4333" s="3">
        <v>44</v>
      </c>
      <c r="E4333" t="s">
        <v>20</v>
      </c>
      <c r="F4333" t="s">
        <v>21</v>
      </c>
      <c r="G4333" t="s">
        <v>54</v>
      </c>
      <c r="H4333" s="2">
        <v>331.18</v>
      </c>
      <c r="I4333" s="3">
        <v>2</v>
      </c>
      <c r="J4333" s="2">
        <v>0</v>
      </c>
      <c r="K4333" s="2">
        <v>662.36</v>
      </c>
      <c r="L4333" t="s">
        <v>41</v>
      </c>
      <c r="M4333" t="s">
        <v>24</v>
      </c>
      <c r="N4333" s="3">
        <v>7</v>
      </c>
      <c r="O4333" s="3">
        <v>8</v>
      </c>
      <c r="P4333" t="b">
        <v>1</v>
      </c>
      <c r="Q4333" s="3">
        <v>2</v>
      </c>
      <c r="R4333" s="3">
        <v>5</v>
      </c>
      <c r="S4333" s="2">
        <f>Table1[[#This Row],[Unit_Price]]*Table1[[#This Row],[Quantity]]</f>
        <v>662.36</v>
      </c>
    </row>
    <row r="4334" spans="1:19" x14ac:dyDescent="0.35">
      <c r="A4334" t="s">
        <v>8711</v>
      </c>
      <c r="B4334" t="s">
        <v>8712</v>
      </c>
      <c r="C4334" s="1">
        <v>45317</v>
      </c>
      <c r="D4334" s="3">
        <v>39</v>
      </c>
      <c r="E4334" t="s">
        <v>20</v>
      </c>
      <c r="F4334" t="s">
        <v>32</v>
      </c>
      <c r="G4334" t="s">
        <v>33</v>
      </c>
      <c r="H4334" s="2">
        <v>34.799999999999997</v>
      </c>
      <c r="I4334" s="3">
        <v>5</v>
      </c>
      <c r="J4334" s="2">
        <v>0</v>
      </c>
      <c r="K4334" s="2">
        <v>174</v>
      </c>
      <c r="L4334" t="s">
        <v>29</v>
      </c>
      <c r="M4334" t="s">
        <v>24</v>
      </c>
      <c r="N4334" s="3">
        <v>9</v>
      </c>
      <c r="O4334" s="3">
        <v>11</v>
      </c>
      <c r="P4334" t="b">
        <v>0</v>
      </c>
      <c r="Q4334" s="3">
        <v>8</v>
      </c>
      <c r="R4334" s="3">
        <v>5</v>
      </c>
      <c r="S4334" s="2">
        <f>Table1[[#This Row],[Unit_Price]]*Table1[[#This Row],[Quantity]]</f>
        <v>174</v>
      </c>
    </row>
    <row r="4335" spans="1:19" x14ac:dyDescent="0.35">
      <c r="A4335" t="s">
        <v>8713</v>
      </c>
      <c r="B4335" t="s">
        <v>8714</v>
      </c>
      <c r="C4335" s="1">
        <v>45317</v>
      </c>
      <c r="D4335" s="3">
        <v>19</v>
      </c>
      <c r="E4335" t="s">
        <v>20</v>
      </c>
      <c r="F4335" t="s">
        <v>21</v>
      </c>
      <c r="G4335" t="s">
        <v>40</v>
      </c>
      <c r="H4335" s="2">
        <v>1048.67</v>
      </c>
      <c r="I4335" s="3">
        <v>5</v>
      </c>
      <c r="J4335" s="2">
        <v>0</v>
      </c>
      <c r="K4335" s="2">
        <v>5243.35</v>
      </c>
      <c r="L4335" t="s">
        <v>99</v>
      </c>
      <c r="M4335" t="s">
        <v>24</v>
      </c>
      <c r="N4335" s="3">
        <v>42</v>
      </c>
      <c r="O4335" s="3">
        <v>8</v>
      </c>
      <c r="P4335" t="b">
        <v>0</v>
      </c>
      <c r="Q4335" s="3">
        <v>3</v>
      </c>
      <c r="R4335" s="3">
        <v>4</v>
      </c>
      <c r="S4335" s="2">
        <f>Table1[[#This Row],[Unit_Price]]*Table1[[#This Row],[Quantity]]</f>
        <v>5243.35</v>
      </c>
    </row>
    <row r="4336" spans="1:19" x14ac:dyDescent="0.35">
      <c r="A4336" t="s">
        <v>8715</v>
      </c>
      <c r="B4336" t="s">
        <v>8716</v>
      </c>
      <c r="C4336" s="1">
        <v>45317</v>
      </c>
      <c r="D4336" s="3">
        <v>42</v>
      </c>
      <c r="E4336" t="s">
        <v>27</v>
      </c>
      <c r="F4336" t="s">
        <v>36</v>
      </c>
      <c r="G4336" t="s">
        <v>67</v>
      </c>
      <c r="H4336" s="2">
        <v>214.58</v>
      </c>
      <c r="I4336" s="3">
        <v>1</v>
      </c>
      <c r="J4336" s="2">
        <v>0</v>
      </c>
      <c r="K4336" s="2">
        <v>214.58</v>
      </c>
      <c r="L4336" t="s">
        <v>99</v>
      </c>
      <c r="M4336" t="s">
        <v>24</v>
      </c>
      <c r="N4336" s="3">
        <v>22</v>
      </c>
      <c r="O4336" s="3">
        <v>12</v>
      </c>
      <c r="P4336" t="b">
        <v>0</v>
      </c>
      <c r="Q4336" s="3">
        <v>7</v>
      </c>
      <c r="R4336" s="3">
        <v>5</v>
      </c>
      <c r="S4336" s="2">
        <f>Table1[[#This Row],[Unit_Price]]*Table1[[#This Row],[Quantity]]</f>
        <v>214.58</v>
      </c>
    </row>
    <row r="4337" spans="1:19" x14ac:dyDescent="0.35">
      <c r="A4337" t="s">
        <v>8717</v>
      </c>
      <c r="B4337" t="s">
        <v>8718</v>
      </c>
      <c r="C4337" s="1">
        <v>45317</v>
      </c>
      <c r="D4337" s="3">
        <v>24</v>
      </c>
      <c r="E4337" t="s">
        <v>27</v>
      </c>
      <c r="F4337" t="s">
        <v>66</v>
      </c>
      <c r="G4337" t="s">
        <v>70</v>
      </c>
      <c r="H4337" s="2">
        <v>240.56</v>
      </c>
      <c r="I4337" s="3">
        <v>3</v>
      </c>
      <c r="J4337" s="2">
        <v>0</v>
      </c>
      <c r="K4337" s="2">
        <v>721.68</v>
      </c>
      <c r="L4337" t="s">
        <v>29</v>
      </c>
      <c r="M4337" t="s">
        <v>42</v>
      </c>
      <c r="N4337" s="3">
        <v>10</v>
      </c>
      <c r="O4337" s="3">
        <v>7</v>
      </c>
      <c r="P4337" t="b">
        <v>1</v>
      </c>
      <c r="Q4337" s="3">
        <v>4</v>
      </c>
      <c r="R4337" s="3">
        <v>4</v>
      </c>
      <c r="S4337" s="2">
        <f>Table1[[#This Row],[Unit_Price]]*Table1[[#This Row],[Quantity]]</f>
        <v>721.68000000000006</v>
      </c>
    </row>
    <row r="4338" spans="1:19" x14ac:dyDescent="0.35">
      <c r="A4338" t="s">
        <v>8719</v>
      </c>
      <c r="B4338" t="s">
        <v>8720</v>
      </c>
      <c r="C4338" s="1">
        <v>45317</v>
      </c>
      <c r="D4338" s="3">
        <v>48</v>
      </c>
      <c r="E4338" t="s">
        <v>20</v>
      </c>
      <c r="F4338" t="s">
        <v>124</v>
      </c>
      <c r="G4338" t="s">
        <v>54</v>
      </c>
      <c r="H4338" s="2">
        <v>104.8</v>
      </c>
      <c r="I4338" s="3">
        <v>3</v>
      </c>
      <c r="J4338" s="2">
        <v>0</v>
      </c>
      <c r="K4338" s="2">
        <v>314.39999999999998</v>
      </c>
      <c r="L4338" t="s">
        <v>29</v>
      </c>
      <c r="M4338" t="s">
        <v>24</v>
      </c>
      <c r="N4338" s="3">
        <v>24</v>
      </c>
      <c r="O4338" s="3">
        <v>10</v>
      </c>
      <c r="P4338" t="b">
        <v>0</v>
      </c>
      <c r="Q4338" s="3">
        <v>3</v>
      </c>
      <c r="R4338" s="3">
        <v>5</v>
      </c>
      <c r="S4338" s="2">
        <f>Table1[[#This Row],[Unit_Price]]*Table1[[#This Row],[Quantity]]</f>
        <v>314.39999999999998</v>
      </c>
    </row>
    <row r="4339" spans="1:19" x14ac:dyDescent="0.35">
      <c r="A4339" t="s">
        <v>8721</v>
      </c>
      <c r="B4339" t="s">
        <v>8722</v>
      </c>
      <c r="C4339" s="1">
        <v>45317</v>
      </c>
      <c r="D4339" s="3">
        <v>32</v>
      </c>
      <c r="E4339" t="s">
        <v>27</v>
      </c>
      <c r="F4339" t="s">
        <v>83</v>
      </c>
      <c r="G4339" t="s">
        <v>40</v>
      </c>
      <c r="H4339" s="2">
        <v>875.66</v>
      </c>
      <c r="I4339" s="3">
        <v>1</v>
      </c>
      <c r="J4339" s="2">
        <v>0</v>
      </c>
      <c r="K4339" s="2">
        <v>875.66</v>
      </c>
      <c r="L4339" t="s">
        <v>23</v>
      </c>
      <c r="M4339" t="s">
        <v>42</v>
      </c>
      <c r="N4339" s="3">
        <v>17</v>
      </c>
      <c r="O4339" s="3">
        <v>17</v>
      </c>
      <c r="P4339" t="b">
        <v>1</v>
      </c>
      <c r="Q4339" s="3">
        <v>2</v>
      </c>
      <c r="R4339" s="3">
        <v>5</v>
      </c>
      <c r="S4339" s="2">
        <f>Table1[[#This Row],[Unit_Price]]*Table1[[#This Row],[Quantity]]</f>
        <v>875.66</v>
      </c>
    </row>
    <row r="4340" spans="1:19" x14ac:dyDescent="0.35">
      <c r="A4340" t="s">
        <v>8723</v>
      </c>
      <c r="B4340" t="s">
        <v>8724</v>
      </c>
      <c r="C4340" s="1">
        <v>45317</v>
      </c>
      <c r="D4340" s="3">
        <v>37</v>
      </c>
      <c r="E4340" t="s">
        <v>20</v>
      </c>
      <c r="F4340" t="s">
        <v>124</v>
      </c>
      <c r="G4340" t="s">
        <v>54</v>
      </c>
      <c r="H4340" s="2">
        <v>226.94</v>
      </c>
      <c r="I4340" s="3">
        <v>5</v>
      </c>
      <c r="J4340" s="2">
        <v>0</v>
      </c>
      <c r="K4340" s="2">
        <v>1134.7</v>
      </c>
      <c r="L4340" t="s">
        <v>29</v>
      </c>
      <c r="M4340" t="s">
        <v>24</v>
      </c>
      <c r="N4340" s="3">
        <v>16</v>
      </c>
      <c r="O4340" s="3">
        <v>9</v>
      </c>
      <c r="P4340" t="b">
        <v>1</v>
      </c>
      <c r="Q4340" s="3">
        <v>5</v>
      </c>
      <c r="R4340" s="3">
        <v>4</v>
      </c>
      <c r="S4340" s="2">
        <f>Table1[[#This Row],[Unit_Price]]*Table1[[#This Row],[Quantity]]</f>
        <v>1134.7</v>
      </c>
    </row>
    <row r="4341" spans="1:19" x14ac:dyDescent="0.35">
      <c r="A4341" t="s">
        <v>8725</v>
      </c>
      <c r="B4341" t="s">
        <v>8726</v>
      </c>
      <c r="C4341" s="1">
        <v>45317</v>
      </c>
      <c r="D4341" s="3">
        <v>27</v>
      </c>
      <c r="E4341" t="s">
        <v>20</v>
      </c>
      <c r="F4341" t="s">
        <v>32</v>
      </c>
      <c r="G4341" t="s">
        <v>22</v>
      </c>
      <c r="H4341" s="2">
        <v>63.47</v>
      </c>
      <c r="I4341" s="3">
        <v>1</v>
      </c>
      <c r="J4341" s="2">
        <v>0</v>
      </c>
      <c r="K4341" s="2">
        <v>63.47</v>
      </c>
      <c r="L4341" t="s">
        <v>49</v>
      </c>
      <c r="M4341" t="s">
        <v>24</v>
      </c>
      <c r="N4341" s="3">
        <v>15</v>
      </c>
      <c r="O4341" s="3">
        <v>9</v>
      </c>
      <c r="P4341" t="b">
        <v>1</v>
      </c>
      <c r="Q4341" s="3">
        <v>4</v>
      </c>
      <c r="R4341" s="3">
        <v>3</v>
      </c>
      <c r="S4341" s="2">
        <f>Table1[[#This Row],[Unit_Price]]*Table1[[#This Row],[Quantity]]</f>
        <v>63.47</v>
      </c>
    </row>
    <row r="4342" spans="1:19" x14ac:dyDescent="0.35">
      <c r="A4342" t="s">
        <v>8727</v>
      </c>
      <c r="B4342" t="s">
        <v>8728</v>
      </c>
      <c r="C4342" s="1">
        <v>45317</v>
      </c>
      <c r="D4342" s="3">
        <v>47</v>
      </c>
      <c r="E4342" t="s">
        <v>20</v>
      </c>
      <c r="F4342" t="s">
        <v>178</v>
      </c>
      <c r="G4342" t="s">
        <v>40</v>
      </c>
      <c r="H4342" s="2">
        <v>345.35</v>
      </c>
      <c r="I4342" s="3">
        <v>1</v>
      </c>
      <c r="J4342" s="2">
        <v>0</v>
      </c>
      <c r="K4342" s="2">
        <v>345.35</v>
      </c>
      <c r="L4342" t="s">
        <v>29</v>
      </c>
      <c r="M4342" t="s">
        <v>42</v>
      </c>
      <c r="N4342" s="3">
        <v>19</v>
      </c>
      <c r="O4342" s="3">
        <v>5</v>
      </c>
      <c r="P4342" t="b">
        <v>0</v>
      </c>
      <c r="Q4342" s="3">
        <v>12</v>
      </c>
      <c r="R4342" s="3">
        <v>4</v>
      </c>
      <c r="S4342" s="2">
        <f>Table1[[#This Row],[Unit_Price]]*Table1[[#This Row],[Quantity]]</f>
        <v>345.35</v>
      </c>
    </row>
    <row r="4343" spans="1:19" x14ac:dyDescent="0.35">
      <c r="A4343" t="s">
        <v>8729</v>
      </c>
      <c r="B4343" t="s">
        <v>8730</v>
      </c>
      <c r="C4343" s="1">
        <v>45317</v>
      </c>
      <c r="D4343" s="3">
        <v>37</v>
      </c>
      <c r="E4343" t="s">
        <v>20</v>
      </c>
      <c r="F4343" t="s">
        <v>48</v>
      </c>
      <c r="G4343" t="s">
        <v>70</v>
      </c>
      <c r="H4343" s="2">
        <v>126.96</v>
      </c>
      <c r="I4343" s="3">
        <v>3</v>
      </c>
      <c r="J4343" s="2">
        <v>0</v>
      </c>
      <c r="K4343" s="2">
        <v>380.88</v>
      </c>
      <c r="L4343" t="s">
        <v>49</v>
      </c>
      <c r="M4343" t="s">
        <v>42</v>
      </c>
      <c r="N4343" s="3">
        <v>19</v>
      </c>
      <c r="O4343" s="3">
        <v>8</v>
      </c>
      <c r="P4343" t="b">
        <v>1</v>
      </c>
      <c r="Q4343" s="3">
        <v>3</v>
      </c>
      <c r="R4343" s="3">
        <v>5</v>
      </c>
      <c r="S4343" s="2">
        <f>Table1[[#This Row],[Unit_Price]]*Table1[[#This Row],[Quantity]]</f>
        <v>380.88</v>
      </c>
    </row>
    <row r="4344" spans="1:19" x14ac:dyDescent="0.35">
      <c r="A4344" t="s">
        <v>8731</v>
      </c>
      <c r="B4344" t="s">
        <v>8732</v>
      </c>
      <c r="C4344" s="1">
        <v>45318</v>
      </c>
      <c r="D4344" s="3">
        <v>33</v>
      </c>
      <c r="E4344" t="s">
        <v>27</v>
      </c>
      <c r="F4344" t="s">
        <v>178</v>
      </c>
      <c r="G4344" t="s">
        <v>70</v>
      </c>
      <c r="H4344" s="2">
        <v>18.670000000000002</v>
      </c>
      <c r="I4344" s="3">
        <v>3</v>
      </c>
      <c r="J4344" s="2">
        <v>4.8099999999999996</v>
      </c>
      <c r="K4344" s="2">
        <v>51.2</v>
      </c>
      <c r="L4344" t="s">
        <v>29</v>
      </c>
      <c r="M4344" t="s">
        <v>24</v>
      </c>
      <c r="N4344" s="3">
        <v>17</v>
      </c>
      <c r="O4344" s="3">
        <v>10</v>
      </c>
      <c r="P4344" t="b">
        <v>1</v>
      </c>
      <c r="Q4344" s="3">
        <v>3</v>
      </c>
      <c r="R4344" s="3">
        <v>5</v>
      </c>
      <c r="S4344" s="2">
        <f>Table1[[#This Row],[Unit_Price]]*Table1[[#This Row],[Quantity]]</f>
        <v>56.010000000000005</v>
      </c>
    </row>
    <row r="4345" spans="1:19" x14ac:dyDescent="0.35">
      <c r="A4345" t="s">
        <v>8733</v>
      </c>
      <c r="B4345" t="s">
        <v>8734</v>
      </c>
      <c r="C4345" s="1">
        <v>45318</v>
      </c>
      <c r="D4345" s="3">
        <v>43</v>
      </c>
      <c r="E4345" t="s">
        <v>20</v>
      </c>
      <c r="F4345" t="s">
        <v>21</v>
      </c>
      <c r="G4345" t="s">
        <v>54</v>
      </c>
      <c r="H4345" s="2">
        <v>448.52</v>
      </c>
      <c r="I4345" s="3">
        <v>3</v>
      </c>
      <c r="J4345" s="2">
        <v>0</v>
      </c>
      <c r="K4345" s="2">
        <v>1345.56</v>
      </c>
      <c r="L4345" t="s">
        <v>49</v>
      </c>
      <c r="M4345" t="s">
        <v>24</v>
      </c>
      <c r="N4345" s="3">
        <v>27</v>
      </c>
      <c r="O4345" s="3">
        <v>8</v>
      </c>
      <c r="P4345" t="b">
        <v>1</v>
      </c>
      <c r="Q4345" s="3">
        <v>4</v>
      </c>
      <c r="R4345" s="3">
        <v>3</v>
      </c>
      <c r="S4345" s="2">
        <f>Table1[[#This Row],[Unit_Price]]*Table1[[#This Row],[Quantity]]</f>
        <v>1345.56</v>
      </c>
    </row>
    <row r="4346" spans="1:19" x14ac:dyDescent="0.35">
      <c r="A4346" t="s">
        <v>8735</v>
      </c>
      <c r="B4346" t="s">
        <v>8736</v>
      </c>
      <c r="C4346" s="1">
        <v>45318</v>
      </c>
      <c r="D4346" s="3">
        <v>25</v>
      </c>
      <c r="E4346" t="s">
        <v>20</v>
      </c>
      <c r="F4346" t="s">
        <v>178</v>
      </c>
      <c r="G4346" t="s">
        <v>67</v>
      </c>
      <c r="H4346" s="2">
        <v>1620.79</v>
      </c>
      <c r="I4346" s="3">
        <v>4</v>
      </c>
      <c r="J4346" s="2">
        <v>0</v>
      </c>
      <c r="K4346" s="2">
        <v>6483.16</v>
      </c>
      <c r="L4346" t="s">
        <v>23</v>
      </c>
      <c r="M4346" t="s">
        <v>55</v>
      </c>
      <c r="N4346" s="3">
        <v>17</v>
      </c>
      <c r="O4346" s="3">
        <v>11</v>
      </c>
      <c r="P4346" t="b">
        <v>1</v>
      </c>
      <c r="Q4346" s="3">
        <v>8</v>
      </c>
      <c r="R4346" s="3">
        <v>5</v>
      </c>
      <c r="S4346" s="2">
        <f>Table1[[#This Row],[Unit_Price]]*Table1[[#This Row],[Quantity]]</f>
        <v>6483.16</v>
      </c>
    </row>
    <row r="4347" spans="1:19" x14ac:dyDescent="0.35">
      <c r="A4347" t="s">
        <v>8737</v>
      </c>
      <c r="B4347" t="s">
        <v>8738</v>
      </c>
      <c r="C4347" s="1">
        <v>45318</v>
      </c>
      <c r="D4347" s="3">
        <v>37</v>
      </c>
      <c r="E4347" t="s">
        <v>20</v>
      </c>
      <c r="F4347" t="s">
        <v>83</v>
      </c>
      <c r="G4347" t="s">
        <v>22</v>
      </c>
      <c r="H4347" s="2">
        <v>125.69</v>
      </c>
      <c r="I4347" s="3">
        <v>3</v>
      </c>
      <c r="J4347" s="2">
        <v>0</v>
      </c>
      <c r="K4347" s="2">
        <v>377.07</v>
      </c>
      <c r="L4347" t="s">
        <v>99</v>
      </c>
      <c r="M4347" t="s">
        <v>24</v>
      </c>
      <c r="N4347" s="3">
        <v>9</v>
      </c>
      <c r="O4347" s="3">
        <v>5</v>
      </c>
      <c r="P4347" t="b">
        <v>1</v>
      </c>
      <c r="Q4347" s="3">
        <v>7</v>
      </c>
      <c r="R4347" s="3">
        <v>5</v>
      </c>
      <c r="S4347" s="2">
        <f>Table1[[#This Row],[Unit_Price]]*Table1[[#This Row],[Quantity]]</f>
        <v>377.07</v>
      </c>
    </row>
    <row r="4348" spans="1:19" x14ac:dyDescent="0.35">
      <c r="A4348" t="s">
        <v>8739</v>
      </c>
      <c r="B4348" t="s">
        <v>8740</v>
      </c>
      <c r="C4348" s="1">
        <v>45318</v>
      </c>
      <c r="D4348" s="3">
        <v>27</v>
      </c>
      <c r="E4348" t="s">
        <v>27</v>
      </c>
      <c r="F4348" t="s">
        <v>36</v>
      </c>
      <c r="G4348" t="s">
        <v>22</v>
      </c>
      <c r="H4348" s="2">
        <v>102.32</v>
      </c>
      <c r="I4348" s="3">
        <v>1</v>
      </c>
      <c r="J4348" s="2">
        <v>0</v>
      </c>
      <c r="K4348" s="2">
        <v>102.32</v>
      </c>
      <c r="L4348" t="s">
        <v>99</v>
      </c>
      <c r="M4348" t="s">
        <v>24</v>
      </c>
      <c r="N4348" s="3">
        <v>6</v>
      </c>
      <c r="O4348" s="3">
        <v>12</v>
      </c>
      <c r="P4348" t="b">
        <v>1</v>
      </c>
      <c r="Q4348" s="3">
        <v>12</v>
      </c>
      <c r="R4348" s="3">
        <v>4</v>
      </c>
      <c r="S4348" s="2">
        <f>Table1[[#This Row],[Unit_Price]]*Table1[[#This Row],[Quantity]]</f>
        <v>102.32</v>
      </c>
    </row>
    <row r="4349" spans="1:19" x14ac:dyDescent="0.35">
      <c r="A4349" t="s">
        <v>8741</v>
      </c>
      <c r="B4349" t="s">
        <v>8742</v>
      </c>
      <c r="C4349" s="1">
        <v>45318</v>
      </c>
      <c r="D4349" s="3">
        <v>30</v>
      </c>
      <c r="E4349" t="s">
        <v>27</v>
      </c>
      <c r="F4349" t="s">
        <v>36</v>
      </c>
      <c r="G4349" t="s">
        <v>70</v>
      </c>
      <c r="H4349" s="2">
        <v>56.59</v>
      </c>
      <c r="I4349" s="3">
        <v>3</v>
      </c>
      <c r="J4349" s="2">
        <v>13.73</v>
      </c>
      <c r="K4349" s="2">
        <v>156.04</v>
      </c>
      <c r="L4349" t="s">
        <v>23</v>
      </c>
      <c r="M4349" t="s">
        <v>24</v>
      </c>
      <c r="N4349" s="3">
        <v>19</v>
      </c>
      <c r="O4349" s="3">
        <v>5</v>
      </c>
      <c r="P4349" t="b">
        <v>1</v>
      </c>
      <c r="Q4349" s="3">
        <v>16</v>
      </c>
      <c r="R4349" s="3">
        <v>5</v>
      </c>
      <c r="S4349" s="2">
        <f>Table1[[#This Row],[Unit_Price]]*Table1[[#This Row],[Quantity]]</f>
        <v>169.77</v>
      </c>
    </row>
    <row r="4350" spans="1:19" x14ac:dyDescent="0.35">
      <c r="A4350" t="s">
        <v>8743</v>
      </c>
      <c r="B4350" t="s">
        <v>8744</v>
      </c>
      <c r="C4350" s="1">
        <v>45318</v>
      </c>
      <c r="D4350" s="3">
        <v>38</v>
      </c>
      <c r="E4350" t="s">
        <v>20</v>
      </c>
      <c r="F4350" t="s">
        <v>36</v>
      </c>
      <c r="G4350" t="s">
        <v>45</v>
      </c>
      <c r="H4350" s="2">
        <v>175.06</v>
      </c>
      <c r="I4350" s="3">
        <v>2</v>
      </c>
      <c r="J4350" s="2">
        <v>0</v>
      </c>
      <c r="K4350" s="2">
        <v>350.12</v>
      </c>
      <c r="L4350" t="s">
        <v>99</v>
      </c>
      <c r="M4350" t="s">
        <v>42</v>
      </c>
      <c r="N4350" s="3">
        <v>7</v>
      </c>
      <c r="O4350" s="3">
        <v>6</v>
      </c>
      <c r="P4350" t="b">
        <v>1</v>
      </c>
      <c r="Q4350" s="3">
        <v>5</v>
      </c>
      <c r="R4350" s="3">
        <v>3</v>
      </c>
      <c r="S4350" s="2">
        <f>Table1[[#This Row],[Unit_Price]]*Table1[[#This Row],[Quantity]]</f>
        <v>350.12</v>
      </c>
    </row>
    <row r="4351" spans="1:19" x14ac:dyDescent="0.35">
      <c r="A4351" t="s">
        <v>8745</v>
      </c>
      <c r="B4351" t="s">
        <v>8746</v>
      </c>
      <c r="C4351" s="1">
        <v>45318</v>
      </c>
      <c r="D4351" s="3">
        <v>49</v>
      </c>
      <c r="E4351" t="s">
        <v>27</v>
      </c>
      <c r="F4351" t="s">
        <v>36</v>
      </c>
      <c r="G4351" t="s">
        <v>40</v>
      </c>
      <c r="H4351" s="2">
        <v>229.68</v>
      </c>
      <c r="I4351" s="3">
        <v>1</v>
      </c>
      <c r="J4351" s="2">
        <v>0</v>
      </c>
      <c r="K4351" s="2">
        <v>229.68</v>
      </c>
      <c r="L4351" t="s">
        <v>23</v>
      </c>
      <c r="M4351" t="s">
        <v>24</v>
      </c>
      <c r="N4351" s="3">
        <v>18</v>
      </c>
      <c r="O4351" s="3">
        <v>14</v>
      </c>
      <c r="P4351" t="b">
        <v>0</v>
      </c>
      <c r="Q4351" s="3">
        <v>8</v>
      </c>
      <c r="R4351" s="3">
        <v>5</v>
      </c>
      <c r="S4351" s="2">
        <f>Table1[[#This Row],[Unit_Price]]*Table1[[#This Row],[Quantity]]</f>
        <v>229.68</v>
      </c>
    </row>
    <row r="4352" spans="1:19" x14ac:dyDescent="0.35">
      <c r="A4352" t="s">
        <v>8747</v>
      </c>
      <c r="B4352" t="s">
        <v>8748</v>
      </c>
      <c r="C4352" s="1">
        <v>45318</v>
      </c>
      <c r="D4352" s="3">
        <v>25</v>
      </c>
      <c r="E4352" t="s">
        <v>20</v>
      </c>
      <c r="F4352" t="s">
        <v>32</v>
      </c>
      <c r="G4352" t="s">
        <v>33</v>
      </c>
      <c r="H4352" s="2">
        <v>67.349999999999994</v>
      </c>
      <c r="I4352" s="3">
        <v>1</v>
      </c>
      <c r="J4352" s="2">
        <v>0</v>
      </c>
      <c r="K4352" s="2">
        <v>67.349999999999994</v>
      </c>
      <c r="L4352" t="s">
        <v>23</v>
      </c>
      <c r="M4352" t="s">
        <v>24</v>
      </c>
      <c r="N4352" s="3">
        <v>9</v>
      </c>
      <c r="O4352" s="3">
        <v>8</v>
      </c>
      <c r="P4352" t="b">
        <v>0</v>
      </c>
      <c r="Q4352" s="3">
        <v>11</v>
      </c>
      <c r="R4352" s="3">
        <v>4</v>
      </c>
      <c r="S4352" s="2">
        <f>Table1[[#This Row],[Unit_Price]]*Table1[[#This Row],[Quantity]]</f>
        <v>67.349999999999994</v>
      </c>
    </row>
    <row r="4353" spans="1:19" x14ac:dyDescent="0.35">
      <c r="A4353" t="s">
        <v>8749</v>
      </c>
      <c r="B4353" t="s">
        <v>8750</v>
      </c>
      <c r="C4353" s="1">
        <v>45319</v>
      </c>
      <c r="D4353" s="3">
        <v>36</v>
      </c>
      <c r="E4353" t="s">
        <v>20</v>
      </c>
      <c r="F4353" t="s">
        <v>36</v>
      </c>
      <c r="G4353" t="s">
        <v>54</v>
      </c>
      <c r="H4353" s="2">
        <v>212.7</v>
      </c>
      <c r="I4353" s="3">
        <v>2</v>
      </c>
      <c r="J4353" s="2">
        <v>25.02</v>
      </c>
      <c r="K4353" s="2">
        <v>400.38</v>
      </c>
      <c r="L4353" t="s">
        <v>29</v>
      </c>
      <c r="M4353" t="s">
        <v>24</v>
      </c>
      <c r="N4353" s="3">
        <v>15</v>
      </c>
      <c r="O4353" s="3">
        <v>6</v>
      </c>
      <c r="P4353" t="b">
        <v>1</v>
      </c>
      <c r="Q4353" s="3">
        <v>7</v>
      </c>
      <c r="R4353" s="3">
        <v>2</v>
      </c>
      <c r="S4353" s="2">
        <f>Table1[[#This Row],[Unit_Price]]*Table1[[#This Row],[Quantity]]</f>
        <v>425.4</v>
      </c>
    </row>
    <row r="4354" spans="1:19" x14ac:dyDescent="0.35">
      <c r="A4354" t="s">
        <v>8751</v>
      </c>
      <c r="B4354" t="s">
        <v>8752</v>
      </c>
      <c r="C4354" s="1">
        <v>45319</v>
      </c>
      <c r="D4354" s="3">
        <v>29</v>
      </c>
      <c r="E4354" t="s">
        <v>20</v>
      </c>
      <c r="F4354" t="s">
        <v>28</v>
      </c>
      <c r="G4354" t="s">
        <v>67</v>
      </c>
      <c r="H4354" s="2">
        <v>225.7</v>
      </c>
      <c r="I4354" s="3">
        <v>1</v>
      </c>
      <c r="J4354" s="2">
        <v>0</v>
      </c>
      <c r="K4354" s="2">
        <v>225.7</v>
      </c>
      <c r="L4354" t="s">
        <v>29</v>
      </c>
      <c r="M4354" t="s">
        <v>24</v>
      </c>
      <c r="N4354" s="3">
        <v>5</v>
      </c>
      <c r="O4354" s="3">
        <v>7</v>
      </c>
      <c r="P4354" t="b">
        <v>1</v>
      </c>
      <c r="Q4354" s="3">
        <v>7</v>
      </c>
      <c r="R4354" s="3">
        <v>5</v>
      </c>
      <c r="S4354" s="2">
        <f>Table1[[#This Row],[Unit_Price]]*Table1[[#This Row],[Quantity]]</f>
        <v>225.7</v>
      </c>
    </row>
    <row r="4355" spans="1:19" x14ac:dyDescent="0.35">
      <c r="A4355" t="s">
        <v>8753</v>
      </c>
      <c r="B4355" t="s">
        <v>8754</v>
      </c>
      <c r="C4355" s="1">
        <v>45319</v>
      </c>
      <c r="D4355" s="3">
        <v>32</v>
      </c>
      <c r="E4355" t="s">
        <v>20</v>
      </c>
      <c r="F4355" t="s">
        <v>124</v>
      </c>
      <c r="G4355" t="s">
        <v>33</v>
      </c>
      <c r="H4355" s="2">
        <v>31.58</v>
      </c>
      <c r="I4355" s="3">
        <v>2</v>
      </c>
      <c r="J4355" s="2">
        <v>0</v>
      </c>
      <c r="K4355" s="2">
        <v>63.16</v>
      </c>
      <c r="L4355" t="s">
        <v>49</v>
      </c>
      <c r="M4355" t="s">
        <v>55</v>
      </c>
      <c r="N4355" s="3">
        <v>9</v>
      </c>
      <c r="O4355" s="3">
        <v>10</v>
      </c>
      <c r="P4355" t="b">
        <v>1</v>
      </c>
      <c r="Q4355" s="3">
        <v>10</v>
      </c>
      <c r="R4355" s="3">
        <v>3</v>
      </c>
      <c r="S4355" s="2">
        <f>Table1[[#This Row],[Unit_Price]]*Table1[[#This Row],[Quantity]]</f>
        <v>63.16</v>
      </c>
    </row>
    <row r="4356" spans="1:19" x14ac:dyDescent="0.35">
      <c r="A4356" t="s">
        <v>8755</v>
      </c>
      <c r="B4356" t="s">
        <v>8756</v>
      </c>
      <c r="C4356" s="1">
        <v>45319</v>
      </c>
      <c r="D4356" s="3">
        <v>18</v>
      </c>
      <c r="E4356" t="s">
        <v>20</v>
      </c>
      <c r="F4356" t="s">
        <v>48</v>
      </c>
      <c r="G4356" t="s">
        <v>37</v>
      </c>
      <c r="H4356" s="2">
        <v>1416.96</v>
      </c>
      <c r="I4356" s="3">
        <v>1</v>
      </c>
      <c r="J4356" s="2">
        <v>80.099999999999994</v>
      </c>
      <c r="K4356" s="2">
        <v>1336.86</v>
      </c>
      <c r="L4356" t="s">
        <v>99</v>
      </c>
      <c r="M4356" t="s">
        <v>24</v>
      </c>
      <c r="N4356" s="3">
        <v>32</v>
      </c>
      <c r="O4356" s="3">
        <v>7</v>
      </c>
      <c r="P4356" t="b">
        <v>1</v>
      </c>
      <c r="Q4356" s="3">
        <v>9</v>
      </c>
      <c r="R4356" s="3">
        <v>3</v>
      </c>
      <c r="S4356" s="2">
        <f>Table1[[#This Row],[Unit_Price]]*Table1[[#This Row],[Quantity]]</f>
        <v>1416.96</v>
      </c>
    </row>
    <row r="4357" spans="1:19" x14ac:dyDescent="0.35">
      <c r="A4357" t="s">
        <v>8757</v>
      </c>
      <c r="B4357" t="s">
        <v>8758</v>
      </c>
      <c r="C4357" s="1">
        <v>45319</v>
      </c>
      <c r="D4357" s="3">
        <v>45</v>
      </c>
      <c r="E4357" t="s">
        <v>27</v>
      </c>
      <c r="F4357" t="s">
        <v>32</v>
      </c>
      <c r="G4357" t="s">
        <v>33</v>
      </c>
      <c r="H4357" s="2">
        <v>36.56</v>
      </c>
      <c r="I4357" s="3">
        <v>2</v>
      </c>
      <c r="J4357" s="2">
        <v>7.83</v>
      </c>
      <c r="K4357" s="2">
        <v>65.290000000000006</v>
      </c>
      <c r="L4357" t="s">
        <v>29</v>
      </c>
      <c r="M4357" t="s">
        <v>24</v>
      </c>
      <c r="N4357" s="3">
        <v>27</v>
      </c>
      <c r="O4357" s="3">
        <v>5</v>
      </c>
      <c r="P4357" t="b">
        <v>0</v>
      </c>
      <c r="Q4357" s="3">
        <v>6</v>
      </c>
      <c r="R4357" s="3">
        <v>1</v>
      </c>
      <c r="S4357" s="2">
        <f>Table1[[#This Row],[Unit_Price]]*Table1[[#This Row],[Quantity]]</f>
        <v>73.12</v>
      </c>
    </row>
    <row r="4358" spans="1:19" x14ac:dyDescent="0.35">
      <c r="A4358" t="s">
        <v>8759</v>
      </c>
      <c r="B4358" t="s">
        <v>8760</v>
      </c>
      <c r="C4358" s="1">
        <v>45319</v>
      </c>
      <c r="D4358" s="3">
        <v>24</v>
      </c>
      <c r="E4358" t="s">
        <v>20</v>
      </c>
      <c r="F4358" t="s">
        <v>48</v>
      </c>
      <c r="G4358" t="s">
        <v>54</v>
      </c>
      <c r="H4358" s="2">
        <v>479.28</v>
      </c>
      <c r="I4358" s="3">
        <v>1</v>
      </c>
      <c r="J4358" s="2">
        <v>0</v>
      </c>
      <c r="K4358" s="2">
        <v>479.28</v>
      </c>
      <c r="L4358" t="s">
        <v>29</v>
      </c>
      <c r="M4358" t="s">
        <v>24</v>
      </c>
      <c r="N4358" s="3">
        <v>12</v>
      </c>
      <c r="O4358" s="3">
        <v>8</v>
      </c>
      <c r="P4358" t="b">
        <v>0</v>
      </c>
      <c r="Q4358" s="3">
        <v>8</v>
      </c>
      <c r="R4358" s="3">
        <v>3</v>
      </c>
      <c r="S4358" s="2">
        <f>Table1[[#This Row],[Unit_Price]]*Table1[[#This Row],[Quantity]]</f>
        <v>479.28</v>
      </c>
    </row>
    <row r="4359" spans="1:19" x14ac:dyDescent="0.35">
      <c r="A4359" t="s">
        <v>8761</v>
      </c>
      <c r="B4359" t="s">
        <v>8762</v>
      </c>
      <c r="C4359" s="1">
        <v>45319</v>
      </c>
      <c r="D4359" s="3">
        <v>23</v>
      </c>
      <c r="E4359" t="s">
        <v>20</v>
      </c>
      <c r="F4359" t="s">
        <v>48</v>
      </c>
      <c r="G4359" t="s">
        <v>70</v>
      </c>
      <c r="H4359" s="2">
        <v>46.18</v>
      </c>
      <c r="I4359" s="3">
        <v>4</v>
      </c>
      <c r="J4359" s="2">
        <v>0</v>
      </c>
      <c r="K4359" s="2">
        <v>184.72</v>
      </c>
      <c r="L4359" t="s">
        <v>29</v>
      </c>
      <c r="M4359" t="s">
        <v>24</v>
      </c>
      <c r="N4359" s="3">
        <v>23</v>
      </c>
      <c r="O4359" s="3">
        <v>11</v>
      </c>
      <c r="P4359" t="b">
        <v>1</v>
      </c>
      <c r="Q4359" s="3">
        <v>9</v>
      </c>
      <c r="R4359" s="3">
        <v>3</v>
      </c>
      <c r="S4359" s="2">
        <f>Table1[[#This Row],[Unit_Price]]*Table1[[#This Row],[Quantity]]</f>
        <v>184.72</v>
      </c>
    </row>
    <row r="4360" spans="1:19" x14ac:dyDescent="0.35">
      <c r="A4360" t="s">
        <v>8763</v>
      </c>
      <c r="B4360" t="s">
        <v>8764</v>
      </c>
      <c r="C4360" s="1">
        <v>45319</v>
      </c>
      <c r="D4360" s="3">
        <v>41</v>
      </c>
      <c r="E4360" t="s">
        <v>129</v>
      </c>
      <c r="F4360" t="s">
        <v>36</v>
      </c>
      <c r="G4360" t="s">
        <v>33</v>
      </c>
      <c r="H4360" s="2">
        <v>84.1</v>
      </c>
      <c r="I4360" s="3">
        <v>1</v>
      </c>
      <c r="J4360" s="2">
        <v>0</v>
      </c>
      <c r="K4360" s="2">
        <v>84.1</v>
      </c>
      <c r="L4360" t="s">
        <v>41</v>
      </c>
      <c r="M4360" t="s">
        <v>24</v>
      </c>
      <c r="N4360" s="3">
        <v>21</v>
      </c>
      <c r="O4360" s="3">
        <v>5</v>
      </c>
      <c r="P4360" t="b">
        <v>0</v>
      </c>
      <c r="Q4360" s="3">
        <v>18</v>
      </c>
      <c r="R4360" s="3">
        <v>1</v>
      </c>
      <c r="S4360" s="2">
        <f>Table1[[#This Row],[Unit_Price]]*Table1[[#This Row],[Quantity]]</f>
        <v>84.1</v>
      </c>
    </row>
    <row r="4361" spans="1:19" x14ac:dyDescent="0.35">
      <c r="A4361" t="s">
        <v>8765</v>
      </c>
      <c r="B4361" t="s">
        <v>8766</v>
      </c>
      <c r="C4361" s="1">
        <v>45319</v>
      </c>
      <c r="D4361" s="3">
        <v>50</v>
      </c>
      <c r="E4361" t="s">
        <v>27</v>
      </c>
      <c r="F4361" t="s">
        <v>36</v>
      </c>
      <c r="G4361" t="s">
        <v>45</v>
      </c>
      <c r="H4361" s="2">
        <v>41.8</v>
      </c>
      <c r="I4361" s="3">
        <v>1</v>
      </c>
      <c r="J4361" s="2">
        <v>0</v>
      </c>
      <c r="K4361" s="2">
        <v>41.8</v>
      </c>
      <c r="L4361" t="s">
        <v>49</v>
      </c>
      <c r="M4361" t="s">
        <v>24</v>
      </c>
      <c r="N4361" s="3">
        <v>17</v>
      </c>
      <c r="O4361" s="3">
        <v>10</v>
      </c>
      <c r="P4361" t="b">
        <v>0</v>
      </c>
      <c r="Q4361" s="3">
        <v>5</v>
      </c>
      <c r="R4361" s="3">
        <v>3</v>
      </c>
      <c r="S4361" s="2">
        <f>Table1[[#This Row],[Unit_Price]]*Table1[[#This Row],[Quantity]]</f>
        <v>41.8</v>
      </c>
    </row>
    <row r="4362" spans="1:19" x14ac:dyDescent="0.35">
      <c r="A4362" t="s">
        <v>8767</v>
      </c>
      <c r="B4362" t="s">
        <v>8768</v>
      </c>
      <c r="C4362" s="1">
        <v>45319</v>
      </c>
      <c r="D4362" s="3">
        <v>35</v>
      </c>
      <c r="E4362" t="s">
        <v>20</v>
      </c>
      <c r="F4362" t="s">
        <v>36</v>
      </c>
      <c r="G4362" t="s">
        <v>70</v>
      </c>
      <c r="H4362" s="2">
        <v>50.04</v>
      </c>
      <c r="I4362" s="3">
        <v>4</v>
      </c>
      <c r="J4362" s="2">
        <v>5.82</v>
      </c>
      <c r="K4362" s="2">
        <v>194.34</v>
      </c>
      <c r="L4362" t="s">
        <v>99</v>
      </c>
      <c r="M4362" t="s">
        <v>55</v>
      </c>
      <c r="N4362" s="3">
        <v>12</v>
      </c>
      <c r="O4362" s="3">
        <v>10</v>
      </c>
      <c r="P4362" t="b">
        <v>0</v>
      </c>
      <c r="Q4362" s="3">
        <v>8</v>
      </c>
      <c r="R4362" s="3">
        <v>5</v>
      </c>
      <c r="S4362" s="2">
        <f>Table1[[#This Row],[Unit_Price]]*Table1[[#This Row],[Quantity]]</f>
        <v>200.16</v>
      </c>
    </row>
    <row r="4363" spans="1:19" x14ac:dyDescent="0.35">
      <c r="A4363" t="s">
        <v>8769</v>
      </c>
      <c r="B4363" t="s">
        <v>8770</v>
      </c>
      <c r="C4363" s="1">
        <v>45319</v>
      </c>
      <c r="D4363" s="3">
        <v>21</v>
      </c>
      <c r="E4363" t="s">
        <v>27</v>
      </c>
      <c r="F4363" t="s">
        <v>21</v>
      </c>
      <c r="G4363" t="s">
        <v>45</v>
      </c>
      <c r="H4363" s="2">
        <v>49.54</v>
      </c>
      <c r="I4363" s="3">
        <v>3</v>
      </c>
      <c r="J4363" s="2">
        <v>5.08</v>
      </c>
      <c r="K4363" s="2">
        <v>143.54</v>
      </c>
      <c r="L4363" t="s">
        <v>29</v>
      </c>
      <c r="M4363" t="s">
        <v>42</v>
      </c>
      <c r="N4363" s="3">
        <v>17</v>
      </c>
      <c r="O4363" s="3">
        <v>8</v>
      </c>
      <c r="P4363" t="b">
        <v>1</v>
      </c>
      <c r="Q4363" s="3">
        <v>3</v>
      </c>
      <c r="R4363" s="3">
        <v>3</v>
      </c>
      <c r="S4363" s="2">
        <f>Table1[[#This Row],[Unit_Price]]*Table1[[#This Row],[Quantity]]</f>
        <v>148.62</v>
      </c>
    </row>
    <row r="4364" spans="1:19" x14ac:dyDescent="0.35">
      <c r="A4364" t="s">
        <v>8771</v>
      </c>
      <c r="B4364" t="s">
        <v>8772</v>
      </c>
      <c r="C4364" s="1">
        <v>45319</v>
      </c>
      <c r="D4364" s="3">
        <v>18</v>
      </c>
      <c r="E4364" t="s">
        <v>20</v>
      </c>
      <c r="F4364" t="s">
        <v>36</v>
      </c>
      <c r="G4364" t="s">
        <v>70</v>
      </c>
      <c r="H4364" s="2">
        <v>24.72</v>
      </c>
      <c r="I4364" s="3">
        <v>1</v>
      </c>
      <c r="J4364" s="2">
        <v>0</v>
      </c>
      <c r="K4364" s="2">
        <v>24.72</v>
      </c>
      <c r="L4364" t="s">
        <v>23</v>
      </c>
      <c r="M4364" t="s">
        <v>24</v>
      </c>
      <c r="N4364" s="3">
        <v>8</v>
      </c>
      <c r="O4364" s="3">
        <v>9</v>
      </c>
      <c r="P4364" t="b">
        <v>1</v>
      </c>
      <c r="Q4364" s="3">
        <v>5</v>
      </c>
      <c r="R4364" s="3">
        <v>4</v>
      </c>
      <c r="S4364" s="2">
        <f>Table1[[#This Row],[Unit_Price]]*Table1[[#This Row],[Quantity]]</f>
        <v>24.72</v>
      </c>
    </row>
    <row r="4365" spans="1:19" x14ac:dyDescent="0.35">
      <c r="A4365" t="s">
        <v>8773</v>
      </c>
      <c r="B4365" t="s">
        <v>8774</v>
      </c>
      <c r="C4365" s="1">
        <v>45319</v>
      </c>
      <c r="D4365" s="3">
        <v>19</v>
      </c>
      <c r="E4365" t="s">
        <v>27</v>
      </c>
      <c r="F4365" t="s">
        <v>178</v>
      </c>
      <c r="G4365" t="s">
        <v>40</v>
      </c>
      <c r="H4365" s="2">
        <v>738.36</v>
      </c>
      <c r="I4365" s="3">
        <v>3</v>
      </c>
      <c r="J4365" s="2">
        <v>0</v>
      </c>
      <c r="K4365" s="2">
        <v>2215.08</v>
      </c>
      <c r="L4365" t="s">
        <v>99</v>
      </c>
      <c r="M4365" t="s">
        <v>42</v>
      </c>
      <c r="N4365" s="3">
        <v>11</v>
      </c>
      <c r="O4365" s="3">
        <v>8</v>
      </c>
      <c r="P4365" t="b">
        <v>1</v>
      </c>
      <c r="Q4365" s="3">
        <v>12</v>
      </c>
      <c r="R4365" s="3">
        <v>5</v>
      </c>
      <c r="S4365" s="2">
        <f>Table1[[#This Row],[Unit_Price]]*Table1[[#This Row],[Quantity]]</f>
        <v>2215.08</v>
      </c>
    </row>
    <row r="4366" spans="1:19" x14ac:dyDescent="0.35">
      <c r="A4366" t="s">
        <v>8775</v>
      </c>
      <c r="B4366" t="s">
        <v>8776</v>
      </c>
      <c r="C4366" s="1">
        <v>45320</v>
      </c>
      <c r="D4366" s="3">
        <v>49</v>
      </c>
      <c r="E4366" t="s">
        <v>27</v>
      </c>
      <c r="F4366" t="s">
        <v>21</v>
      </c>
      <c r="G4366" t="s">
        <v>67</v>
      </c>
      <c r="H4366" s="2">
        <v>1542.45</v>
      </c>
      <c r="I4366" s="3">
        <v>3</v>
      </c>
      <c r="J4366" s="2">
        <v>0</v>
      </c>
      <c r="K4366" s="2">
        <v>4627.3500000000004</v>
      </c>
      <c r="L4366" t="s">
        <v>41</v>
      </c>
      <c r="M4366" t="s">
        <v>24</v>
      </c>
      <c r="N4366" s="3">
        <v>8</v>
      </c>
      <c r="O4366" s="3">
        <v>10</v>
      </c>
      <c r="P4366" t="b">
        <v>1</v>
      </c>
      <c r="Q4366" s="3">
        <v>5</v>
      </c>
      <c r="R4366" s="3">
        <v>3</v>
      </c>
      <c r="S4366" s="2">
        <f>Table1[[#This Row],[Unit_Price]]*Table1[[#This Row],[Quantity]]</f>
        <v>4627.3500000000004</v>
      </c>
    </row>
    <row r="4367" spans="1:19" x14ac:dyDescent="0.35">
      <c r="A4367" t="s">
        <v>8777</v>
      </c>
      <c r="B4367" t="s">
        <v>8778</v>
      </c>
      <c r="C4367" s="1">
        <v>45320</v>
      </c>
      <c r="D4367" s="3">
        <v>43</v>
      </c>
      <c r="E4367" t="s">
        <v>20</v>
      </c>
      <c r="F4367" t="s">
        <v>36</v>
      </c>
      <c r="G4367" t="s">
        <v>67</v>
      </c>
      <c r="H4367" s="2">
        <v>1403.73</v>
      </c>
      <c r="I4367" s="3">
        <v>5</v>
      </c>
      <c r="J4367" s="2">
        <v>126.42</v>
      </c>
      <c r="K4367" s="2">
        <v>6892.23</v>
      </c>
      <c r="L4367" t="s">
        <v>49</v>
      </c>
      <c r="M4367" t="s">
        <v>24</v>
      </c>
      <c r="N4367" s="3">
        <v>22</v>
      </c>
      <c r="O4367" s="3">
        <v>8</v>
      </c>
      <c r="P4367" t="b">
        <v>1</v>
      </c>
      <c r="Q4367" s="3">
        <v>6</v>
      </c>
      <c r="R4367" s="3">
        <v>5</v>
      </c>
      <c r="S4367" s="2">
        <f>Table1[[#This Row],[Unit_Price]]*Table1[[#This Row],[Quantity]]</f>
        <v>7018.65</v>
      </c>
    </row>
    <row r="4368" spans="1:19" x14ac:dyDescent="0.35">
      <c r="A4368" t="s">
        <v>8779</v>
      </c>
      <c r="B4368" t="s">
        <v>8780</v>
      </c>
      <c r="C4368" s="1">
        <v>45320</v>
      </c>
      <c r="D4368" s="3">
        <v>32</v>
      </c>
      <c r="E4368" t="s">
        <v>27</v>
      </c>
      <c r="F4368" t="s">
        <v>21</v>
      </c>
      <c r="G4368" t="s">
        <v>70</v>
      </c>
      <c r="H4368" s="2">
        <v>23.05</v>
      </c>
      <c r="I4368" s="3">
        <v>1</v>
      </c>
      <c r="J4368" s="2">
        <v>0</v>
      </c>
      <c r="K4368" s="2">
        <v>23.05</v>
      </c>
      <c r="L4368" t="s">
        <v>29</v>
      </c>
      <c r="M4368" t="s">
        <v>42</v>
      </c>
      <c r="N4368" s="3">
        <v>5</v>
      </c>
      <c r="O4368" s="3">
        <v>11</v>
      </c>
      <c r="P4368" t="b">
        <v>0</v>
      </c>
      <c r="Q4368" s="3">
        <v>8</v>
      </c>
      <c r="R4368" s="3">
        <v>4</v>
      </c>
      <c r="S4368" s="2">
        <f>Table1[[#This Row],[Unit_Price]]*Table1[[#This Row],[Quantity]]</f>
        <v>23.05</v>
      </c>
    </row>
    <row r="4369" spans="1:19" x14ac:dyDescent="0.35">
      <c r="A4369" t="s">
        <v>8781</v>
      </c>
      <c r="B4369" t="s">
        <v>8782</v>
      </c>
      <c r="C4369" s="1">
        <v>45320</v>
      </c>
      <c r="D4369" s="3">
        <v>43</v>
      </c>
      <c r="E4369" t="s">
        <v>27</v>
      </c>
      <c r="F4369" t="s">
        <v>66</v>
      </c>
      <c r="G4369" t="s">
        <v>37</v>
      </c>
      <c r="H4369" s="2">
        <v>793.34</v>
      </c>
      <c r="I4369" s="3">
        <v>1</v>
      </c>
      <c r="J4369" s="2">
        <v>0</v>
      </c>
      <c r="K4369" s="2">
        <v>793.34</v>
      </c>
      <c r="L4369" t="s">
        <v>23</v>
      </c>
      <c r="M4369" t="s">
        <v>42</v>
      </c>
      <c r="N4369" s="3">
        <v>6</v>
      </c>
      <c r="O4369" s="3">
        <v>9</v>
      </c>
      <c r="P4369" t="b">
        <v>1</v>
      </c>
      <c r="Q4369" s="3">
        <v>9</v>
      </c>
      <c r="R4369" s="3">
        <v>4</v>
      </c>
      <c r="S4369" s="2">
        <f>Table1[[#This Row],[Unit_Price]]*Table1[[#This Row],[Quantity]]</f>
        <v>793.34</v>
      </c>
    </row>
    <row r="4370" spans="1:19" x14ac:dyDescent="0.35">
      <c r="A4370" t="s">
        <v>8783</v>
      </c>
      <c r="B4370" t="s">
        <v>8784</v>
      </c>
      <c r="C4370" s="1">
        <v>45320</v>
      </c>
      <c r="D4370" s="3">
        <v>44</v>
      </c>
      <c r="E4370" t="s">
        <v>20</v>
      </c>
      <c r="F4370" t="s">
        <v>48</v>
      </c>
      <c r="G4370" t="s">
        <v>40</v>
      </c>
      <c r="H4370" s="2">
        <v>439.39</v>
      </c>
      <c r="I4370" s="3">
        <v>5</v>
      </c>
      <c r="J4370" s="2">
        <v>0</v>
      </c>
      <c r="K4370" s="2">
        <v>2196.9499999999998</v>
      </c>
      <c r="L4370" t="s">
        <v>23</v>
      </c>
      <c r="M4370" t="s">
        <v>24</v>
      </c>
      <c r="N4370" s="3">
        <v>13</v>
      </c>
      <c r="O4370" s="3">
        <v>6</v>
      </c>
      <c r="P4370" t="b">
        <v>1</v>
      </c>
      <c r="Q4370" s="3">
        <v>6</v>
      </c>
      <c r="R4370" s="3">
        <v>5</v>
      </c>
      <c r="S4370" s="2">
        <f>Table1[[#This Row],[Unit_Price]]*Table1[[#This Row],[Quantity]]</f>
        <v>2196.9499999999998</v>
      </c>
    </row>
    <row r="4371" spans="1:19" x14ac:dyDescent="0.35">
      <c r="A4371" t="s">
        <v>8785</v>
      </c>
      <c r="B4371" t="s">
        <v>8786</v>
      </c>
      <c r="C4371" s="1">
        <v>45320</v>
      </c>
      <c r="D4371" s="3">
        <v>18</v>
      </c>
      <c r="E4371" t="s">
        <v>129</v>
      </c>
      <c r="F4371" t="s">
        <v>178</v>
      </c>
      <c r="G4371" t="s">
        <v>70</v>
      </c>
      <c r="H4371" s="2">
        <v>64.180000000000007</v>
      </c>
      <c r="I4371" s="3">
        <v>3</v>
      </c>
      <c r="J4371" s="2">
        <v>14.83</v>
      </c>
      <c r="K4371" s="2">
        <v>177.71</v>
      </c>
      <c r="L4371" t="s">
        <v>23</v>
      </c>
      <c r="M4371" t="s">
        <v>42</v>
      </c>
      <c r="N4371" s="3">
        <v>20</v>
      </c>
      <c r="O4371" s="3">
        <v>11</v>
      </c>
      <c r="P4371" t="b">
        <v>0</v>
      </c>
      <c r="Q4371" s="3">
        <v>5</v>
      </c>
      <c r="R4371" s="3">
        <v>3</v>
      </c>
      <c r="S4371" s="2">
        <f>Table1[[#This Row],[Unit_Price]]*Table1[[#This Row],[Quantity]]</f>
        <v>192.54000000000002</v>
      </c>
    </row>
    <row r="4372" spans="1:19" x14ac:dyDescent="0.35">
      <c r="A4372" t="s">
        <v>8787</v>
      </c>
      <c r="B4372" t="s">
        <v>8788</v>
      </c>
      <c r="C4372" s="1">
        <v>45320</v>
      </c>
      <c r="D4372" s="3">
        <v>37</v>
      </c>
      <c r="E4372" t="s">
        <v>27</v>
      </c>
      <c r="F4372" t="s">
        <v>124</v>
      </c>
      <c r="G4372" t="s">
        <v>67</v>
      </c>
      <c r="H4372" s="2">
        <v>631.55999999999995</v>
      </c>
      <c r="I4372" s="3">
        <v>5</v>
      </c>
      <c r="J4372" s="2">
        <v>0</v>
      </c>
      <c r="K4372" s="2">
        <v>3157.8</v>
      </c>
      <c r="L4372" t="s">
        <v>49</v>
      </c>
      <c r="M4372" t="s">
        <v>24</v>
      </c>
      <c r="N4372" s="3">
        <v>9</v>
      </c>
      <c r="O4372" s="3">
        <v>12</v>
      </c>
      <c r="P4372" t="b">
        <v>0</v>
      </c>
      <c r="Q4372" s="3">
        <v>6</v>
      </c>
      <c r="R4372" s="3">
        <v>4</v>
      </c>
      <c r="S4372" s="2">
        <f>Table1[[#This Row],[Unit_Price]]*Table1[[#This Row],[Quantity]]</f>
        <v>3157.7999999999997</v>
      </c>
    </row>
    <row r="4373" spans="1:19" x14ac:dyDescent="0.35">
      <c r="A4373" t="s">
        <v>8789</v>
      </c>
      <c r="B4373" t="s">
        <v>8790</v>
      </c>
      <c r="C4373" s="1">
        <v>45320</v>
      </c>
      <c r="D4373" s="3">
        <v>38</v>
      </c>
      <c r="E4373" t="s">
        <v>20</v>
      </c>
      <c r="F4373" t="s">
        <v>32</v>
      </c>
      <c r="G4373" t="s">
        <v>40</v>
      </c>
      <c r="H4373" s="2">
        <v>1025.4000000000001</v>
      </c>
      <c r="I4373" s="3">
        <v>3</v>
      </c>
      <c r="J4373" s="2">
        <v>90.09</v>
      </c>
      <c r="K4373" s="2">
        <v>2986.11</v>
      </c>
      <c r="L4373" t="s">
        <v>29</v>
      </c>
      <c r="M4373" t="s">
        <v>42</v>
      </c>
      <c r="N4373" s="3">
        <v>10</v>
      </c>
      <c r="O4373" s="3">
        <v>12</v>
      </c>
      <c r="P4373" t="b">
        <v>1</v>
      </c>
      <c r="Q4373" s="3">
        <v>11</v>
      </c>
      <c r="R4373" s="3">
        <v>4</v>
      </c>
      <c r="S4373" s="2">
        <f>Table1[[#This Row],[Unit_Price]]*Table1[[#This Row],[Quantity]]</f>
        <v>3076.2000000000003</v>
      </c>
    </row>
    <row r="4374" spans="1:19" x14ac:dyDescent="0.35">
      <c r="A4374" t="s">
        <v>8791</v>
      </c>
      <c r="B4374" t="s">
        <v>8792</v>
      </c>
      <c r="C4374" s="1">
        <v>45320</v>
      </c>
      <c r="D4374" s="3">
        <v>40</v>
      </c>
      <c r="E4374" t="s">
        <v>20</v>
      </c>
      <c r="F4374" t="s">
        <v>48</v>
      </c>
      <c r="G4374" t="s">
        <v>54</v>
      </c>
      <c r="H4374" s="2">
        <v>397.87</v>
      </c>
      <c r="I4374" s="3">
        <v>1</v>
      </c>
      <c r="J4374" s="2">
        <v>48.01</v>
      </c>
      <c r="K4374" s="2">
        <v>349.86</v>
      </c>
      <c r="L4374" t="s">
        <v>29</v>
      </c>
      <c r="M4374" t="s">
        <v>42</v>
      </c>
      <c r="N4374" s="3">
        <v>22</v>
      </c>
      <c r="O4374" s="3">
        <v>10</v>
      </c>
      <c r="P4374" t="b">
        <v>0</v>
      </c>
      <c r="Q4374" s="3">
        <v>6</v>
      </c>
      <c r="R4374" s="3">
        <v>5</v>
      </c>
      <c r="S4374" s="2">
        <f>Table1[[#This Row],[Unit_Price]]*Table1[[#This Row],[Quantity]]</f>
        <v>397.87</v>
      </c>
    </row>
    <row r="4375" spans="1:19" x14ac:dyDescent="0.35">
      <c r="A4375" t="s">
        <v>8793</v>
      </c>
      <c r="B4375" t="s">
        <v>8794</v>
      </c>
      <c r="C4375" s="1">
        <v>45320</v>
      </c>
      <c r="D4375" s="3">
        <v>18</v>
      </c>
      <c r="E4375" t="s">
        <v>27</v>
      </c>
      <c r="F4375" t="s">
        <v>66</v>
      </c>
      <c r="G4375" t="s">
        <v>67</v>
      </c>
      <c r="H4375" s="2">
        <v>386.71</v>
      </c>
      <c r="I4375" s="3">
        <v>1</v>
      </c>
      <c r="J4375" s="2">
        <v>0</v>
      </c>
      <c r="K4375" s="2">
        <v>386.71</v>
      </c>
      <c r="L4375" t="s">
        <v>23</v>
      </c>
      <c r="M4375" t="s">
        <v>24</v>
      </c>
      <c r="N4375" s="3">
        <v>9</v>
      </c>
      <c r="O4375" s="3">
        <v>5</v>
      </c>
      <c r="P4375" t="b">
        <v>1</v>
      </c>
      <c r="Q4375" s="3">
        <v>6</v>
      </c>
      <c r="R4375" s="3">
        <v>3</v>
      </c>
      <c r="S4375" s="2">
        <f>Table1[[#This Row],[Unit_Price]]*Table1[[#This Row],[Quantity]]</f>
        <v>386.71</v>
      </c>
    </row>
    <row r="4376" spans="1:19" x14ac:dyDescent="0.35">
      <c r="A4376" t="s">
        <v>8795</v>
      </c>
      <c r="B4376" t="s">
        <v>8796</v>
      </c>
      <c r="C4376" s="1">
        <v>45320</v>
      </c>
      <c r="D4376" s="3">
        <v>37</v>
      </c>
      <c r="E4376" t="s">
        <v>20</v>
      </c>
      <c r="F4376" t="s">
        <v>32</v>
      </c>
      <c r="G4376" t="s">
        <v>67</v>
      </c>
      <c r="H4376" s="2">
        <v>713.19</v>
      </c>
      <c r="I4376" s="3">
        <v>2</v>
      </c>
      <c r="J4376" s="2">
        <v>63.83</v>
      </c>
      <c r="K4376" s="2">
        <v>1362.55</v>
      </c>
      <c r="L4376" t="s">
        <v>29</v>
      </c>
      <c r="M4376" t="s">
        <v>24</v>
      </c>
      <c r="N4376" s="3">
        <v>7</v>
      </c>
      <c r="O4376" s="3">
        <v>10</v>
      </c>
      <c r="P4376" t="b">
        <v>1</v>
      </c>
      <c r="Q4376" s="3">
        <v>7</v>
      </c>
      <c r="R4376" s="3">
        <v>5</v>
      </c>
      <c r="S4376" s="2">
        <f>Table1[[#This Row],[Unit_Price]]*Table1[[#This Row],[Quantity]]</f>
        <v>1426.38</v>
      </c>
    </row>
    <row r="4377" spans="1:19" x14ac:dyDescent="0.35">
      <c r="A4377" t="s">
        <v>8797</v>
      </c>
      <c r="B4377" t="s">
        <v>8798</v>
      </c>
      <c r="C4377" s="1">
        <v>45320</v>
      </c>
      <c r="D4377" s="3">
        <v>22</v>
      </c>
      <c r="E4377" t="s">
        <v>27</v>
      </c>
      <c r="F4377" t="s">
        <v>48</v>
      </c>
      <c r="G4377" t="s">
        <v>37</v>
      </c>
      <c r="H4377" s="2">
        <v>732.08</v>
      </c>
      <c r="I4377" s="3">
        <v>5</v>
      </c>
      <c r="J4377" s="2">
        <v>0</v>
      </c>
      <c r="K4377" s="2">
        <v>3660.4</v>
      </c>
      <c r="L4377" t="s">
        <v>49</v>
      </c>
      <c r="M4377" t="s">
        <v>55</v>
      </c>
      <c r="N4377" s="3">
        <v>8</v>
      </c>
      <c r="O4377" s="3">
        <v>8</v>
      </c>
      <c r="P4377" t="b">
        <v>0</v>
      </c>
      <c r="Q4377" s="3">
        <v>3</v>
      </c>
      <c r="R4377" s="3">
        <v>2</v>
      </c>
      <c r="S4377" s="2">
        <f>Table1[[#This Row],[Unit_Price]]*Table1[[#This Row],[Quantity]]</f>
        <v>3660.4</v>
      </c>
    </row>
    <row r="4378" spans="1:19" x14ac:dyDescent="0.35">
      <c r="A4378" t="s">
        <v>8799</v>
      </c>
      <c r="B4378" t="s">
        <v>8800</v>
      </c>
      <c r="C4378" s="1">
        <v>45320</v>
      </c>
      <c r="D4378" s="3">
        <v>47</v>
      </c>
      <c r="E4378" t="s">
        <v>27</v>
      </c>
      <c r="F4378" t="s">
        <v>48</v>
      </c>
      <c r="G4378" t="s">
        <v>70</v>
      </c>
      <c r="H4378" s="2">
        <v>29.36</v>
      </c>
      <c r="I4378" s="3">
        <v>4</v>
      </c>
      <c r="J4378" s="2">
        <v>0</v>
      </c>
      <c r="K4378" s="2">
        <v>117.44</v>
      </c>
      <c r="L4378" t="s">
        <v>29</v>
      </c>
      <c r="M4378" t="s">
        <v>24</v>
      </c>
      <c r="N4378" s="3">
        <v>14</v>
      </c>
      <c r="O4378" s="3">
        <v>10</v>
      </c>
      <c r="P4378" t="b">
        <v>1</v>
      </c>
      <c r="Q4378" s="3">
        <v>8</v>
      </c>
      <c r="R4378" s="3">
        <v>3</v>
      </c>
      <c r="S4378" s="2">
        <f>Table1[[#This Row],[Unit_Price]]*Table1[[#This Row],[Quantity]]</f>
        <v>117.44</v>
      </c>
    </row>
    <row r="4379" spans="1:19" x14ac:dyDescent="0.35">
      <c r="A4379" t="s">
        <v>8801</v>
      </c>
      <c r="B4379" t="s">
        <v>8802</v>
      </c>
      <c r="C4379" s="1">
        <v>45321</v>
      </c>
      <c r="D4379" s="3">
        <v>26</v>
      </c>
      <c r="E4379" t="s">
        <v>20</v>
      </c>
      <c r="F4379" t="s">
        <v>124</v>
      </c>
      <c r="G4379" t="s">
        <v>70</v>
      </c>
      <c r="H4379" s="2">
        <v>26.95</v>
      </c>
      <c r="I4379" s="3">
        <v>3</v>
      </c>
      <c r="J4379" s="2">
        <v>0</v>
      </c>
      <c r="K4379" s="2">
        <v>80.849999999999994</v>
      </c>
      <c r="L4379" t="s">
        <v>29</v>
      </c>
      <c r="M4379" t="s">
        <v>24</v>
      </c>
      <c r="N4379" s="3">
        <v>16</v>
      </c>
      <c r="O4379" s="3">
        <v>10</v>
      </c>
      <c r="P4379" t="b">
        <v>1</v>
      </c>
      <c r="Q4379" s="3">
        <v>12</v>
      </c>
      <c r="R4379" s="3">
        <v>3</v>
      </c>
      <c r="S4379" s="2">
        <f>Table1[[#This Row],[Unit_Price]]*Table1[[#This Row],[Quantity]]</f>
        <v>80.849999999999994</v>
      </c>
    </row>
    <row r="4380" spans="1:19" x14ac:dyDescent="0.35">
      <c r="A4380" t="s">
        <v>8803</v>
      </c>
      <c r="B4380" t="s">
        <v>8804</v>
      </c>
      <c r="C4380" s="1">
        <v>45321</v>
      </c>
      <c r="D4380" s="3">
        <v>21</v>
      </c>
      <c r="E4380" t="s">
        <v>20</v>
      </c>
      <c r="F4380" t="s">
        <v>32</v>
      </c>
      <c r="G4380" t="s">
        <v>40</v>
      </c>
      <c r="H4380" s="2">
        <v>391.24</v>
      </c>
      <c r="I4380" s="3">
        <v>1</v>
      </c>
      <c r="J4380" s="2">
        <v>0</v>
      </c>
      <c r="K4380" s="2">
        <v>391.24</v>
      </c>
      <c r="L4380" t="s">
        <v>23</v>
      </c>
      <c r="M4380" t="s">
        <v>42</v>
      </c>
      <c r="N4380" s="3">
        <v>55</v>
      </c>
      <c r="O4380" s="3">
        <v>16</v>
      </c>
      <c r="P4380" t="b">
        <v>1</v>
      </c>
      <c r="Q4380" s="3">
        <v>5</v>
      </c>
      <c r="R4380" s="3">
        <v>4</v>
      </c>
      <c r="S4380" s="2">
        <f>Table1[[#This Row],[Unit_Price]]*Table1[[#This Row],[Quantity]]</f>
        <v>391.24</v>
      </c>
    </row>
    <row r="4381" spans="1:19" x14ac:dyDescent="0.35">
      <c r="A4381" t="s">
        <v>8805</v>
      </c>
      <c r="B4381" t="s">
        <v>8806</v>
      </c>
      <c r="C4381" s="1">
        <v>45321</v>
      </c>
      <c r="D4381" s="3">
        <v>21</v>
      </c>
      <c r="E4381" t="s">
        <v>27</v>
      </c>
      <c r="F4381" t="s">
        <v>36</v>
      </c>
      <c r="G4381" t="s">
        <v>33</v>
      </c>
      <c r="H4381" s="2">
        <v>45.55</v>
      </c>
      <c r="I4381" s="3">
        <v>4</v>
      </c>
      <c r="J4381" s="2">
        <v>0</v>
      </c>
      <c r="K4381" s="2">
        <v>182.2</v>
      </c>
      <c r="L4381" t="s">
        <v>29</v>
      </c>
      <c r="M4381" t="s">
        <v>24</v>
      </c>
      <c r="N4381" s="3">
        <v>17</v>
      </c>
      <c r="O4381" s="3">
        <v>10</v>
      </c>
      <c r="P4381" t="b">
        <v>1</v>
      </c>
      <c r="Q4381" s="3">
        <v>3</v>
      </c>
      <c r="R4381" s="3">
        <v>2</v>
      </c>
      <c r="S4381" s="2">
        <f>Table1[[#This Row],[Unit_Price]]*Table1[[#This Row],[Quantity]]</f>
        <v>182.2</v>
      </c>
    </row>
    <row r="4382" spans="1:19" x14ac:dyDescent="0.35">
      <c r="A4382" t="s">
        <v>8807</v>
      </c>
      <c r="B4382" t="s">
        <v>8808</v>
      </c>
      <c r="C4382" s="1">
        <v>45321</v>
      </c>
      <c r="D4382" s="3">
        <v>36</v>
      </c>
      <c r="E4382" t="s">
        <v>27</v>
      </c>
      <c r="F4382" t="s">
        <v>36</v>
      </c>
      <c r="G4382" t="s">
        <v>70</v>
      </c>
      <c r="H4382" s="2">
        <v>44.5</v>
      </c>
      <c r="I4382" s="3">
        <v>1</v>
      </c>
      <c r="J4382" s="2">
        <v>12.79</v>
      </c>
      <c r="K4382" s="2">
        <v>31.71</v>
      </c>
      <c r="L4382" t="s">
        <v>23</v>
      </c>
      <c r="M4382" t="s">
        <v>42</v>
      </c>
      <c r="N4382" s="3">
        <v>15</v>
      </c>
      <c r="O4382" s="3">
        <v>10</v>
      </c>
      <c r="P4382" t="b">
        <v>0</v>
      </c>
      <c r="Q4382" s="3">
        <v>4</v>
      </c>
      <c r="R4382" s="3">
        <v>5</v>
      </c>
      <c r="S4382" s="2">
        <f>Table1[[#This Row],[Unit_Price]]*Table1[[#This Row],[Quantity]]</f>
        <v>44.5</v>
      </c>
    </row>
    <row r="4383" spans="1:19" x14ac:dyDescent="0.35">
      <c r="A4383" t="s">
        <v>8809</v>
      </c>
      <c r="B4383" t="s">
        <v>8810</v>
      </c>
      <c r="C4383" s="1">
        <v>45321</v>
      </c>
      <c r="D4383" s="3">
        <v>40</v>
      </c>
      <c r="E4383" t="s">
        <v>20</v>
      </c>
      <c r="F4383" t="s">
        <v>36</v>
      </c>
      <c r="G4383" t="s">
        <v>33</v>
      </c>
      <c r="H4383" s="2">
        <v>107.71</v>
      </c>
      <c r="I4383" s="3">
        <v>5</v>
      </c>
      <c r="J4383" s="2">
        <v>25.4</v>
      </c>
      <c r="K4383" s="2">
        <v>513.15</v>
      </c>
      <c r="L4383" t="s">
        <v>99</v>
      </c>
      <c r="M4383" t="s">
        <v>24</v>
      </c>
      <c r="N4383" s="3">
        <v>11</v>
      </c>
      <c r="O4383" s="3">
        <v>15</v>
      </c>
      <c r="P4383" t="b">
        <v>1</v>
      </c>
      <c r="Q4383" s="3">
        <v>13</v>
      </c>
      <c r="R4383" s="3">
        <v>3</v>
      </c>
      <c r="S4383" s="2">
        <f>Table1[[#This Row],[Unit_Price]]*Table1[[#This Row],[Quantity]]</f>
        <v>538.54999999999995</v>
      </c>
    </row>
    <row r="4384" spans="1:19" x14ac:dyDescent="0.35">
      <c r="A4384" t="s">
        <v>8811</v>
      </c>
      <c r="B4384" t="s">
        <v>8812</v>
      </c>
      <c r="C4384" s="1">
        <v>45321</v>
      </c>
      <c r="D4384" s="3">
        <v>44</v>
      </c>
      <c r="E4384" t="s">
        <v>20</v>
      </c>
      <c r="F4384" t="s">
        <v>28</v>
      </c>
      <c r="G4384" t="s">
        <v>40</v>
      </c>
      <c r="H4384" s="2">
        <v>193.85</v>
      </c>
      <c r="I4384" s="3">
        <v>4</v>
      </c>
      <c r="J4384" s="2">
        <v>44.4</v>
      </c>
      <c r="K4384" s="2">
        <v>731</v>
      </c>
      <c r="L4384" t="s">
        <v>23</v>
      </c>
      <c r="M4384" t="s">
        <v>42</v>
      </c>
      <c r="N4384" s="3">
        <v>14</v>
      </c>
      <c r="O4384" s="3">
        <v>11</v>
      </c>
      <c r="P4384" t="b">
        <v>0</v>
      </c>
      <c r="Q4384" s="3">
        <v>6</v>
      </c>
      <c r="R4384" s="3">
        <v>3</v>
      </c>
      <c r="S4384" s="2">
        <f>Table1[[#This Row],[Unit_Price]]*Table1[[#This Row],[Quantity]]</f>
        <v>775.4</v>
      </c>
    </row>
    <row r="4385" spans="1:19" x14ac:dyDescent="0.35">
      <c r="A4385" t="s">
        <v>8813</v>
      </c>
      <c r="B4385" t="s">
        <v>8814</v>
      </c>
      <c r="C4385" s="1">
        <v>45321</v>
      </c>
      <c r="D4385" s="3">
        <v>35</v>
      </c>
      <c r="E4385" t="s">
        <v>27</v>
      </c>
      <c r="F4385" t="s">
        <v>66</v>
      </c>
      <c r="G4385" t="s">
        <v>45</v>
      </c>
      <c r="H4385" s="2">
        <v>103.09</v>
      </c>
      <c r="I4385" s="3">
        <v>2</v>
      </c>
      <c r="J4385" s="2">
        <v>22.68</v>
      </c>
      <c r="K4385" s="2">
        <v>183.5</v>
      </c>
      <c r="L4385" t="s">
        <v>29</v>
      </c>
      <c r="M4385" t="s">
        <v>24</v>
      </c>
      <c r="N4385" s="3">
        <v>5</v>
      </c>
      <c r="O4385" s="3">
        <v>11</v>
      </c>
      <c r="P4385" t="b">
        <v>0</v>
      </c>
      <c r="Q4385" s="3">
        <v>5</v>
      </c>
      <c r="R4385" s="3">
        <v>5</v>
      </c>
      <c r="S4385" s="2">
        <f>Table1[[#This Row],[Unit_Price]]*Table1[[#This Row],[Quantity]]</f>
        <v>206.18</v>
      </c>
    </row>
    <row r="4386" spans="1:19" x14ac:dyDescent="0.35">
      <c r="A4386" t="s">
        <v>8815</v>
      </c>
      <c r="B4386" t="s">
        <v>8816</v>
      </c>
      <c r="C4386" s="1">
        <v>45321</v>
      </c>
      <c r="D4386" s="3">
        <v>37</v>
      </c>
      <c r="E4386" t="s">
        <v>20</v>
      </c>
      <c r="F4386" t="s">
        <v>28</v>
      </c>
      <c r="G4386" t="s">
        <v>22</v>
      </c>
      <c r="H4386" s="2">
        <v>377.29</v>
      </c>
      <c r="I4386" s="3">
        <v>1</v>
      </c>
      <c r="J4386" s="2">
        <v>88.53</v>
      </c>
      <c r="K4386" s="2">
        <v>288.76</v>
      </c>
      <c r="L4386" t="s">
        <v>23</v>
      </c>
      <c r="M4386" t="s">
        <v>42</v>
      </c>
      <c r="N4386" s="3">
        <v>9</v>
      </c>
      <c r="O4386" s="3">
        <v>11</v>
      </c>
      <c r="P4386" t="b">
        <v>1</v>
      </c>
      <c r="Q4386" s="3">
        <v>7</v>
      </c>
      <c r="R4386" s="3">
        <v>5</v>
      </c>
      <c r="S4386" s="2">
        <f>Table1[[#This Row],[Unit_Price]]*Table1[[#This Row],[Quantity]]</f>
        <v>377.29</v>
      </c>
    </row>
    <row r="4387" spans="1:19" x14ac:dyDescent="0.35">
      <c r="A4387" t="s">
        <v>8817</v>
      </c>
      <c r="B4387" t="s">
        <v>8818</v>
      </c>
      <c r="C4387" s="1">
        <v>45321</v>
      </c>
      <c r="D4387" s="3">
        <v>40</v>
      </c>
      <c r="E4387" t="s">
        <v>20</v>
      </c>
      <c r="F4387" t="s">
        <v>66</v>
      </c>
      <c r="G4387" t="s">
        <v>45</v>
      </c>
      <c r="H4387" s="2">
        <v>105.74</v>
      </c>
      <c r="I4387" s="3">
        <v>1</v>
      </c>
      <c r="J4387" s="2">
        <v>0</v>
      </c>
      <c r="K4387" s="2">
        <v>105.74</v>
      </c>
      <c r="L4387" t="s">
        <v>29</v>
      </c>
      <c r="M4387" t="s">
        <v>24</v>
      </c>
      <c r="N4387" s="3">
        <v>13</v>
      </c>
      <c r="O4387" s="3">
        <v>10</v>
      </c>
      <c r="P4387" t="b">
        <v>0</v>
      </c>
      <c r="Q4387" s="3">
        <v>14</v>
      </c>
      <c r="R4387" s="3">
        <v>4</v>
      </c>
      <c r="S4387" s="2">
        <f>Table1[[#This Row],[Unit_Price]]*Table1[[#This Row],[Quantity]]</f>
        <v>105.74</v>
      </c>
    </row>
    <row r="4388" spans="1:19" x14ac:dyDescent="0.35">
      <c r="A4388" t="s">
        <v>8819</v>
      </c>
      <c r="B4388" t="s">
        <v>8820</v>
      </c>
      <c r="C4388" s="1">
        <v>45321</v>
      </c>
      <c r="D4388" s="3">
        <v>43</v>
      </c>
      <c r="E4388" t="s">
        <v>20</v>
      </c>
      <c r="F4388" t="s">
        <v>48</v>
      </c>
      <c r="G4388" t="s">
        <v>70</v>
      </c>
      <c r="H4388" s="2">
        <v>29.25</v>
      </c>
      <c r="I4388" s="3">
        <v>2</v>
      </c>
      <c r="J4388" s="2">
        <v>0</v>
      </c>
      <c r="K4388" s="2">
        <v>58.5</v>
      </c>
      <c r="L4388" t="s">
        <v>29</v>
      </c>
      <c r="M4388" t="s">
        <v>24</v>
      </c>
      <c r="N4388" s="3">
        <v>4</v>
      </c>
      <c r="O4388" s="3">
        <v>5</v>
      </c>
      <c r="P4388" t="b">
        <v>0</v>
      </c>
      <c r="Q4388" s="3">
        <v>6</v>
      </c>
      <c r="R4388" s="3">
        <v>5</v>
      </c>
      <c r="S4388" s="2">
        <f>Table1[[#This Row],[Unit_Price]]*Table1[[#This Row],[Quantity]]</f>
        <v>58.5</v>
      </c>
    </row>
    <row r="4389" spans="1:19" x14ac:dyDescent="0.35">
      <c r="A4389" t="s">
        <v>8821</v>
      </c>
      <c r="B4389" t="s">
        <v>8822</v>
      </c>
      <c r="C4389" s="1">
        <v>45321</v>
      </c>
      <c r="D4389" s="3">
        <v>41</v>
      </c>
      <c r="E4389" t="s">
        <v>27</v>
      </c>
      <c r="F4389" t="s">
        <v>32</v>
      </c>
      <c r="G4389" t="s">
        <v>40</v>
      </c>
      <c r="H4389" s="2">
        <v>417.27</v>
      </c>
      <c r="I4389" s="3">
        <v>5</v>
      </c>
      <c r="J4389" s="2">
        <v>98.75</v>
      </c>
      <c r="K4389" s="2">
        <v>1987.6</v>
      </c>
      <c r="L4389" t="s">
        <v>99</v>
      </c>
      <c r="M4389" t="s">
        <v>24</v>
      </c>
      <c r="N4389" s="3">
        <v>5</v>
      </c>
      <c r="O4389" s="3">
        <v>4</v>
      </c>
      <c r="P4389" t="b">
        <v>1</v>
      </c>
      <c r="Q4389" s="3">
        <v>3</v>
      </c>
      <c r="R4389" s="3">
        <v>2</v>
      </c>
      <c r="S4389" s="2">
        <f>Table1[[#This Row],[Unit_Price]]*Table1[[#This Row],[Quantity]]</f>
        <v>2086.35</v>
      </c>
    </row>
    <row r="4390" spans="1:19" x14ac:dyDescent="0.35">
      <c r="A4390" t="s">
        <v>8823</v>
      </c>
      <c r="B4390" t="s">
        <v>8824</v>
      </c>
      <c r="C4390" s="1">
        <v>45321</v>
      </c>
      <c r="D4390" s="3">
        <v>42</v>
      </c>
      <c r="E4390" t="s">
        <v>20</v>
      </c>
      <c r="F4390" t="s">
        <v>48</v>
      </c>
      <c r="G4390" t="s">
        <v>54</v>
      </c>
      <c r="H4390" s="2">
        <v>92.33</v>
      </c>
      <c r="I4390" s="3">
        <v>2</v>
      </c>
      <c r="J4390" s="2">
        <v>21.12</v>
      </c>
      <c r="K4390" s="2">
        <v>163.54</v>
      </c>
      <c r="L4390" t="s">
        <v>23</v>
      </c>
      <c r="M4390" t="s">
        <v>24</v>
      </c>
      <c r="N4390" s="3">
        <v>33</v>
      </c>
      <c r="O4390" s="3">
        <v>5</v>
      </c>
      <c r="P4390" t="b">
        <v>1</v>
      </c>
      <c r="Q4390" s="3">
        <v>10</v>
      </c>
      <c r="R4390" s="3">
        <v>4</v>
      </c>
      <c r="S4390" s="2">
        <f>Table1[[#This Row],[Unit_Price]]*Table1[[#This Row],[Quantity]]</f>
        <v>184.66</v>
      </c>
    </row>
    <row r="4391" spans="1:19" x14ac:dyDescent="0.35">
      <c r="A4391" t="s">
        <v>8825</v>
      </c>
      <c r="B4391" t="s">
        <v>8826</v>
      </c>
      <c r="C4391" s="1">
        <v>45321</v>
      </c>
      <c r="D4391" s="3">
        <v>47</v>
      </c>
      <c r="E4391" t="s">
        <v>27</v>
      </c>
      <c r="F4391" t="s">
        <v>21</v>
      </c>
      <c r="G4391" t="s">
        <v>54</v>
      </c>
      <c r="H4391" s="2">
        <v>255.81</v>
      </c>
      <c r="I4391" s="3">
        <v>4</v>
      </c>
      <c r="J4391" s="2">
        <v>37.14</v>
      </c>
      <c r="K4391" s="2">
        <v>986.1</v>
      </c>
      <c r="L4391" t="s">
        <v>29</v>
      </c>
      <c r="M4391" t="s">
        <v>24</v>
      </c>
      <c r="N4391" s="3">
        <v>11</v>
      </c>
      <c r="O4391" s="3">
        <v>7</v>
      </c>
      <c r="P4391" t="b">
        <v>0</v>
      </c>
      <c r="Q4391" s="3">
        <v>20</v>
      </c>
      <c r="R4391" s="3">
        <v>3</v>
      </c>
      <c r="S4391" s="2">
        <f>Table1[[#This Row],[Unit_Price]]*Table1[[#This Row],[Quantity]]</f>
        <v>1023.24</v>
      </c>
    </row>
    <row r="4392" spans="1:19" x14ac:dyDescent="0.35">
      <c r="A4392" t="s">
        <v>8827</v>
      </c>
      <c r="B4392" t="s">
        <v>8828</v>
      </c>
      <c r="C4392" s="1">
        <v>45322</v>
      </c>
      <c r="D4392" s="3">
        <v>27</v>
      </c>
      <c r="E4392" t="s">
        <v>20</v>
      </c>
      <c r="F4392" t="s">
        <v>48</v>
      </c>
      <c r="G4392" t="s">
        <v>33</v>
      </c>
      <c r="H4392" s="2">
        <v>64.27</v>
      </c>
      <c r="I4392" s="3">
        <v>2</v>
      </c>
      <c r="J4392" s="2">
        <v>0</v>
      </c>
      <c r="K4392" s="2">
        <v>128.54</v>
      </c>
      <c r="L4392" t="s">
        <v>23</v>
      </c>
      <c r="M4392" t="s">
        <v>42</v>
      </c>
      <c r="N4392" s="3">
        <v>12</v>
      </c>
      <c r="O4392" s="3">
        <v>12</v>
      </c>
      <c r="P4392" t="b">
        <v>1</v>
      </c>
      <c r="Q4392" s="3">
        <v>11</v>
      </c>
      <c r="R4392" s="3">
        <v>2</v>
      </c>
      <c r="S4392" s="2">
        <f>Table1[[#This Row],[Unit_Price]]*Table1[[#This Row],[Quantity]]</f>
        <v>128.54</v>
      </c>
    </row>
    <row r="4393" spans="1:19" x14ac:dyDescent="0.35">
      <c r="A4393" t="s">
        <v>8829</v>
      </c>
      <c r="B4393" t="s">
        <v>8830</v>
      </c>
      <c r="C4393" s="1">
        <v>45322</v>
      </c>
      <c r="D4393" s="3">
        <v>20</v>
      </c>
      <c r="E4393" t="s">
        <v>20</v>
      </c>
      <c r="F4393" t="s">
        <v>21</v>
      </c>
      <c r="G4393" t="s">
        <v>67</v>
      </c>
      <c r="H4393" s="2">
        <v>489.5</v>
      </c>
      <c r="I4393" s="3">
        <v>1</v>
      </c>
      <c r="J4393" s="2">
        <v>0</v>
      </c>
      <c r="K4393" s="2">
        <v>489.5</v>
      </c>
      <c r="L4393" t="s">
        <v>29</v>
      </c>
      <c r="M4393" t="s">
        <v>24</v>
      </c>
      <c r="N4393" s="3">
        <v>8</v>
      </c>
      <c r="O4393" s="3">
        <v>11</v>
      </c>
      <c r="P4393" t="b">
        <v>1</v>
      </c>
      <c r="Q4393" s="3">
        <v>5</v>
      </c>
      <c r="R4393" s="3">
        <v>3</v>
      </c>
      <c r="S4393" s="2">
        <f>Table1[[#This Row],[Unit_Price]]*Table1[[#This Row],[Quantity]]</f>
        <v>489.5</v>
      </c>
    </row>
    <row r="4394" spans="1:19" x14ac:dyDescent="0.35">
      <c r="A4394" t="s">
        <v>8831</v>
      </c>
      <c r="B4394" t="s">
        <v>8832</v>
      </c>
      <c r="C4394" s="1">
        <v>45322</v>
      </c>
      <c r="D4394" s="3">
        <v>18</v>
      </c>
      <c r="E4394" t="s">
        <v>20</v>
      </c>
      <c r="F4394" t="s">
        <v>178</v>
      </c>
      <c r="G4394" t="s">
        <v>37</v>
      </c>
      <c r="H4394" s="2">
        <v>1902.65</v>
      </c>
      <c r="I4394" s="3">
        <v>3</v>
      </c>
      <c r="J4394" s="2">
        <v>0</v>
      </c>
      <c r="K4394" s="2">
        <v>5707.95</v>
      </c>
      <c r="L4394" t="s">
        <v>29</v>
      </c>
      <c r="M4394" t="s">
        <v>24</v>
      </c>
      <c r="N4394" s="3">
        <v>19</v>
      </c>
      <c r="O4394" s="3">
        <v>8</v>
      </c>
      <c r="P4394" t="b">
        <v>1</v>
      </c>
      <c r="Q4394" s="3">
        <v>9</v>
      </c>
      <c r="R4394" s="3">
        <v>5</v>
      </c>
      <c r="S4394" s="2">
        <f>Table1[[#This Row],[Unit_Price]]*Table1[[#This Row],[Quantity]]</f>
        <v>5707.9500000000007</v>
      </c>
    </row>
    <row r="4395" spans="1:19" x14ac:dyDescent="0.35">
      <c r="A4395" t="s">
        <v>8833</v>
      </c>
      <c r="B4395" t="s">
        <v>8834</v>
      </c>
      <c r="C4395" s="1">
        <v>45322</v>
      </c>
      <c r="D4395" s="3">
        <v>47</v>
      </c>
      <c r="E4395" t="s">
        <v>20</v>
      </c>
      <c r="F4395" t="s">
        <v>32</v>
      </c>
      <c r="G4395" t="s">
        <v>54</v>
      </c>
      <c r="H4395" s="2">
        <v>405.48</v>
      </c>
      <c r="I4395" s="3">
        <v>2</v>
      </c>
      <c r="J4395" s="2">
        <v>0</v>
      </c>
      <c r="K4395" s="2">
        <v>810.96</v>
      </c>
      <c r="L4395" t="s">
        <v>99</v>
      </c>
      <c r="M4395" t="s">
        <v>24</v>
      </c>
      <c r="N4395" s="3">
        <v>6</v>
      </c>
      <c r="O4395" s="3">
        <v>6</v>
      </c>
      <c r="P4395" t="b">
        <v>0</v>
      </c>
      <c r="Q4395" s="3">
        <v>13</v>
      </c>
      <c r="R4395" s="3">
        <v>3</v>
      </c>
      <c r="S4395" s="2">
        <f>Table1[[#This Row],[Unit_Price]]*Table1[[#This Row],[Quantity]]</f>
        <v>810.96</v>
      </c>
    </row>
    <row r="4396" spans="1:19" x14ac:dyDescent="0.35">
      <c r="A4396" t="s">
        <v>8835</v>
      </c>
      <c r="B4396" t="s">
        <v>8836</v>
      </c>
      <c r="C4396" s="1">
        <v>45322</v>
      </c>
      <c r="D4396" s="3">
        <v>40</v>
      </c>
      <c r="E4396" t="s">
        <v>20</v>
      </c>
      <c r="F4396" t="s">
        <v>36</v>
      </c>
      <c r="G4396" t="s">
        <v>67</v>
      </c>
      <c r="H4396" s="2">
        <v>1109.21</v>
      </c>
      <c r="I4396" s="3">
        <v>1</v>
      </c>
      <c r="J4396" s="2">
        <v>0</v>
      </c>
      <c r="K4396" s="2">
        <v>1109.21</v>
      </c>
      <c r="L4396" t="s">
        <v>49</v>
      </c>
      <c r="M4396" t="s">
        <v>24</v>
      </c>
      <c r="N4396" s="3">
        <v>20</v>
      </c>
      <c r="O4396" s="3">
        <v>10</v>
      </c>
      <c r="P4396" t="b">
        <v>1</v>
      </c>
      <c r="Q4396" s="3">
        <v>2</v>
      </c>
      <c r="R4396" s="3">
        <v>2</v>
      </c>
      <c r="S4396" s="2">
        <f>Table1[[#This Row],[Unit_Price]]*Table1[[#This Row],[Quantity]]</f>
        <v>1109.21</v>
      </c>
    </row>
    <row r="4397" spans="1:19" x14ac:dyDescent="0.35">
      <c r="A4397" t="s">
        <v>8837</v>
      </c>
      <c r="B4397" t="s">
        <v>8838</v>
      </c>
      <c r="C4397" s="1">
        <v>45322</v>
      </c>
      <c r="D4397" s="3">
        <v>32</v>
      </c>
      <c r="E4397" t="s">
        <v>27</v>
      </c>
      <c r="F4397" t="s">
        <v>88</v>
      </c>
      <c r="G4397" t="s">
        <v>37</v>
      </c>
      <c r="H4397" s="2">
        <v>2699.1</v>
      </c>
      <c r="I4397" s="3">
        <v>2</v>
      </c>
      <c r="J4397" s="2">
        <v>480.87</v>
      </c>
      <c r="K4397" s="2">
        <v>4917.33</v>
      </c>
      <c r="L4397" t="s">
        <v>99</v>
      </c>
      <c r="M4397" t="s">
        <v>42</v>
      </c>
      <c r="N4397" s="3">
        <v>23</v>
      </c>
      <c r="O4397" s="3">
        <v>8</v>
      </c>
      <c r="P4397" t="b">
        <v>0</v>
      </c>
      <c r="Q4397" s="3">
        <v>11</v>
      </c>
      <c r="R4397" s="3">
        <v>3</v>
      </c>
      <c r="S4397" s="2">
        <f>Table1[[#This Row],[Unit_Price]]*Table1[[#This Row],[Quantity]]</f>
        <v>5398.2</v>
      </c>
    </row>
    <row r="4398" spans="1:19" x14ac:dyDescent="0.35">
      <c r="A4398" t="s">
        <v>8839</v>
      </c>
      <c r="B4398" t="s">
        <v>8840</v>
      </c>
      <c r="C4398" s="1">
        <v>45322</v>
      </c>
      <c r="D4398" s="3">
        <v>64</v>
      </c>
      <c r="E4398" t="s">
        <v>20</v>
      </c>
      <c r="F4398" t="s">
        <v>48</v>
      </c>
      <c r="G4398" t="s">
        <v>40</v>
      </c>
      <c r="H4398" s="2">
        <v>665.21</v>
      </c>
      <c r="I4398" s="3">
        <v>4</v>
      </c>
      <c r="J4398" s="2">
        <v>84.55</v>
      </c>
      <c r="K4398" s="2">
        <v>2576.29</v>
      </c>
      <c r="L4398" t="s">
        <v>29</v>
      </c>
      <c r="M4398" t="s">
        <v>24</v>
      </c>
      <c r="N4398" s="3">
        <v>24</v>
      </c>
      <c r="O4398" s="3">
        <v>9</v>
      </c>
      <c r="P4398" t="b">
        <v>0</v>
      </c>
      <c r="Q4398" s="3">
        <v>12</v>
      </c>
      <c r="R4398" s="3">
        <v>4</v>
      </c>
      <c r="S4398" s="2">
        <f>Table1[[#This Row],[Unit_Price]]*Table1[[#This Row],[Quantity]]</f>
        <v>2660.84</v>
      </c>
    </row>
    <row r="4399" spans="1:19" x14ac:dyDescent="0.35">
      <c r="A4399" t="s">
        <v>8841</v>
      </c>
      <c r="B4399" t="s">
        <v>8842</v>
      </c>
      <c r="C4399" s="1">
        <v>45322</v>
      </c>
      <c r="D4399" s="3">
        <v>36</v>
      </c>
      <c r="E4399" t="s">
        <v>20</v>
      </c>
      <c r="F4399" t="s">
        <v>48</v>
      </c>
      <c r="G4399" t="s">
        <v>70</v>
      </c>
      <c r="H4399" s="2">
        <v>55.46</v>
      </c>
      <c r="I4399" s="3">
        <v>1</v>
      </c>
      <c r="J4399" s="2">
        <v>0</v>
      </c>
      <c r="K4399" s="2">
        <v>55.46</v>
      </c>
      <c r="L4399" t="s">
        <v>29</v>
      </c>
      <c r="M4399" t="s">
        <v>24</v>
      </c>
      <c r="N4399" s="3">
        <v>13</v>
      </c>
      <c r="O4399" s="3">
        <v>11</v>
      </c>
      <c r="P4399" t="b">
        <v>1</v>
      </c>
      <c r="Q4399" s="3">
        <v>3</v>
      </c>
      <c r="R4399" s="3">
        <v>4</v>
      </c>
      <c r="S4399" s="2">
        <f>Table1[[#This Row],[Unit_Price]]*Table1[[#This Row],[Quantity]]</f>
        <v>55.46</v>
      </c>
    </row>
    <row r="4400" spans="1:19" x14ac:dyDescent="0.35">
      <c r="A4400" t="s">
        <v>8843</v>
      </c>
      <c r="B4400" t="s">
        <v>8844</v>
      </c>
      <c r="C4400" s="1">
        <v>45322</v>
      </c>
      <c r="D4400" s="3">
        <v>31</v>
      </c>
      <c r="E4400" t="s">
        <v>27</v>
      </c>
      <c r="F4400" t="s">
        <v>28</v>
      </c>
      <c r="G4400" t="s">
        <v>54</v>
      </c>
      <c r="H4400" s="2">
        <v>206.68</v>
      </c>
      <c r="I4400" s="3">
        <v>2</v>
      </c>
      <c r="J4400" s="2">
        <v>42.32</v>
      </c>
      <c r="K4400" s="2">
        <v>371.04</v>
      </c>
      <c r="L4400" t="s">
        <v>29</v>
      </c>
      <c r="M4400" t="s">
        <v>24</v>
      </c>
      <c r="N4400" s="3">
        <v>12</v>
      </c>
      <c r="O4400" s="3">
        <v>10</v>
      </c>
      <c r="P4400" t="b">
        <v>1</v>
      </c>
      <c r="Q4400" s="3">
        <v>7</v>
      </c>
      <c r="R4400" s="3">
        <v>4</v>
      </c>
      <c r="S4400" s="2">
        <f>Table1[[#This Row],[Unit_Price]]*Table1[[#This Row],[Quantity]]</f>
        <v>413.36</v>
      </c>
    </row>
    <row r="4401" spans="1:19" x14ac:dyDescent="0.35">
      <c r="A4401" t="s">
        <v>8845</v>
      </c>
      <c r="B4401" t="s">
        <v>8846</v>
      </c>
      <c r="C4401" s="1">
        <v>45322</v>
      </c>
      <c r="D4401" s="3">
        <v>49</v>
      </c>
      <c r="E4401" t="s">
        <v>20</v>
      </c>
      <c r="F4401" t="s">
        <v>178</v>
      </c>
      <c r="G4401" t="s">
        <v>45</v>
      </c>
      <c r="H4401" s="2">
        <v>192.64</v>
      </c>
      <c r="I4401" s="3">
        <v>4</v>
      </c>
      <c r="J4401" s="2">
        <v>0</v>
      </c>
      <c r="K4401" s="2">
        <v>770.56</v>
      </c>
      <c r="L4401" t="s">
        <v>49</v>
      </c>
      <c r="M4401" t="s">
        <v>55</v>
      </c>
      <c r="N4401" s="3">
        <v>23</v>
      </c>
      <c r="O4401" s="3">
        <v>11</v>
      </c>
      <c r="P4401" t="b">
        <v>1</v>
      </c>
      <c r="Q4401" s="3">
        <v>3</v>
      </c>
      <c r="R4401" s="3">
        <v>4</v>
      </c>
      <c r="S4401" s="2">
        <f>Table1[[#This Row],[Unit_Price]]*Table1[[#This Row],[Quantity]]</f>
        <v>770.56</v>
      </c>
    </row>
    <row r="4402" spans="1:19" x14ac:dyDescent="0.35">
      <c r="A4402" t="s">
        <v>8847</v>
      </c>
      <c r="B4402" t="s">
        <v>8848</v>
      </c>
      <c r="C4402" s="1">
        <v>45322</v>
      </c>
      <c r="D4402" s="3">
        <v>31</v>
      </c>
      <c r="E4402" t="s">
        <v>20</v>
      </c>
      <c r="F4402" t="s">
        <v>32</v>
      </c>
      <c r="G4402" t="s">
        <v>54</v>
      </c>
      <c r="H4402" s="2">
        <v>180.45</v>
      </c>
      <c r="I4402" s="3">
        <v>5</v>
      </c>
      <c r="J4402" s="2">
        <v>0</v>
      </c>
      <c r="K4402" s="2">
        <v>902.25</v>
      </c>
      <c r="L4402" t="s">
        <v>29</v>
      </c>
      <c r="M4402" t="s">
        <v>42</v>
      </c>
      <c r="N4402" s="3">
        <v>13</v>
      </c>
      <c r="O4402" s="3">
        <v>10</v>
      </c>
      <c r="P4402" t="b">
        <v>1</v>
      </c>
      <c r="Q4402" s="3">
        <v>4</v>
      </c>
      <c r="R4402" s="3">
        <v>4</v>
      </c>
      <c r="S4402" s="2">
        <f>Table1[[#This Row],[Unit_Price]]*Table1[[#This Row],[Quantity]]</f>
        <v>902.25</v>
      </c>
    </row>
    <row r="4403" spans="1:19" x14ac:dyDescent="0.35">
      <c r="A4403" t="s">
        <v>8849</v>
      </c>
      <c r="B4403" t="s">
        <v>8850</v>
      </c>
      <c r="C4403" s="1">
        <v>45322</v>
      </c>
      <c r="D4403" s="3">
        <v>27</v>
      </c>
      <c r="E4403" t="s">
        <v>20</v>
      </c>
      <c r="F4403" t="s">
        <v>32</v>
      </c>
      <c r="G4403" t="s">
        <v>37</v>
      </c>
      <c r="H4403" s="2">
        <v>1888.73</v>
      </c>
      <c r="I4403" s="3">
        <v>1</v>
      </c>
      <c r="J4403" s="2">
        <v>421.21</v>
      </c>
      <c r="K4403" s="2">
        <v>1467.52</v>
      </c>
      <c r="L4403" t="s">
        <v>23</v>
      </c>
      <c r="M4403" t="s">
        <v>24</v>
      </c>
      <c r="N4403" s="3">
        <v>23</v>
      </c>
      <c r="O4403" s="3">
        <v>10</v>
      </c>
      <c r="P4403" t="b">
        <v>1</v>
      </c>
      <c r="Q4403" s="3">
        <v>5</v>
      </c>
      <c r="R4403" s="3">
        <v>4</v>
      </c>
      <c r="S4403" s="2">
        <f>Table1[[#This Row],[Unit_Price]]*Table1[[#This Row],[Quantity]]</f>
        <v>1888.73</v>
      </c>
    </row>
    <row r="4404" spans="1:19" x14ac:dyDescent="0.35">
      <c r="A4404" t="s">
        <v>8851</v>
      </c>
      <c r="B4404" t="s">
        <v>8852</v>
      </c>
      <c r="C4404" s="1">
        <v>45322</v>
      </c>
      <c r="D4404" s="3">
        <v>50</v>
      </c>
      <c r="E4404" t="s">
        <v>20</v>
      </c>
      <c r="F4404" t="s">
        <v>178</v>
      </c>
      <c r="G4404" t="s">
        <v>40</v>
      </c>
      <c r="H4404" s="2">
        <v>284.16000000000003</v>
      </c>
      <c r="I4404" s="3">
        <v>1</v>
      </c>
      <c r="J4404" s="2">
        <v>0</v>
      </c>
      <c r="K4404" s="2">
        <v>284.16000000000003</v>
      </c>
      <c r="L4404" t="s">
        <v>49</v>
      </c>
      <c r="M4404" t="s">
        <v>24</v>
      </c>
      <c r="N4404" s="3">
        <v>5</v>
      </c>
      <c r="O4404" s="3">
        <v>4</v>
      </c>
      <c r="P4404" t="b">
        <v>1</v>
      </c>
      <c r="Q4404" s="3">
        <v>7</v>
      </c>
      <c r="R4404" s="3">
        <v>5</v>
      </c>
      <c r="S4404" s="2">
        <f>Table1[[#This Row],[Unit_Price]]*Table1[[#This Row],[Quantity]]</f>
        <v>284.16000000000003</v>
      </c>
    </row>
    <row r="4405" spans="1:19" x14ac:dyDescent="0.35">
      <c r="A4405" t="s">
        <v>8853</v>
      </c>
      <c r="B4405" t="s">
        <v>8854</v>
      </c>
      <c r="C4405" s="1">
        <v>45322</v>
      </c>
      <c r="D4405" s="3">
        <v>18</v>
      </c>
      <c r="E4405" t="s">
        <v>20</v>
      </c>
      <c r="F4405" t="s">
        <v>88</v>
      </c>
      <c r="G4405" t="s">
        <v>37</v>
      </c>
      <c r="H4405" s="2">
        <v>1760.08</v>
      </c>
      <c r="I4405" s="3">
        <v>1</v>
      </c>
      <c r="J4405" s="2">
        <v>0</v>
      </c>
      <c r="K4405" s="2">
        <v>1760.08</v>
      </c>
      <c r="L4405" t="s">
        <v>23</v>
      </c>
      <c r="M4405" t="s">
        <v>24</v>
      </c>
      <c r="N4405" s="3">
        <v>18</v>
      </c>
      <c r="O4405" s="3">
        <v>5</v>
      </c>
      <c r="P4405" t="b">
        <v>0</v>
      </c>
      <c r="Q4405" s="3">
        <v>5</v>
      </c>
      <c r="R4405" s="3">
        <v>5</v>
      </c>
      <c r="S4405" s="2">
        <f>Table1[[#This Row],[Unit_Price]]*Table1[[#This Row],[Quantity]]</f>
        <v>1760.08</v>
      </c>
    </row>
    <row r="4406" spans="1:19" x14ac:dyDescent="0.35">
      <c r="A4406" t="s">
        <v>8855</v>
      </c>
      <c r="B4406" t="s">
        <v>8856</v>
      </c>
      <c r="C4406" s="1">
        <v>45322</v>
      </c>
      <c r="D4406" s="3">
        <v>26</v>
      </c>
      <c r="E4406" t="s">
        <v>27</v>
      </c>
      <c r="F4406" t="s">
        <v>124</v>
      </c>
      <c r="G4406" t="s">
        <v>45</v>
      </c>
      <c r="H4406" s="2">
        <v>188.4</v>
      </c>
      <c r="I4406" s="3">
        <v>2</v>
      </c>
      <c r="J4406" s="2">
        <v>0</v>
      </c>
      <c r="K4406" s="2">
        <v>376.8</v>
      </c>
      <c r="L4406" t="s">
        <v>41</v>
      </c>
      <c r="M4406" t="s">
        <v>42</v>
      </c>
      <c r="N4406" s="3">
        <v>11</v>
      </c>
      <c r="O4406" s="3">
        <v>7</v>
      </c>
      <c r="P4406" t="b">
        <v>1</v>
      </c>
      <c r="Q4406" s="3">
        <v>5</v>
      </c>
      <c r="R4406" s="3">
        <v>4</v>
      </c>
      <c r="S4406" s="2">
        <f>Table1[[#This Row],[Unit_Price]]*Table1[[#This Row],[Quantity]]</f>
        <v>376.8</v>
      </c>
    </row>
    <row r="4407" spans="1:19" x14ac:dyDescent="0.35">
      <c r="A4407" t="s">
        <v>8857</v>
      </c>
      <c r="B4407" t="s">
        <v>8858</v>
      </c>
      <c r="C4407" s="1">
        <v>45323</v>
      </c>
      <c r="D4407" s="3">
        <v>49</v>
      </c>
      <c r="E4407" t="s">
        <v>20</v>
      </c>
      <c r="F4407" t="s">
        <v>36</v>
      </c>
      <c r="G4407" t="s">
        <v>45</v>
      </c>
      <c r="H4407" s="2">
        <v>145.09</v>
      </c>
      <c r="I4407" s="3">
        <v>1</v>
      </c>
      <c r="J4407" s="2">
        <v>13.32</v>
      </c>
      <c r="K4407" s="2">
        <v>131.77000000000001</v>
      </c>
      <c r="L4407" t="s">
        <v>29</v>
      </c>
      <c r="M4407" t="s">
        <v>42</v>
      </c>
      <c r="N4407" s="3">
        <v>11</v>
      </c>
      <c r="O4407" s="3">
        <v>15</v>
      </c>
      <c r="P4407" t="b">
        <v>1</v>
      </c>
      <c r="Q4407" s="3">
        <v>10</v>
      </c>
      <c r="R4407" s="3">
        <v>2</v>
      </c>
      <c r="S4407" s="2">
        <f>Table1[[#This Row],[Unit_Price]]*Table1[[#This Row],[Quantity]]</f>
        <v>145.09</v>
      </c>
    </row>
    <row r="4408" spans="1:19" x14ac:dyDescent="0.35">
      <c r="A4408" t="s">
        <v>8859</v>
      </c>
      <c r="B4408" t="s">
        <v>8860</v>
      </c>
      <c r="C4408" s="1">
        <v>45323</v>
      </c>
      <c r="D4408" s="3">
        <v>32</v>
      </c>
      <c r="E4408" t="s">
        <v>20</v>
      </c>
      <c r="F4408" t="s">
        <v>21</v>
      </c>
      <c r="G4408" t="s">
        <v>67</v>
      </c>
      <c r="H4408" s="2">
        <v>1214.17</v>
      </c>
      <c r="I4408" s="3">
        <v>2</v>
      </c>
      <c r="J4408" s="2">
        <v>74.040000000000006</v>
      </c>
      <c r="K4408" s="2">
        <v>2354.3000000000002</v>
      </c>
      <c r="L4408" t="s">
        <v>29</v>
      </c>
      <c r="M4408" t="s">
        <v>24</v>
      </c>
      <c r="N4408" s="3">
        <v>12</v>
      </c>
      <c r="O4408" s="3">
        <v>6</v>
      </c>
      <c r="P4408" t="b">
        <v>1</v>
      </c>
      <c r="Q4408" s="3">
        <v>3</v>
      </c>
      <c r="R4408" s="3">
        <v>2</v>
      </c>
      <c r="S4408" s="2">
        <f>Table1[[#This Row],[Unit_Price]]*Table1[[#This Row],[Quantity]]</f>
        <v>2428.34</v>
      </c>
    </row>
    <row r="4409" spans="1:19" x14ac:dyDescent="0.35">
      <c r="A4409" t="s">
        <v>8861</v>
      </c>
      <c r="B4409" t="s">
        <v>8862</v>
      </c>
      <c r="C4409" s="1">
        <v>45323</v>
      </c>
      <c r="D4409" s="3">
        <v>43</v>
      </c>
      <c r="E4409" t="s">
        <v>20</v>
      </c>
      <c r="F4409" t="s">
        <v>21</v>
      </c>
      <c r="G4409" t="s">
        <v>22</v>
      </c>
      <c r="H4409" s="2">
        <v>91.59</v>
      </c>
      <c r="I4409" s="3">
        <v>1</v>
      </c>
      <c r="J4409" s="2">
        <v>0</v>
      </c>
      <c r="K4409" s="2">
        <v>91.59</v>
      </c>
      <c r="L4409" t="s">
        <v>49</v>
      </c>
      <c r="M4409" t="s">
        <v>24</v>
      </c>
      <c r="N4409" s="3">
        <v>12</v>
      </c>
      <c r="O4409" s="3">
        <v>11</v>
      </c>
      <c r="P4409" t="b">
        <v>1</v>
      </c>
      <c r="Q4409" s="3">
        <v>9</v>
      </c>
      <c r="R4409" s="3">
        <v>5</v>
      </c>
      <c r="S4409" s="2">
        <f>Table1[[#This Row],[Unit_Price]]*Table1[[#This Row],[Quantity]]</f>
        <v>91.59</v>
      </c>
    </row>
    <row r="4410" spans="1:19" x14ac:dyDescent="0.35">
      <c r="A4410" t="s">
        <v>8863</v>
      </c>
      <c r="B4410" t="s">
        <v>8864</v>
      </c>
      <c r="C4410" s="1">
        <v>45323</v>
      </c>
      <c r="D4410" s="3">
        <v>59</v>
      </c>
      <c r="E4410" t="s">
        <v>20</v>
      </c>
      <c r="F4410" t="s">
        <v>36</v>
      </c>
      <c r="G4410" t="s">
        <v>70</v>
      </c>
      <c r="H4410" s="2">
        <v>48.42</v>
      </c>
      <c r="I4410" s="3">
        <v>1</v>
      </c>
      <c r="J4410" s="2">
        <v>0</v>
      </c>
      <c r="K4410" s="2">
        <v>48.42</v>
      </c>
      <c r="L4410" t="s">
        <v>49</v>
      </c>
      <c r="M4410" t="s">
        <v>42</v>
      </c>
      <c r="N4410" s="3">
        <v>14</v>
      </c>
      <c r="O4410" s="3">
        <v>11</v>
      </c>
      <c r="P4410" t="b">
        <v>1</v>
      </c>
      <c r="Q4410" s="3">
        <v>9</v>
      </c>
      <c r="R4410" s="3">
        <v>3</v>
      </c>
      <c r="S4410" s="2">
        <f>Table1[[#This Row],[Unit_Price]]*Table1[[#This Row],[Quantity]]</f>
        <v>48.42</v>
      </c>
    </row>
    <row r="4411" spans="1:19" x14ac:dyDescent="0.35">
      <c r="A4411" t="s">
        <v>8865</v>
      </c>
      <c r="B4411" t="s">
        <v>8866</v>
      </c>
      <c r="C4411" s="1">
        <v>45323</v>
      </c>
      <c r="D4411" s="3">
        <v>53</v>
      </c>
      <c r="E4411" t="s">
        <v>27</v>
      </c>
      <c r="F4411" t="s">
        <v>32</v>
      </c>
      <c r="G4411" t="s">
        <v>33</v>
      </c>
      <c r="H4411" s="2">
        <v>122.83</v>
      </c>
      <c r="I4411" s="3">
        <v>1</v>
      </c>
      <c r="J4411" s="2">
        <v>12.96</v>
      </c>
      <c r="K4411" s="2">
        <v>109.87</v>
      </c>
      <c r="L4411" t="s">
        <v>41</v>
      </c>
      <c r="M4411" t="s">
        <v>42</v>
      </c>
      <c r="N4411" s="3">
        <v>12</v>
      </c>
      <c r="O4411" s="3">
        <v>10</v>
      </c>
      <c r="P4411" t="b">
        <v>1</v>
      </c>
      <c r="Q4411" s="3">
        <v>8</v>
      </c>
      <c r="R4411" s="3">
        <v>5</v>
      </c>
      <c r="S4411" s="2">
        <f>Table1[[#This Row],[Unit_Price]]*Table1[[#This Row],[Quantity]]</f>
        <v>122.83</v>
      </c>
    </row>
    <row r="4412" spans="1:19" x14ac:dyDescent="0.35">
      <c r="A4412" t="s">
        <v>8867</v>
      </c>
      <c r="B4412" t="s">
        <v>8868</v>
      </c>
      <c r="C4412" s="1">
        <v>45323</v>
      </c>
      <c r="D4412" s="3">
        <v>18</v>
      </c>
      <c r="E4412" t="s">
        <v>27</v>
      </c>
      <c r="F4412" t="s">
        <v>36</v>
      </c>
      <c r="G4412" t="s">
        <v>67</v>
      </c>
      <c r="H4412" s="2">
        <v>1036.8699999999999</v>
      </c>
      <c r="I4412" s="3">
        <v>2</v>
      </c>
      <c r="J4412" s="2">
        <v>0</v>
      </c>
      <c r="K4412" s="2">
        <v>2073.7399999999998</v>
      </c>
      <c r="L4412" t="s">
        <v>49</v>
      </c>
      <c r="M4412" t="s">
        <v>24</v>
      </c>
      <c r="N4412" s="3">
        <v>9</v>
      </c>
      <c r="O4412" s="3">
        <v>12</v>
      </c>
      <c r="P4412" t="b">
        <v>1</v>
      </c>
      <c r="Q4412" s="3">
        <v>3</v>
      </c>
      <c r="R4412" s="3">
        <v>2</v>
      </c>
      <c r="S4412" s="2">
        <f>Table1[[#This Row],[Unit_Price]]*Table1[[#This Row],[Quantity]]</f>
        <v>2073.7399999999998</v>
      </c>
    </row>
    <row r="4413" spans="1:19" x14ac:dyDescent="0.35">
      <c r="A4413" t="s">
        <v>8869</v>
      </c>
      <c r="B4413" t="s">
        <v>8870</v>
      </c>
      <c r="C4413" s="1">
        <v>45323</v>
      </c>
      <c r="D4413" s="3">
        <v>27</v>
      </c>
      <c r="E4413" t="s">
        <v>27</v>
      </c>
      <c r="F4413" t="s">
        <v>83</v>
      </c>
      <c r="G4413" t="s">
        <v>40</v>
      </c>
      <c r="H4413" s="2">
        <v>375.48</v>
      </c>
      <c r="I4413" s="3">
        <v>2</v>
      </c>
      <c r="J4413" s="2">
        <v>0</v>
      </c>
      <c r="K4413" s="2">
        <v>750.96</v>
      </c>
      <c r="L4413" t="s">
        <v>49</v>
      </c>
      <c r="M4413" t="s">
        <v>24</v>
      </c>
      <c r="N4413" s="3">
        <v>7</v>
      </c>
      <c r="O4413" s="3">
        <v>12</v>
      </c>
      <c r="P4413" t="b">
        <v>1</v>
      </c>
      <c r="Q4413" s="3">
        <v>1</v>
      </c>
      <c r="R4413" s="3">
        <v>3</v>
      </c>
      <c r="S4413" s="2">
        <f>Table1[[#This Row],[Unit_Price]]*Table1[[#This Row],[Quantity]]</f>
        <v>750.96</v>
      </c>
    </row>
    <row r="4414" spans="1:19" x14ac:dyDescent="0.35">
      <c r="A4414" t="s">
        <v>8871</v>
      </c>
      <c r="B4414" t="s">
        <v>8872</v>
      </c>
      <c r="C4414" s="1">
        <v>45323</v>
      </c>
      <c r="D4414" s="3">
        <v>18</v>
      </c>
      <c r="E4414" t="s">
        <v>27</v>
      </c>
      <c r="F4414" t="s">
        <v>36</v>
      </c>
      <c r="G4414" t="s">
        <v>40</v>
      </c>
      <c r="H4414" s="2">
        <v>818.52</v>
      </c>
      <c r="I4414" s="3">
        <v>3</v>
      </c>
      <c r="J4414" s="2">
        <v>0</v>
      </c>
      <c r="K4414" s="2">
        <v>2455.56</v>
      </c>
      <c r="L4414" t="s">
        <v>29</v>
      </c>
      <c r="M4414" t="s">
        <v>24</v>
      </c>
      <c r="N4414" s="3">
        <v>24</v>
      </c>
      <c r="O4414" s="3">
        <v>12</v>
      </c>
      <c r="P4414" t="b">
        <v>1</v>
      </c>
      <c r="Q4414" s="3">
        <v>8</v>
      </c>
      <c r="R4414" s="3">
        <v>5</v>
      </c>
      <c r="S4414" s="2">
        <f>Table1[[#This Row],[Unit_Price]]*Table1[[#This Row],[Quantity]]</f>
        <v>2455.56</v>
      </c>
    </row>
    <row r="4415" spans="1:19" x14ac:dyDescent="0.35">
      <c r="A4415" t="s">
        <v>8873</v>
      </c>
      <c r="B4415" t="s">
        <v>8874</v>
      </c>
      <c r="C4415" s="1">
        <v>45323</v>
      </c>
      <c r="D4415" s="3">
        <v>33</v>
      </c>
      <c r="E4415" t="s">
        <v>27</v>
      </c>
      <c r="F4415" t="s">
        <v>21</v>
      </c>
      <c r="G4415" t="s">
        <v>22</v>
      </c>
      <c r="H4415" s="2">
        <v>24.91</v>
      </c>
      <c r="I4415" s="3">
        <v>3</v>
      </c>
      <c r="J4415" s="2">
        <v>0</v>
      </c>
      <c r="K4415" s="2">
        <v>74.73</v>
      </c>
      <c r="L4415" t="s">
        <v>23</v>
      </c>
      <c r="M4415" t="s">
        <v>42</v>
      </c>
      <c r="N4415" s="3">
        <v>20</v>
      </c>
      <c r="O4415" s="3">
        <v>16</v>
      </c>
      <c r="P4415" t="b">
        <v>0</v>
      </c>
      <c r="Q4415" s="3">
        <v>2</v>
      </c>
      <c r="R4415" s="3">
        <v>5</v>
      </c>
      <c r="S4415" s="2">
        <f>Table1[[#This Row],[Unit_Price]]*Table1[[#This Row],[Quantity]]</f>
        <v>74.73</v>
      </c>
    </row>
    <row r="4416" spans="1:19" x14ac:dyDescent="0.35">
      <c r="A4416" t="s">
        <v>8875</v>
      </c>
      <c r="B4416" t="s">
        <v>8876</v>
      </c>
      <c r="C4416" s="1">
        <v>45323</v>
      </c>
      <c r="D4416" s="3">
        <v>19</v>
      </c>
      <c r="E4416" t="s">
        <v>27</v>
      </c>
      <c r="F4416" t="s">
        <v>36</v>
      </c>
      <c r="G4416" t="s">
        <v>37</v>
      </c>
      <c r="H4416" s="2">
        <v>1447.74</v>
      </c>
      <c r="I4416" s="3">
        <v>1</v>
      </c>
      <c r="J4416" s="2">
        <v>0</v>
      </c>
      <c r="K4416" s="2">
        <v>1447.74</v>
      </c>
      <c r="L4416" t="s">
        <v>29</v>
      </c>
      <c r="M4416" t="s">
        <v>24</v>
      </c>
      <c r="N4416" s="3">
        <v>11</v>
      </c>
      <c r="O4416" s="3">
        <v>6</v>
      </c>
      <c r="P4416" t="b">
        <v>1</v>
      </c>
      <c r="Q4416" s="3">
        <v>5</v>
      </c>
      <c r="R4416" s="3">
        <v>4</v>
      </c>
      <c r="S4416" s="2">
        <f>Table1[[#This Row],[Unit_Price]]*Table1[[#This Row],[Quantity]]</f>
        <v>1447.74</v>
      </c>
    </row>
    <row r="4417" spans="1:19" x14ac:dyDescent="0.35">
      <c r="A4417" t="s">
        <v>8877</v>
      </c>
      <c r="B4417" t="s">
        <v>8878</v>
      </c>
      <c r="C4417" s="1">
        <v>45323</v>
      </c>
      <c r="D4417" s="3">
        <v>27</v>
      </c>
      <c r="E4417" t="s">
        <v>27</v>
      </c>
      <c r="F4417" t="s">
        <v>36</v>
      </c>
      <c r="G4417" t="s">
        <v>67</v>
      </c>
      <c r="H4417" s="2">
        <v>958.36</v>
      </c>
      <c r="I4417" s="3">
        <v>4</v>
      </c>
      <c r="J4417" s="2">
        <v>236.69</v>
      </c>
      <c r="K4417" s="2">
        <v>3596.75</v>
      </c>
      <c r="L4417" t="s">
        <v>23</v>
      </c>
      <c r="M4417" t="s">
        <v>24</v>
      </c>
      <c r="N4417" s="3">
        <v>14</v>
      </c>
      <c r="O4417" s="3">
        <v>12</v>
      </c>
      <c r="P4417" t="b">
        <v>1</v>
      </c>
      <c r="Q4417" s="3">
        <v>14</v>
      </c>
      <c r="R4417" s="3">
        <v>3</v>
      </c>
      <c r="S4417" s="2">
        <f>Table1[[#This Row],[Unit_Price]]*Table1[[#This Row],[Quantity]]</f>
        <v>3833.44</v>
      </c>
    </row>
    <row r="4418" spans="1:19" x14ac:dyDescent="0.35">
      <c r="A4418" t="s">
        <v>8879</v>
      </c>
      <c r="B4418" t="s">
        <v>8880</v>
      </c>
      <c r="C4418" s="1">
        <v>45324</v>
      </c>
      <c r="D4418" s="3">
        <v>42</v>
      </c>
      <c r="E4418" t="s">
        <v>27</v>
      </c>
      <c r="F4418" t="s">
        <v>32</v>
      </c>
      <c r="G4418" t="s">
        <v>70</v>
      </c>
      <c r="H4418" s="2">
        <v>54.85</v>
      </c>
      <c r="I4418" s="3">
        <v>2</v>
      </c>
      <c r="J4418" s="2">
        <v>0</v>
      </c>
      <c r="K4418" s="2">
        <v>109.7</v>
      </c>
      <c r="L4418" t="s">
        <v>41</v>
      </c>
      <c r="M4418" t="s">
        <v>42</v>
      </c>
      <c r="N4418" s="3">
        <v>25</v>
      </c>
      <c r="O4418" s="3">
        <v>8</v>
      </c>
      <c r="P4418" t="b">
        <v>1</v>
      </c>
      <c r="Q4418" s="3">
        <v>3</v>
      </c>
      <c r="R4418" s="3">
        <v>4</v>
      </c>
      <c r="S4418" s="2">
        <f>Table1[[#This Row],[Unit_Price]]*Table1[[#This Row],[Quantity]]</f>
        <v>109.7</v>
      </c>
    </row>
    <row r="4419" spans="1:19" x14ac:dyDescent="0.35">
      <c r="A4419" t="s">
        <v>8881</v>
      </c>
      <c r="B4419" t="s">
        <v>8882</v>
      </c>
      <c r="C4419" s="1">
        <v>45324</v>
      </c>
      <c r="D4419" s="3">
        <v>32</v>
      </c>
      <c r="E4419" t="s">
        <v>20</v>
      </c>
      <c r="F4419" t="s">
        <v>32</v>
      </c>
      <c r="G4419" t="s">
        <v>70</v>
      </c>
      <c r="H4419" s="2">
        <v>31.4</v>
      </c>
      <c r="I4419" s="3">
        <v>4</v>
      </c>
      <c r="J4419" s="2">
        <v>3.6</v>
      </c>
      <c r="K4419" s="2">
        <v>122</v>
      </c>
      <c r="L4419" t="s">
        <v>23</v>
      </c>
      <c r="M4419" t="s">
        <v>24</v>
      </c>
      <c r="N4419" s="3">
        <v>11</v>
      </c>
      <c r="O4419" s="3">
        <v>7</v>
      </c>
      <c r="P4419" t="b">
        <v>1</v>
      </c>
      <c r="Q4419" s="3">
        <v>9</v>
      </c>
      <c r="R4419" s="3">
        <v>5</v>
      </c>
      <c r="S4419" s="2">
        <f>Table1[[#This Row],[Unit_Price]]*Table1[[#This Row],[Quantity]]</f>
        <v>125.6</v>
      </c>
    </row>
    <row r="4420" spans="1:19" x14ac:dyDescent="0.35">
      <c r="A4420" t="s">
        <v>8883</v>
      </c>
      <c r="B4420" t="s">
        <v>8884</v>
      </c>
      <c r="C4420" s="1">
        <v>45324</v>
      </c>
      <c r="D4420" s="3">
        <v>37</v>
      </c>
      <c r="E4420" t="s">
        <v>20</v>
      </c>
      <c r="F4420" t="s">
        <v>83</v>
      </c>
      <c r="G4420" t="s">
        <v>67</v>
      </c>
      <c r="H4420" s="2">
        <v>188.7</v>
      </c>
      <c r="I4420" s="3">
        <v>2</v>
      </c>
      <c r="J4420" s="2">
        <v>0</v>
      </c>
      <c r="K4420" s="2">
        <v>377.4</v>
      </c>
      <c r="L4420" t="s">
        <v>49</v>
      </c>
      <c r="M4420" t="s">
        <v>24</v>
      </c>
      <c r="N4420" s="3">
        <v>3</v>
      </c>
      <c r="O4420" s="3">
        <v>4</v>
      </c>
      <c r="P4420" t="b">
        <v>0</v>
      </c>
      <c r="Q4420" s="3">
        <v>3</v>
      </c>
      <c r="R4420" s="3">
        <v>3</v>
      </c>
      <c r="S4420" s="2">
        <f>Table1[[#This Row],[Unit_Price]]*Table1[[#This Row],[Quantity]]</f>
        <v>377.4</v>
      </c>
    </row>
    <row r="4421" spans="1:19" x14ac:dyDescent="0.35">
      <c r="A4421" t="s">
        <v>8885</v>
      </c>
      <c r="B4421" t="s">
        <v>8886</v>
      </c>
      <c r="C4421" s="1">
        <v>45324</v>
      </c>
      <c r="D4421" s="3">
        <v>35</v>
      </c>
      <c r="E4421" t="s">
        <v>129</v>
      </c>
      <c r="F4421" t="s">
        <v>36</v>
      </c>
      <c r="G4421" t="s">
        <v>45</v>
      </c>
      <c r="H4421" s="2">
        <v>49.17</v>
      </c>
      <c r="I4421" s="3">
        <v>5</v>
      </c>
      <c r="J4421" s="2">
        <v>14.63</v>
      </c>
      <c r="K4421" s="2">
        <v>231.22</v>
      </c>
      <c r="L4421" t="s">
        <v>49</v>
      </c>
      <c r="M4421" t="s">
        <v>24</v>
      </c>
      <c r="N4421" s="3">
        <v>2</v>
      </c>
      <c r="O4421" s="3">
        <v>10</v>
      </c>
      <c r="P4421" t="b">
        <v>0</v>
      </c>
      <c r="Q4421" s="3">
        <v>4</v>
      </c>
      <c r="R4421" s="3">
        <v>4</v>
      </c>
      <c r="S4421" s="2">
        <f>Table1[[#This Row],[Unit_Price]]*Table1[[#This Row],[Quantity]]</f>
        <v>245.85000000000002</v>
      </c>
    </row>
    <row r="4422" spans="1:19" x14ac:dyDescent="0.35">
      <c r="A4422" t="s">
        <v>8887</v>
      </c>
      <c r="B4422" t="s">
        <v>8888</v>
      </c>
      <c r="C4422" s="1">
        <v>45324</v>
      </c>
      <c r="D4422" s="3">
        <v>24</v>
      </c>
      <c r="E4422" t="s">
        <v>27</v>
      </c>
      <c r="F4422" t="s">
        <v>32</v>
      </c>
      <c r="G4422" t="s">
        <v>45</v>
      </c>
      <c r="H4422" s="2">
        <v>64.77</v>
      </c>
      <c r="I4422" s="3">
        <v>5</v>
      </c>
      <c r="J4422" s="2">
        <v>0</v>
      </c>
      <c r="K4422" s="2">
        <v>323.85000000000002</v>
      </c>
      <c r="L4422" t="s">
        <v>29</v>
      </c>
      <c r="M4422" t="s">
        <v>24</v>
      </c>
      <c r="N4422" s="3">
        <v>27</v>
      </c>
      <c r="O4422" s="3">
        <v>8</v>
      </c>
      <c r="P4422" t="b">
        <v>0</v>
      </c>
      <c r="Q4422" s="3">
        <v>2</v>
      </c>
      <c r="R4422" s="3">
        <v>5</v>
      </c>
      <c r="S4422" s="2">
        <f>Table1[[#This Row],[Unit_Price]]*Table1[[#This Row],[Quantity]]</f>
        <v>323.84999999999997</v>
      </c>
    </row>
    <row r="4423" spans="1:19" x14ac:dyDescent="0.35">
      <c r="A4423" t="s">
        <v>8889</v>
      </c>
      <c r="B4423" t="s">
        <v>8890</v>
      </c>
      <c r="C4423" s="1">
        <v>45324</v>
      </c>
      <c r="D4423" s="3">
        <v>33</v>
      </c>
      <c r="E4423" t="s">
        <v>27</v>
      </c>
      <c r="F4423" t="s">
        <v>36</v>
      </c>
      <c r="G4423" t="s">
        <v>33</v>
      </c>
      <c r="H4423" s="2">
        <v>44.54</v>
      </c>
      <c r="I4423" s="3">
        <v>1</v>
      </c>
      <c r="J4423" s="2">
        <v>0</v>
      </c>
      <c r="K4423" s="2">
        <v>44.54</v>
      </c>
      <c r="L4423" t="s">
        <v>49</v>
      </c>
      <c r="M4423" t="s">
        <v>42</v>
      </c>
      <c r="N4423" s="3">
        <v>16</v>
      </c>
      <c r="O4423" s="3">
        <v>9</v>
      </c>
      <c r="P4423" t="b">
        <v>1</v>
      </c>
      <c r="Q4423" s="3">
        <v>2</v>
      </c>
      <c r="R4423" s="3">
        <v>1</v>
      </c>
      <c r="S4423" s="2">
        <f>Table1[[#This Row],[Unit_Price]]*Table1[[#This Row],[Quantity]]</f>
        <v>44.54</v>
      </c>
    </row>
    <row r="4424" spans="1:19" x14ac:dyDescent="0.35">
      <c r="A4424" t="s">
        <v>8891</v>
      </c>
      <c r="B4424" t="s">
        <v>8892</v>
      </c>
      <c r="C4424" s="1">
        <v>45324</v>
      </c>
      <c r="D4424" s="3">
        <v>18</v>
      </c>
      <c r="E4424" t="s">
        <v>20</v>
      </c>
      <c r="F4424" t="s">
        <v>21</v>
      </c>
      <c r="G4424" t="s">
        <v>40</v>
      </c>
      <c r="H4424" s="2">
        <v>816.99</v>
      </c>
      <c r="I4424" s="3">
        <v>4</v>
      </c>
      <c r="J4424" s="2">
        <v>154.66999999999999</v>
      </c>
      <c r="K4424" s="2">
        <v>3113.29</v>
      </c>
      <c r="L4424" t="s">
        <v>29</v>
      </c>
      <c r="M4424" t="s">
        <v>24</v>
      </c>
      <c r="N4424" s="3">
        <v>8</v>
      </c>
      <c r="O4424" s="3">
        <v>5</v>
      </c>
      <c r="P4424" t="b">
        <v>1</v>
      </c>
      <c r="Q4424" s="3">
        <v>8</v>
      </c>
      <c r="R4424" s="3">
        <v>1</v>
      </c>
      <c r="S4424" s="2">
        <f>Table1[[#This Row],[Unit_Price]]*Table1[[#This Row],[Quantity]]</f>
        <v>3267.96</v>
      </c>
    </row>
    <row r="4425" spans="1:19" x14ac:dyDescent="0.35">
      <c r="A4425" t="s">
        <v>8893</v>
      </c>
      <c r="B4425" t="s">
        <v>8894</v>
      </c>
      <c r="C4425" s="1">
        <v>45324</v>
      </c>
      <c r="D4425" s="3">
        <v>49</v>
      </c>
      <c r="E4425" t="s">
        <v>27</v>
      </c>
      <c r="F4425" t="s">
        <v>32</v>
      </c>
      <c r="G4425" t="s">
        <v>54</v>
      </c>
      <c r="H4425" s="2">
        <v>307.16000000000003</v>
      </c>
      <c r="I4425" s="3">
        <v>1</v>
      </c>
      <c r="J4425" s="2">
        <v>0</v>
      </c>
      <c r="K4425" s="2">
        <v>307.16000000000003</v>
      </c>
      <c r="L4425" t="s">
        <v>99</v>
      </c>
      <c r="M4425" t="s">
        <v>24</v>
      </c>
      <c r="N4425" s="3">
        <v>4</v>
      </c>
      <c r="O4425" s="3">
        <v>13</v>
      </c>
      <c r="P4425" t="b">
        <v>0</v>
      </c>
      <c r="Q4425" s="3">
        <v>5</v>
      </c>
      <c r="R4425" s="3">
        <v>5</v>
      </c>
      <c r="S4425" s="2">
        <f>Table1[[#This Row],[Unit_Price]]*Table1[[#This Row],[Quantity]]</f>
        <v>307.16000000000003</v>
      </c>
    </row>
    <row r="4426" spans="1:19" x14ac:dyDescent="0.35">
      <c r="A4426" t="s">
        <v>8895</v>
      </c>
      <c r="B4426" t="s">
        <v>8896</v>
      </c>
      <c r="C4426" s="1">
        <v>45324</v>
      </c>
      <c r="D4426" s="3">
        <v>34</v>
      </c>
      <c r="E4426" t="s">
        <v>27</v>
      </c>
      <c r="F4426" t="s">
        <v>36</v>
      </c>
      <c r="G4426" t="s">
        <v>40</v>
      </c>
      <c r="H4426" s="2">
        <v>796.16</v>
      </c>
      <c r="I4426" s="3">
        <v>3</v>
      </c>
      <c r="J4426" s="2">
        <v>0</v>
      </c>
      <c r="K4426" s="2">
        <v>2388.48</v>
      </c>
      <c r="L4426" t="s">
        <v>29</v>
      </c>
      <c r="M4426" t="s">
        <v>24</v>
      </c>
      <c r="N4426" s="3">
        <v>4</v>
      </c>
      <c r="O4426" s="3">
        <v>6</v>
      </c>
      <c r="P4426" t="b">
        <v>1</v>
      </c>
      <c r="Q4426" s="3">
        <v>7</v>
      </c>
      <c r="R4426" s="3">
        <v>1</v>
      </c>
      <c r="S4426" s="2">
        <f>Table1[[#This Row],[Unit_Price]]*Table1[[#This Row],[Quantity]]</f>
        <v>2388.48</v>
      </c>
    </row>
    <row r="4427" spans="1:19" x14ac:dyDescent="0.35">
      <c r="A4427" t="s">
        <v>8897</v>
      </c>
      <c r="B4427" t="s">
        <v>8898</v>
      </c>
      <c r="C4427" s="1">
        <v>45324</v>
      </c>
      <c r="D4427" s="3">
        <v>18</v>
      </c>
      <c r="E4427" t="s">
        <v>20</v>
      </c>
      <c r="F4427" t="s">
        <v>32</v>
      </c>
      <c r="G4427" t="s">
        <v>40</v>
      </c>
      <c r="H4427" s="2">
        <v>454.93</v>
      </c>
      <c r="I4427" s="3">
        <v>1</v>
      </c>
      <c r="J4427" s="2">
        <v>0</v>
      </c>
      <c r="K4427" s="2">
        <v>454.93</v>
      </c>
      <c r="L4427" t="s">
        <v>29</v>
      </c>
      <c r="M4427" t="s">
        <v>42</v>
      </c>
      <c r="N4427" s="3">
        <v>15</v>
      </c>
      <c r="O4427" s="3">
        <v>10</v>
      </c>
      <c r="P4427" t="b">
        <v>1</v>
      </c>
      <c r="Q4427" s="3">
        <v>6</v>
      </c>
      <c r="R4427" s="3">
        <v>5</v>
      </c>
      <c r="S4427" s="2">
        <f>Table1[[#This Row],[Unit_Price]]*Table1[[#This Row],[Quantity]]</f>
        <v>454.93</v>
      </c>
    </row>
    <row r="4428" spans="1:19" x14ac:dyDescent="0.35">
      <c r="A4428" t="s">
        <v>8899</v>
      </c>
      <c r="B4428" t="s">
        <v>8900</v>
      </c>
      <c r="C4428" s="1">
        <v>45324</v>
      </c>
      <c r="D4428" s="3">
        <v>51</v>
      </c>
      <c r="E4428" t="s">
        <v>27</v>
      </c>
      <c r="F4428" t="s">
        <v>66</v>
      </c>
      <c r="G4428" t="s">
        <v>54</v>
      </c>
      <c r="H4428" s="2">
        <v>290.02999999999997</v>
      </c>
      <c r="I4428" s="3">
        <v>1</v>
      </c>
      <c r="J4428" s="2">
        <v>52.74</v>
      </c>
      <c r="K4428" s="2">
        <v>237.29</v>
      </c>
      <c r="L4428" t="s">
        <v>29</v>
      </c>
      <c r="M4428" t="s">
        <v>42</v>
      </c>
      <c r="N4428" s="3">
        <v>25</v>
      </c>
      <c r="O4428" s="3">
        <v>9</v>
      </c>
      <c r="P4428" t="b">
        <v>1</v>
      </c>
      <c r="Q4428" s="3">
        <v>7</v>
      </c>
      <c r="R4428" s="3">
        <v>5</v>
      </c>
      <c r="S4428" s="2">
        <f>Table1[[#This Row],[Unit_Price]]*Table1[[#This Row],[Quantity]]</f>
        <v>290.02999999999997</v>
      </c>
    </row>
    <row r="4429" spans="1:19" x14ac:dyDescent="0.35">
      <c r="A4429" t="s">
        <v>8901</v>
      </c>
      <c r="B4429" t="s">
        <v>8902</v>
      </c>
      <c r="C4429" s="1">
        <v>45324</v>
      </c>
      <c r="D4429" s="3">
        <v>54</v>
      </c>
      <c r="E4429" t="s">
        <v>20</v>
      </c>
      <c r="F4429" t="s">
        <v>83</v>
      </c>
      <c r="G4429" t="s">
        <v>67</v>
      </c>
      <c r="H4429" s="2">
        <v>928</v>
      </c>
      <c r="I4429" s="3">
        <v>1</v>
      </c>
      <c r="J4429" s="2">
        <v>86.7</v>
      </c>
      <c r="K4429" s="2">
        <v>841.3</v>
      </c>
      <c r="L4429" t="s">
        <v>23</v>
      </c>
      <c r="M4429" t="s">
        <v>42</v>
      </c>
      <c r="N4429" s="3">
        <v>14</v>
      </c>
      <c r="O4429" s="3">
        <v>10</v>
      </c>
      <c r="P4429" t="b">
        <v>1</v>
      </c>
      <c r="Q4429" s="3">
        <v>9</v>
      </c>
      <c r="R4429" s="3">
        <v>2</v>
      </c>
      <c r="S4429" s="2">
        <f>Table1[[#This Row],[Unit_Price]]*Table1[[#This Row],[Quantity]]</f>
        <v>928</v>
      </c>
    </row>
    <row r="4430" spans="1:19" x14ac:dyDescent="0.35">
      <c r="A4430" t="s">
        <v>8903</v>
      </c>
      <c r="B4430" t="s">
        <v>8904</v>
      </c>
      <c r="C4430" s="1">
        <v>45324</v>
      </c>
      <c r="D4430" s="3">
        <v>34</v>
      </c>
      <c r="E4430" t="s">
        <v>27</v>
      </c>
      <c r="F4430" t="s">
        <v>178</v>
      </c>
      <c r="G4430" t="s">
        <v>22</v>
      </c>
      <c r="H4430" s="2">
        <v>153.06</v>
      </c>
      <c r="I4430" s="3">
        <v>2</v>
      </c>
      <c r="J4430" s="2">
        <v>0</v>
      </c>
      <c r="K4430" s="2">
        <v>306.12</v>
      </c>
      <c r="L4430" t="s">
        <v>49</v>
      </c>
      <c r="M4430" t="s">
        <v>24</v>
      </c>
      <c r="N4430" s="3">
        <v>13</v>
      </c>
      <c r="O4430" s="3">
        <v>13</v>
      </c>
      <c r="P4430" t="b">
        <v>1</v>
      </c>
      <c r="Q4430" s="3">
        <v>5</v>
      </c>
      <c r="R4430" s="3">
        <v>4</v>
      </c>
      <c r="S4430" s="2">
        <f>Table1[[#This Row],[Unit_Price]]*Table1[[#This Row],[Quantity]]</f>
        <v>306.12</v>
      </c>
    </row>
    <row r="4431" spans="1:19" x14ac:dyDescent="0.35">
      <c r="A4431" t="s">
        <v>8905</v>
      </c>
      <c r="B4431" t="s">
        <v>8906</v>
      </c>
      <c r="C4431" s="1">
        <v>45325</v>
      </c>
      <c r="D4431" s="3">
        <v>35</v>
      </c>
      <c r="E4431" t="s">
        <v>20</v>
      </c>
      <c r="F4431" t="s">
        <v>32</v>
      </c>
      <c r="G4431" t="s">
        <v>40</v>
      </c>
      <c r="H4431" s="2">
        <v>482.16</v>
      </c>
      <c r="I4431" s="3">
        <v>2</v>
      </c>
      <c r="J4431" s="2">
        <v>0</v>
      </c>
      <c r="K4431" s="2">
        <v>964.32</v>
      </c>
      <c r="L4431" t="s">
        <v>29</v>
      </c>
      <c r="M4431" t="s">
        <v>24</v>
      </c>
      <c r="N4431" s="3">
        <v>12</v>
      </c>
      <c r="O4431" s="3">
        <v>12</v>
      </c>
      <c r="P4431" t="b">
        <v>0</v>
      </c>
      <c r="Q4431" s="3">
        <v>14</v>
      </c>
      <c r="R4431" s="3">
        <v>3</v>
      </c>
      <c r="S4431" s="2">
        <f>Table1[[#This Row],[Unit_Price]]*Table1[[#This Row],[Quantity]]</f>
        <v>964.32</v>
      </c>
    </row>
    <row r="4432" spans="1:19" x14ac:dyDescent="0.35">
      <c r="A4432" t="s">
        <v>8907</v>
      </c>
      <c r="B4432" t="s">
        <v>8908</v>
      </c>
      <c r="C4432" s="1">
        <v>45325</v>
      </c>
      <c r="D4432" s="3">
        <v>66</v>
      </c>
      <c r="E4432" t="s">
        <v>20</v>
      </c>
      <c r="F4432" t="s">
        <v>36</v>
      </c>
      <c r="G4432" t="s">
        <v>45</v>
      </c>
      <c r="H4432" s="2">
        <v>69.78</v>
      </c>
      <c r="I4432" s="3">
        <v>3</v>
      </c>
      <c r="J4432" s="2">
        <v>16.329999999999998</v>
      </c>
      <c r="K4432" s="2">
        <v>193.01</v>
      </c>
      <c r="L4432" t="s">
        <v>29</v>
      </c>
      <c r="M4432" t="s">
        <v>24</v>
      </c>
      <c r="N4432" s="3">
        <v>6</v>
      </c>
      <c r="O4432" s="3">
        <v>10</v>
      </c>
      <c r="P4432" t="b">
        <v>1</v>
      </c>
      <c r="Q4432" s="3">
        <v>5</v>
      </c>
      <c r="R4432" s="3">
        <v>4</v>
      </c>
      <c r="S4432" s="2">
        <f>Table1[[#This Row],[Unit_Price]]*Table1[[#This Row],[Quantity]]</f>
        <v>209.34</v>
      </c>
    </row>
    <row r="4433" spans="1:19" x14ac:dyDescent="0.35">
      <c r="A4433" t="s">
        <v>8909</v>
      </c>
      <c r="B4433" t="s">
        <v>8910</v>
      </c>
      <c r="C4433" s="1">
        <v>45325</v>
      </c>
      <c r="D4433" s="3">
        <v>18</v>
      </c>
      <c r="E4433" t="s">
        <v>27</v>
      </c>
      <c r="F4433" t="s">
        <v>36</v>
      </c>
      <c r="G4433" t="s">
        <v>37</v>
      </c>
      <c r="H4433" s="2">
        <v>2443.7199999999998</v>
      </c>
      <c r="I4433" s="3">
        <v>4</v>
      </c>
      <c r="J4433" s="2">
        <v>422.21</v>
      </c>
      <c r="K4433" s="2">
        <v>9352.67</v>
      </c>
      <c r="L4433" t="s">
        <v>49</v>
      </c>
      <c r="M4433" t="s">
        <v>24</v>
      </c>
      <c r="N4433" s="3">
        <v>8</v>
      </c>
      <c r="O4433" s="3">
        <v>15</v>
      </c>
      <c r="P4433" t="b">
        <v>1</v>
      </c>
      <c r="Q4433" s="3">
        <v>4</v>
      </c>
      <c r="R4433" s="3">
        <v>5</v>
      </c>
      <c r="S4433" s="2">
        <f>Table1[[#This Row],[Unit_Price]]*Table1[[#This Row],[Quantity]]</f>
        <v>9774.8799999999992</v>
      </c>
    </row>
    <row r="4434" spans="1:19" x14ac:dyDescent="0.35">
      <c r="A4434" t="s">
        <v>8911</v>
      </c>
      <c r="B4434" t="s">
        <v>8912</v>
      </c>
      <c r="C4434" s="1">
        <v>45325</v>
      </c>
      <c r="D4434" s="3">
        <v>24</v>
      </c>
      <c r="E4434" t="s">
        <v>27</v>
      </c>
      <c r="F4434" t="s">
        <v>28</v>
      </c>
      <c r="G4434" t="s">
        <v>67</v>
      </c>
      <c r="H4434" s="2">
        <v>634.98</v>
      </c>
      <c r="I4434" s="3">
        <v>2</v>
      </c>
      <c r="J4434" s="2">
        <v>0</v>
      </c>
      <c r="K4434" s="2">
        <v>1269.96</v>
      </c>
      <c r="L4434" t="s">
        <v>29</v>
      </c>
      <c r="M4434" t="s">
        <v>24</v>
      </c>
      <c r="N4434" s="3">
        <v>9</v>
      </c>
      <c r="O4434" s="3">
        <v>7</v>
      </c>
      <c r="P4434" t="b">
        <v>1</v>
      </c>
      <c r="Q4434" s="3">
        <v>3</v>
      </c>
      <c r="R4434" s="3">
        <v>3</v>
      </c>
      <c r="S4434" s="2">
        <f>Table1[[#This Row],[Unit_Price]]*Table1[[#This Row],[Quantity]]</f>
        <v>1269.96</v>
      </c>
    </row>
    <row r="4435" spans="1:19" x14ac:dyDescent="0.35">
      <c r="A4435" t="s">
        <v>8913</v>
      </c>
      <c r="B4435" t="s">
        <v>8914</v>
      </c>
      <c r="C4435" s="1">
        <v>45325</v>
      </c>
      <c r="D4435" s="3">
        <v>22</v>
      </c>
      <c r="E4435" t="s">
        <v>27</v>
      </c>
      <c r="F4435" t="s">
        <v>124</v>
      </c>
      <c r="G4435" t="s">
        <v>37</v>
      </c>
      <c r="H4435" s="2">
        <v>2650.15</v>
      </c>
      <c r="I4435" s="3">
        <v>2</v>
      </c>
      <c r="J4435" s="2">
        <v>467.08</v>
      </c>
      <c r="K4435" s="2">
        <v>4833.22</v>
      </c>
      <c r="L4435" t="s">
        <v>29</v>
      </c>
      <c r="M4435" t="s">
        <v>24</v>
      </c>
      <c r="N4435" s="3">
        <v>46</v>
      </c>
      <c r="O4435" s="3">
        <v>6</v>
      </c>
      <c r="P4435" t="b">
        <v>1</v>
      </c>
      <c r="Q4435" s="3">
        <v>8</v>
      </c>
      <c r="R4435" s="3">
        <v>5</v>
      </c>
      <c r="S4435" s="2">
        <f>Table1[[#This Row],[Unit_Price]]*Table1[[#This Row],[Quantity]]</f>
        <v>5300.3</v>
      </c>
    </row>
    <row r="4436" spans="1:19" x14ac:dyDescent="0.35">
      <c r="A4436" t="s">
        <v>8915</v>
      </c>
      <c r="B4436" t="s">
        <v>8916</v>
      </c>
      <c r="C4436" s="1">
        <v>45325</v>
      </c>
      <c r="D4436" s="3">
        <v>37</v>
      </c>
      <c r="E4436" t="s">
        <v>20</v>
      </c>
      <c r="F4436" t="s">
        <v>48</v>
      </c>
      <c r="G4436" t="s">
        <v>67</v>
      </c>
      <c r="H4436" s="2">
        <v>993.24</v>
      </c>
      <c r="I4436" s="3">
        <v>1</v>
      </c>
      <c r="J4436" s="2">
        <v>139.35</v>
      </c>
      <c r="K4436" s="2">
        <v>853.89</v>
      </c>
      <c r="L4436" t="s">
        <v>29</v>
      </c>
      <c r="M4436" t="s">
        <v>24</v>
      </c>
      <c r="N4436" s="3">
        <v>9</v>
      </c>
      <c r="O4436" s="3">
        <v>9</v>
      </c>
      <c r="P4436" t="b">
        <v>0</v>
      </c>
      <c r="Q4436" s="3">
        <v>14</v>
      </c>
      <c r="R4436" s="3">
        <v>4</v>
      </c>
      <c r="S4436" s="2">
        <f>Table1[[#This Row],[Unit_Price]]*Table1[[#This Row],[Quantity]]</f>
        <v>993.24</v>
      </c>
    </row>
    <row r="4437" spans="1:19" x14ac:dyDescent="0.35">
      <c r="A4437" t="s">
        <v>8917</v>
      </c>
      <c r="B4437" t="s">
        <v>8918</v>
      </c>
      <c r="C4437" s="1">
        <v>45325</v>
      </c>
      <c r="D4437" s="3">
        <v>18</v>
      </c>
      <c r="E4437" t="s">
        <v>20</v>
      </c>
      <c r="F4437" t="s">
        <v>48</v>
      </c>
      <c r="G4437" t="s">
        <v>37</v>
      </c>
      <c r="H4437" s="2">
        <v>3430.43</v>
      </c>
      <c r="I4437" s="3">
        <v>1</v>
      </c>
      <c r="J4437" s="2">
        <v>0</v>
      </c>
      <c r="K4437" s="2">
        <v>3430.43</v>
      </c>
      <c r="L4437" t="s">
        <v>29</v>
      </c>
      <c r="M4437" t="s">
        <v>42</v>
      </c>
      <c r="N4437" s="3">
        <v>4</v>
      </c>
      <c r="O4437" s="3">
        <v>9</v>
      </c>
      <c r="P4437" t="b">
        <v>0</v>
      </c>
      <c r="Q4437" s="3">
        <v>1</v>
      </c>
      <c r="R4437" s="3">
        <v>3</v>
      </c>
      <c r="S4437" s="2">
        <f>Table1[[#This Row],[Unit_Price]]*Table1[[#This Row],[Quantity]]</f>
        <v>3430.43</v>
      </c>
    </row>
    <row r="4438" spans="1:19" x14ac:dyDescent="0.35">
      <c r="A4438" t="s">
        <v>8919</v>
      </c>
      <c r="B4438" t="s">
        <v>8920</v>
      </c>
      <c r="C4438" s="1">
        <v>45325</v>
      </c>
      <c r="D4438" s="3">
        <v>50</v>
      </c>
      <c r="E4438" t="s">
        <v>20</v>
      </c>
      <c r="F4438" t="s">
        <v>124</v>
      </c>
      <c r="G4438" t="s">
        <v>22</v>
      </c>
      <c r="H4438" s="2">
        <v>137.25</v>
      </c>
      <c r="I4438" s="3">
        <v>5</v>
      </c>
      <c r="J4438" s="2">
        <v>0</v>
      </c>
      <c r="K4438" s="2">
        <v>686.25</v>
      </c>
      <c r="L4438" t="s">
        <v>29</v>
      </c>
      <c r="M4438" t="s">
        <v>24</v>
      </c>
      <c r="N4438" s="3">
        <v>10</v>
      </c>
      <c r="O4438" s="3">
        <v>7</v>
      </c>
      <c r="P4438" t="b">
        <v>1</v>
      </c>
      <c r="Q4438" s="3">
        <v>7</v>
      </c>
      <c r="R4438" s="3">
        <v>1</v>
      </c>
      <c r="S4438" s="2">
        <f>Table1[[#This Row],[Unit_Price]]*Table1[[#This Row],[Quantity]]</f>
        <v>686.25</v>
      </c>
    </row>
    <row r="4439" spans="1:19" x14ac:dyDescent="0.35">
      <c r="A4439" t="s">
        <v>8921</v>
      </c>
      <c r="B4439" t="s">
        <v>8922</v>
      </c>
      <c r="C4439" s="1">
        <v>45325</v>
      </c>
      <c r="D4439" s="3">
        <v>34</v>
      </c>
      <c r="E4439" t="s">
        <v>27</v>
      </c>
      <c r="F4439" t="s">
        <v>32</v>
      </c>
      <c r="G4439" t="s">
        <v>67</v>
      </c>
      <c r="H4439" s="2">
        <v>1043.27</v>
      </c>
      <c r="I4439" s="3">
        <v>1</v>
      </c>
      <c r="J4439" s="2">
        <v>0</v>
      </c>
      <c r="K4439" s="2">
        <v>1043.27</v>
      </c>
      <c r="L4439" t="s">
        <v>29</v>
      </c>
      <c r="M4439" t="s">
        <v>24</v>
      </c>
      <c r="N4439" s="3">
        <v>7</v>
      </c>
      <c r="O4439" s="3">
        <v>10</v>
      </c>
      <c r="P4439" t="b">
        <v>0</v>
      </c>
      <c r="Q4439" s="3">
        <v>7</v>
      </c>
      <c r="R4439" s="3">
        <v>5</v>
      </c>
      <c r="S4439" s="2">
        <f>Table1[[#This Row],[Unit_Price]]*Table1[[#This Row],[Quantity]]</f>
        <v>1043.27</v>
      </c>
    </row>
    <row r="4440" spans="1:19" x14ac:dyDescent="0.35">
      <c r="A4440" t="s">
        <v>8923</v>
      </c>
      <c r="B4440" t="s">
        <v>8924</v>
      </c>
      <c r="C4440" s="1">
        <v>45325</v>
      </c>
      <c r="D4440" s="3">
        <v>38</v>
      </c>
      <c r="E4440" t="s">
        <v>27</v>
      </c>
      <c r="F4440" t="s">
        <v>21</v>
      </c>
      <c r="G4440" t="s">
        <v>67</v>
      </c>
      <c r="H4440" s="2">
        <v>1791.72</v>
      </c>
      <c r="I4440" s="3">
        <v>3</v>
      </c>
      <c r="J4440" s="2">
        <v>0</v>
      </c>
      <c r="K4440" s="2">
        <v>5375.16</v>
      </c>
      <c r="L4440" t="s">
        <v>29</v>
      </c>
      <c r="M4440" t="s">
        <v>42</v>
      </c>
      <c r="N4440" s="3">
        <v>23</v>
      </c>
      <c r="O4440" s="3">
        <v>9</v>
      </c>
      <c r="P4440" t="b">
        <v>1</v>
      </c>
      <c r="Q4440" s="3">
        <v>7</v>
      </c>
      <c r="R4440" s="3">
        <v>4</v>
      </c>
      <c r="S4440" s="2">
        <f>Table1[[#This Row],[Unit_Price]]*Table1[[#This Row],[Quantity]]</f>
        <v>5375.16</v>
      </c>
    </row>
    <row r="4441" spans="1:19" x14ac:dyDescent="0.35">
      <c r="A4441" t="s">
        <v>8925</v>
      </c>
      <c r="B4441" t="s">
        <v>8926</v>
      </c>
      <c r="C4441" s="1">
        <v>45325</v>
      </c>
      <c r="D4441" s="3">
        <v>62</v>
      </c>
      <c r="E4441" t="s">
        <v>27</v>
      </c>
      <c r="F4441" t="s">
        <v>28</v>
      </c>
      <c r="G4441" t="s">
        <v>40</v>
      </c>
      <c r="H4441" s="2">
        <v>953.88</v>
      </c>
      <c r="I4441" s="3">
        <v>2</v>
      </c>
      <c r="J4441" s="2">
        <v>0</v>
      </c>
      <c r="K4441" s="2">
        <v>1907.76</v>
      </c>
      <c r="L4441" t="s">
        <v>29</v>
      </c>
      <c r="M4441" t="s">
        <v>24</v>
      </c>
      <c r="N4441" s="3">
        <v>14</v>
      </c>
      <c r="O4441" s="3">
        <v>11</v>
      </c>
      <c r="P4441" t="b">
        <v>1</v>
      </c>
      <c r="Q4441" s="3">
        <v>3</v>
      </c>
      <c r="R4441" s="3">
        <v>5</v>
      </c>
      <c r="S4441" s="2">
        <f>Table1[[#This Row],[Unit_Price]]*Table1[[#This Row],[Quantity]]</f>
        <v>1907.76</v>
      </c>
    </row>
    <row r="4442" spans="1:19" x14ac:dyDescent="0.35">
      <c r="A4442" t="s">
        <v>8927</v>
      </c>
      <c r="B4442" t="s">
        <v>8928</v>
      </c>
      <c r="C4442" s="1">
        <v>45325</v>
      </c>
      <c r="D4442" s="3">
        <v>23</v>
      </c>
      <c r="E4442" t="s">
        <v>20</v>
      </c>
      <c r="F4442" t="s">
        <v>83</v>
      </c>
      <c r="G4442" t="s">
        <v>70</v>
      </c>
      <c r="H4442" s="2">
        <v>65.48</v>
      </c>
      <c r="I4442" s="3">
        <v>1</v>
      </c>
      <c r="J4442" s="2">
        <v>0</v>
      </c>
      <c r="K4442" s="2">
        <v>65.48</v>
      </c>
      <c r="L4442" t="s">
        <v>29</v>
      </c>
      <c r="M4442" t="s">
        <v>24</v>
      </c>
      <c r="N4442" s="3">
        <v>12</v>
      </c>
      <c r="O4442" s="3">
        <v>15</v>
      </c>
      <c r="P4442" t="b">
        <v>0</v>
      </c>
      <c r="Q4442" s="3">
        <v>8</v>
      </c>
      <c r="R4442" s="3">
        <v>5</v>
      </c>
      <c r="S4442" s="2">
        <f>Table1[[#This Row],[Unit_Price]]*Table1[[#This Row],[Quantity]]</f>
        <v>65.48</v>
      </c>
    </row>
    <row r="4443" spans="1:19" x14ac:dyDescent="0.35">
      <c r="A4443" t="s">
        <v>8929</v>
      </c>
      <c r="B4443" t="s">
        <v>8930</v>
      </c>
      <c r="C4443" s="1">
        <v>45326</v>
      </c>
      <c r="D4443" s="3">
        <v>38</v>
      </c>
      <c r="E4443" t="s">
        <v>20</v>
      </c>
      <c r="F4443" t="s">
        <v>32</v>
      </c>
      <c r="G4443" t="s">
        <v>40</v>
      </c>
      <c r="H4443" s="2">
        <v>292.22000000000003</v>
      </c>
      <c r="I4443" s="3">
        <v>1</v>
      </c>
      <c r="J4443" s="2">
        <v>0</v>
      </c>
      <c r="K4443" s="2">
        <v>292.22000000000003</v>
      </c>
      <c r="L4443" t="s">
        <v>29</v>
      </c>
      <c r="M4443" t="s">
        <v>42</v>
      </c>
      <c r="N4443" s="3">
        <v>6</v>
      </c>
      <c r="O4443" s="3">
        <v>10</v>
      </c>
      <c r="P4443" t="b">
        <v>1</v>
      </c>
      <c r="Q4443" s="3">
        <v>11</v>
      </c>
      <c r="R4443" s="3">
        <v>4</v>
      </c>
      <c r="S4443" s="2">
        <f>Table1[[#This Row],[Unit_Price]]*Table1[[#This Row],[Quantity]]</f>
        <v>292.22000000000003</v>
      </c>
    </row>
    <row r="4444" spans="1:19" x14ac:dyDescent="0.35">
      <c r="A4444" t="s">
        <v>8931</v>
      </c>
      <c r="B4444" t="s">
        <v>8932</v>
      </c>
      <c r="C4444" s="1">
        <v>45326</v>
      </c>
      <c r="D4444" s="3">
        <v>37</v>
      </c>
      <c r="E4444" t="s">
        <v>20</v>
      </c>
      <c r="F4444" t="s">
        <v>21</v>
      </c>
      <c r="G4444" t="s">
        <v>22</v>
      </c>
      <c r="H4444" s="2">
        <v>97.83</v>
      </c>
      <c r="I4444" s="3">
        <v>2</v>
      </c>
      <c r="J4444" s="2">
        <v>0</v>
      </c>
      <c r="K4444" s="2">
        <v>195.66</v>
      </c>
      <c r="L4444" t="s">
        <v>49</v>
      </c>
      <c r="M4444" t="s">
        <v>24</v>
      </c>
      <c r="N4444" s="3">
        <v>17</v>
      </c>
      <c r="O4444" s="3">
        <v>7</v>
      </c>
      <c r="P4444" t="b">
        <v>0</v>
      </c>
      <c r="Q4444" s="3">
        <v>4</v>
      </c>
      <c r="R4444" s="3">
        <v>4</v>
      </c>
      <c r="S4444" s="2">
        <f>Table1[[#This Row],[Unit_Price]]*Table1[[#This Row],[Quantity]]</f>
        <v>195.66</v>
      </c>
    </row>
    <row r="4445" spans="1:19" x14ac:dyDescent="0.35">
      <c r="A4445" t="s">
        <v>8933</v>
      </c>
      <c r="B4445" t="s">
        <v>8934</v>
      </c>
      <c r="C4445" s="1">
        <v>45326</v>
      </c>
      <c r="D4445" s="3">
        <v>50</v>
      </c>
      <c r="E4445" t="s">
        <v>27</v>
      </c>
      <c r="F4445" t="s">
        <v>32</v>
      </c>
      <c r="G4445" t="s">
        <v>37</v>
      </c>
      <c r="H4445" s="2">
        <v>3440</v>
      </c>
      <c r="I4445" s="3">
        <v>4</v>
      </c>
      <c r="J4445" s="2">
        <v>0</v>
      </c>
      <c r="K4445" s="2">
        <v>13760</v>
      </c>
      <c r="L4445" t="s">
        <v>49</v>
      </c>
      <c r="M4445" t="s">
        <v>24</v>
      </c>
      <c r="N4445" s="3">
        <v>13</v>
      </c>
      <c r="O4445" s="3">
        <v>7</v>
      </c>
      <c r="P4445" t="b">
        <v>0</v>
      </c>
      <c r="Q4445" s="3">
        <v>7</v>
      </c>
      <c r="R4445" s="3">
        <v>1</v>
      </c>
      <c r="S4445" s="2">
        <f>Table1[[#This Row],[Unit_Price]]*Table1[[#This Row],[Quantity]]</f>
        <v>13760</v>
      </c>
    </row>
    <row r="4446" spans="1:19" x14ac:dyDescent="0.35">
      <c r="A4446" t="s">
        <v>8935</v>
      </c>
      <c r="B4446" t="s">
        <v>8936</v>
      </c>
      <c r="C4446" s="1">
        <v>45326</v>
      </c>
      <c r="D4446" s="3">
        <v>34</v>
      </c>
      <c r="E4446" t="s">
        <v>27</v>
      </c>
      <c r="F4446" t="s">
        <v>36</v>
      </c>
      <c r="G4446" t="s">
        <v>22</v>
      </c>
      <c r="H4446" s="2">
        <v>31.33</v>
      </c>
      <c r="I4446" s="3">
        <v>1</v>
      </c>
      <c r="J4446" s="2">
        <v>0</v>
      </c>
      <c r="K4446" s="2">
        <v>31.33</v>
      </c>
      <c r="L4446" t="s">
        <v>29</v>
      </c>
      <c r="M4446" t="s">
        <v>42</v>
      </c>
      <c r="N4446" s="3">
        <v>5</v>
      </c>
      <c r="O4446" s="3">
        <v>12</v>
      </c>
      <c r="P4446" t="b">
        <v>0</v>
      </c>
      <c r="Q4446" s="3">
        <v>19</v>
      </c>
      <c r="R4446" s="3">
        <v>5</v>
      </c>
      <c r="S4446" s="2">
        <f>Table1[[#This Row],[Unit_Price]]*Table1[[#This Row],[Quantity]]</f>
        <v>31.33</v>
      </c>
    </row>
    <row r="4447" spans="1:19" x14ac:dyDescent="0.35">
      <c r="A4447" t="s">
        <v>8937</v>
      </c>
      <c r="B4447" t="s">
        <v>8938</v>
      </c>
      <c r="C4447" s="1">
        <v>45326</v>
      </c>
      <c r="D4447" s="3">
        <v>49</v>
      </c>
      <c r="E4447" t="s">
        <v>27</v>
      </c>
      <c r="F4447" t="s">
        <v>36</v>
      </c>
      <c r="G4447" t="s">
        <v>45</v>
      </c>
      <c r="H4447" s="2">
        <v>66.83</v>
      </c>
      <c r="I4447" s="3">
        <v>1</v>
      </c>
      <c r="J4447" s="2">
        <v>0</v>
      </c>
      <c r="K4447" s="2">
        <v>66.83</v>
      </c>
      <c r="L4447" t="s">
        <v>41</v>
      </c>
      <c r="M4447" t="s">
        <v>42</v>
      </c>
      <c r="N4447" s="3">
        <v>20</v>
      </c>
      <c r="O4447" s="3">
        <v>11</v>
      </c>
      <c r="P4447" t="b">
        <v>0</v>
      </c>
      <c r="Q4447" s="3">
        <v>6</v>
      </c>
      <c r="R4447" s="3">
        <v>4</v>
      </c>
      <c r="S4447" s="2">
        <f>Table1[[#This Row],[Unit_Price]]*Table1[[#This Row],[Quantity]]</f>
        <v>66.83</v>
      </c>
    </row>
    <row r="4448" spans="1:19" x14ac:dyDescent="0.35">
      <c r="A4448" t="s">
        <v>8939</v>
      </c>
      <c r="B4448" t="s">
        <v>8940</v>
      </c>
      <c r="C4448" s="1">
        <v>45326</v>
      </c>
      <c r="D4448" s="3">
        <v>47</v>
      </c>
      <c r="E4448" t="s">
        <v>27</v>
      </c>
      <c r="F4448" t="s">
        <v>124</v>
      </c>
      <c r="G4448" t="s">
        <v>67</v>
      </c>
      <c r="H4448" s="2">
        <v>865.33</v>
      </c>
      <c r="I4448" s="3">
        <v>1</v>
      </c>
      <c r="J4448" s="2">
        <v>0</v>
      </c>
      <c r="K4448" s="2">
        <v>865.33</v>
      </c>
      <c r="L4448" t="s">
        <v>41</v>
      </c>
      <c r="M4448" t="s">
        <v>42</v>
      </c>
      <c r="N4448" s="3">
        <v>8</v>
      </c>
      <c r="O4448" s="3">
        <v>3</v>
      </c>
      <c r="P4448" t="b">
        <v>1</v>
      </c>
      <c r="Q4448" s="3">
        <v>4</v>
      </c>
      <c r="R4448" s="3">
        <v>5</v>
      </c>
      <c r="S4448" s="2">
        <f>Table1[[#This Row],[Unit_Price]]*Table1[[#This Row],[Quantity]]</f>
        <v>865.33</v>
      </c>
    </row>
    <row r="4449" spans="1:19" x14ac:dyDescent="0.35">
      <c r="A4449" t="s">
        <v>8941</v>
      </c>
      <c r="B4449" t="s">
        <v>8942</v>
      </c>
      <c r="C4449" s="1">
        <v>45326</v>
      </c>
      <c r="D4449" s="3">
        <v>35</v>
      </c>
      <c r="E4449" t="s">
        <v>129</v>
      </c>
      <c r="F4449" t="s">
        <v>21</v>
      </c>
      <c r="G4449" t="s">
        <v>37</v>
      </c>
      <c r="H4449" s="2">
        <v>351.67</v>
      </c>
      <c r="I4449" s="3">
        <v>1</v>
      </c>
      <c r="J4449" s="2">
        <v>0</v>
      </c>
      <c r="K4449" s="2">
        <v>351.67</v>
      </c>
      <c r="L4449" t="s">
        <v>49</v>
      </c>
      <c r="M4449" t="s">
        <v>42</v>
      </c>
      <c r="N4449" s="3">
        <v>31</v>
      </c>
      <c r="O4449" s="3">
        <v>8</v>
      </c>
      <c r="P4449" t="b">
        <v>0</v>
      </c>
      <c r="Q4449" s="3">
        <v>3</v>
      </c>
      <c r="R4449" s="3">
        <v>2</v>
      </c>
      <c r="S4449" s="2">
        <f>Table1[[#This Row],[Unit_Price]]*Table1[[#This Row],[Quantity]]</f>
        <v>351.67</v>
      </c>
    </row>
    <row r="4450" spans="1:19" x14ac:dyDescent="0.35">
      <c r="A4450" t="s">
        <v>8943</v>
      </c>
      <c r="B4450" t="s">
        <v>8944</v>
      </c>
      <c r="C4450" s="1">
        <v>45327</v>
      </c>
      <c r="D4450" s="3">
        <v>28</v>
      </c>
      <c r="E4450" t="s">
        <v>27</v>
      </c>
      <c r="F4450" t="s">
        <v>36</v>
      </c>
      <c r="G4450" t="s">
        <v>67</v>
      </c>
      <c r="H4450" s="2">
        <v>222.24</v>
      </c>
      <c r="I4450" s="3">
        <v>5</v>
      </c>
      <c r="J4450" s="2">
        <v>0</v>
      </c>
      <c r="K4450" s="2">
        <v>1111.2</v>
      </c>
      <c r="L4450" t="s">
        <v>23</v>
      </c>
      <c r="M4450" t="s">
        <v>24</v>
      </c>
      <c r="N4450" s="3">
        <v>12</v>
      </c>
      <c r="O4450" s="3">
        <v>5</v>
      </c>
      <c r="P4450" t="b">
        <v>0</v>
      </c>
      <c r="Q4450" s="3">
        <v>13</v>
      </c>
      <c r="R4450" s="3">
        <v>4</v>
      </c>
      <c r="S4450" s="2">
        <f>Table1[[#This Row],[Unit_Price]]*Table1[[#This Row],[Quantity]]</f>
        <v>1111.2</v>
      </c>
    </row>
    <row r="4451" spans="1:19" x14ac:dyDescent="0.35">
      <c r="A4451" t="s">
        <v>8945</v>
      </c>
      <c r="B4451" t="s">
        <v>8946</v>
      </c>
      <c r="C4451" s="1">
        <v>45327</v>
      </c>
      <c r="D4451" s="3">
        <v>26</v>
      </c>
      <c r="E4451" t="s">
        <v>20</v>
      </c>
      <c r="F4451" t="s">
        <v>28</v>
      </c>
      <c r="G4451" t="s">
        <v>40</v>
      </c>
      <c r="H4451" s="2">
        <v>432.7</v>
      </c>
      <c r="I4451" s="3">
        <v>3</v>
      </c>
      <c r="J4451" s="2">
        <v>0</v>
      </c>
      <c r="K4451" s="2">
        <v>1298.0999999999999</v>
      </c>
      <c r="L4451" t="s">
        <v>99</v>
      </c>
      <c r="M4451" t="s">
        <v>24</v>
      </c>
      <c r="N4451" s="3">
        <v>11</v>
      </c>
      <c r="O4451" s="3">
        <v>9</v>
      </c>
      <c r="P4451" t="b">
        <v>0</v>
      </c>
      <c r="Q4451" s="3">
        <v>3</v>
      </c>
      <c r="R4451" s="3">
        <v>4</v>
      </c>
      <c r="S4451" s="2">
        <f>Table1[[#This Row],[Unit_Price]]*Table1[[#This Row],[Quantity]]</f>
        <v>1298.0999999999999</v>
      </c>
    </row>
    <row r="4452" spans="1:19" x14ac:dyDescent="0.35">
      <c r="A4452" t="s">
        <v>8947</v>
      </c>
      <c r="B4452" t="s">
        <v>8948</v>
      </c>
      <c r="C4452" s="1">
        <v>45327</v>
      </c>
      <c r="D4452" s="3">
        <v>44</v>
      </c>
      <c r="E4452" t="s">
        <v>129</v>
      </c>
      <c r="F4452" t="s">
        <v>36</v>
      </c>
      <c r="G4452" t="s">
        <v>33</v>
      </c>
      <c r="H4452" s="2">
        <v>192.26</v>
      </c>
      <c r="I4452" s="3">
        <v>4</v>
      </c>
      <c r="J4452" s="2">
        <v>0</v>
      </c>
      <c r="K4452" s="2">
        <v>769.04</v>
      </c>
      <c r="L4452" t="s">
        <v>99</v>
      </c>
      <c r="M4452" t="s">
        <v>24</v>
      </c>
      <c r="N4452" s="3">
        <v>7</v>
      </c>
      <c r="O4452" s="3">
        <v>9</v>
      </c>
      <c r="P4452" t="b">
        <v>1</v>
      </c>
      <c r="Q4452" s="3">
        <v>4</v>
      </c>
      <c r="R4452" s="3">
        <v>4</v>
      </c>
      <c r="S4452" s="2">
        <f>Table1[[#This Row],[Unit_Price]]*Table1[[#This Row],[Quantity]]</f>
        <v>769.04</v>
      </c>
    </row>
    <row r="4453" spans="1:19" x14ac:dyDescent="0.35">
      <c r="A4453" t="s">
        <v>8949</v>
      </c>
      <c r="B4453" t="s">
        <v>8950</v>
      </c>
      <c r="C4453" s="1">
        <v>45327</v>
      </c>
      <c r="D4453" s="3">
        <v>55</v>
      </c>
      <c r="E4453" t="s">
        <v>20</v>
      </c>
      <c r="F4453" t="s">
        <v>48</v>
      </c>
      <c r="G4453" t="s">
        <v>22</v>
      </c>
      <c r="H4453" s="2">
        <v>313.64</v>
      </c>
      <c r="I4453" s="3">
        <v>1</v>
      </c>
      <c r="J4453" s="2">
        <v>89.14</v>
      </c>
      <c r="K4453" s="2">
        <v>224.5</v>
      </c>
      <c r="L4453" t="s">
        <v>29</v>
      </c>
      <c r="M4453" t="s">
        <v>24</v>
      </c>
      <c r="N4453" s="3">
        <v>14</v>
      </c>
      <c r="O4453" s="3">
        <v>10</v>
      </c>
      <c r="P4453" t="b">
        <v>1</v>
      </c>
      <c r="Q4453" s="3">
        <v>2</v>
      </c>
      <c r="R4453" s="3">
        <v>4</v>
      </c>
      <c r="S4453" s="2">
        <f>Table1[[#This Row],[Unit_Price]]*Table1[[#This Row],[Quantity]]</f>
        <v>313.64</v>
      </c>
    </row>
    <row r="4454" spans="1:19" x14ac:dyDescent="0.35">
      <c r="A4454" t="s">
        <v>8951</v>
      </c>
      <c r="B4454" t="s">
        <v>8952</v>
      </c>
      <c r="C4454" s="1">
        <v>45327</v>
      </c>
      <c r="D4454" s="3">
        <v>41</v>
      </c>
      <c r="E4454" t="s">
        <v>20</v>
      </c>
      <c r="F4454" t="s">
        <v>124</v>
      </c>
      <c r="G4454" t="s">
        <v>37</v>
      </c>
      <c r="H4454" s="2">
        <v>1578.39</v>
      </c>
      <c r="I4454" s="3">
        <v>3</v>
      </c>
      <c r="J4454" s="2">
        <v>0</v>
      </c>
      <c r="K4454" s="2">
        <v>4735.17</v>
      </c>
      <c r="L4454" t="s">
        <v>23</v>
      </c>
      <c r="M4454" t="s">
        <v>42</v>
      </c>
      <c r="N4454" s="3">
        <v>14</v>
      </c>
      <c r="O4454" s="3">
        <v>9</v>
      </c>
      <c r="P4454" t="b">
        <v>1</v>
      </c>
      <c r="Q4454" s="3">
        <v>5</v>
      </c>
      <c r="R4454" s="3">
        <v>4</v>
      </c>
      <c r="S4454" s="2">
        <f>Table1[[#This Row],[Unit_Price]]*Table1[[#This Row],[Quantity]]</f>
        <v>4735.17</v>
      </c>
    </row>
    <row r="4455" spans="1:19" x14ac:dyDescent="0.35">
      <c r="A4455" t="s">
        <v>8953</v>
      </c>
      <c r="B4455" t="s">
        <v>8954</v>
      </c>
      <c r="C4455" s="1">
        <v>45327</v>
      </c>
      <c r="D4455" s="3">
        <v>37</v>
      </c>
      <c r="E4455" t="s">
        <v>27</v>
      </c>
      <c r="F4455" t="s">
        <v>83</v>
      </c>
      <c r="G4455" t="s">
        <v>70</v>
      </c>
      <c r="H4455" s="2">
        <v>29.85</v>
      </c>
      <c r="I4455" s="3">
        <v>1</v>
      </c>
      <c r="J4455" s="2">
        <v>3.41</v>
      </c>
      <c r="K4455" s="2">
        <v>26.44</v>
      </c>
      <c r="L4455" t="s">
        <v>29</v>
      </c>
      <c r="M4455" t="s">
        <v>42</v>
      </c>
      <c r="N4455" s="3">
        <v>34</v>
      </c>
      <c r="O4455" s="3">
        <v>10</v>
      </c>
      <c r="P4455" t="b">
        <v>0</v>
      </c>
      <c r="Q4455" s="3">
        <v>3</v>
      </c>
      <c r="R4455" s="3">
        <v>4</v>
      </c>
      <c r="S4455" s="2">
        <f>Table1[[#This Row],[Unit_Price]]*Table1[[#This Row],[Quantity]]</f>
        <v>29.85</v>
      </c>
    </row>
    <row r="4456" spans="1:19" x14ac:dyDescent="0.35">
      <c r="A4456" t="s">
        <v>8955</v>
      </c>
      <c r="B4456" t="s">
        <v>8956</v>
      </c>
      <c r="C4456" s="1">
        <v>45327</v>
      </c>
      <c r="D4456" s="3">
        <v>36</v>
      </c>
      <c r="E4456" t="s">
        <v>27</v>
      </c>
      <c r="F4456" t="s">
        <v>124</v>
      </c>
      <c r="G4456" t="s">
        <v>67</v>
      </c>
      <c r="H4456" s="2">
        <v>520.04999999999995</v>
      </c>
      <c r="I4456" s="3">
        <v>2</v>
      </c>
      <c r="J4456" s="2">
        <v>0</v>
      </c>
      <c r="K4456" s="2">
        <v>1040.0999999999999</v>
      </c>
      <c r="L4456" t="s">
        <v>23</v>
      </c>
      <c r="M4456" t="s">
        <v>42</v>
      </c>
      <c r="N4456" s="3">
        <v>9</v>
      </c>
      <c r="O4456" s="3">
        <v>11</v>
      </c>
      <c r="P4456" t="b">
        <v>0</v>
      </c>
      <c r="Q4456" s="3">
        <v>8</v>
      </c>
      <c r="R4456" s="3">
        <v>3</v>
      </c>
      <c r="S4456" s="2">
        <f>Table1[[#This Row],[Unit_Price]]*Table1[[#This Row],[Quantity]]</f>
        <v>1040.0999999999999</v>
      </c>
    </row>
    <row r="4457" spans="1:19" x14ac:dyDescent="0.35">
      <c r="A4457" t="s">
        <v>8957</v>
      </c>
      <c r="B4457" t="s">
        <v>8958</v>
      </c>
      <c r="C4457" s="1">
        <v>45327</v>
      </c>
      <c r="D4457" s="3">
        <v>46</v>
      </c>
      <c r="E4457" t="s">
        <v>27</v>
      </c>
      <c r="F4457" t="s">
        <v>21</v>
      </c>
      <c r="G4457" t="s">
        <v>70</v>
      </c>
      <c r="H4457" s="2">
        <v>48.73</v>
      </c>
      <c r="I4457" s="3">
        <v>2</v>
      </c>
      <c r="J4457" s="2">
        <v>0</v>
      </c>
      <c r="K4457" s="2">
        <v>97.46</v>
      </c>
      <c r="L4457" t="s">
        <v>29</v>
      </c>
      <c r="M4457" t="s">
        <v>24</v>
      </c>
      <c r="N4457" s="3">
        <v>8</v>
      </c>
      <c r="O4457" s="3">
        <v>8</v>
      </c>
      <c r="P4457" t="b">
        <v>1</v>
      </c>
      <c r="Q4457" s="3">
        <v>5</v>
      </c>
      <c r="R4457" s="3">
        <v>4</v>
      </c>
      <c r="S4457" s="2">
        <f>Table1[[#This Row],[Unit_Price]]*Table1[[#This Row],[Quantity]]</f>
        <v>97.46</v>
      </c>
    </row>
    <row r="4458" spans="1:19" x14ac:dyDescent="0.35">
      <c r="A4458" t="s">
        <v>8959</v>
      </c>
      <c r="B4458" t="s">
        <v>8960</v>
      </c>
      <c r="C4458" s="1">
        <v>45328</v>
      </c>
      <c r="D4458" s="3">
        <v>28</v>
      </c>
      <c r="E4458" t="s">
        <v>27</v>
      </c>
      <c r="F4458" t="s">
        <v>32</v>
      </c>
      <c r="G4458" t="s">
        <v>45</v>
      </c>
      <c r="H4458" s="2">
        <v>27.22</v>
      </c>
      <c r="I4458" s="3">
        <v>4</v>
      </c>
      <c r="J4458" s="2">
        <v>5.68</v>
      </c>
      <c r="K4458" s="2">
        <v>103.2</v>
      </c>
      <c r="L4458" t="s">
        <v>23</v>
      </c>
      <c r="M4458" t="s">
        <v>24</v>
      </c>
      <c r="N4458" s="3">
        <v>17</v>
      </c>
      <c r="O4458" s="3">
        <v>10</v>
      </c>
      <c r="P4458" t="b">
        <v>1</v>
      </c>
      <c r="Q4458" s="3">
        <v>7</v>
      </c>
      <c r="R4458" s="3">
        <v>4</v>
      </c>
      <c r="S4458" s="2">
        <f>Table1[[#This Row],[Unit_Price]]*Table1[[#This Row],[Quantity]]</f>
        <v>108.88</v>
      </c>
    </row>
    <row r="4459" spans="1:19" x14ac:dyDescent="0.35">
      <c r="A4459" t="s">
        <v>8961</v>
      </c>
      <c r="B4459" t="s">
        <v>8962</v>
      </c>
      <c r="C4459" s="1">
        <v>45328</v>
      </c>
      <c r="D4459" s="3">
        <v>20</v>
      </c>
      <c r="E4459" t="s">
        <v>20</v>
      </c>
      <c r="F4459" t="s">
        <v>88</v>
      </c>
      <c r="G4459" t="s">
        <v>40</v>
      </c>
      <c r="H4459" s="2">
        <v>766.66</v>
      </c>
      <c r="I4459" s="3">
        <v>2</v>
      </c>
      <c r="J4459" s="2">
        <v>0</v>
      </c>
      <c r="K4459" s="2">
        <v>1533.32</v>
      </c>
      <c r="L4459" t="s">
        <v>29</v>
      </c>
      <c r="M4459" t="s">
        <v>24</v>
      </c>
      <c r="N4459" s="3">
        <v>13</v>
      </c>
      <c r="O4459" s="3">
        <v>6</v>
      </c>
      <c r="P4459" t="b">
        <v>0</v>
      </c>
      <c r="Q4459" s="3">
        <v>2</v>
      </c>
      <c r="R4459" s="3">
        <v>4</v>
      </c>
      <c r="S4459" s="2">
        <f>Table1[[#This Row],[Unit_Price]]*Table1[[#This Row],[Quantity]]</f>
        <v>1533.32</v>
      </c>
    </row>
    <row r="4460" spans="1:19" x14ac:dyDescent="0.35">
      <c r="A4460" t="s">
        <v>8963</v>
      </c>
      <c r="B4460" t="s">
        <v>8964</v>
      </c>
      <c r="C4460" s="1">
        <v>45328</v>
      </c>
      <c r="D4460" s="3">
        <v>18</v>
      </c>
      <c r="E4460" t="s">
        <v>27</v>
      </c>
      <c r="F4460" t="s">
        <v>124</v>
      </c>
      <c r="G4460" t="s">
        <v>70</v>
      </c>
      <c r="H4460" s="2">
        <v>25.07</v>
      </c>
      <c r="I4460" s="3">
        <v>1</v>
      </c>
      <c r="J4460" s="2">
        <v>0</v>
      </c>
      <c r="K4460" s="2">
        <v>25.07</v>
      </c>
      <c r="L4460" t="s">
        <v>49</v>
      </c>
      <c r="M4460" t="s">
        <v>24</v>
      </c>
      <c r="N4460" s="3">
        <v>6</v>
      </c>
      <c r="O4460" s="3">
        <v>7</v>
      </c>
      <c r="P4460" t="b">
        <v>1</v>
      </c>
      <c r="Q4460" s="3">
        <v>10</v>
      </c>
      <c r="R4460" s="3">
        <v>3</v>
      </c>
      <c r="S4460" s="2">
        <f>Table1[[#This Row],[Unit_Price]]*Table1[[#This Row],[Quantity]]</f>
        <v>25.07</v>
      </c>
    </row>
    <row r="4461" spans="1:19" x14ac:dyDescent="0.35">
      <c r="A4461" t="s">
        <v>8965</v>
      </c>
      <c r="B4461" t="s">
        <v>8966</v>
      </c>
      <c r="C4461" s="1">
        <v>45328</v>
      </c>
      <c r="D4461" s="3">
        <v>37</v>
      </c>
      <c r="E4461" t="s">
        <v>20</v>
      </c>
      <c r="F4461" t="s">
        <v>48</v>
      </c>
      <c r="G4461" t="s">
        <v>67</v>
      </c>
      <c r="H4461" s="2">
        <v>239.81</v>
      </c>
      <c r="I4461" s="3">
        <v>5</v>
      </c>
      <c r="J4461" s="2">
        <v>0</v>
      </c>
      <c r="K4461" s="2">
        <v>1199.05</v>
      </c>
      <c r="L4461" t="s">
        <v>29</v>
      </c>
      <c r="M4461" t="s">
        <v>42</v>
      </c>
      <c r="N4461" s="3">
        <v>18</v>
      </c>
      <c r="O4461" s="3">
        <v>8</v>
      </c>
      <c r="P4461" t="b">
        <v>1</v>
      </c>
      <c r="Q4461" s="3">
        <v>10</v>
      </c>
      <c r="R4461" s="3">
        <v>5</v>
      </c>
      <c r="S4461" s="2">
        <f>Table1[[#This Row],[Unit_Price]]*Table1[[#This Row],[Quantity]]</f>
        <v>1199.05</v>
      </c>
    </row>
    <row r="4462" spans="1:19" x14ac:dyDescent="0.35">
      <c r="A4462" t="s">
        <v>8967</v>
      </c>
      <c r="B4462" t="s">
        <v>8968</v>
      </c>
      <c r="C4462" s="1">
        <v>45328</v>
      </c>
      <c r="D4462" s="3">
        <v>37</v>
      </c>
      <c r="E4462" t="s">
        <v>20</v>
      </c>
      <c r="F4462" t="s">
        <v>124</v>
      </c>
      <c r="G4462" t="s">
        <v>54</v>
      </c>
      <c r="H4462" s="2">
        <v>57.09</v>
      </c>
      <c r="I4462" s="3">
        <v>1</v>
      </c>
      <c r="J4462" s="2">
        <v>0</v>
      </c>
      <c r="K4462" s="2">
        <v>57.09</v>
      </c>
      <c r="L4462" t="s">
        <v>29</v>
      </c>
      <c r="M4462" t="s">
        <v>24</v>
      </c>
      <c r="N4462" s="3">
        <v>8</v>
      </c>
      <c r="O4462" s="3">
        <v>9</v>
      </c>
      <c r="P4462" t="b">
        <v>1</v>
      </c>
      <c r="Q4462" s="3">
        <v>2</v>
      </c>
      <c r="R4462" s="3">
        <v>4</v>
      </c>
      <c r="S4462" s="2">
        <f>Table1[[#This Row],[Unit_Price]]*Table1[[#This Row],[Quantity]]</f>
        <v>57.09</v>
      </c>
    </row>
    <row r="4463" spans="1:19" x14ac:dyDescent="0.35">
      <c r="A4463" t="s">
        <v>8969</v>
      </c>
      <c r="B4463" t="s">
        <v>8970</v>
      </c>
      <c r="C4463" s="1">
        <v>45328</v>
      </c>
      <c r="D4463" s="3">
        <v>23</v>
      </c>
      <c r="E4463" t="s">
        <v>20</v>
      </c>
      <c r="F4463" t="s">
        <v>124</v>
      </c>
      <c r="G4463" t="s">
        <v>67</v>
      </c>
      <c r="H4463" s="2">
        <v>668.54</v>
      </c>
      <c r="I4463" s="3">
        <v>4</v>
      </c>
      <c r="J4463" s="2">
        <v>0</v>
      </c>
      <c r="K4463" s="2">
        <v>2674.16</v>
      </c>
      <c r="L4463" t="s">
        <v>41</v>
      </c>
      <c r="M4463" t="s">
        <v>24</v>
      </c>
      <c r="N4463" s="3">
        <v>8</v>
      </c>
      <c r="O4463" s="3">
        <v>12</v>
      </c>
      <c r="P4463" t="b">
        <v>0</v>
      </c>
      <c r="Q4463" s="3">
        <v>7</v>
      </c>
      <c r="R4463" s="3">
        <v>5</v>
      </c>
      <c r="S4463" s="2">
        <f>Table1[[#This Row],[Unit_Price]]*Table1[[#This Row],[Quantity]]</f>
        <v>2674.16</v>
      </c>
    </row>
    <row r="4464" spans="1:19" x14ac:dyDescent="0.35">
      <c r="A4464" t="s">
        <v>8971</v>
      </c>
      <c r="B4464" t="s">
        <v>8972</v>
      </c>
      <c r="C4464" s="1">
        <v>45328</v>
      </c>
      <c r="D4464" s="3">
        <v>27</v>
      </c>
      <c r="E4464" t="s">
        <v>20</v>
      </c>
      <c r="F4464" t="s">
        <v>48</v>
      </c>
      <c r="G4464" t="s">
        <v>33</v>
      </c>
      <c r="H4464" s="2">
        <v>37.4</v>
      </c>
      <c r="I4464" s="3">
        <v>3</v>
      </c>
      <c r="J4464" s="2">
        <v>0</v>
      </c>
      <c r="K4464" s="2">
        <v>112.2</v>
      </c>
      <c r="L4464" t="s">
        <v>49</v>
      </c>
      <c r="M4464" t="s">
        <v>42</v>
      </c>
      <c r="N4464" s="3">
        <v>11</v>
      </c>
      <c r="O4464" s="3">
        <v>9</v>
      </c>
      <c r="P4464" t="b">
        <v>1</v>
      </c>
      <c r="Q4464" s="3">
        <v>3</v>
      </c>
      <c r="R4464" s="3">
        <v>4</v>
      </c>
      <c r="S4464" s="2">
        <f>Table1[[#This Row],[Unit_Price]]*Table1[[#This Row],[Quantity]]</f>
        <v>112.19999999999999</v>
      </c>
    </row>
    <row r="4465" spans="1:19" x14ac:dyDescent="0.35">
      <c r="A4465" t="s">
        <v>8973</v>
      </c>
      <c r="B4465" t="s">
        <v>8974</v>
      </c>
      <c r="C4465" s="1">
        <v>45328</v>
      </c>
      <c r="D4465" s="3">
        <v>48</v>
      </c>
      <c r="E4465" t="s">
        <v>20</v>
      </c>
      <c r="F4465" t="s">
        <v>48</v>
      </c>
      <c r="G4465" t="s">
        <v>54</v>
      </c>
      <c r="H4465" s="2">
        <v>56.16</v>
      </c>
      <c r="I4465" s="3">
        <v>2</v>
      </c>
      <c r="J4465" s="2">
        <v>13.26</v>
      </c>
      <c r="K4465" s="2">
        <v>99.06</v>
      </c>
      <c r="L4465" t="s">
        <v>23</v>
      </c>
      <c r="M4465" t="s">
        <v>24</v>
      </c>
      <c r="N4465" s="3">
        <v>7</v>
      </c>
      <c r="O4465" s="3">
        <v>8</v>
      </c>
      <c r="P4465" t="b">
        <v>1</v>
      </c>
      <c r="Q4465" s="3">
        <v>4</v>
      </c>
      <c r="R4465" s="3">
        <v>4</v>
      </c>
      <c r="S4465" s="2">
        <f>Table1[[#This Row],[Unit_Price]]*Table1[[#This Row],[Quantity]]</f>
        <v>112.32</v>
      </c>
    </row>
    <row r="4466" spans="1:19" x14ac:dyDescent="0.35">
      <c r="A4466" t="s">
        <v>8975</v>
      </c>
      <c r="B4466" t="s">
        <v>8976</v>
      </c>
      <c r="C4466" s="1">
        <v>45328</v>
      </c>
      <c r="D4466" s="3">
        <v>23</v>
      </c>
      <c r="E4466" t="s">
        <v>20</v>
      </c>
      <c r="F4466" t="s">
        <v>178</v>
      </c>
      <c r="G4466" t="s">
        <v>37</v>
      </c>
      <c r="H4466" s="2">
        <v>957.46</v>
      </c>
      <c r="I4466" s="3">
        <v>3</v>
      </c>
      <c r="J4466" s="2">
        <v>0</v>
      </c>
      <c r="K4466" s="2">
        <v>2872.38</v>
      </c>
      <c r="L4466" t="s">
        <v>99</v>
      </c>
      <c r="M4466" t="s">
        <v>24</v>
      </c>
      <c r="N4466" s="3">
        <v>2</v>
      </c>
      <c r="O4466" s="3">
        <v>10</v>
      </c>
      <c r="P4466" t="b">
        <v>1</v>
      </c>
      <c r="Q4466" s="3">
        <v>16</v>
      </c>
      <c r="R4466" s="3">
        <v>1</v>
      </c>
      <c r="S4466" s="2">
        <f>Table1[[#This Row],[Unit_Price]]*Table1[[#This Row],[Quantity]]</f>
        <v>2872.38</v>
      </c>
    </row>
    <row r="4467" spans="1:19" x14ac:dyDescent="0.35">
      <c r="A4467" t="s">
        <v>8977</v>
      </c>
      <c r="B4467" t="s">
        <v>8978</v>
      </c>
      <c r="C4467" s="1">
        <v>45328</v>
      </c>
      <c r="D4467" s="3">
        <v>47</v>
      </c>
      <c r="E4467" t="s">
        <v>27</v>
      </c>
      <c r="F4467" t="s">
        <v>36</v>
      </c>
      <c r="G4467" t="s">
        <v>67</v>
      </c>
      <c r="H4467" s="2">
        <v>843.76</v>
      </c>
      <c r="I4467" s="3">
        <v>4</v>
      </c>
      <c r="J4467" s="2">
        <v>0</v>
      </c>
      <c r="K4467" s="2">
        <v>3375.04</v>
      </c>
      <c r="L4467" t="s">
        <v>23</v>
      </c>
      <c r="M4467" t="s">
        <v>24</v>
      </c>
      <c r="N4467" s="3">
        <v>16</v>
      </c>
      <c r="O4467" s="3">
        <v>9</v>
      </c>
      <c r="P4467" t="b">
        <v>0</v>
      </c>
      <c r="Q4467" s="3">
        <v>3</v>
      </c>
      <c r="R4467" s="3">
        <v>4</v>
      </c>
      <c r="S4467" s="2">
        <f>Table1[[#This Row],[Unit_Price]]*Table1[[#This Row],[Quantity]]</f>
        <v>3375.04</v>
      </c>
    </row>
    <row r="4468" spans="1:19" x14ac:dyDescent="0.35">
      <c r="A4468" t="s">
        <v>8979</v>
      </c>
      <c r="B4468" t="s">
        <v>8980</v>
      </c>
      <c r="C4468" s="1">
        <v>45328</v>
      </c>
      <c r="D4468" s="3">
        <v>34</v>
      </c>
      <c r="E4468" t="s">
        <v>20</v>
      </c>
      <c r="F4468" t="s">
        <v>28</v>
      </c>
      <c r="G4468" t="s">
        <v>45</v>
      </c>
      <c r="H4468" s="2">
        <v>172.43</v>
      </c>
      <c r="I4468" s="3">
        <v>1</v>
      </c>
      <c r="J4468" s="2">
        <v>0</v>
      </c>
      <c r="K4468" s="2">
        <v>172.43</v>
      </c>
      <c r="L4468" t="s">
        <v>29</v>
      </c>
      <c r="M4468" t="s">
        <v>24</v>
      </c>
      <c r="N4468" s="3">
        <v>11</v>
      </c>
      <c r="O4468" s="3">
        <v>8</v>
      </c>
      <c r="P4468" t="b">
        <v>0</v>
      </c>
      <c r="Q4468" s="3">
        <v>7</v>
      </c>
      <c r="R4468" s="3">
        <v>4</v>
      </c>
      <c r="S4468" s="2">
        <f>Table1[[#This Row],[Unit_Price]]*Table1[[#This Row],[Quantity]]</f>
        <v>172.43</v>
      </c>
    </row>
    <row r="4469" spans="1:19" x14ac:dyDescent="0.35">
      <c r="A4469" t="s">
        <v>8981</v>
      </c>
      <c r="B4469" t="s">
        <v>8982</v>
      </c>
      <c r="C4469" s="1">
        <v>45328</v>
      </c>
      <c r="D4469" s="3">
        <v>18</v>
      </c>
      <c r="E4469" t="s">
        <v>27</v>
      </c>
      <c r="F4469" t="s">
        <v>66</v>
      </c>
      <c r="G4469" t="s">
        <v>70</v>
      </c>
      <c r="H4469" s="2">
        <v>87.3</v>
      </c>
      <c r="I4469" s="3">
        <v>2</v>
      </c>
      <c r="J4469" s="2">
        <v>0</v>
      </c>
      <c r="K4469" s="2">
        <v>174.6</v>
      </c>
      <c r="L4469" t="s">
        <v>99</v>
      </c>
      <c r="M4469" t="s">
        <v>24</v>
      </c>
      <c r="N4469" s="3">
        <v>3</v>
      </c>
      <c r="O4469" s="3">
        <v>11</v>
      </c>
      <c r="P4469" t="b">
        <v>0</v>
      </c>
      <c r="Q4469" s="3">
        <v>6</v>
      </c>
      <c r="R4469" s="3">
        <v>4</v>
      </c>
      <c r="S4469" s="2">
        <f>Table1[[#This Row],[Unit_Price]]*Table1[[#This Row],[Quantity]]</f>
        <v>174.6</v>
      </c>
    </row>
    <row r="4470" spans="1:19" x14ac:dyDescent="0.35">
      <c r="A4470" t="s">
        <v>8983</v>
      </c>
      <c r="B4470" t="s">
        <v>8984</v>
      </c>
      <c r="C4470" s="1">
        <v>45328</v>
      </c>
      <c r="D4470" s="3">
        <v>45</v>
      </c>
      <c r="E4470" t="s">
        <v>20</v>
      </c>
      <c r="F4470" t="s">
        <v>83</v>
      </c>
      <c r="G4470" t="s">
        <v>40</v>
      </c>
      <c r="H4470" s="2">
        <v>801.16</v>
      </c>
      <c r="I4470" s="3">
        <v>1</v>
      </c>
      <c r="J4470" s="2">
        <v>0</v>
      </c>
      <c r="K4470" s="2">
        <v>801.16</v>
      </c>
      <c r="L4470" t="s">
        <v>23</v>
      </c>
      <c r="M4470" t="s">
        <v>24</v>
      </c>
      <c r="N4470" s="3">
        <v>10</v>
      </c>
      <c r="O4470" s="3">
        <v>12</v>
      </c>
      <c r="P4470" t="b">
        <v>1</v>
      </c>
      <c r="Q4470" s="3">
        <v>5</v>
      </c>
      <c r="R4470" s="3">
        <v>5</v>
      </c>
      <c r="S4470" s="2">
        <f>Table1[[#This Row],[Unit_Price]]*Table1[[#This Row],[Quantity]]</f>
        <v>801.16</v>
      </c>
    </row>
    <row r="4471" spans="1:19" x14ac:dyDescent="0.35">
      <c r="A4471" t="s">
        <v>8985</v>
      </c>
      <c r="B4471" t="s">
        <v>8986</v>
      </c>
      <c r="C4471" s="1">
        <v>45328</v>
      </c>
      <c r="D4471" s="3">
        <v>49</v>
      </c>
      <c r="E4471" t="s">
        <v>20</v>
      </c>
      <c r="F4471" t="s">
        <v>21</v>
      </c>
      <c r="G4471" t="s">
        <v>45</v>
      </c>
      <c r="H4471" s="2">
        <v>58.54</v>
      </c>
      <c r="I4471" s="3">
        <v>1</v>
      </c>
      <c r="J4471" s="2">
        <v>0</v>
      </c>
      <c r="K4471" s="2">
        <v>58.54</v>
      </c>
      <c r="L4471" t="s">
        <v>29</v>
      </c>
      <c r="M4471" t="s">
        <v>24</v>
      </c>
      <c r="N4471" s="3">
        <v>6</v>
      </c>
      <c r="O4471" s="3">
        <v>10</v>
      </c>
      <c r="P4471" t="b">
        <v>1</v>
      </c>
      <c r="Q4471" s="3">
        <v>3</v>
      </c>
      <c r="R4471" s="3">
        <v>3</v>
      </c>
      <c r="S4471" s="2">
        <f>Table1[[#This Row],[Unit_Price]]*Table1[[#This Row],[Quantity]]</f>
        <v>58.54</v>
      </c>
    </row>
    <row r="4472" spans="1:19" x14ac:dyDescent="0.35">
      <c r="A4472" t="s">
        <v>8987</v>
      </c>
      <c r="B4472" t="s">
        <v>8988</v>
      </c>
      <c r="C4472" s="1">
        <v>45328</v>
      </c>
      <c r="D4472" s="3">
        <v>51</v>
      </c>
      <c r="E4472" t="s">
        <v>20</v>
      </c>
      <c r="F4472" t="s">
        <v>36</v>
      </c>
      <c r="G4472" t="s">
        <v>70</v>
      </c>
      <c r="H4472" s="2">
        <v>19.36</v>
      </c>
      <c r="I4472" s="3">
        <v>3</v>
      </c>
      <c r="J4472" s="2">
        <v>0</v>
      </c>
      <c r="K4472" s="2">
        <v>58.08</v>
      </c>
      <c r="L4472" t="s">
        <v>29</v>
      </c>
      <c r="M4472" t="s">
        <v>42</v>
      </c>
      <c r="N4472" s="3">
        <v>9</v>
      </c>
      <c r="O4472" s="3">
        <v>12</v>
      </c>
      <c r="P4472" t="b">
        <v>1</v>
      </c>
      <c r="Q4472" s="3">
        <v>8</v>
      </c>
      <c r="R4472" s="3">
        <v>5</v>
      </c>
      <c r="S4472" s="2">
        <f>Table1[[#This Row],[Unit_Price]]*Table1[[#This Row],[Quantity]]</f>
        <v>58.08</v>
      </c>
    </row>
    <row r="4473" spans="1:19" x14ac:dyDescent="0.35">
      <c r="A4473" t="s">
        <v>8989</v>
      </c>
      <c r="B4473" t="s">
        <v>8990</v>
      </c>
      <c r="C4473" s="1">
        <v>45328</v>
      </c>
      <c r="D4473" s="3">
        <v>41</v>
      </c>
      <c r="E4473" t="s">
        <v>27</v>
      </c>
      <c r="F4473" t="s">
        <v>32</v>
      </c>
      <c r="G4473" t="s">
        <v>70</v>
      </c>
      <c r="H4473" s="2">
        <v>63</v>
      </c>
      <c r="I4473" s="3">
        <v>1</v>
      </c>
      <c r="J4473" s="2">
        <v>0</v>
      </c>
      <c r="K4473" s="2">
        <v>63</v>
      </c>
      <c r="L4473" t="s">
        <v>99</v>
      </c>
      <c r="M4473" t="s">
        <v>24</v>
      </c>
      <c r="N4473" s="3">
        <v>16</v>
      </c>
      <c r="O4473" s="3">
        <v>11</v>
      </c>
      <c r="P4473" t="b">
        <v>1</v>
      </c>
      <c r="Q4473" s="3">
        <v>12</v>
      </c>
      <c r="R4473" s="3">
        <v>5</v>
      </c>
      <c r="S4473" s="2">
        <f>Table1[[#This Row],[Unit_Price]]*Table1[[#This Row],[Quantity]]</f>
        <v>63</v>
      </c>
    </row>
    <row r="4474" spans="1:19" x14ac:dyDescent="0.35">
      <c r="A4474" t="s">
        <v>8991</v>
      </c>
      <c r="B4474" t="s">
        <v>8992</v>
      </c>
      <c r="C4474" s="1">
        <v>45329</v>
      </c>
      <c r="D4474" s="3">
        <v>53</v>
      </c>
      <c r="E4474" t="s">
        <v>27</v>
      </c>
      <c r="F4474" t="s">
        <v>36</v>
      </c>
      <c r="G4474" t="s">
        <v>22</v>
      </c>
      <c r="H4474" s="2">
        <v>326.16000000000003</v>
      </c>
      <c r="I4474" s="3">
        <v>1</v>
      </c>
      <c r="J4474" s="2">
        <v>28.55</v>
      </c>
      <c r="K4474" s="2">
        <v>297.61</v>
      </c>
      <c r="L4474" t="s">
        <v>41</v>
      </c>
      <c r="M4474" t="s">
        <v>42</v>
      </c>
      <c r="N4474" s="3">
        <v>22</v>
      </c>
      <c r="O4474" s="3">
        <v>5</v>
      </c>
      <c r="P4474" t="b">
        <v>1</v>
      </c>
      <c r="Q4474" s="3">
        <v>7</v>
      </c>
      <c r="R4474" s="3">
        <v>5</v>
      </c>
      <c r="S4474" s="2">
        <f>Table1[[#This Row],[Unit_Price]]*Table1[[#This Row],[Quantity]]</f>
        <v>326.16000000000003</v>
      </c>
    </row>
    <row r="4475" spans="1:19" x14ac:dyDescent="0.35">
      <c r="A4475" t="s">
        <v>8993</v>
      </c>
      <c r="B4475" t="s">
        <v>8994</v>
      </c>
      <c r="C4475" s="1">
        <v>45329</v>
      </c>
      <c r="D4475" s="3">
        <v>34</v>
      </c>
      <c r="E4475" t="s">
        <v>27</v>
      </c>
      <c r="F4475" t="s">
        <v>48</v>
      </c>
      <c r="G4475" t="s">
        <v>45</v>
      </c>
      <c r="H4475" s="2">
        <v>75.33</v>
      </c>
      <c r="I4475" s="3">
        <v>1</v>
      </c>
      <c r="J4475" s="2">
        <v>0</v>
      </c>
      <c r="K4475" s="2">
        <v>75.33</v>
      </c>
      <c r="L4475" t="s">
        <v>23</v>
      </c>
      <c r="M4475" t="s">
        <v>42</v>
      </c>
      <c r="N4475" s="3">
        <v>5</v>
      </c>
      <c r="O4475" s="3">
        <v>5</v>
      </c>
      <c r="P4475" t="b">
        <v>0</v>
      </c>
      <c r="Q4475" s="3">
        <v>3</v>
      </c>
      <c r="R4475" s="3">
        <v>5</v>
      </c>
      <c r="S4475" s="2">
        <f>Table1[[#This Row],[Unit_Price]]*Table1[[#This Row],[Quantity]]</f>
        <v>75.33</v>
      </c>
    </row>
    <row r="4476" spans="1:19" x14ac:dyDescent="0.35">
      <c r="A4476" t="s">
        <v>8995</v>
      </c>
      <c r="B4476" t="s">
        <v>8996</v>
      </c>
      <c r="C4476" s="1">
        <v>45329</v>
      </c>
      <c r="D4476" s="3">
        <v>42</v>
      </c>
      <c r="E4476" t="s">
        <v>20</v>
      </c>
      <c r="F4476" t="s">
        <v>48</v>
      </c>
      <c r="G4476" t="s">
        <v>54</v>
      </c>
      <c r="H4476" s="2">
        <v>94.57</v>
      </c>
      <c r="I4476" s="3">
        <v>1</v>
      </c>
      <c r="J4476" s="2">
        <v>0</v>
      </c>
      <c r="K4476" s="2">
        <v>94.57</v>
      </c>
      <c r="L4476" t="s">
        <v>29</v>
      </c>
      <c r="M4476" t="s">
        <v>42</v>
      </c>
      <c r="N4476" s="3">
        <v>3</v>
      </c>
      <c r="O4476" s="3">
        <v>11</v>
      </c>
      <c r="P4476" t="b">
        <v>1</v>
      </c>
      <c r="Q4476" s="3">
        <v>7</v>
      </c>
      <c r="R4476" s="3">
        <v>4</v>
      </c>
      <c r="S4476" s="2">
        <f>Table1[[#This Row],[Unit_Price]]*Table1[[#This Row],[Quantity]]</f>
        <v>94.57</v>
      </c>
    </row>
    <row r="4477" spans="1:19" x14ac:dyDescent="0.35">
      <c r="A4477" t="s">
        <v>8997</v>
      </c>
      <c r="B4477" t="s">
        <v>8998</v>
      </c>
      <c r="C4477" s="1">
        <v>45329</v>
      </c>
      <c r="D4477" s="3">
        <v>26</v>
      </c>
      <c r="E4477" t="s">
        <v>20</v>
      </c>
      <c r="F4477" t="s">
        <v>83</v>
      </c>
      <c r="G4477" t="s">
        <v>45</v>
      </c>
      <c r="H4477" s="2">
        <v>358.67</v>
      </c>
      <c r="I4477" s="3">
        <v>5</v>
      </c>
      <c r="J4477" s="2">
        <v>32.31</v>
      </c>
      <c r="K4477" s="2">
        <v>1761.04</v>
      </c>
      <c r="L4477" t="s">
        <v>29</v>
      </c>
      <c r="M4477" t="s">
        <v>24</v>
      </c>
      <c r="N4477" s="3">
        <v>12</v>
      </c>
      <c r="O4477" s="3">
        <v>11</v>
      </c>
      <c r="P4477" t="b">
        <v>1</v>
      </c>
      <c r="Q4477" s="3">
        <v>13</v>
      </c>
      <c r="R4477" s="3">
        <v>4</v>
      </c>
      <c r="S4477" s="2">
        <f>Table1[[#This Row],[Unit_Price]]*Table1[[#This Row],[Quantity]]</f>
        <v>1793.3500000000001</v>
      </c>
    </row>
    <row r="4478" spans="1:19" x14ac:dyDescent="0.35">
      <c r="A4478" t="s">
        <v>8999</v>
      </c>
      <c r="B4478" t="s">
        <v>9000</v>
      </c>
      <c r="C4478" s="1">
        <v>45329</v>
      </c>
      <c r="D4478" s="3">
        <v>70</v>
      </c>
      <c r="E4478" t="s">
        <v>27</v>
      </c>
      <c r="F4478" t="s">
        <v>28</v>
      </c>
      <c r="G4478" t="s">
        <v>40</v>
      </c>
      <c r="H4478" s="2">
        <v>282.20999999999998</v>
      </c>
      <c r="I4478" s="3">
        <v>2</v>
      </c>
      <c r="J4478" s="2">
        <v>0</v>
      </c>
      <c r="K4478" s="2">
        <v>564.41999999999996</v>
      </c>
      <c r="L4478" t="s">
        <v>29</v>
      </c>
      <c r="M4478" t="s">
        <v>24</v>
      </c>
      <c r="N4478" s="3">
        <v>23</v>
      </c>
      <c r="O4478" s="3">
        <v>8</v>
      </c>
      <c r="P4478" t="b">
        <v>0</v>
      </c>
      <c r="Q4478" s="3">
        <v>3</v>
      </c>
      <c r="R4478" s="3">
        <v>5</v>
      </c>
      <c r="S4478" s="2">
        <f>Table1[[#This Row],[Unit_Price]]*Table1[[#This Row],[Quantity]]</f>
        <v>564.41999999999996</v>
      </c>
    </row>
    <row r="4479" spans="1:19" x14ac:dyDescent="0.35">
      <c r="A4479" t="s">
        <v>9001</v>
      </c>
      <c r="B4479" t="s">
        <v>9002</v>
      </c>
      <c r="C4479" s="1">
        <v>45329</v>
      </c>
      <c r="D4479" s="3">
        <v>45</v>
      </c>
      <c r="E4479" t="s">
        <v>20</v>
      </c>
      <c r="F4479" t="s">
        <v>28</v>
      </c>
      <c r="G4479" t="s">
        <v>54</v>
      </c>
      <c r="H4479" s="2">
        <v>294.48</v>
      </c>
      <c r="I4479" s="3">
        <v>5</v>
      </c>
      <c r="J4479" s="2">
        <v>50.76</v>
      </c>
      <c r="K4479" s="2">
        <v>1421.64</v>
      </c>
      <c r="L4479" t="s">
        <v>99</v>
      </c>
      <c r="M4479" t="s">
        <v>42</v>
      </c>
      <c r="N4479" s="3">
        <v>27</v>
      </c>
      <c r="O4479" s="3">
        <v>13</v>
      </c>
      <c r="P4479" t="b">
        <v>0</v>
      </c>
      <c r="Q4479" s="3">
        <v>11</v>
      </c>
      <c r="R4479" s="3">
        <v>5</v>
      </c>
      <c r="S4479" s="2">
        <f>Table1[[#This Row],[Unit_Price]]*Table1[[#This Row],[Quantity]]</f>
        <v>1472.4</v>
      </c>
    </row>
    <row r="4480" spans="1:19" x14ac:dyDescent="0.35">
      <c r="A4480" t="s">
        <v>9003</v>
      </c>
      <c r="B4480" t="s">
        <v>9004</v>
      </c>
      <c r="C4480" s="1">
        <v>45329</v>
      </c>
      <c r="D4480" s="3">
        <v>30</v>
      </c>
      <c r="E4480" t="s">
        <v>20</v>
      </c>
      <c r="F4480" t="s">
        <v>36</v>
      </c>
      <c r="G4480" t="s">
        <v>54</v>
      </c>
      <c r="H4480" s="2">
        <v>383.69</v>
      </c>
      <c r="I4480" s="3">
        <v>1</v>
      </c>
      <c r="J4480" s="2">
        <v>0</v>
      </c>
      <c r="K4480" s="2">
        <v>383.69</v>
      </c>
      <c r="L4480" t="s">
        <v>29</v>
      </c>
      <c r="M4480" t="s">
        <v>55</v>
      </c>
      <c r="N4480" s="3">
        <v>7</v>
      </c>
      <c r="O4480" s="3">
        <v>11</v>
      </c>
      <c r="P4480" t="b">
        <v>0</v>
      </c>
      <c r="Q4480" s="3">
        <v>5</v>
      </c>
      <c r="R4480" s="3">
        <v>4</v>
      </c>
      <c r="S4480" s="2">
        <f>Table1[[#This Row],[Unit_Price]]*Table1[[#This Row],[Quantity]]</f>
        <v>383.69</v>
      </c>
    </row>
    <row r="4481" spans="1:19" x14ac:dyDescent="0.35">
      <c r="A4481" t="s">
        <v>9005</v>
      </c>
      <c r="B4481" t="s">
        <v>9006</v>
      </c>
      <c r="C4481" s="1">
        <v>45329</v>
      </c>
      <c r="D4481" s="3">
        <v>51</v>
      </c>
      <c r="E4481" t="s">
        <v>27</v>
      </c>
      <c r="F4481" t="s">
        <v>36</v>
      </c>
      <c r="G4481" t="s">
        <v>33</v>
      </c>
      <c r="H4481" s="2">
        <v>31.95</v>
      </c>
      <c r="I4481" s="3">
        <v>1</v>
      </c>
      <c r="J4481" s="2">
        <v>0</v>
      </c>
      <c r="K4481" s="2">
        <v>31.95</v>
      </c>
      <c r="L4481" t="s">
        <v>29</v>
      </c>
      <c r="M4481" t="s">
        <v>42</v>
      </c>
      <c r="N4481" s="3">
        <v>24</v>
      </c>
      <c r="O4481" s="3">
        <v>12</v>
      </c>
      <c r="P4481" t="b">
        <v>0</v>
      </c>
      <c r="Q4481" s="3">
        <v>5</v>
      </c>
      <c r="R4481" s="3">
        <v>1</v>
      </c>
      <c r="S4481" s="2">
        <f>Table1[[#This Row],[Unit_Price]]*Table1[[#This Row],[Quantity]]</f>
        <v>31.95</v>
      </c>
    </row>
    <row r="4482" spans="1:19" x14ac:dyDescent="0.35">
      <c r="A4482" t="s">
        <v>9007</v>
      </c>
      <c r="B4482" t="s">
        <v>9008</v>
      </c>
      <c r="C4482" s="1">
        <v>45329</v>
      </c>
      <c r="D4482" s="3">
        <v>18</v>
      </c>
      <c r="E4482" t="s">
        <v>20</v>
      </c>
      <c r="F4482" t="s">
        <v>36</v>
      </c>
      <c r="G4482" t="s">
        <v>54</v>
      </c>
      <c r="H4482" s="2">
        <v>509.89</v>
      </c>
      <c r="I4482" s="3">
        <v>1</v>
      </c>
      <c r="J4482" s="2">
        <v>0</v>
      </c>
      <c r="K4482" s="2">
        <v>509.89</v>
      </c>
      <c r="L4482" t="s">
        <v>49</v>
      </c>
      <c r="M4482" t="s">
        <v>24</v>
      </c>
      <c r="N4482" s="3">
        <v>12</v>
      </c>
      <c r="O4482" s="3">
        <v>5</v>
      </c>
      <c r="P4482" t="b">
        <v>1</v>
      </c>
      <c r="Q4482" s="3">
        <v>7</v>
      </c>
      <c r="R4482" s="3">
        <v>5</v>
      </c>
      <c r="S4482" s="2">
        <f>Table1[[#This Row],[Unit_Price]]*Table1[[#This Row],[Quantity]]</f>
        <v>509.89</v>
      </c>
    </row>
    <row r="4483" spans="1:19" x14ac:dyDescent="0.35">
      <c r="A4483" t="s">
        <v>9009</v>
      </c>
      <c r="B4483" t="s">
        <v>9010</v>
      </c>
      <c r="C4483" s="1">
        <v>45330</v>
      </c>
      <c r="D4483" s="3">
        <v>46</v>
      </c>
      <c r="E4483" t="s">
        <v>20</v>
      </c>
      <c r="F4483" t="s">
        <v>83</v>
      </c>
      <c r="G4483" t="s">
        <v>54</v>
      </c>
      <c r="H4483" s="2">
        <v>211.19</v>
      </c>
      <c r="I4483" s="3">
        <v>1</v>
      </c>
      <c r="J4483" s="2">
        <v>0</v>
      </c>
      <c r="K4483" s="2">
        <v>211.19</v>
      </c>
      <c r="L4483" t="s">
        <v>29</v>
      </c>
      <c r="M4483" t="s">
        <v>42</v>
      </c>
      <c r="N4483" s="3">
        <v>24</v>
      </c>
      <c r="O4483" s="3">
        <v>13</v>
      </c>
      <c r="P4483" t="b">
        <v>0</v>
      </c>
      <c r="Q4483" s="3">
        <v>4</v>
      </c>
      <c r="R4483" s="3">
        <v>4</v>
      </c>
      <c r="S4483" s="2">
        <f>Table1[[#This Row],[Unit_Price]]*Table1[[#This Row],[Quantity]]</f>
        <v>211.19</v>
      </c>
    </row>
    <row r="4484" spans="1:19" x14ac:dyDescent="0.35">
      <c r="A4484" t="s">
        <v>9011</v>
      </c>
      <c r="B4484" t="s">
        <v>9012</v>
      </c>
      <c r="C4484" s="1">
        <v>45330</v>
      </c>
      <c r="D4484" s="3">
        <v>18</v>
      </c>
      <c r="E4484" t="s">
        <v>20</v>
      </c>
      <c r="F4484" t="s">
        <v>32</v>
      </c>
      <c r="G4484" t="s">
        <v>22</v>
      </c>
      <c r="H4484" s="2">
        <v>236.89</v>
      </c>
      <c r="I4484" s="3">
        <v>4</v>
      </c>
      <c r="J4484" s="2">
        <v>0</v>
      </c>
      <c r="K4484" s="2">
        <v>947.56</v>
      </c>
      <c r="L4484" t="s">
        <v>49</v>
      </c>
      <c r="M4484" t="s">
        <v>55</v>
      </c>
      <c r="N4484" s="3">
        <v>6</v>
      </c>
      <c r="O4484" s="3">
        <v>7</v>
      </c>
      <c r="P4484" t="b">
        <v>1</v>
      </c>
      <c r="Q4484" s="3">
        <v>9</v>
      </c>
      <c r="R4484" s="3">
        <v>5</v>
      </c>
      <c r="S4484" s="2">
        <f>Table1[[#This Row],[Unit_Price]]*Table1[[#This Row],[Quantity]]</f>
        <v>947.56</v>
      </c>
    </row>
    <row r="4485" spans="1:19" x14ac:dyDescent="0.35">
      <c r="A4485" t="s">
        <v>9013</v>
      </c>
      <c r="B4485" t="s">
        <v>9014</v>
      </c>
      <c r="C4485" s="1">
        <v>45330</v>
      </c>
      <c r="D4485" s="3">
        <v>19</v>
      </c>
      <c r="E4485" t="s">
        <v>27</v>
      </c>
      <c r="F4485" t="s">
        <v>28</v>
      </c>
      <c r="G4485" t="s">
        <v>37</v>
      </c>
      <c r="H4485" s="2">
        <v>2441.2800000000002</v>
      </c>
      <c r="I4485" s="3">
        <v>2</v>
      </c>
      <c r="J4485" s="2">
        <v>430.41</v>
      </c>
      <c r="K4485" s="2">
        <v>4452.1499999999996</v>
      </c>
      <c r="L4485" t="s">
        <v>23</v>
      </c>
      <c r="M4485" t="s">
        <v>24</v>
      </c>
      <c r="N4485" s="3">
        <v>21</v>
      </c>
      <c r="O4485" s="3">
        <v>11</v>
      </c>
      <c r="P4485" t="b">
        <v>0</v>
      </c>
      <c r="Q4485" s="3">
        <v>5</v>
      </c>
      <c r="R4485" s="3">
        <v>5</v>
      </c>
      <c r="S4485" s="2">
        <f>Table1[[#This Row],[Unit_Price]]*Table1[[#This Row],[Quantity]]</f>
        <v>4882.5600000000004</v>
      </c>
    </row>
    <row r="4486" spans="1:19" x14ac:dyDescent="0.35">
      <c r="A4486" t="s">
        <v>9015</v>
      </c>
      <c r="B4486" t="s">
        <v>9016</v>
      </c>
      <c r="C4486" s="1">
        <v>45330</v>
      </c>
      <c r="D4486" s="3">
        <v>41</v>
      </c>
      <c r="E4486" t="s">
        <v>27</v>
      </c>
      <c r="F4486" t="s">
        <v>36</v>
      </c>
      <c r="G4486" t="s">
        <v>37</v>
      </c>
      <c r="H4486" s="2">
        <v>461.16</v>
      </c>
      <c r="I4486" s="3">
        <v>1</v>
      </c>
      <c r="J4486" s="2">
        <v>0</v>
      </c>
      <c r="K4486" s="2">
        <v>461.16</v>
      </c>
      <c r="L4486" t="s">
        <v>23</v>
      </c>
      <c r="M4486" t="s">
        <v>24</v>
      </c>
      <c r="N4486" s="3">
        <v>10</v>
      </c>
      <c r="O4486" s="3">
        <v>9</v>
      </c>
      <c r="P4486" t="b">
        <v>1</v>
      </c>
      <c r="Q4486" s="3">
        <v>7</v>
      </c>
      <c r="R4486" s="3">
        <v>4</v>
      </c>
      <c r="S4486" s="2">
        <f>Table1[[#This Row],[Unit_Price]]*Table1[[#This Row],[Quantity]]</f>
        <v>461.16</v>
      </c>
    </row>
    <row r="4487" spans="1:19" x14ac:dyDescent="0.35">
      <c r="A4487" t="s">
        <v>9017</v>
      </c>
      <c r="B4487" t="s">
        <v>9018</v>
      </c>
      <c r="C4487" s="1">
        <v>45330</v>
      </c>
      <c r="D4487" s="3">
        <v>61</v>
      </c>
      <c r="E4487" t="s">
        <v>20</v>
      </c>
      <c r="F4487" t="s">
        <v>178</v>
      </c>
      <c r="G4487" t="s">
        <v>54</v>
      </c>
      <c r="H4487" s="2">
        <v>357.04</v>
      </c>
      <c r="I4487" s="3">
        <v>1</v>
      </c>
      <c r="J4487" s="2">
        <v>0</v>
      </c>
      <c r="K4487" s="2">
        <v>357.04</v>
      </c>
      <c r="L4487" t="s">
        <v>29</v>
      </c>
      <c r="M4487" t="s">
        <v>24</v>
      </c>
      <c r="N4487" s="3">
        <v>15</v>
      </c>
      <c r="O4487" s="3">
        <v>14</v>
      </c>
      <c r="P4487" t="b">
        <v>0</v>
      </c>
      <c r="Q4487" s="3">
        <v>3</v>
      </c>
      <c r="R4487" s="3">
        <v>4</v>
      </c>
      <c r="S4487" s="2">
        <f>Table1[[#This Row],[Unit_Price]]*Table1[[#This Row],[Quantity]]</f>
        <v>357.04</v>
      </c>
    </row>
    <row r="4488" spans="1:19" x14ac:dyDescent="0.35">
      <c r="A4488" t="s">
        <v>9019</v>
      </c>
      <c r="B4488" t="s">
        <v>9020</v>
      </c>
      <c r="C4488" s="1">
        <v>45330</v>
      </c>
      <c r="D4488" s="3">
        <v>59</v>
      </c>
      <c r="E4488" t="s">
        <v>20</v>
      </c>
      <c r="F4488" t="s">
        <v>66</v>
      </c>
      <c r="G4488" t="s">
        <v>33</v>
      </c>
      <c r="H4488" s="2">
        <v>75.44</v>
      </c>
      <c r="I4488" s="3">
        <v>2</v>
      </c>
      <c r="J4488" s="2">
        <v>11.14</v>
      </c>
      <c r="K4488" s="2">
        <v>139.74</v>
      </c>
      <c r="L4488" t="s">
        <v>29</v>
      </c>
      <c r="M4488" t="s">
        <v>24</v>
      </c>
      <c r="N4488" s="3">
        <v>9</v>
      </c>
      <c r="O4488" s="3">
        <v>5</v>
      </c>
      <c r="P4488" t="b">
        <v>0</v>
      </c>
      <c r="Q4488" s="3">
        <v>6</v>
      </c>
      <c r="R4488" s="3">
        <v>4</v>
      </c>
      <c r="S4488" s="2">
        <f>Table1[[#This Row],[Unit_Price]]*Table1[[#This Row],[Quantity]]</f>
        <v>150.88</v>
      </c>
    </row>
    <row r="4489" spans="1:19" x14ac:dyDescent="0.35">
      <c r="A4489" t="s">
        <v>9021</v>
      </c>
      <c r="B4489" t="s">
        <v>9022</v>
      </c>
      <c r="C4489" s="1">
        <v>45330</v>
      </c>
      <c r="D4489" s="3">
        <v>30</v>
      </c>
      <c r="E4489" t="s">
        <v>20</v>
      </c>
      <c r="F4489" t="s">
        <v>66</v>
      </c>
      <c r="G4489" t="s">
        <v>33</v>
      </c>
      <c r="H4489" s="2">
        <v>125.42</v>
      </c>
      <c r="I4489" s="3">
        <v>1</v>
      </c>
      <c r="J4489" s="2">
        <v>17.46</v>
      </c>
      <c r="K4489" s="2">
        <v>107.96</v>
      </c>
      <c r="L4489" t="s">
        <v>99</v>
      </c>
      <c r="M4489" t="s">
        <v>24</v>
      </c>
      <c r="N4489" s="3">
        <v>5</v>
      </c>
      <c r="O4489" s="3">
        <v>5</v>
      </c>
      <c r="P4489" t="b">
        <v>1</v>
      </c>
      <c r="Q4489" s="3">
        <v>4</v>
      </c>
      <c r="R4489" s="3">
        <v>5</v>
      </c>
      <c r="S4489" s="2">
        <f>Table1[[#This Row],[Unit_Price]]*Table1[[#This Row],[Quantity]]</f>
        <v>125.42</v>
      </c>
    </row>
    <row r="4490" spans="1:19" x14ac:dyDescent="0.35">
      <c r="A4490" t="s">
        <v>9023</v>
      </c>
      <c r="B4490" t="s">
        <v>9024</v>
      </c>
      <c r="C4490" s="1">
        <v>45330</v>
      </c>
      <c r="D4490" s="3">
        <v>35</v>
      </c>
      <c r="E4490" t="s">
        <v>20</v>
      </c>
      <c r="F4490" t="s">
        <v>32</v>
      </c>
      <c r="G4490" t="s">
        <v>67</v>
      </c>
      <c r="H4490" s="2">
        <v>278.19</v>
      </c>
      <c r="I4490" s="3">
        <v>1</v>
      </c>
      <c r="J4490" s="2">
        <v>0</v>
      </c>
      <c r="K4490" s="2">
        <v>278.19</v>
      </c>
      <c r="L4490" t="s">
        <v>29</v>
      </c>
      <c r="M4490" t="s">
        <v>42</v>
      </c>
      <c r="N4490" s="3">
        <v>6</v>
      </c>
      <c r="O4490" s="3">
        <v>15</v>
      </c>
      <c r="P4490" t="b">
        <v>1</v>
      </c>
      <c r="Q4490" s="3">
        <v>8</v>
      </c>
      <c r="R4490" s="3">
        <v>5</v>
      </c>
      <c r="S4490" s="2">
        <f>Table1[[#This Row],[Unit_Price]]*Table1[[#This Row],[Quantity]]</f>
        <v>278.19</v>
      </c>
    </row>
    <row r="4491" spans="1:19" x14ac:dyDescent="0.35">
      <c r="A4491" t="s">
        <v>9025</v>
      </c>
      <c r="B4491" t="s">
        <v>9026</v>
      </c>
      <c r="C4491" s="1">
        <v>45330</v>
      </c>
      <c r="D4491" s="3">
        <v>60</v>
      </c>
      <c r="E4491" t="s">
        <v>20</v>
      </c>
      <c r="F4491" t="s">
        <v>32</v>
      </c>
      <c r="G4491" t="s">
        <v>22</v>
      </c>
      <c r="H4491" s="2">
        <v>147.88</v>
      </c>
      <c r="I4491" s="3">
        <v>1</v>
      </c>
      <c r="J4491" s="2">
        <v>28.61</v>
      </c>
      <c r="K4491" s="2">
        <v>119.27</v>
      </c>
      <c r="L4491" t="s">
        <v>49</v>
      </c>
      <c r="M4491" t="s">
        <v>42</v>
      </c>
      <c r="N4491" s="3">
        <v>6</v>
      </c>
      <c r="O4491" s="3">
        <v>5</v>
      </c>
      <c r="P4491" t="b">
        <v>1</v>
      </c>
      <c r="Q4491" s="3">
        <v>9</v>
      </c>
      <c r="R4491" s="3">
        <v>3</v>
      </c>
      <c r="S4491" s="2">
        <f>Table1[[#This Row],[Unit_Price]]*Table1[[#This Row],[Quantity]]</f>
        <v>147.88</v>
      </c>
    </row>
    <row r="4492" spans="1:19" x14ac:dyDescent="0.35">
      <c r="A4492" t="s">
        <v>9027</v>
      </c>
      <c r="B4492" t="s">
        <v>9028</v>
      </c>
      <c r="C4492" s="1">
        <v>45330</v>
      </c>
      <c r="D4492" s="3">
        <v>37</v>
      </c>
      <c r="E4492" t="s">
        <v>20</v>
      </c>
      <c r="F4492" t="s">
        <v>21</v>
      </c>
      <c r="G4492" t="s">
        <v>67</v>
      </c>
      <c r="H4492" s="2">
        <v>1735.15</v>
      </c>
      <c r="I4492" s="3">
        <v>1</v>
      </c>
      <c r="J4492" s="2">
        <v>123.1</v>
      </c>
      <c r="K4492" s="2">
        <v>1612.05</v>
      </c>
      <c r="L4492" t="s">
        <v>29</v>
      </c>
      <c r="M4492" t="s">
        <v>24</v>
      </c>
      <c r="N4492" s="3">
        <v>7</v>
      </c>
      <c r="O4492" s="3">
        <v>7</v>
      </c>
      <c r="P4492" t="b">
        <v>1</v>
      </c>
      <c r="Q4492" s="3">
        <v>5</v>
      </c>
      <c r="R4492" s="3">
        <v>5</v>
      </c>
      <c r="S4492" s="2">
        <f>Table1[[#This Row],[Unit_Price]]*Table1[[#This Row],[Quantity]]</f>
        <v>1735.15</v>
      </c>
    </row>
    <row r="4493" spans="1:19" x14ac:dyDescent="0.35">
      <c r="A4493" t="s">
        <v>9029</v>
      </c>
      <c r="B4493" t="s">
        <v>9030</v>
      </c>
      <c r="C4493" s="1">
        <v>45330</v>
      </c>
      <c r="D4493" s="3">
        <v>18</v>
      </c>
      <c r="E4493" t="s">
        <v>20</v>
      </c>
      <c r="F4493" t="s">
        <v>32</v>
      </c>
      <c r="G4493" t="s">
        <v>54</v>
      </c>
      <c r="H4493" s="2">
        <v>135.41</v>
      </c>
      <c r="I4493" s="3">
        <v>2</v>
      </c>
      <c r="J4493" s="2">
        <v>0</v>
      </c>
      <c r="K4493" s="2">
        <v>270.82</v>
      </c>
      <c r="L4493" t="s">
        <v>49</v>
      </c>
      <c r="M4493" t="s">
        <v>42</v>
      </c>
      <c r="N4493" s="3">
        <v>18</v>
      </c>
      <c r="O4493" s="3">
        <v>11</v>
      </c>
      <c r="P4493" t="b">
        <v>1</v>
      </c>
      <c r="Q4493" s="3">
        <v>6</v>
      </c>
      <c r="R4493" s="3">
        <v>5</v>
      </c>
      <c r="S4493" s="2">
        <f>Table1[[#This Row],[Unit_Price]]*Table1[[#This Row],[Quantity]]</f>
        <v>270.82</v>
      </c>
    </row>
    <row r="4494" spans="1:19" x14ac:dyDescent="0.35">
      <c r="A4494" t="s">
        <v>9031</v>
      </c>
      <c r="B4494" t="s">
        <v>9032</v>
      </c>
      <c r="C4494" s="1">
        <v>45331</v>
      </c>
      <c r="D4494" s="3">
        <v>38</v>
      </c>
      <c r="E4494" t="s">
        <v>27</v>
      </c>
      <c r="F4494" t="s">
        <v>48</v>
      </c>
      <c r="G4494" t="s">
        <v>45</v>
      </c>
      <c r="H4494" s="2">
        <v>88.38</v>
      </c>
      <c r="I4494" s="3">
        <v>1</v>
      </c>
      <c r="J4494" s="2">
        <v>0</v>
      </c>
      <c r="K4494" s="2">
        <v>88.38</v>
      </c>
      <c r="L4494" t="s">
        <v>29</v>
      </c>
      <c r="M4494" t="s">
        <v>24</v>
      </c>
      <c r="N4494" s="3">
        <v>22</v>
      </c>
      <c r="O4494" s="3">
        <v>8</v>
      </c>
      <c r="P4494" t="b">
        <v>1</v>
      </c>
      <c r="Q4494" s="3">
        <v>9</v>
      </c>
      <c r="R4494" s="3">
        <v>4</v>
      </c>
      <c r="S4494" s="2">
        <f>Table1[[#This Row],[Unit_Price]]*Table1[[#This Row],[Quantity]]</f>
        <v>88.38</v>
      </c>
    </row>
    <row r="4495" spans="1:19" x14ac:dyDescent="0.35">
      <c r="A4495" t="s">
        <v>9033</v>
      </c>
      <c r="B4495" t="s">
        <v>9034</v>
      </c>
      <c r="C4495" s="1">
        <v>45331</v>
      </c>
      <c r="D4495" s="3">
        <v>50</v>
      </c>
      <c r="E4495" t="s">
        <v>27</v>
      </c>
      <c r="F4495" t="s">
        <v>32</v>
      </c>
      <c r="G4495" t="s">
        <v>22</v>
      </c>
      <c r="H4495" s="2">
        <v>254.68</v>
      </c>
      <c r="I4495" s="3">
        <v>1</v>
      </c>
      <c r="J4495" s="2">
        <v>0</v>
      </c>
      <c r="K4495" s="2">
        <v>254.68</v>
      </c>
      <c r="L4495" t="s">
        <v>23</v>
      </c>
      <c r="M4495" t="s">
        <v>24</v>
      </c>
      <c r="N4495" s="3">
        <v>8</v>
      </c>
      <c r="O4495" s="3">
        <v>8</v>
      </c>
      <c r="P4495" t="b">
        <v>1</v>
      </c>
      <c r="Q4495" s="3">
        <v>10</v>
      </c>
      <c r="R4495" s="3">
        <v>4</v>
      </c>
      <c r="S4495" s="2">
        <f>Table1[[#This Row],[Unit_Price]]*Table1[[#This Row],[Quantity]]</f>
        <v>254.68</v>
      </c>
    </row>
    <row r="4496" spans="1:19" x14ac:dyDescent="0.35">
      <c r="A4496" t="s">
        <v>9035</v>
      </c>
      <c r="B4496" t="s">
        <v>9036</v>
      </c>
      <c r="C4496" s="1">
        <v>45331</v>
      </c>
      <c r="D4496" s="3">
        <v>37</v>
      </c>
      <c r="E4496" t="s">
        <v>20</v>
      </c>
      <c r="F4496" t="s">
        <v>48</v>
      </c>
      <c r="G4496" t="s">
        <v>45</v>
      </c>
      <c r="H4496" s="2">
        <v>91.95</v>
      </c>
      <c r="I4496" s="3">
        <v>5</v>
      </c>
      <c r="J4496" s="2">
        <v>0</v>
      </c>
      <c r="K4496" s="2">
        <v>459.75</v>
      </c>
      <c r="L4496" t="s">
        <v>29</v>
      </c>
      <c r="M4496" t="s">
        <v>24</v>
      </c>
      <c r="N4496" s="3">
        <v>19</v>
      </c>
      <c r="O4496" s="3">
        <v>15</v>
      </c>
      <c r="P4496" t="b">
        <v>1</v>
      </c>
      <c r="Q4496" s="3">
        <v>6</v>
      </c>
      <c r="R4496" s="3">
        <v>5</v>
      </c>
      <c r="S4496" s="2">
        <f>Table1[[#This Row],[Unit_Price]]*Table1[[#This Row],[Quantity]]</f>
        <v>459.75</v>
      </c>
    </row>
    <row r="4497" spans="1:19" x14ac:dyDescent="0.35">
      <c r="A4497" t="s">
        <v>9037</v>
      </c>
      <c r="B4497" t="s">
        <v>9038</v>
      </c>
      <c r="C4497" s="1">
        <v>45331</v>
      </c>
      <c r="D4497" s="3">
        <v>47</v>
      </c>
      <c r="E4497" t="s">
        <v>27</v>
      </c>
      <c r="F4497" t="s">
        <v>32</v>
      </c>
      <c r="G4497" t="s">
        <v>37</v>
      </c>
      <c r="H4497" s="2">
        <v>1287.1099999999999</v>
      </c>
      <c r="I4497" s="3">
        <v>1</v>
      </c>
      <c r="J4497" s="2">
        <v>331.89</v>
      </c>
      <c r="K4497" s="2">
        <v>955.22</v>
      </c>
      <c r="L4497" t="s">
        <v>23</v>
      </c>
      <c r="M4497" t="s">
        <v>24</v>
      </c>
      <c r="N4497" s="3">
        <v>4</v>
      </c>
      <c r="O4497" s="3">
        <v>8</v>
      </c>
      <c r="P4497" t="b">
        <v>1</v>
      </c>
      <c r="Q4497" s="3">
        <v>6</v>
      </c>
      <c r="R4497" s="3">
        <v>5</v>
      </c>
      <c r="S4497" s="2">
        <f>Table1[[#This Row],[Unit_Price]]*Table1[[#This Row],[Quantity]]</f>
        <v>1287.1099999999999</v>
      </c>
    </row>
    <row r="4498" spans="1:19" x14ac:dyDescent="0.35">
      <c r="A4498" t="s">
        <v>9039</v>
      </c>
      <c r="B4498" t="s">
        <v>9040</v>
      </c>
      <c r="C4498" s="1">
        <v>45331</v>
      </c>
      <c r="D4498" s="3">
        <v>31</v>
      </c>
      <c r="E4498" t="s">
        <v>20</v>
      </c>
      <c r="F4498" t="s">
        <v>36</v>
      </c>
      <c r="G4498" t="s">
        <v>70</v>
      </c>
      <c r="H4498" s="2">
        <v>40.46</v>
      </c>
      <c r="I4498" s="3">
        <v>5</v>
      </c>
      <c r="J4498" s="2">
        <v>0</v>
      </c>
      <c r="K4498" s="2">
        <v>202.3</v>
      </c>
      <c r="L4498" t="s">
        <v>29</v>
      </c>
      <c r="M4498" t="s">
        <v>42</v>
      </c>
      <c r="N4498" s="3">
        <v>7</v>
      </c>
      <c r="O4498" s="3">
        <v>11</v>
      </c>
      <c r="P4498" t="b">
        <v>0</v>
      </c>
      <c r="Q4498" s="3">
        <v>5</v>
      </c>
      <c r="R4498" s="3">
        <v>2</v>
      </c>
      <c r="S4498" s="2">
        <f>Table1[[#This Row],[Unit_Price]]*Table1[[#This Row],[Quantity]]</f>
        <v>202.3</v>
      </c>
    </row>
    <row r="4499" spans="1:19" x14ac:dyDescent="0.35">
      <c r="A4499" t="s">
        <v>9041</v>
      </c>
      <c r="B4499" t="s">
        <v>9042</v>
      </c>
      <c r="C4499" s="1">
        <v>45331</v>
      </c>
      <c r="D4499" s="3">
        <v>23</v>
      </c>
      <c r="E4499" t="s">
        <v>20</v>
      </c>
      <c r="F4499" t="s">
        <v>124</v>
      </c>
      <c r="G4499" t="s">
        <v>40</v>
      </c>
      <c r="H4499" s="2">
        <v>273.32</v>
      </c>
      <c r="I4499" s="3">
        <v>4</v>
      </c>
      <c r="J4499" s="2">
        <v>0</v>
      </c>
      <c r="K4499" s="2">
        <v>1093.28</v>
      </c>
      <c r="L4499" t="s">
        <v>49</v>
      </c>
      <c r="M4499" t="s">
        <v>42</v>
      </c>
      <c r="N4499" s="3">
        <v>12</v>
      </c>
      <c r="O4499" s="3">
        <v>12</v>
      </c>
      <c r="P4499" t="b">
        <v>1</v>
      </c>
      <c r="Q4499" s="3">
        <v>8</v>
      </c>
      <c r="R4499" s="3">
        <v>5</v>
      </c>
      <c r="S4499" s="2">
        <f>Table1[[#This Row],[Unit_Price]]*Table1[[#This Row],[Quantity]]</f>
        <v>1093.28</v>
      </c>
    </row>
    <row r="4500" spans="1:19" x14ac:dyDescent="0.35">
      <c r="A4500" t="s">
        <v>9043</v>
      </c>
      <c r="B4500" t="s">
        <v>9044</v>
      </c>
      <c r="C4500" s="1">
        <v>45331</v>
      </c>
      <c r="D4500" s="3">
        <v>27</v>
      </c>
      <c r="E4500" t="s">
        <v>20</v>
      </c>
      <c r="F4500" t="s">
        <v>36</v>
      </c>
      <c r="G4500" t="s">
        <v>40</v>
      </c>
      <c r="H4500" s="2">
        <v>1181.43</v>
      </c>
      <c r="I4500" s="3">
        <v>1</v>
      </c>
      <c r="J4500" s="2">
        <v>0</v>
      </c>
      <c r="K4500" s="2">
        <v>1181.43</v>
      </c>
      <c r="L4500" t="s">
        <v>29</v>
      </c>
      <c r="M4500" t="s">
        <v>24</v>
      </c>
      <c r="N4500" s="3">
        <v>10</v>
      </c>
      <c r="O4500" s="3">
        <v>9</v>
      </c>
      <c r="P4500" t="b">
        <v>0</v>
      </c>
      <c r="Q4500" s="3">
        <v>11</v>
      </c>
      <c r="R4500" s="3">
        <v>4</v>
      </c>
      <c r="S4500" s="2">
        <f>Table1[[#This Row],[Unit_Price]]*Table1[[#This Row],[Quantity]]</f>
        <v>1181.43</v>
      </c>
    </row>
    <row r="4501" spans="1:19" x14ac:dyDescent="0.35">
      <c r="A4501" t="s">
        <v>9045</v>
      </c>
      <c r="B4501" t="s">
        <v>9046</v>
      </c>
      <c r="C4501" s="1">
        <v>45331</v>
      </c>
      <c r="D4501" s="3">
        <v>32</v>
      </c>
      <c r="E4501" t="s">
        <v>20</v>
      </c>
      <c r="F4501" t="s">
        <v>66</v>
      </c>
      <c r="G4501" t="s">
        <v>70</v>
      </c>
      <c r="H4501" s="2">
        <v>78.75</v>
      </c>
      <c r="I4501" s="3">
        <v>1</v>
      </c>
      <c r="J4501" s="2">
        <v>0</v>
      </c>
      <c r="K4501" s="2">
        <v>78.75</v>
      </c>
      <c r="L4501" t="s">
        <v>23</v>
      </c>
      <c r="M4501" t="s">
        <v>55</v>
      </c>
      <c r="N4501" s="3">
        <v>11</v>
      </c>
      <c r="O4501" s="3">
        <v>10</v>
      </c>
      <c r="P4501" t="b">
        <v>0</v>
      </c>
      <c r="Q4501" s="3">
        <v>4</v>
      </c>
      <c r="R4501" s="3">
        <v>5</v>
      </c>
      <c r="S4501" s="2">
        <f>Table1[[#This Row],[Unit_Price]]*Table1[[#This Row],[Quantity]]</f>
        <v>78.75</v>
      </c>
    </row>
    <row r="4502" spans="1:19" x14ac:dyDescent="0.35">
      <c r="A4502" t="s">
        <v>9047</v>
      </c>
      <c r="B4502" t="s">
        <v>9048</v>
      </c>
      <c r="C4502" s="1">
        <v>45331</v>
      </c>
      <c r="D4502" s="3">
        <v>29</v>
      </c>
      <c r="E4502" t="s">
        <v>20</v>
      </c>
      <c r="F4502" t="s">
        <v>124</v>
      </c>
      <c r="G4502" t="s">
        <v>33</v>
      </c>
      <c r="H4502" s="2">
        <v>62.66</v>
      </c>
      <c r="I4502" s="3">
        <v>2</v>
      </c>
      <c r="J4502" s="2">
        <v>5.33</v>
      </c>
      <c r="K4502" s="2">
        <v>119.99</v>
      </c>
      <c r="L4502" t="s">
        <v>29</v>
      </c>
      <c r="M4502" t="s">
        <v>55</v>
      </c>
      <c r="N4502" s="3">
        <v>18</v>
      </c>
      <c r="O4502" s="3">
        <v>4</v>
      </c>
      <c r="P4502" t="b">
        <v>0</v>
      </c>
      <c r="Q4502" s="3">
        <v>6</v>
      </c>
      <c r="R4502" s="3">
        <v>5</v>
      </c>
      <c r="S4502" s="2">
        <f>Table1[[#This Row],[Unit_Price]]*Table1[[#This Row],[Quantity]]</f>
        <v>125.32</v>
      </c>
    </row>
    <row r="4503" spans="1:19" x14ac:dyDescent="0.35">
      <c r="A4503" t="s">
        <v>9049</v>
      </c>
      <c r="B4503" t="s">
        <v>9050</v>
      </c>
      <c r="C4503" s="1">
        <v>45331</v>
      </c>
      <c r="D4503" s="3">
        <v>37</v>
      </c>
      <c r="E4503" t="s">
        <v>27</v>
      </c>
      <c r="F4503" t="s">
        <v>83</v>
      </c>
      <c r="G4503" t="s">
        <v>45</v>
      </c>
      <c r="H4503" s="2">
        <v>58.64</v>
      </c>
      <c r="I4503" s="3">
        <v>5</v>
      </c>
      <c r="J4503" s="2">
        <v>16.39</v>
      </c>
      <c r="K4503" s="2">
        <v>276.81</v>
      </c>
      <c r="L4503" t="s">
        <v>29</v>
      </c>
      <c r="M4503" t="s">
        <v>24</v>
      </c>
      <c r="N4503" s="3">
        <v>9</v>
      </c>
      <c r="O4503" s="3">
        <v>14</v>
      </c>
      <c r="P4503" t="b">
        <v>1</v>
      </c>
      <c r="Q4503" s="3">
        <v>2</v>
      </c>
      <c r="R4503" s="3">
        <v>3</v>
      </c>
      <c r="S4503" s="2">
        <f>Table1[[#This Row],[Unit_Price]]*Table1[[#This Row],[Quantity]]</f>
        <v>293.2</v>
      </c>
    </row>
    <row r="4504" spans="1:19" x14ac:dyDescent="0.35">
      <c r="A4504" t="s">
        <v>9051</v>
      </c>
      <c r="B4504" t="s">
        <v>9052</v>
      </c>
      <c r="C4504" s="1">
        <v>45331</v>
      </c>
      <c r="D4504" s="3">
        <v>49</v>
      </c>
      <c r="E4504" t="s">
        <v>20</v>
      </c>
      <c r="F4504" t="s">
        <v>83</v>
      </c>
      <c r="G4504" t="s">
        <v>70</v>
      </c>
      <c r="H4504" s="2">
        <v>126</v>
      </c>
      <c r="I4504" s="3">
        <v>1</v>
      </c>
      <c r="J4504" s="2">
        <v>36.46</v>
      </c>
      <c r="K4504" s="2">
        <v>89.54</v>
      </c>
      <c r="L4504" t="s">
        <v>23</v>
      </c>
      <c r="M4504" t="s">
        <v>42</v>
      </c>
      <c r="N4504" s="3">
        <v>16</v>
      </c>
      <c r="O4504" s="3">
        <v>9</v>
      </c>
      <c r="P4504" t="b">
        <v>1</v>
      </c>
      <c r="Q4504" s="3">
        <v>2</v>
      </c>
      <c r="R4504" s="3">
        <v>3</v>
      </c>
      <c r="S4504" s="2">
        <f>Table1[[#This Row],[Unit_Price]]*Table1[[#This Row],[Quantity]]</f>
        <v>126</v>
      </c>
    </row>
    <row r="4505" spans="1:19" x14ac:dyDescent="0.35">
      <c r="A4505" t="s">
        <v>9053</v>
      </c>
      <c r="B4505" t="s">
        <v>9054</v>
      </c>
      <c r="C4505" s="1">
        <v>45332</v>
      </c>
      <c r="D4505" s="3">
        <v>24</v>
      </c>
      <c r="E4505" t="s">
        <v>20</v>
      </c>
      <c r="F4505" t="s">
        <v>178</v>
      </c>
      <c r="G4505" t="s">
        <v>37</v>
      </c>
      <c r="H4505" s="2">
        <v>1611.84</v>
      </c>
      <c r="I4505" s="3">
        <v>1</v>
      </c>
      <c r="J4505" s="2">
        <v>0</v>
      </c>
      <c r="K4505" s="2">
        <v>1611.84</v>
      </c>
      <c r="L4505" t="s">
        <v>29</v>
      </c>
      <c r="M4505" t="s">
        <v>24</v>
      </c>
      <c r="N4505" s="3">
        <v>11</v>
      </c>
      <c r="O4505" s="3">
        <v>10</v>
      </c>
      <c r="P4505" t="b">
        <v>0</v>
      </c>
      <c r="Q4505" s="3">
        <v>4</v>
      </c>
      <c r="R4505" s="3">
        <v>4</v>
      </c>
      <c r="S4505" s="2">
        <f>Table1[[#This Row],[Unit_Price]]*Table1[[#This Row],[Quantity]]</f>
        <v>1611.84</v>
      </c>
    </row>
    <row r="4506" spans="1:19" x14ac:dyDescent="0.35">
      <c r="A4506" t="s">
        <v>9055</v>
      </c>
      <c r="B4506" t="s">
        <v>9056</v>
      </c>
      <c r="C4506" s="1">
        <v>45332</v>
      </c>
      <c r="D4506" s="3">
        <v>34</v>
      </c>
      <c r="E4506" t="s">
        <v>20</v>
      </c>
      <c r="F4506" t="s">
        <v>36</v>
      </c>
      <c r="G4506" t="s">
        <v>33</v>
      </c>
      <c r="H4506" s="2">
        <v>23.39</v>
      </c>
      <c r="I4506" s="3">
        <v>3</v>
      </c>
      <c r="J4506" s="2">
        <v>2.11</v>
      </c>
      <c r="K4506" s="2">
        <v>68.06</v>
      </c>
      <c r="L4506" t="s">
        <v>23</v>
      </c>
      <c r="M4506" t="s">
        <v>24</v>
      </c>
      <c r="N4506" s="3">
        <v>8</v>
      </c>
      <c r="O4506" s="3">
        <v>9</v>
      </c>
      <c r="P4506" t="b">
        <v>0</v>
      </c>
      <c r="Q4506" s="3">
        <v>12</v>
      </c>
      <c r="R4506" s="3">
        <v>4</v>
      </c>
      <c r="S4506" s="2">
        <f>Table1[[#This Row],[Unit_Price]]*Table1[[#This Row],[Quantity]]</f>
        <v>70.17</v>
      </c>
    </row>
    <row r="4507" spans="1:19" x14ac:dyDescent="0.35">
      <c r="A4507" t="s">
        <v>9057</v>
      </c>
      <c r="B4507" t="s">
        <v>9058</v>
      </c>
      <c r="C4507" s="1">
        <v>45332</v>
      </c>
      <c r="D4507" s="3">
        <v>28</v>
      </c>
      <c r="E4507" t="s">
        <v>20</v>
      </c>
      <c r="F4507" t="s">
        <v>178</v>
      </c>
      <c r="G4507" t="s">
        <v>22</v>
      </c>
      <c r="H4507" s="2">
        <v>98.83</v>
      </c>
      <c r="I4507" s="3">
        <v>1</v>
      </c>
      <c r="J4507" s="2">
        <v>0</v>
      </c>
      <c r="K4507" s="2">
        <v>98.83</v>
      </c>
      <c r="L4507" t="s">
        <v>29</v>
      </c>
      <c r="M4507" t="s">
        <v>42</v>
      </c>
      <c r="N4507" s="3">
        <v>11</v>
      </c>
      <c r="O4507" s="3">
        <v>9</v>
      </c>
      <c r="P4507" t="b">
        <v>0</v>
      </c>
      <c r="Q4507" s="3">
        <v>9</v>
      </c>
      <c r="R4507" s="3">
        <v>1</v>
      </c>
      <c r="S4507" s="2">
        <f>Table1[[#This Row],[Unit_Price]]*Table1[[#This Row],[Quantity]]</f>
        <v>98.83</v>
      </c>
    </row>
    <row r="4508" spans="1:19" x14ac:dyDescent="0.35">
      <c r="A4508" t="s">
        <v>9059</v>
      </c>
      <c r="B4508" t="s">
        <v>9060</v>
      </c>
      <c r="C4508" s="1">
        <v>45332</v>
      </c>
      <c r="D4508" s="3">
        <v>53</v>
      </c>
      <c r="E4508" t="s">
        <v>20</v>
      </c>
      <c r="F4508" t="s">
        <v>32</v>
      </c>
      <c r="G4508" t="s">
        <v>45</v>
      </c>
      <c r="H4508" s="2">
        <v>228.67</v>
      </c>
      <c r="I4508" s="3">
        <v>5</v>
      </c>
      <c r="J4508" s="2">
        <v>0</v>
      </c>
      <c r="K4508" s="2">
        <v>1143.3499999999999</v>
      </c>
      <c r="L4508" t="s">
        <v>29</v>
      </c>
      <c r="M4508" t="s">
        <v>24</v>
      </c>
      <c r="N4508" s="3">
        <v>7</v>
      </c>
      <c r="O4508" s="3">
        <v>12</v>
      </c>
      <c r="P4508" t="b">
        <v>0</v>
      </c>
      <c r="Q4508" s="3">
        <v>7</v>
      </c>
      <c r="R4508" s="3">
        <v>4</v>
      </c>
      <c r="S4508" s="2">
        <f>Table1[[#This Row],[Unit_Price]]*Table1[[#This Row],[Quantity]]</f>
        <v>1143.3499999999999</v>
      </c>
    </row>
    <row r="4509" spans="1:19" x14ac:dyDescent="0.35">
      <c r="A4509" t="s">
        <v>9061</v>
      </c>
      <c r="B4509" t="s">
        <v>9062</v>
      </c>
      <c r="C4509" s="1">
        <v>45332</v>
      </c>
      <c r="D4509" s="3">
        <v>33</v>
      </c>
      <c r="E4509" t="s">
        <v>20</v>
      </c>
      <c r="F4509" t="s">
        <v>21</v>
      </c>
      <c r="G4509" t="s">
        <v>67</v>
      </c>
      <c r="H4509" s="2">
        <v>341.56</v>
      </c>
      <c r="I4509" s="3">
        <v>1</v>
      </c>
      <c r="J4509" s="2">
        <v>66.19</v>
      </c>
      <c r="K4509" s="2">
        <v>275.37</v>
      </c>
      <c r="L4509" t="s">
        <v>23</v>
      </c>
      <c r="M4509" t="s">
        <v>24</v>
      </c>
      <c r="N4509" s="3">
        <v>21</v>
      </c>
      <c r="O4509" s="3">
        <v>11</v>
      </c>
      <c r="P4509" t="b">
        <v>1</v>
      </c>
      <c r="Q4509" s="3">
        <v>10</v>
      </c>
      <c r="R4509" s="3">
        <v>4</v>
      </c>
      <c r="S4509" s="2">
        <f>Table1[[#This Row],[Unit_Price]]*Table1[[#This Row],[Quantity]]</f>
        <v>341.56</v>
      </c>
    </row>
    <row r="4510" spans="1:19" x14ac:dyDescent="0.35">
      <c r="A4510" t="s">
        <v>9063</v>
      </c>
      <c r="B4510" t="s">
        <v>9064</v>
      </c>
      <c r="C4510" s="1">
        <v>45332</v>
      </c>
      <c r="D4510" s="3">
        <v>29</v>
      </c>
      <c r="E4510" t="s">
        <v>27</v>
      </c>
      <c r="F4510" t="s">
        <v>36</v>
      </c>
      <c r="G4510" t="s">
        <v>40</v>
      </c>
      <c r="H4510" s="2">
        <v>632.67999999999995</v>
      </c>
      <c r="I4510" s="3">
        <v>3</v>
      </c>
      <c r="J4510" s="2">
        <v>0</v>
      </c>
      <c r="K4510" s="2">
        <v>1898.04</v>
      </c>
      <c r="L4510" t="s">
        <v>23</v>
      </c>
      <c r="M4510" t="s">
        <v>42</v>
      </c>
      <c r="N4510" s="3">
        <v>11</v>
      </c>
      <c r="O4510" s="3">
        <v>9</v>
      </c>
      <c r="P4510" t="b">
        <v>1</v>
      </c>
      <c r="Q4510" s="3">
        <v>7</v>
      </c>
      <c r="R4510" s="3">
        <v>5</v>
      </c>
      <c r="S4510" s="2">
        <f>Table1[[#This Row],[Unit_Price]]*Table1[[#This Row],[Quantity]]</f>
        <v>1898.04</v>
      </c>
    </row>
    <row r="4511" spans="1:19" x14ac:dyDescent="0.35">
      <c r="A4511" t="s">
        <v>9065</v>
      </c>
      <c r="B4511" t="s">
        <v>9066</v>
      </c>
      <c r="C4511" s="1">
        <v>45332</v>
      </c>
      <c r="D4511" s="3">
        <v>37</v>
      </c>
      <c r="E4511" t="s">
        <v>20</v>
      </c>
      <c r="F4511" t="s">
        <v>36</v>
      </c>
      <c r="G4511" t="s">
        <v>45</v>
      </c>
      <c r="H4511" s="2">
        <v>62.57</v>
      </c>
      <c r="I4511" s="3">
        <v>3</v>
      </c>
      <c r="J4511" s="2">
        <v>9</v>
      </c>
      <c r="K4511" s="2">
        <v>178.71</v>
      </c>
      <c r="L4511" t="s">
        <v>23</v>
      </c>
      <c r="M4511" t="s">
        <v>24</v>
      </c>
      <c r="N4511" s="3">
        <v>10</v>
      </c>
      <c r="O4511" s="3">
        <v>10</v>
      </c>
      <c r="P4511" t="b">
        <v>1</v>
      </c>
      <c r="Q4511" s="3">
        <v>7</v>
      </c>
      <c r="R4511" s="3">
        <v>4</v>
      </c>
      <c r="S4511" s="2">
        <f>Table1[[#This Row],[Unit_Price]]*Table1[[#This Row],[Quantity]]</f>
        <v>187.71</v>
      </c>
    </row>
    <row r="4512" spans="1:19" x14ac:dyDescent="0.35">
      <c r="A4512" t="s">
        <v>9067</v>
      </c>
      <c r="B4512" t="s">
        <v>9068</v>
      </c>
      <c r="C4512" s="1">
        <v>45332</v>
      </c>
      <c r="D4512" s="3">
        <v>58</v>
      </c>
      <c r="E4512" t="s">
        <v>20</v>
      </c>
      <c r="F4512" t="s">
        <v>48</v>
      </c>
      <c r="G4512" t="s">
        <v>37</v>
      </c>
      <c r="H4512" s="2">
        <v>2037.9</v>
      </c>
      <c r="I4512" s="3">
        <v>1</v>
      </c>
      <c r="J4512" s="2">
        <v>0</v>
      </c>
      <c r="K4512" s="2">
        <v>2037.9</v>
      </c>
      <c r="L4512" t="s">
        <v>23</v>
      </c>
      <c r="M4512" t="s">
        <v>24</v>
      </c>
      <c r="N4512" s="3">
        <v>24</v>
      </c>
      <c r="O4512" s="3">
        <v>8</v>
      </c>
      <c r="P4512" t="b">
        <v>1</v>
      </c>
      <c r="Q4512" s="3">
        <v>4</v>
      </c>
      <c r="R4512" s="3">
        <v>4</v>
      </c>
      <c r="S4512" s="2">
        <f>Table1[[#This Row],[Unit_Price]]*Table1[[#This Row],[Quantity]]</f>
        <v>2037.9</v>
      </c>
    </row>
    <row r="4513" spans="1:19" x14ac:dyDescent="0.35">
      <c r="A4513" t="s">
        <v>9069</v>
      </c>
      <c r="B4513" t="s">
        <v>9070</v>
      </c>
      <c r="C4513" s="1">
        <v>45332</v>
      </c>
      <c r="D4513" s="3">
        <v>21</v>
      </c>
      <c r="E4513" t="s">
        <v>20</v>
      </c>
      <c r="F4513" t="s">
        <v>36</v>
      </c>
      <c r="G4513" t="s">
        <v>45</v>
      </c>
      <c r="H4513" s="2">
        <v>77.709999999999994</v>
      </c>
      <c r="I4513" s="3">
        <v>1</v>
      </c>
      <c r="J4513" s="2">
        <v>11.31</v>
      </c>
      <c r="K4513" s="2">
        <v>66.400000000000006</v>
      </c>
      <c r="L4513" t="s">
        <v>29</v>
      </c>
      <c r="M4513" t="s">
        <v>24</v>
      </c>
      <c r="N4513" s="3">
        <v>7</v>
      </c>
      <c r="O4513" s="3">
        <v>10</v>
      </c>
      <c r="P4513" t="b">
        <v>1</v>
      </c>
      <c r="Q4513" s="3">
        <v>4</v>
      </c>
      <c r="R4513" s="3">
        <v>3</v>
      </c>
      <c r="S4513" s="2">
        <f>Table1[[#This Row],[Unit_Price]]*Table1[[#This Row],[Quantity]]</f>
        <v>77.709999999999994</v>
      </c>
    </row>
    <row r="4514" spans="1:19" x14ac:dyDescent="0.35">
      <c r="A4514" t="s">
        <v>9071</v>
      </c>
      <c r="B4514" t="s">
        <v>9072</v>
      </c>
      <c r="C4514" s="1">
        <v>45332</v>
      </c>
      <c r="D4514" s="3">
        <v>52</v>
      </c>
      <c r="E4514" t="s">
        <v>27</v>
      </c>
      <c r="F4514" t="s">
        <v>48</v>
      </c>
      <c r="G4514" t="s">
        <v>33</v>
      </c>
      <c r="H4514" s="2">
        <v>187.07</v>
      </c>
      <c r="I4514" s="3">
        <v>4</v>
      </c>
      <c r="J4514" s="2">
        <v>0</v>
      </c>
      <c r="K4514" s="2">
        <v>748.28</v>
      </c>
      <c r="L4514" t="s">
        <v>49</v>
      </c>
      <c r="M4514" t="s">
        <v>42</v>
      </c>
      <c r="N4514" s="3">
        <v>7</v>
      </c>
      <c r="O4514" s="3">
        <v>8</v>
      </c>
      <c r="P4514" t="b">
        <v>1</v>
      </c>
      <c r="Q4514" s="3">
        <v>2</v>
      </c>
      <c r="R4514" s="3">
        <v>4</v>
      </c>
      <c r="S4514" s="2">
        <f>Table1[[#This Row],[Unit_Price]]*Table1[[#This Row],[Quantity]]</f>
        <v>748.28</v>
      </c>
    </row>
    <row r="4515" spans="1:19" x14ac:dyDescent="0.35">
      <c r="A4515" t="s">
        <v>9073</v>
      </c>
      <c r="B4515" t="s">
        <v>9074</v>
      </c>
      <c r="C4515" s="1">
        <v>45332</v>
      </c>
      <c r="D4515" s="3">
        <v>50</v>
      </c>
      <c r="E4515" t="s">
        <v>20</v>
      </c>
      <c r="F4515" t="s">
        <v>48</v>
      </c>
      <c r="G4515" t="s">
        <v>22</v>
      </c>
      <c r="H4515" s="2">
        <v>190.51</v>
      </c>
      <c r="I4515" s="3">
        <v>5</v>
      </c>
      <c r="J4515" s="2">
        <v>0</v>
      </c>
      <c r="K4515" s="2">
        <v>952.55</v>
      </c>
      <c r="L4515" t="s">
        <v>29</v>
      </c>
      <c r="M4515" t="s">
        <v>55</v>
      </c>
      <c r="N4515" s="3">
        <v>14</v>
      </c>
      <c r="O4515" s="3">
        <v>12</v>
      </c>
      <c r="P4515" t="b">
        <v>1</v>
      </c>
      <c r="Q4515" s="3">
        <v>4</v>
      </c>
      <c r="R4515" s="3">
        <v>5</v>
      </c>
      <c r="S4515" s="2">
        <f>Table1[[#This Row],[Unit_Price]]*Table1[[#This Row],[Quantity]]</f>
        <v>952.55</v>
      </c>
    </row>
    <row r="4516" spans="1:19" x14ac:dyDescent="0.35">
      <c r="A4516" t="s">
        <v>9075</v>
      </c>
      <c r="B4516" t="s">
        <v>9076</v>
      </c>
      <c r="C4516" s="1">
        <v>45332</v>
      </c>
      <c r="D4516" s="3">
        <v>32</v>
      </c>
      <c r="E4516" t="s">
        <v>27</v>
      </c>
      <c r="F4516" t="s">
        <v>21</v>
      </c>
      <c r="G4516" t="s">
        <v>22</v>
      </c>
      <c r="H4516" s="2">
        <v>28.21</v>
      </c>
      <c r="I4516" s="3">
        <v>1</v>
      </c>
      <c r="J4516" s="2">
        <v>0</v>
      </c>
      <c r="K4516" s="2">
        <v>28.21</v>
      </c>
      <c r="L4516" t="s">
        <v>41</v>
      </c>
      <c r="M4516" t="s">
        <v>42</v>
      </c>
      <c r="N4516" s="3">
        <v>6</v>
      </c>
      <c r="O4516" s="3">
        <v>11</v>
      </c>
      <c r="P4516" t="b">
        <v>1</v>
      </c>
      <c r="Q4516" s="3">
        <v>3</v>
      </c>
      <c r="R4516" s="3">
        <v>4</v>
      </c>
      <c r="S4516" s="2">
        <f>Table1[[#This Row],[Unit_Price]]*Table1[[#This Row],[Quantity]]</f>
        <v>28.21</v>
      </c>
    </row>
    <row r="4517" spans="1:19" x14ac:dyDescent="0.35">
      <c r="A4517" t="s">
        <v>9077</v>
      </c>
      <c r="B4517" t="s">
        <v>9078</v>
      </c>
      <c r="C4517" s="1">
        <v>45332</v>
      </c>
      <c r="D4517" s="3">
        <v>27</v>
      </c>
      <c r="E4517" t="s">
        <v>27</v>
      </c>
      <c r="F4517" t="s">
        <v>36</v>
      </c>
      <c r="G4517" t="s">
        <v>45</v>
      </c>
      <c r="H4517" s="2">
        <v>199.4</v>
      </c>
      <c r="I4517" s="3">
        <v>2</v>
      </c>
      <c r="J4517" s="2">
        <v>0</v>
      </c>
      <c r="K4517" s="2">
        <v>398.8</v>
      </c>
      <c r="L4517" t="s">
        <v>29</v>
      </c>
      <c r="M4517" t="s">
        <v>55</v>
      </c>
      <c r="N4517" s="3">
        <v>13</v>
      </c>
      <c r="O4517" s="3">
        <v>8</v>
      </c>
      <c r="P4517" t="b">
        <v>1</v>
      </c>
      <c r="Q4517" s="3">
        <v>11</v>
      </c>
      <c r="R4517" s="3">
        <v>4</v>
      </c>
      <c r="S4517" s="2">
        <f>Table1[[#This Row],[Unit_Price]]*Table1[[#This Row],[Quantity]]</f>
        <v>398.8</v>
      </c>
    </row>
    <row r="4518" spans="1:19" x14ac:dyDescent="0.35">
      <c r="A4518" t="s">
        <v>9079</v>
      </c>
      <c r="B4518" t="s">
        <v>9080</v>
      </c>
      <c r="C4518" s="1">
        <v>45333</v>
      </c>
      <c r="D4518" s="3">
        <v>34</v>
      </c>
      <c r="E4518" t="s">
        <v>27</v>
      </c>
      <c r="F4518" t="s">
        <v>32</v>
      </c>
      <c r="G4518" t="s">
        <v>22</v>
      </c>
      <c r="H4518" s="2">
        <v>251.83</v>
      </c>
      <c r="I4518" s="3">
        <v>1</v>
      </c>
      <c r="J4518" s="2">
        <v>14.81</v>
      </c>
      <c r="K4518" s="2">
        <v>237.02</v>
      </c>
      <c r="L4518" t="s">
        <v>99</v>
      </c>
      <c r="M4518" t="s">
        <v>24</v>
      </c>
      <c r="N4518" s="3">
        <v>12</v>
      </c>
      <c r="O4518" s="3">
        <v>5</v>
      </c>
      <c r="P4518" t="b">
        <v>1</v>
      </c>
      <c r="Q4518" s="3">
        <v>7</v>
      </c>
      <c r="R4518" s="3">
        <v>5</v>
      </c>
      <c r="S4518" s="2">
        <f>Table1[[#This Row],[Unit_Price]]*Table1[[#This Row],[Quantity]]</f>
        <v>251.83</v>
      </c>
    </row>
    <row r="4519" spans="1:19" x14ac:dyDescent="0.35">
      <c r="A4519" t="s">
        <v>9081</v>
      </c>
      <c r="B4519" t="s">
        <v>9082</v>
      </c>
      <c r="C4519" s="1">
        <v>45333</v>
      </c>
      <c r="D4519" s="3">
        <v>42</v>
      </c>
      <c r="E4519" t="s">
        <v>20</v>
      </c>
      <c r="F4519" t="s">
        <v>83</v>
      </c>
      <c r="G4519" t="s">
        <v>22</v>
      </c>
      <c r="H4519" s="2">
        <v>205.18</v>
      </c>
      <c r="I4519" s="3">
        <v>1</v>
      </c>
      <c r="J4519" s="2">
        <v>27.17</v>
      </c>
      <c r="K4519" s="2">
        <v>178.01</v>
      </c>
      <c r="L4519" t="s">
        <v>23</v>
      </c>
      <c r="M4519" t="s">
        <v>24</v>
      </c>
      <c r="N4519" s="3">
        <v>8</v>
      </c>
      <c r="O4519" s="3">
        <v>3</v>
      </c>
      <c r="P4519" t="b">
        <v>1</v>
      </c>
      <c r="Q4519" s="3">
        <v>8</v>
      </c>
      <c r="R4519" s="3">
        <v>4</v>
      </c>
      <c r="S4519" s="2">
        <f>Table1[[#This Row],[Unit_Price]]*Table1[[#This Row],[Quantity]]</f>
        <v>205.18</v>
      </c>
    </row>
    <row r="4520" spans="1:19" x14ac:dyDescent="0.35">
      <c r="A4520" t="s">
        <v>9083</v>
      </c>
      <c r="B4520" t="s">
        <v>9084</v>
      </c>
      <c r="C4520" s="1">
        <v>45333</v>
      </c>
      <c r="D4520" s="3">
        <v>21</v>
      </c>
      <c r="E4520" t="s">
        <v>20</v>
      </c>
      <c r="F4520" t="s">
        <v>36</v>
      </c>
      <c r="G4520" t="s">
        <v>54</v>
      </c>
      <c r="H4520" s="2">
        <v>688.58</v>
      </c>
      <c r="I4520" s="3">
        <v>1</v>
      </c>
      <c r="J4520" s="2">
        <v>0</v>
      </c>
      <c r="K4520" s="2">
        <v>688.58</v>
      </c>
      <c r="L4520" t="s">
        <v>29</v>
      </c>
      <c r="M4520" t="s">
        <v>42</v>
      </c>
      <c r="N4520" s="3">
        <v>12</v>
      </c>
      <c r="O4520" s="3">
        <v>11</v>
      </c>
      <c r="P4520" t="b">
        <v>1</v>
      </c>
      <c r="Q4520" s="3">
        <v>5</v>
      </c>
      <c r="R4520" s="3">
        <v>2</v>
      </c>
      <c r="S4520" s="2">
        <f>Table1[[#This Row],[Unit_Price]]*Table1[[#This Row],[Quantity]]</f>
        <v>688.58</v>
      </c>
    </row>
    <row r="4521" spans="1:19" x14ac:dyDescent="0.35">
      <c r="A4521" t="s">
        <v>9085</v>
      </c>
      <c r="B4521" t="s">
        <v>9086</v>
      </c>
      <c r="C4521" s="1">
        <v>45333</v>
      </c>
      <c r="D4521" s="3">
        <v>35</v>
      </c>
      <c r="E4521" t="s">
        <v>27</v>
      </c>
      <c r="F4521" t="s">
        <v>32</v>
      </c>
      <c r="G4521" t="s">
        <v>33</v>
      </c>
      <c r="H4521" s="2">
        <v>65.03</v>
      </c>
      <c r="I4521" s="3">
        <v>1</v>
      </c>
      <c r="J4521" s="2">
        <v>0</v>
      </c>
      <c r="K4521" s="2">
        <v>65.03</v>
      </c>
      <c r="L4521" t="s">
        <v>23</v>
      </c>
      <c r="M4521" t="s">
        <v>42</v>
      </c>
      <c r="N4521" s="3">
        <v>8</v>
      </c>
      <c r="O4521" s="3">
        <v>10</v>
      </c>
      <c r="P4521" t="b">
        <v>0</v>
      </c>
      <c r="Q4521" s="3">
        <v>7</v>
      </c>
      <c r="R4521" s="3">
        <v>4</v>
      </c>
      <c r="S4521" s="2">
        <f>Table1[[#This Row],[Unit_Price]]*Table1[[#This Row],[Quantity]]</f>
        <v>65.03</v>
      </c>
    </row>
    <row r="4522" spans="1:19" x14ac:dyDescent="0.35">
      <c r="A4522" t="s">
        <v>9087</v>
      </c>
      <c r="B4522" t="s">
        <v>9088</v>
      </c>
      <c r="C4522" s="1">
        <v>45333</v>
      </c>
      <c r="D4522" s="3">
        <v>19</v>
      </c>
      <c r="E4522" t="s">
        <v>20</v>
      </c>
      <c r="F4522" t="s">
        <v>124</v>
      </c>
      <c r="G4522" t="s">
        <v>33</v>
      </c>
      <c r="H4522" s="2">
        <v>123.4</v>
      </c>
      <c r="I4522" s="3">
        <v>2</v>
      </c>
      <c r="J4522" s="2">
        <v>0</v>
      </c>
      <c r="K4522" s="2">
        <v>246.8</v>
      </c>
      <c r="L4522" t="s">
        <v>41</v>
      </c>
      <c r="M4522" t="s">
        <v>24</v>
      </c>
      <c r="N4522" s="3">
        <v>23</v>
      </c>
      <c r="O4522" s="3">
        <v>9</v>
      </c>
      <c r="P4522" t="b">
        <v>1</v>
      </c>
      <c r="Q4522" s="3">
        <v>8</v>
      </c>
      <c r="R4522" s="3">
        <v>5</v>
      </c>
      <c r="S4522" s="2">
        <f>Table1[[#This Row],[Unit_Price]]*Table1[[#This Row],[Quantity]]</f>
        <v>246.8</v>
      </c>
    </row>
    <row r="4523" spans="1:19" x14ac:dyDescent="0.35">
      <c r="A4523" t="s">
        <v>9089</v>
      </c>
      <c r="B4523" t="s">
        <v>9090</v>
      </c>
      <c r="C4523" s="1">
        <v>45333</v>
      </c>
      <c r="D4523" s="3">
        <v>33</v>
      </c>
      <c r="E4523" t="s">
        <v>20</v>
      </c>
      <c r="F4523" t="s">
        <v>32</v>
      </c>
      <c r="G4523" t="s">
        <v>45</v>
      </c>
      <c r="H4523" s="2">
        <v>50.77</v>
      </c>
      <c r="I4523" s="3">
        <v>1</v>
      </c>
      <c r="J4523" s="2">
        <v>8.91</v>
      </c>
      <c r="K4523" s="2">
        <v>41.86</v>
      </c>
      <c r="L4523" t="s">
        <v>29</v>
      </c>
      <c r="M4523" t="s">
        <v>24</v>
      </c>
      <c r="N4523" s="3">
        <v>24</v>
      </c>
      <c r="O4523" s="3">
        <v>7</v>
      </c>
      <c r="P4523" t="b">
        <v>1</v>
      </c>
      <c r="Q4523" s="3">
        <v>16</v>
      </c>
      <c r="R4523" s="3">
        <v>1</v>
      </c>
      <c r="S4523" s="2">
        <f>Table1[[#This Row],[Unit_Price]]*Table1[[#This Row],[Quantity]]</f>
        <v>50.77</v>
      </c>
    </row>
    <row r="4524" spans="1:19" x14ac:dyDescent="0.35">
      <c r="A4524" t="s">
        <v>9091</v>
      </c>
      <c r="B4524" t="s">
        <v>9092</v>
      </c>
      <c r="C4524" s="1">
        <v>45333</v>
      </c>
      <c r="D4524" s="3">
        <v>37</v>
      </c>
      <c r="E4524" t="s">
        <v>20</v>
      </c>
      <c r="F4524" t="s">
        <v>83</v>
      </c>
      <c r="G4524" t="s">
        <v>45</v>
      </c>
      <c r="H4524" s="2">
        <v>21.62</v>
      </c>
      <c r="I4524" s="3">
        <v>5</v>
      </c>
      <c r="J4524" s="2">
        <v>0</v>
      </c>
      <c r="K4524" s="2">
        <v>108.1</v>
      </c>
      <c r="L4524" t="s">
        <v>99</v>
      </c>
      <c r="M4524" t="s">
        <v>42</v>
      </c>
      <c r="N4524" s="3">
        <v>16</v>
      </c>
      <c r="O4524" s="3">
        <v>9</v>
      </c>
      <c r="P4524" t="b">
        <v>0</v>
      </c>
      <c r="Q4524" s="3">
        <v>8</v>
      </c>
      <c r="R4524" s="3">
        <v>5</v>
      </c>
      <c r="S4524" s="2">
        <f>Table1[[#This Row],[Unit_Price]]*Table1[[#This Row],[Quantity]]</f>
        <v>108.10000000000001</v>
      </c>
    </row>
    <row r="4525" spans="1:19" x14ac:dyDescent="0.35">
      <c r="A4525" t="s">
        <v>9093</v>
      </c>
      <c r="B4525" t="s">
        <v>9094</v>
      </c>
      <c r="C4525" s="1">
        <v>45334</v>
      </c>
      <c r="D4525" s="3">
        <v>56</v>
      </c>
      <c r="E4525" t="s">
        <v>27</v>
      </c>
      <c r="F4525" t="s">
        <v>48</v>
      </c>
      <c r="G4525" t="s">
        <v>37</v>
      </c>
      <c r="H4525" s="2">
        <v>3155.43</v>
      </c>
      <c r="I4525" s="3">
        <v>4</v>
      </c>
      <c r="J4525" s="2">
        <v>0</v>
      </c>
      <c r="K4525" s="2">
        <v>12621.72</v>
      </c>
      <c r="L4525" t="s">
        <v>29</v>
      </c>
      <c r="M4525" t="s">
        <v>24</v>
      </c>
      <c r="N4525" s="3">
        <v>18</v>
      </c>
      <c r="O4525" s="3">
        <v>15</v>
      </c>
      <c r="P4525" t="b">
        <v>0</v>
      </c>
      <c r="Q4525" s="3">
        <v>8</v>
      </c>
      <c r="R4525" s="3">
        <v>4</v>
      </c>
      <c r="S4525" s="2">
        <f>Table1[[#This Row],[Unit_Price]]*Table1[[#This Row],[Quantity]]</f>
        <v>12621.72</v>
      </c>
    </row>
    <row r="4526" spans="1:19" x14ac:dyDescent="0.35">
      <c r="A4526" t="s">
        <v>9095</v>
      </c>
      <c r="B4526" t="s">
        <v>9096</v>
      </c>
      <c r="C4526" s="1">
        <v>45334</v>
      </c>
      <c r="D4526" s="3">
        <v>18</v>
      </c>
      <c r="E4526" t="s">
        <v>27</v>
      </c>
      <c r="F4526" t="s">
        <v>36</v>
      </c>
      <c r="G4526" t="s">
        <v>70</v>
      </c>
      <c r="H4526" s="2">
        <v>84.59</v>
      </c>
      <c r="I4526" s="3">
        <v>2</v>
      </c>
      <c r="J4526" s="2">
        <v>0</v>
      </c>
      <c r="K4526" s="2">
        <v>169.18</v>
      </c>
      <c r="L4526" t="s">
        <v>23</v>
      </c>
      <c r="M4526" t="s">
        <v>42</v>
      </c>
      <c r="N4526" s="3">
        <v>12</v>
      </c>
      <c r="O4526" s="3">
        <v>7</v>
      </c>
      <c r="P4526" t="b">
        <v>0</v>
      </c>
      <c r="Q4526" s="3">
        <v>10</v>
      </c>
      <c r="R4526" s="3">
        <v>5</v>
      </c>
      <c r="S4526" s="2">
        <f>Table1[[#This Row],[Unit_Price]]*Table1[[#This Row],[Quantity]]</f>
        <v>169.18</v>
      </c>
    </row>
    <row r="4527" spans="1:19" x14ac:dyDescent="0.35">
      <c r="A4527" t="s">
        <v>9097</v>
      </c>
      <c r="B4527" t="s">
        <v>9098</v>
      </c>
      <c r="C4527" s="1">
        <v>45334</v>
      </c>
      <c r="D4527" s="3">
        <v>47</v>
      </c>
      <c r="E4527" t="s">
        <v>20</v>
      </c>
      <c r="F4527" t="s">
        <v>32</v>
      </c>
      <c r="G4527" t="s">
        <v>37</v>
      </c>
      <c r="H4527" s="2">
        <v>1718.17</v>
      </c>
      <c r="I4527" s="3">
        <v>1</v>
      </c>
      <c r="J4527" s="2">
        <v>104.35</v>
      </c>
      <c r="K4527" s="2">
        <v>1613.82</v>
      </c>
      <c r="L4527" t="s">
        <v>29</v>
      </c>
      <c r="M4527" t="s">
        <v>24</v>
      </c>
      <c r="N4527" s="3">
        <v>32</v>
      </c>
      <c r="O4527" s="3">
        <v>8</v>
      </c>
      <c r="P4527" t="b">
        <v>0</v>
      </c>
      <c r="Q4527" s="3">
        <v>4</v>
      </c>
      <c r="R4527" s="3">
        <v>4</v>
      </c>
      <c r="S4527" s="2">
        <f>Table1[[#This Row],[Unit_Price]]*Table1[[#This Row],[Quantity]]</f>
        <v>1718.17</v>
      </c>
    </row>
    <row r="4528" spans="1:19" x14ac:dyDescent="0.35">
      <c r="A4528" t="s">
        <v>9099</v>
      </c>
      <c r="B4528" t="s">
        <v>9100</v>
      </c>
      <c r="C4528" s="1">
        <v>45334</v>
      </c>
      <c r="D4528" s="3">
        <v>37</v>
      </c>
      <c r="E4528" t="s">
        <v>20</v>
      </c>
      <c r="F4528" t="s">
        <v>124</v>
      </c>
      <c r="G4528" t="s">
        <v>70</v>
      </c>
      <c r="H4528" s="2">
        <v>76.680000000000007</v>
      </c>
      <c r="I4528" s="3">
        <v>1</v>
      </c>
      <c r="J4528" s="2">
        <v>0</v>
      </c>
      <c r="K4528" s="2">
        <v>76.680000000000007</v>
      </c>
      <c r="L4528" t="s">
        <v>23</v>
      </c>
      <c r="M4528" t="s">
        <v>24</v>
      </c>
      <c r="N4528" s="3">
        <v>12</v>
      </c>
      <c r="O4528" s="3">
        <v>8</v>
      </c>
      <c r="P4528" t="b">
        <v>0</v>
      </c>
      <c r="Q4528" s="3">
        <v>3</v>
      </c>
      <c r="R4528" s="3">
        <v>4</v>
      </c>
      <c r="S4528" s="2">
        <f>Table1[[#This Row],[Unit_Price]]*Table1[[#This Row],[Quantity]]</f>
        <v>76.680000000000007</v>
      </c>
    </row>
    <row r="4529" spans="1:19" x14ac:dyDescent="0.35">
      <c r="A4529" t="s">
        <v>9101</v>
      </c>
      <c r="B4529" t="s">
        <v>9102</v>
      </c>
      <c r="C4529" s="1">
        <v>45334</v>
      </c>
      <c r="D4529" s="3">
        <v>28</v>
      </c>
      <c r="E4529" t="s">
        <v>20</v>
      </c>
      <c r="F4529" t="s">
        <v>36</v>
      </c>
      <c r="G4529" t="s">
        <v>37</v>
      </c>
      <c r="H4529" s="2">
        <v>1521.52</v>
      </c>
      <c r="I4529" s="3">
        <v>1</v>
      </c>
      <c r="J4529" s="2">
        <v>346.78</v>
      </c>
      <c r="K4529" s="2">
        <v>1174.74</v>
      </c>
      <c r="L4529" t="s">
        <v>29</v>
      </c>
      <c r="M4529" t="s">
        <v>24</v>
      </c>
      <c r="N4529" s="3">
        <v>20</v>
      </c>
      <c r="O4529" s="3">
        <v>8</v>
      </c>
      <c r="P4529" t="b">
        <v>1</v>
      </c>
      <c r="Q4529" s="3">
        <v>8</v>
      </c>
      <c r="R4529" s="3">
        <v>5</v>
      </c>
      <c r="S4529" s="2">
        <f>Table1[[#This Row],[Unit_Price]]*Table1[[#This Row],[Quantity]]</f>
        <v>1521.52</v>
      </c>
    </row>
    <row r="4530" spans="1:19" x14ac:dyDescent="0.35">
      <c r="A4530" t="s">
        <v>9103</v>
      </c>
      <c r="B4530" t="s">
        <v>9104</v>
      </c>
      <c r="C4530" s="1">
        <v>45334</v>
      </c>
      <c r="D4530" s="3">
        <v>38</v>
      </c>
      <c r="E4530" t="s">
        <v>27</v>
      </c>
      <c r="F4530" t="s">
        <v>36</v>
      </c>
      <c r="G4530" t="s">
        <v>70</v>
      </c>
      <c r="H4530" s="2">
        <v>11.66</v>
      </c>
      <c r="I4530" s="3">
        <v>1</v>
      </c>
      <c r="J4530" s="2">
        <v>0</v>
      </c>
      <c r="K4530" s="2">
        <v>11.66</v>
      </c>
      <c r="L4530" t="s">
        <v>29</v>
      </c>
      <c r="M4530" t="s">
        <v>24</v>
      </c>
      <c r="N4530" s="3">
        <v>18</v>
      </c>
      <c r="O4530" s="3">
        <v>6</v>
      </c>
      <c r="P4530" t="b">
        <v>1</v>
      </c>
      <c r="Q4530" s="3">
        <v>9</v>
      </c>
      <c r="R4530" s="3">
        <v>4</v>
      </c>
      <c r="S4530" s="2">
        <f>Table1[[#This Row],[Unit_Price]]*Table1[[#This Row],[Quantity]]</f>
        <v>11.66</v>
      </c>
    </row>
    <row r="4531" spans="1:19" x14ac:dyDescent="0.35">
      <c r="A4531" t="s">
        <v>9105</v>
      </c>
      <c r="B4531" t="s">
        <v>9106</v>
      </c>
      <c r="C4531" s="1">
        <v>45334</v>
      </c>
      <c r="D4531" s="3">
        <v>52</v>
      </c>
      <c r="E4531" t="s">
        <v>27</v>
      </c>
      <c r="F4531" t="s">
        <v>28</v>
      </c>
      <c r="G4531" t="s">
        <v>40</v>
      </c>
      <c r="H4531" s="2">
        <v>1385.22</v>
      </c>
      <c r="I4531" s="3">
        <v>5</v>
      </c>
      <c r="J4531" s="2">
        <v>148.16999999999999</v>
      </c>
      <c r="K4531" s="2">
        <v>6777.93</v>
      </c>
      <c r="L4531" t="s">
        <v>29</v>
      </c>
      <c r="M4531" t="s">
        <v>24</v>
      </c>
      <c r="N4531" s="3">
        <v>15</v>
      </c>
      <c r="O4531" s="3">
        <v>8</v>
      </c>
      <c r="P4531" t="b">
        <v>1</v>
      </c>
      <c r="Q4531" s="3">
        <v>7</v>
      </c>
      <c r="R4531" s="3">
        <v>5</v>
      </c>
      <c r="S4531" s="2">
        <f>Table1[[#This Row],[Unit_Price]]*Table1[[#This Row],[Quantity]]</f>
        <v>6926.1</v>
      </c>
    </row>
    <row r="4532" spans="1:19" x14ac:dyDescent="0.35">
      <c r="A4532" t="s">
        <v>9107</v>
      </c>
      <c r="B4532" t="s">
        <v>9108</v>
      </c>
      <c r="C4532" s="1">
        <v>45334</v>
      </c>
      <c r="D4532" s="3">
        <v>18</v>
      </c>
      <c r="E4532" t="s">
        <v>27</v>
      </c>
      <c r="F4532" t="s">
        <v>178</v>
      </c>
      <c r="G4532" t="s">
        <v>70</v>
      </c>
      <c r="H4532" s="2">
        <v>60.7</v>
      </c>
      <c r="I4532" s="3">
        <v>1</v>
      </c>
      <c r="J4532" s="2">
        <v>0</v>
      </c>
      <c r="K4532" s="2">
        <v>60.7</v>
      </c>
      <c r="L4532" t="s">
        <v>99</v>
      </c>
      <c r="M4532" t="s">
        <v>42</v>
      </c>
      <c r="N4532" s="3">
        <v>6</v>
      </c>
      <c r="O4532" s="3">
        <v>13</v>
      </c>
      <c r="P4532" t="b">
        <v>1</v>
      </c>
      <c r="Q4532" s="3">
        <v>4</v>
      </c>
      <c r="R4532" s="3">
        <v>5</v>
      </c>
      <c r="S4532" s="2">
        <f>Table1[[#This Row],[Unit_Price]]*Table1[[#This Row],[Quantity]]</f>
        <v>60.7</v>
      </c>
    </row>
    <row r="4533" spans="1:19" x14ac:dyDescent="0.35">
      <c r="A4533" t="s">
        <v>9109</v>
      </c>
      <c r="B4533" t="s">
        <v>9110</v>
      </c>
      <c r="C4533" s="1">
        <v>45334</v>
      </c>
      <c r="D4533" s="3">
        <v>26</v>
      </c>
      <c r="E4533" t="s">
        <v>20</v>
      </c>
      <c r="F4533" t="s">
        <v>36</v>
      </c>
      <c r="G4533" t="s">
        <v>54</v>
      </c>
      <c r="H4533" s="2">
        <v>100.18</v>
      </c>
      <c r="I4533" s="3">
        <v>1</v>
      </c>
      <c r="J4533" s="2">
        <v>0</v>
      </c>
      <c r="K4533" s="2">
        <v>100.18</v>
      </c>
      <c r="L4533" t="s">
        <v>29</v>
      </c>
      <c r="M4533" t="s">
        <v>42</v>
      </c>
      <c r="N4533" s="3">
        <v>7</v>
      </c>
      <c r="O4533" s="3">
        <v>7</v>
      </c>
      <c r="P4533" t="b">
        <v>0</v>
      </c>
      <c r="Q4533" s="3">
        <v>7</v>
      </c>
      <c r="R4533" s="3">
        <v>5</v>
      </c>
      <c r="S4533" s="2">
        <f>Table1[[#This Row],[Unit_Price]]*Table1[[#This Row],[Quantity]]</f>
        <v>100.18</v>
      </c>
    </row>
    <row r="4534" spans="1:19" x14ac:dyDescent="0.35">
      <c r="A4534" t="s">
        <v>9111</v>
      </c>
      <c r="B4534" t="s">
        <v>9112</v>
      </c>
      <c r="C4534" s="1">
        <v>45334</v>
      </c>
      <c r="D4534" s="3">
        <v>28</v>
      </c>
      <c r="E4534" t="s">
        <v>20</v>
      </c>
      <c r="F4534" t="s">
        <v>36</v>
      </c>
      <c r="G4534" t="s">
        <v>45</v>
      </c>
      <c r="H4534" s="2">
        <v>71.11</v>
      </c>
      <c r="I4534" s="3">
        <v>4</v>
      </c>
      <c r="J4534" s="2">
        <v>0</v>
      </c>
      <c r="K4534" s="2">
        <v>284.44</v>
      </c>
      <c r="L4534" t="s">
        <v>99</v>
      </c>
      <c r="M4534" t="s">
        <v>55</v>
      </c>
      <c r="N4534" s="3">
        <v>16</v>
      </c>
      <c r="O4534" s="3">
        <v>10</v>
      </c>
      <c r="P4534" t="b">
        <v>1</v>
      </c>
      <c r="Q4534" s="3">
        <v>6</v>
      </c>
      <c r="R4534" s="3">
        <v>4</v>
      </c>
      <c r="S4534" s="2">
        <f>Table1[[#This Row],[Unit_Price]]*Table1[[#This Row],[Quantity]]</f>
        <v>284.44</v>
      </c>
    </row>
    <row r="4535" spans="1:19" x14ac:dyDescent="0.35">
      <c r="A4535" t="s">
        <v>9113</v>
      </c>
      <c r="B4535" t="s">
        <v>9114</v>
      </c>
      <c r="C4535" s="1">
        <v>45334</v>
      </c>
      <c r="D4535" s="3">
        <v>18</v>
      </c>
      <c r="E4535" t="s">
        <v>27</v>
      </c>
      <c r="F4535" t="s">
        <v>32</v>
      </c>
      <c r="G4535" t="s">
        <v>40</v>
      </c>
      <c r="H4535" s="2">
        <v>694.28</v>
      </c>
      <c r="I4535" s="3">
        <v>1</v>
      </c>
      <c r="J4535" s="2">
        <v>0</v>
      </c>
      <c r="K4535" s="2">
        <v>694.28</v>
      </c>
      <c r="L4535" t="s">
        <v>99</v>
      </c>
      <c r="M4535" t="s">
        <v>42</v>
      </c>
      <c r="N4535" s="3">
        <v>9</v>
      </c>
      <c r="O4535" s="3">
        <v>5</v>
      </c>
      <c r="P4535" t="b">
        <v>0</v>
      </c>
      <c r="Q4535" s="3">
        <v>7</v>
      </c>
      <c r="R4535" s="3">
        <v>3</v>
      </c>
      <c r="S4535" s="2">
        <f>Table1[[#This Row],[Unit_Price]]*Table1[[#This Row],[Quantity]]</f>
        <v>694.28</v>
      </c>
    </row>
    <row r="4536" spans="1:19" x14ac:dyDescent="0.35">
      <c r="A4536" t="s">
        <v>9115</v>
      </c>
      <c r="B4536" t="s">
        <v>9116</v>
      </c>
      <c r="C4536" s="1">
        <v>45334</v>
      </c>
      <c r="D4536" s="3">
        <v>40</v>
      </c>
      <c r="E4536" t="s">
        <v>129</v>
      </c>
      <c r="F4536" t="s">
        <v>36</v>
      </c>
      <c r="G4536" t="s">
        <v>70</v>
      </c>
      <c r="H4536" s="2">
        <v>47.61</v>
      </c>
      <c r="I4536" s="3">
        <v>5</v>
      </c>
      <c r="J4536" s="2">
        <v>0</v>
      </c>
      <c r="K4536" s="2">
        <v>238.05</v>
      </c>
      <c r="L4536" t="s">
        <v>29</v>
      </c>
      <c r="M4536" t="s">
        <v>24</v>
      </c>
      <c r="N4536" s="3">
        <v>25</v>
      </c>
      <c r="O4536" s="3">
        <v>9</v>
      </c>
      <c r="P4536" t="b">
        <v>0</v>
      </c>
      <c r="Q4536" s="3">
        <v>8</v>
      </c>
      <c r="R4536" s="3">
        <v>4</v>
      </c>
      <c r="S4536" s="2">
        <f>Table1[[#This Row],[Unit_Price]]*Table1[[#This Row],[Quantity]]</f>
        <v>238.05</v>
      </c>
    </row>
    <row r="4537" spans="1:19" x14ac:dyDescent="0.35">
      <c r="A4537" t="s">
        <v>9117</v>
      </c>
      <c r="B4537" t="s">
        <v>9118</v>
      </c>
      <c r="C4537" s="1">
        <v>45334</v>
      </c>
      <c r="D4537" s="3">
        <v>37</v>
      </c>
      <c r="E4537" t="s">
        <v>20</v>
      </c>
      <c r="F4537" t="s">
        <v>32</v>
      </c>
      <c r="G4537" t="s">
        <v>37</v>
      </c>
      <c r="H4537" s="2">
        <v>868.93</v>
      </c>
      <c r="I4537" s="3">
        <v>3</v>
      </c>
      <c r="J4537" s="2">
        <v>0</v>
      </c>
      <c r="K4537" s="2">
        <v>2606.79</v>
      </c>
      <c r="L4537" t="s">
        <v>23</v>
      </c>
      <c r="M4537" t="s">
        <v>42</v>
      </c>
      <c r="N4537" s="3">
        <v>3</v>
      </c>
      <c r="O4537" s="3">
        <v>12</v>
      </c>
      <c r="P4537" t="b">
        <v>1</v>
      </c>
      <c r="Q4537" s="3">
        <v>13</v>
      </c>
      <c r="R4537" s="3">
        <v>5</v>
      </c>
      <c r="S4537" s="2">
        <f>Table1[[#This Row],[Unit_Price]]*Table1[[#This Row],[Quantity]]</f>
        <v>2606.79</v>
      </c>
    </row>
    <row r="4538" spans="1:19" x14ac:dyDescent="0.35">
      <c r="A4538" t="s">
        <v>9119</v>
      </c>
      <c r="B4538" t="s">
        <v>9120</v>
      </c>
      <c r="C4538" s="1">
        <v>45334</v>
      </c>
      <c r="D4538" s="3">
        <v>31</v>
      </c>
      <c r="E4538" t="s">
        <v>27</v>
      </c>
      <c r="F4538" t="s">
        <v>36</v>
      </c>
      <c r="G4538" t="s">
        <v>22</v>
      </c>
      <c r="H4538" s="2">
        <v>175.34</v>
      </c>
      <c r="I4538" s="3">
        <v>1</v>
      </c>
      <c r="J4538" s="2">
        <v>27.85</v>
      </c>
      <c r="K4538" s="2">
        <v>147.49</v>
      </c>
      <c r="L4538" t="s">
        <v>23</v>
      </c>
      <c r="M4538" t="s">
        <v>24</v>
      </c>
      <c r="N4538" s="3">
        <v>18</v>
      </c>
      <c r="O4538" s="3">
        <v>15</v>
      </c>
      <c r="P4538" t="b">
        <v>0</v>
      </c>
      <c r="Q4538" s="3">
        <v>10</v>
      </c>
      <c r="R4538" s="3">
        <v>1</v>
      </c>
      <c r="S4538" s="2">
        <f>Table1[[#This Row],[Unit_Price]]*Table1[[#This Row],[Quantity]]</f>
        <v>175.34</v>
      </c>
    </row>
    <row r="4539" spans="1:19" x14ac:dyDescent="0.35">
      <c r="A4539" t="s">
        <v>9121</v>
      </c>
      <c r="B4539" t="s">
        <v>9122</v>
      </c>
      <c r="C4539" s="1">
        <v>45334</v>
      </c>
      <c r="D4539" s="3">
        <v>35</v>
      </c>
      <c r="E4539" t="s">
        <v>20</v>
      </c>
      <c r="F4539" t="s">
        <v>32</v>
      </c>
      <c r="G4539" t="s">
        <v>40</v>
      </c>
      <c r="H4539" s="2">
        <v>221.4</v>
      </c>
      <c r="I4539" s="3">
        <v>2</v>
      </c>
      <c r="J4539" s="2">
        <v>0</v>
      </c>
      <c r="K4539" s="2">
        <v>442.8</v>
      </c>
      <c r="L4539" t="s">
        <v>49</v>
      </c>
      <c r="M4539" t="s">
        <v>42</v>
      </c>
      <c r="N4539" s="3">
        <v>20</v>
      </c>
      <c r="O4539" s="3">
        <v>10</v>
      </c>
      <c r="P4539" t="b">
        <v>1</v>
      </c>
      <c r="Q4539" s="3">
        <v>11</v>
      </c>
      <c r="R4539" s="3">
        <v>3</v>
      </c>
      <c r="S4539" s="2">
        <f>Table1[[#This Row],[Unit_Price]]*Table1[[#This Row],[Quantity]]</f>
        <v>442.8</v>
      </c>
    </row>
    <row r="4540" spans="1:19" x14ac:dyDescent="0.35">
      <c r="A4540" t="s">
        <v>9123</v>
      </c>
      <c r="B4540" t="s">
        <v>9124</v>
      </c>
      <c r="C4540" s="1">
        <v>45334</v>
      </c>
      <c r="D4540" s="3">
        <v>52</v>
      </c>
      <c r="E4540" t="s">
        <v>20</v>
      </c>
      <c r="F4540" t="s">
        <v>32</v>
      </c>
      <c r="G4540" t="s">
        <v>33</v>
      </c>
      <c r="H4540" s="2">
        <v>38.31</v>
      </c>
      <c r="I4540" s="3">
        <v>2</v>
      </c>
      <c r="J4540" s="2">
        <v>0</v>
      </c>
      <c r="K4540" s="2">
        <v>76.62</v>
      </c>
      <c r="L4540" t="s">
        <v>49</v>
      </c>
      <c r="M4540" t="s">
        <v>42</v>
      </c>
      <c r="N4540" s="3">
        <v>48</v>
      </c>
      <c r="O4540" s="3">
        <v>11</v>
      </c>
      <c r="P4540" t="b">
        <v>0</v>
      </c>
      <c r="Q4540" s="3">
        <v>4</v>
      </c>
      <c r="R4540" s="3">
        <v>4</v>
      </c>
      <c r="S4540" s="2">
        <f>Table1[[#This Row],[Unit_Price]]*Table1[[#This Row],[Quantity]]</f>
        <v>76.62</v>
      </c>
    </row>
    <row r="4541" spans="1:19" x14ac:dyDescent="0.35">
      <c r="A4541" t="s">
        <v>9125</v>
      </c>
      <c r="B4541" t="s">
        <v>9126</v>
      </c>
      <c r="C4541" s="1">
        <v>45334</v>
      </c>
      <c r="D4541" s="3">
        <v>48</v>
      </c>
      <c r="E4541" t="s">
        <v>20</v>
      </c>
      <c r="F4541" t="s">
        <v>32</v>
      </c>
      <c r="G4541" t="s">
        <v>40</v>
      </c>
      <c r="H4541" s="2">
        <v>1721.66</v>
      </c>
      <c r="I4541" s="3">
        <v>2</v>
      </c>
      <c r="J4541" s="2">
        <v>0</v>
      </c>
      <c r="K4541" s="2">
        <v>3443.32</v>
      </c>
      <c r="L4541" t="s">
        <v>29</v>
      </c>
      <c r="M4541" t="s">
        <v>24</v>
      </c>
      <c r="N4541" s="3">
        <v>14</v>
      </c>
      <c r="O4541" s="3">
        <v>10</v>
      </c>
      <c r="P4541" t="b">
        <v>0</v>
      </c>
      <c r="Q4541" s="3">
        <v>1</v>
      </c>
      <c r="R4541" s="3">
        <v>4</v>
      </c>
      <c r="S4541" s="2">
        <f>Table1[[#This Row],[Unit_Price]]*Table1[[#This Row],[Quantity]]</f>
        <v>3443.32</v>
      </c>
    </row>
    <row r="4542" spans="1:19" x14ac:dyDescent="0.35">
      <c r="A4542" t="s">
        <v>9127</v>
      </c>
      <c r="B4542" t="s">
        <v>9128</v>
      </c>
      <c r="C4542" s="1">
        <v>45335</v>
      </c>
      <c r="D4542" s="3">
        <v>34</v>
      </c>
      <c r="E4542" t="s">
        <v>27</v>
      </c>
      <c r="F4542" t="s">
        <v>28</v>
      </c>
      <c r="G4542" t="s">
        <v>37</v>
      </c>
      <c r="H4542" s="2">
        <v>5380.91</v>
      </c>
      <c r="I4542" s="3">
        <v>3</v>
      </c>
      <c r="J4542" s="2">
        <v>379.74</v>
      </c>
      <c r="K4542" s="2">
        <v>15762.99</v>
      </c>
      <c r="L4542" t="s">
        <v>23</v>
      </c>
      <c r="M4542" t="s">
        <v>24</v>
      </c>
      <c r="N4542" s="3">
        <v>17</v>
      </c>
      <c r="O4542" s="3">
        <v>10</v>
      </c>
      <c r="P4542" t="b">
        <v>1</v>
      </c>
      <c r="Q4542" s="3">
        <v>5</v>
      </c>
      <c r="R4542" s="3">
        <v>3</v>
      </c>
      <c r="S4542" s="2">
        <f>Table1[[#This Row],[Unit_Price]]*Table1[[#This Row],[Quantity]]</f>
        <v>16142.73</v>
      </c>
    </row>
    <row r="4543" spans="1:19" x14ac:dyDescent="0.35">
      <c r="A4543" t="s">
        <v>9129</v>
      </c>
      <c r="B4543" t="s">
        <v>9130</v>
      </c>
      <c r="C4543" s="1">
        <v>45335</v>
      </c>
      <c r="D4543" s="3">
        <v>31</v>
      </c>
      <c r="E4543" t="s">
        <v>20</v>
      </c>
      <c r="F4543" t="s">
        <v>32</v>
      </c>
      <c r="G4543" t="s">
        <v>45</v>
      </c>
      <c r="H4543" s="2">
        <v>73.52</v>
      </c>
      <c r="I4543" s="3">
        <v>1</v>
      </c>
      <c r="J4543" s="2">
        <v>19.64</v>
      </c>
      <c r="K4543" s="2">
        <v>53.88</v>
      </c>
      <c r="L4543" t="s">
        <v>23</v>
      </c>
      <c r="M4543" t="s">
        <v>24</v>
      </c>
      <c r="N4543" s="3">
        <v>12</v>
      </c>
      <c r="O4543" s="3">
        <v>2</v>
      </c>
      <c r="P4543" t="b">
        <v>1</v>
      </c>
      <c r="Q4543" s="3">
        <v>21</v>
      </c>
      <c r="R4543" s="3">
        <v>4</v>
      </c>
      <c r="S4543" s="2">
        <f>Table1[[#This Row],[Unit_Price]]*Table1[[#This Row],[Quantity]]</f>
        <v>73.52</v>
      </c>
    </row>
    <row r="4544" spans="1:19" x14ac:dyDescent="0.35">
      <c r="A4544" t="s">
        <v>9131</v>
      </c>
      <c r="B4544" t="s">
        <v>9132</v>
      </c>
      <c r="C4544" s="1">
        <v>45335</v>
      </c>
      <c r="D4544" s="3">
        <v>32</v>
      </c>
      <c r="E4544" t="s">
        <v>27</v>
      </c>
      <c r="F4544" t="s">
        <v>28</v>
      </c>
      <c r="G4544" t="s">
        <v>40</v>
      </c>
      <c r="H4544" s="2">
        <v>485.52</v>
      </c>
      <c r="I4544" s="3">
        <v>1</v>
      </c>
      <c r="J4544" s="2">
        <v>37.01</v>
      </c>
      <c r="K4544" s="2">
        <v>448.51</v>
      </c>
      <c r="L4544" t="s">
        <v>29</v>
      </c>
      <c r="M4544" t="s">
        <v>42</v>
      </c>
      <c r="N4544" s="3">
        <v>22</v>
      </c>
      <c r="O4544" s="3">
        <v>13</v>
      </c>
      <c r="P4544" t="b">
        <v>0</v>
      </c>
      <c r="Q4544" s="3">
        <v>7</v>
      </c>
      <c r="R4544" s="3">
        <v>4</v>
      </c>
      <c r="S4544" s="2">
        <f>Table1[[#This Row],[Unit_Price]]*Table1[[#This Row],[Quantity]]</f>
        <v>485.52</v>
      </c>
    </row>
    <row r="4545" spans="1:19" x14ac:dyDescent="0.35">
      <c r="A4545" t="s">
        <v>9133</v>
      </c>
      <c r="B4545" t="s">
        <v>9134</v>
      </c>
      <c r="C4545" s="1">
        <v>45335</v>
      </c>
      <c r="D4545" s="3">
        <v>63</v>
      </c>
      <c r="E4545" t="s">
        <v>20</v>
      </c>
      <c r="F4545" t="s">
        <v>32</v>
      </c>
      <c r="G4545" t="s">
        <v>37</v>
      </c>
      <c r="H4545" s="2">
        <v>4900.71</v>
      </c>
      <c r="I4545" s="3">
        <v>1</v>
      </c>
      <c r="J4545" s="2">
        <v>0</v>
      </c>
      <c r="K4545" s="2">
        <v>4900.71</v>
      </c>
      <c r="L4545" t="s">
        <v>49</v>
      </c>
      <c r="M4545" t="s">
        <v>42</v>
      </c>
      <c r="N4545" s="3">
        <v>6</v>
      </c>
      <c r="O4545" s="3">
        <v>8</v>
      </c>
      <c r="P4545" t="b">
        <v>0</v>
      </c>
      <c r="Q4545" s="3">
        <v>5</v>
      </c>
      <c r="R4545" s="3">
        <v>4</v>
      </c>
      <c r="S4545" s="2">
        <f>Table1[[#This Row],[Unit_Price]]*Table1[[#This Row],[Quantity]]</f>
        <v>4900.71</v>
      </c>
    </row>
    <row r="4546" spans="1:19" x14ac:dyDescent="0.35">
      <c r="A4546" t="s">
        <v>9135</v>
      </c>
      <c r="B4546" t="s">
        <v>9136</v>
      </c>
      <c r="C4546" s="1">
        <v>45335</v>
      </c>
      <c r="D4546" s="3">
        <v>33</v>
      </c>
      <c r="E4546" t="s">
        <v>20</v>
      </c>
      <c r="F4546" t="s">
        <v>88</v>
      </c>
      <c r="G4546" t="s">
        <v>70</v>
      </c>
      <c r="H4546" s="2">
        <v>21.11</v>
      </c>
      <c r="I4546" s="3">
        <v>2</v>
      </c>
      <c r="J4546" s="2">
        <v>0</v>
      </c>
      <c r="K4546" s="2">
        <v>42.22</v>
      </c>
      <c r="L4546" t="s">
        <v>49</v>
      </c>
      <c r="M4546" t="s">
        <v>55</v>
      </c>
      <c r="N4546" s="3">
        <v>8</v>
      </c>
      <c r="O4546" s="3">
        <v>8</v>
      </c>
      <c r="P4546" t="b">
        <v>1</v>
      </c>
      <c r="Q4546" s="3">
        <v>4</v>
      </c>
      <c r="R4546" s="3">
        <v>5</v>
      </c>
      <c r="S4546" s="2">
        <f>Table1[[#This Row],[Unit_Price]]*Table1[[#This Row],[Quantity]]</f>
        <v>42.22</v>
      </c>
    </row>
    <row r="4547" spans="1:19" x14ac:dyDescent="0.35">
      <c r="A4547" t="s">
        <v>9137</v>
      </c>
      <c r="B4547" t="s">
        <v>9138</v>
      </c>
      <c r="C4547" s="1">
        <v>45335</v>
      </c>
      <c r="D4547" s="3">
        <v>34</v>
      </c>
      <c r="E4547" t="s">
        <v>20</v>
      </c>
      <c r="F4547" t="s">
        <v>28</v>
      </c>
      <c r="G4547" t="s">
        <v>45</v>
      </c>
      <c r="H4547" s="2">
        <v>114.54</v>
      </c>
      <c r="I4547" s="3">
        <v>1</v>
      </c>
      <c r="J4547" s="2">
        <v>25.4</v>
      </c>
      <c r="K4547" s="2">
        <v>89.14</v>
      </c>
      <c r="L4547" t="s">
        <v>99</v>
      </c>
      <c r="M4547" t="s">
        <v>42</v>
      </c>
      <c r="N4547" s="3">
        <v>14</v>
      </c>
      <c r="O4547" s="3">
        <v>9</v>
      </c>
      <c r="P4547" t="b">
        <v>1</v>
      </c>
      <c r="Q4547" s="3">
        <v>4</v>
      </c>
      <c r="R4547" s="3">
        <v>3</v>
      </c>
      <c r="S4547" s="2">
        <f>Table1[[#This Row],[Unit_Price]]*Table1[[#This Row],[Quantity]]</f>
        <v>114.54</v>
      </c>
    </row>
    <row r="4548" spans="1:19" x14ac:dyDescent="0.35">
      <c r="A4548" t="s">
        <v>9139</v>
      </c>
      <c r="B4548" t="s">
        <v>9140</v>
      </c>
      <c r="C4548" s="1">
        <v>45335</v>
      </c>
      <c r="D4548" s="3">
        <v>33</v>
      </c>
      <c r="E4548" t="s">
        <v>27</v>
      </c>
      <c r="F4548" t="s">
        <v>21</v>
      </c>
      <c r="G4548" t="s">
        <v>67</v>
      </c>
      <c r="H4548" s="2">
        <v>417.21</v>
      </c>
      <c r="I4548" s="3">
        <v>1</v>
      </c>
      <c r="J4548" s="2">
        <v>0</v>
      </c>
      <c r="K4548" s="2">
        <v>417.21</v>
      </c>
      <c r="L4548" t="s">
        <v>23</v>
      </c>
      <c r="M4548" t="s">
        <v>42</v>
      </c>
      <c r="N4548" s="3">
        <v>5</v>
      </c>
      <c r="O4548" s="3">
        <v>7</v>
      </c>
      <c r="P4548" t="b">
        <v>0</v>
      </c>
      <c r="Q4548" s="3">
        <v>4</v>
      </c>
      <c r="R4548" s="3">
        <v>5</v>
      </c>
      <c r="S4548" s="2">
        <f>Table1[[#This Row],[Unit_Price]]*Table1[[#This Row],[Quantity]]</f>
        <v>417.21</v>
      </c>
    </row>
    <row r="4549" spans="1:19" x14ac:dyDescent="0.35">
      <c r="A4549" t="s">
        <v>9141</v>
      </c>
      <c r="B4549" t="s">
        <v>9142</v>
      </c>
      <c r="C4549" s="1">
        <v>45336</v>
      </c>
      <c r="D4549" s="3">
        <v>36</v>
      </c>
      <c r="E4549" t="s">
        <v>27</v>
      </c>
      <c r="F4549" t="s">
        <v>36</v>
      </c>
      <c r="G4549" t="s">
        <v>54</v>
      </c>
      <c r="H4549" s="2">
        <v>253.71</v>
      </c>
      <c r="I4549" s="3">
        <v>1</v>
      </c>
      <c r="J4549" s="2">
        <v>0</v>
      </c>
      <c r="K4549" s="2">
        <v>253.71</v>
      </c>
      <c r="L4549" t="s">
        <v>29</v>
      </c>
      <c r="M4549" t="s">
        <v>42</v>
      </c>
      <c r="N4549" s="3">
        <v>11</v>
      </c>
      <c r="O4549" s="3">
        <v>13</v>
      </c>
      <c r="P4549" t="b">
        <v>1</v>
      </c>
      <c r="Q4549" s="3">
        <v>4</v>
      </c>
      <c r="R4549" s="3">
        <v>2</v>
      </c>
      <c r="S4549" s="2">
        <f>Table1[[#This Row],[Unit_Price]]*Table1[[#This Row],[Quantity]]</f>
        <v>253.71</v>
      </c>
    </row>
    <row r="4550" spans="1:19" x14ac:dyDescent="0.35">
      <c r="A4550" t="s">
        <v>9143</v>
      </c>
      <c r="B4550" t="s">
        <v>9144</v>
      </c>
      <c r="C4550" s="1">
        <v>45336</v>
      </c>
      <c r="D4550" s="3">
        <v>32</v>
      </c>
      <c r="E4550" t="s">
        <v>20</v>
      </c>
      <c r="F4550" t="s">
        <v>48</v>
      </c>
      <c r="G4550" t="s">
        <v>45</v>
      </c>
      <c r="H4550" s="2">
        <v>57.66</v>
      </c>
      <c r="I4550" s="3">
        <v>1</v>
      </c>
      <c r="J4550" s="2">
        <v>0</v>
      </c>
      <c r="K4550" s="2">
        <v>57.66</v>
      </c>
      <c r="L4550" t="s">
        <v>29</v>
      </c>
      <c r="M4550" t="s">
        <v>24</v>
      </c>
      <c r="N4550" s="3">
        <v>6</v>
      </c>
      <c r="O4550" s="3">
        <v>7</v>
      </c>
      <c r="P4550" t="b">
        <v>0</v>
      </c>
      <c r="Q4550" s="3">
        <v>9</v>
      </c>
      <c r="R4550" s="3">
        <v>4</v>
      </c>
      <c r="S4550" s="2">
        <f>Table1[[#This Row],[Unit_Price]]*Table1[[#This Row],[Quantity]]</f>
        <v>57.66</v>
      </c>
    </row>
    <row r="4551" spans="1:19" x14ac:dyDescent="0.35">
      <c r="A4551" t="s">
        <v>9145</v>
      </c>
      <c r="B4551" t="s">
        <v>9146</v>
      </c>
      <c r="C4551" s="1">
        <v>45336</v>
      </c>
      <c r="D4551" s="3">
        <v>31</v>
      </c>
      <c r="E4551" t="s">
        <v>27</v>
      </c>
      <c r="F4551" t="s">
        <v>36</v>
      </c>
      <c r="G4551" t="s">
        <v>33</v>
      </c>
      <c r="H4551" s="2">
        <v>90.82</v>
      </c>
      <c r="I4551" s="3">
        <v>1</v>
      </c>
      <c r="J4551" s="2">
        <v>0</v>
      </c>
      <c r="K4551" s="2">
        <v>90.82</v>
      </c>
      <c r="L4551" t="s">
        <v>49</v>
      </c>
      <c r="M4551" t="s">
        <v>24</v>
      </c>
      <c r="N4551" s="3">
        <v>19</v>
      </c>
      <c r="O4551" s="3">
        <v>8</v>
      </c>
      <c r="P4551" t="b">
        <v>1</v>
      </c>
      <c r="Q4551" s="3">
        <v>6</v>
      </c>
      <c r="R4551" s="3">
        <v>5</v>
      </c>
      <c r="S4551" s="2">
        <f>Table1[[#This Row],[Unit_Price]]*Table1[[#This Row],[Quantity]]</f>
        <v>90.82</v>
      </c>
    </row>
    <row r="4552" spans="1:19" x14ac:dyDescent="0.35">
      <c r="A4552" t="s">
        <v>9147</v>
      </c>
      <c r="B4552" t="s">
        <v>9148</v>
      </c>
      <c r="C4552" s="1">
        <v>45336</v>
      </c>
      <c r="D4552" s="3">
        <v>23</v>
      </c>
      <c r="E4552" t="s">
        <v>27</v>
      </c>
      <c r="F4552" t="s">
        <v>36</v>
      </c>
      <c r="G4552" t="s">
        <v>33</v>
      </c>
      <c r="H4552" s="2">
        <v>61.95</v>
      </c>
      <c r="I4552" s="3">
        <v>1</v>
      </c>
      <c r="J4552" s="2">
        <v>0</v>
      </c>
      <c r="K4552" s="2">
        <v>61.95</v>
      </c>
      <c r="L4552" t="s">
        <v>29</v>
      </c>
      <c r="M4552" t="s">
        <v>55</v>
      </c>
      <c r="N4552" s="3">
        <v>8</v>
      </c>
      <c r="O4552" s="3">
        <v>8</v>
      </c>
      <c r="P4552" t="b">
        <v>1</v>
      </c>
      <c r="Q4552" s="3">
        <v>7</v>
      </c>
      <c r="R4552" s="3">
        <v>5</v>
      </c>
      <c r="S4552" s="2">
        <f>Table1[[#This Row],[Unit_Price]]*Table1[[#This Row],[Quantity]]</f>
        <v>61.95</v>
      </c>
    </row>
    <row r="4553" spans="1:19" x14ac:dyDescent="0.35">
      <c r="A4553" t="s">
        <v>9149</v>
      </c>
      <c r="B4553" t="s">
        <v>9150</v>
      </c>
      <c r="C4553" s="1">
        <v>45336</v>
      </c>
      <c r="D4553" s="3">
        <v>18</v>
      </c>
      <c r="E4553" t="s">
        <v>27</v>
      </c>
      <c r="F4553" t="s">
        <v>83</v>
      </c>
      <c r="G4553" t="s">
        <v>40</v>
      </c>
      <c r="H4553" s="2">
        <v>517.23</v>
      </c>
      <c r="I4553" s="3">
        <v>1</v>
      </c>
      <c r="J4553" s="2">
        <v>0</v>
      </c>
      <c r="K4553" s="2">
        <v>517.23</v>
      </c>
      <c r="L4553" t="s">
        <v>29</v>
      </c>
      <c r="M4553" t="s">
        <v>42</v>
      </c>
      <c r="N4553" s="3">
        <v>19</v>
      </c>
      <c r="O4553" s="3">
        <v>7</v>
      </c>
      <c r="P4553" t="b">
        <v>0</v>
      </c>
      <c r="Q4553" s="3">
        <v>5</v>
      </c>
      <c r="R4553" s="3">
        <v>4</v>
      </c>
      <c r="S4553" s="2">
        <f>Table1[[#This Row],[Unit_Price]]*Table1[[#This Row],[Quantity]]</f>
        <v>517.23</v>
      </c>
    </row>
    <row r="4554" spans="1:19" x14ac:dyDescent="0.35">
      <c r="A4554" t="s">
        <v>9151</v>
      </c>
      <c r="B4554" t="s">
        <v>9152</v>
      </c>
      <c r="C4554" s="1">
        <v>45336</v>
      </c>
      <c r="D4554" s="3">
        <v>34</v>
      </c>
      <c r="E4554" t="s">
        <v>20</v>
      </c>
      <c r="F4554" t="s">
        <v>178</v>
      </c>
      <c r="G4554" t="s">
        <v>40</v>
      </c>
      <c r="H4554" s="2">
        <v>350.12</v>
      </c>
      <c r="I4554" s="3">
        <v>1</v>
      </c>
      <c r="J4554" s="2">
        <v>53.31</v>
      </c>
      <c r="K4554" s="2">
        <v>296.81</v>
      </c>
      <c r="L4554" t="s">
        <v>29</v>
      </c>
      <c r="M4554" t="s">
        <v>55</v>
      </c>
      <c r="N4554" s="3">
        <v>10</v>
      </c>
      <c r="O4554" s="3">
        <v>4</v>
      </c>
      <c r="P4554" t="b">
        <v>1</v>
      </c>
      <c r="Q4554" s="3">
        <v>6</v>
      </c>
      <c r="R4554" s="3">
        <v>5</v>
      </c>
      <c r="S4554" s="2">
        <f>Table1[[#This Row],[Unit_Price]]*Table1[[#This Row],[Quantity]]</f>
        <v>350.12</v>
      </c>
    </row>
    <row r="4555" spans="1:19" x14ac:dyDescent="0.35">
      <c r="A4555" t="s">
        <v>9153</v>
      </c>
      <c r="B4555" t="s">
        <v>9154</v>
      </c>
      <c r="C4555" s="1">
        <v>45336</v>
      </c>
      <c r="D4555" s="3">
        <v>35</v>
      </c>
      <c r="E4555" t="s">
        <v>27</v>
      </c>
      <c r="F4555" t="s">
        <v>83</v>
      </c>
      <c r="G4555" t="s">
        <v>40</v>
      </c>
      <c r="H4555" s="2">
        <v>214.15</v>
      </c>
      <c r="I4555" s="3">
        <v>2</v>
      </c>
      <c r="J4555" s="2">
        <v>0</v>
      </c>
      <c r="K4555" s="2">
        <v>428.3</v>
      </c>
      <c r="L4555" t="s">
        <v>49</v>
      </c>
      <c r="M4555" t="s">
        <v>42</v>
      </c>
      <c r="N4555" s="3">
        <v>4</v>
      </c>
      <c r="O4555" s="3">
        <v>4</v>
      </c>
      <c r="P4555" t="b">
        <v>0</v>
      </c>
      <c r="Q4555" s="3">
        <v>3</v>
      </c>
      <c r="R4555" s="3">
        <v>5</v>
      </c>
      <c r="S4555" s="2">
        <f>Table1[[#This Row],[Unit_Price]]*Table1[[#This Row],[Quantity]]</f>
        <v>428.3</v>
      </c>
    </row>
    <row r="4556" spans="1:19" x14ac:dyDescent="0.35">
      <c r="A4556" t="s">
        <v>9155</v>
      </c>
      <c r="B4556" t="s">
        <v>9156</v>
      </c>
      <c r="C4556" s="1">
        <v>45336</v>
      </c>
      <c r="D4556" s="3">
        <v>41</v>
      </c>
      <c r="E4556" t="s">
        <v>27</v>
      </c>
      <c r="F4556" t="s">
        <v>32</v>
      </c>
      <c r="G4556" t="s">
        <v>33</v>
      </c>
      <c r="H4556" s="2">
        <v>124.77</v>
      </c>
      <c r="I4556" s="3">
        <v>1</v>
      </c>
      <c r="J4556" s="2">
        <v>21.1</v>
      </c>
      <c r="K4556" s="2">
        <v>103.67</v>
      </c>
      <c r="L4556" t="s">
        <v>29</v>
      </c>
      <c r="M4556" t="s">
        <v>24</v>
      </c>
      <c r="N4556" s="3">
        <v>22</v>
      </c>
      <c r="O4556" s="3">
        <v>7</v>
      </c>
      <c r="P4556" t="b">
        <v>1</v>
      </c>
      <c r="Q4556" s="3">
        <v>7</v>
      </c>
      <c r="R4556" s="3">
        <v>4</v>
      </c>
      <c r="S4556" s="2">
        <f>Table1[[#This Row],[Unit_Price]]*Table1[[#This Row],[Quantity]]</f>
        <v>124.77</v>
      </c>
    </row>
    <row r="4557" spans="1:19" x14ac:dyDescent="0.35">
      <c r="A4557" t="s">
        <v>9157</v>
      </c>
      <c r="B4557" t="s">
        <v>9158</v>
      </c>
      <c r="C4557" s="1">
        <v>45336</v>
      </c>
      <c r="D4557" s="3">
        <v>40</v>
      </c>
      <c r="E4557" t="s">
        <v>27</v>
      </c>
      <c r="F4557" t="s">
        <v>21</v>
      </c>
      <c r="G4557" t="s">
        <v>37</v>
      </c>
      <c r="H4557" s="2">
        <v>1999.27</v>
      </c>
      <c r="I4557" s="3">
        <v>2</v>
      </c>
      <c r="J4557" s="2">
        <v>0</v>
      </c>
      <c r="K4557" s="2">
        <v>3998.54</v>
      </c>
      <c r="L4557" t="s">
        <v>29</v>
      </c>
      <c r="M4557" t="s">
        <v>42</v>
      </c>
      <c r="N4557" s="3">
        <v>18</v>
      </c>
      <c r="O4557" s="3">
        <v>5</v>
      </c>
      <c r="P4557" t="b">
        <v>1</v>
      </c>
      <c r="Q4557" s="3">
        <v>3</v>
      </c>
      <c r="R4557" s="3">
        <v>3</v>
      </c>
      <c r="S4557" s="2">
        <f>Table1[[#This Row],[Unit_Price]]*Table1[[#This Row],[Quantity]]</f>
        <v>3998.54</v>
      </c>
    </row>
    <row r="4558" spans="1:19" x14ac:dyDescent="0.35">
      <c r="A4558" t="s">
        <v>9159</v>
      </c>
      <c r="B4558" t="s">
        <v>9160</v>
      </c>
      <c r="C4558" s="1">
        <v>45337</v>
      </c>
      <c r="D4558" s="3">
        <v>32</v>
      </c>
      <c r="E4558" t="s">
        <v>27</v>
      </c>
      <c r="F4558" t="s">
        <v>124</v>
      </c>
      <c r="G4558" t="s">
        <v>37</v>
      </c>
      <c r="H4558" s="2">
        <v>2681.41</v>
      </c>
      <c r="I4558" s="3">
        <v>2</v>
      </c>
      <c r="J4558" s="2">
        <v>0</v>
      </c>
      <c r="K4558" s="2">
        <v>5362.82</v>
      </c>
      <c r="L4558" t="s">
        <v>23</v>
      </c>
      <c r="M4558" t="s">
        <v>24</v>
      </c>
      <c r="N4558" s="3">
        <v>11</v>
      </c>
      <c r="O4558" s="3">
        <v>10</v>
      </c>
      <c r="P4558" t="b">
        <v>1</v>
      </c>
      <c r="Q4558" s="3">
        <v>3</v>
      </c>
      <c r="R4558" s="3">
        <v>3</v>
      </c>
      <c r="S4558" s="2">
        <f>Table1[[#This Row],[Unit_Price]]*Table1[[#This Row],[Quantity]]</f>
        <v>5362.82</v>
      </c>
    </row>
    <row r="4559" spans="1:19" x14ac:dyDescent="0.35">
      <c r="A4559" t="s">
        <v>9161</v>
      </c>
      <c r="B4559" t="s">
        <v>9162</v>
      </c>
      <c r="C4559" s="1">
        <v>45337</v>
      </c>
      <c r="D4559" s="3">
        <v>26</v>
      </c>
      <c r="E4559" t="s">
        <v>27</v>
      </c>
      <c r="F4559" t="s">
        <v>28</v>
      </c>
      <c r="G4559" t="s">
        <v>22</v>
      </c>
      <c r="H4559" s="2">
        <v>109.86</v>
      </c>
      <c r="I4559" s="3">
        <v>1</v>
      </c>
      <c r="J4559" s="2">
        <v>20.53</v>
      </c>
      <c r="K4559" s="2">
        <v>89.33</v>
      </c>
      <c r="L4559" t="s">
        <v>23</v>
      </c>
      <c r="M4559" t="s">
        <v>24</v>
      </c>
      <c r="N4559" s="3">
        <v>17</v>
      </c>
      <c r="O4559" s="3">
        <v>14</v>
      </c>
      <c r="P4559" t="b">
        <v>0</v>
      </c>
      <c r="Q4559" s="3">
        <v>5</v>
      </c>
      <c r="R4559" s="3">
        <v>5</v>
      </c>
      <c r="S4559" s="2">
        <f>Table1[[#This Row],[Unit_Price]]*Table1[[#This Row],[Quantity]]</f>
        <v>109.86</v>
      </c>
    </row>
    <row r="4560" spans="1:19" x14ac:dyDescent="0.35">
      <c r="A4560" t="s">
        <v>9163</v>
      </c>
      <c r="B4560" t="s">
        <v>9164</v>
      </c>
      <c r="C4560" s="1">
        <v>45337</v>
      </c>
      <c r="D4560" s="3">
        <v>32</v>
      </c>
      <c r="E4560" t="s">
        <v>20</v>
      </c>
      <c r="F4560" t="s">
        <v>36</v>
      </c>
      <c r="G4560" t="s">
        <v>67</v>
      </c>
      <c r="H4560" s="2">
        <v>261</v>
      </c>
      <c r="I4560" s="3">
        <v>4</v>
      </c>
      <c r="J4560" s="2">
        <v>0</v>
      </c>
      <c r="K4560" s="2">
        <v>1044</v>
      </c>
      <c r="L4560" t="s">
        <v>41</v>
      </c>
      <c r="M4560" t="s">
        <v>24</v>
      </c>
      <c r="N4560" s="3">
        <v>5</v>
      </c>
      <c r="O4560" s="3">
        <v>9</v>
      </c>
      <c r="P4560" t="b">
        <v>0</v>
      </c>
      <c r="Q4560" s="3">
        <v>5</v>
      </c>
      <c r="R4560" s="3">
        <v>2</v>
      </c>
      <c r="S4560" s="2">
        <f>Table1[[#This Row],[Unit_Price]]*Table1[[#This Row],[Quantity]]</f>
        <v>1044</v>
      </c>
    </row>
    <row r="4561" spans="1:19" x14ac:dyDescent="0.35">
      <c r="A4561" t="s">
        <v>9165</v>
      </c>
      <c r="B4561" t="s">
        <v>9166</v>
      </c>
      <c r="C4561" s="1">
        <v>45337</v>
      </c>
      <c r="D4561" s="3">
        <v>41</v>
      </c>
      <c r="E4561" t="s">
        <v>20</v>
      </c>
      <c r="F4561" t="s">
        <v>48</v>
      </c>
      <c r="G4561" t="s">
        <v>70</v>
      </c>
      <c r="H4561" s="2">
        <v>17.02</v>
      </c>
      <c r="I4561" s="3">
        <v>1</v>
      </c>
      <c r="J4561" s="2">
        <v>3.85</v>
      </c>
      <c r="K4561" s="2">
        <v>13.17</v>
      </c>
      <c r="L4561" t="s">
        <v>29</v>
      </c>
      <c r="M4561" t="s">
        <v>24</v>
      </c>
      <c r="N4561" s="3">
        <v>18</v>
      </c>
      <c r="O4561" s="3">
        <v>9</v>
      </c>
      <c r="P4561" t="b">
        <v>1</v>
      </c>
      <c r="Q4561" s="3">
        <v>4</v>
      </c>
      <c r="R4561" s="3">
        <v>5</v>
      </c>
      <c r="S4561" s="2">
        <f>Table1[[#This Row],[Unit_Price]]*Table1[[#This Row],[Quantity]]</f>
        <v>17.02</v>
      </c>
    </row>
    <row r="4562" spans="1:19" x14ac:dyDescent="0.35">
      <c r="A4562" t="s">
        <v>9167</v>
      </c>
      <c r="B4562" t="s">
        <v>9168</v>
      </c>
      <c r="C4562" s="1">
        <v>45337</v>
      </c>
      <c r="D4562" s="3">
        <v>25</v>
      </c>
      <c r="E4562" t="s">
        <v>27</v>
      </c>
      <c r="F4562" t="s">
        <v>32</v>
      </c>
      <c r="G4562" t="s">
        <v>40</v>
      </c>
      <c r="H4562" s="2">
        <v>108.46</v>
      </c>
      <c r="I4562" s="3">
        <v>5</v>
      </c>
      <c r="J4562" s="2">
        <v>0</v>
      </c>
      <c r="K4562" s="2">
        <v>542.29999999999995</v>
      </c>
      <c r="L4562" t="s">
        <v>29</v>
      </c>
      <c r="M4562" t="s">
        <v>24</v>
      </c>
      <c r="N4562" s="3">
        <v>25</v>
      </c>
      <c r="O4562" s="3">
        <v>8</v>
      </c>
      <c r="P4562" t="b">
        <v>1</v>
      </c>
      <c r="Q4562" s="3">
        <v>8</v>
      </c>
      <c r="R4562" s="3">
        <v>5</v>
      </c>
      <c r="S4562" s="2">
        <f>Table1[[#This Row],[Unit_Price]]*Table1[[#This Row],[Quantity]]</f>
        <v>542.29999999999995</v>
      </c>
    </row>
    <row r="4563" spans="1:19" x14ac:dyDescent="0.35">
      <c r="A4563" t="s">
        <v>9169</v>
      </c>
      <c r="B4563" t="s">
        <v>9170</v>
      </c>
      <c r="C4563" s="1">
        <v>45337</v>
      </c>
      <c r="D4563" s="3">
        <v>26</v>
      </c>
      <c r="E4563" t="s">
        <v>27</v>
      </c>
      <c r="F4563" t="s">
        <v>66</v>
      </c>
      <c r="G4563" t="s">
        <v>54</v>
      </c>
      <c r="H4563" s="2">
        <v>342.04</v>
      </c>
      <c r="I4563" s="3">
        <v>2</v>
      </c>
      <c r="J4563" s="2">
        <v>102.2</v>
      </c>
      <c r="K4563" s="2">
        <v>581.88</v>
      </c>
      <c r="L4563" t="s">
        <v>41</v>
      </c>
      <c r="M4563" t="s">
        <v>24</v>
      </c>
      <c r="N4563" s="3">
        <v>22</v>
      </c>
      <c r="O4563" s="3">
        <v>4</v>
      </c>
      <c r="P4563" t="b">
        <v>0</v>
      </c>
      <c r="Q4563" s="3">
        <v>4</v>
      </c>
      <c r="R4563" s="3">
        <v>3</v>
      </c>
      <c r="S4563" s="2">
        <f>Table1[[#This Row],[Unit_Price]]*Table1[[#This Row],[Quantity]]</f>
        <v>684.08</v>
      </c>
    </row>
    <row r="4564" spans="1:19" x14ac:dyDescent="0.35">
      <c r="A4564" t="s">
        <v>9171</v>
      </c>
      <c r="B4564" t="s">
        <v>9172</v>
      </c>
      <c r="C4564" s="1">
        <v>45337</v>
      </c>
      <c r="D4564" s="3">
        <v>43</v>
      </c>
      <c r="E4564" t="s">
        <v>27</v>
      </c>
      <c r="F4564" t="s">
        <v>178</v>
      </c>
      <c r="G4564" t="s">
        <v>54</v>
      </c>
      <c r="H4564" s="2">
        <v>91.1</v>
      </c>
      <c r="I4564" s="3">
        <v>3</v>
      </c>
      <c r="J4564" s="2">
        <v>0</v>
      </c>
      <c r="K4564" s="2">
        <v>273.3</v>
      </c>
      <c r="L4564" t="s">
        <v>29</v>
      </c>
      <c r="M4564" t="s">
        <v>42</v>
      </c>
      <c r="N4564" s="3">
        <v>20</v>
      </c>
      <c r="O4564" s="3">
        <v>11</v>
      </c>
      <c r="P4564" t="b">
        <v>1</v>
      </c>
      <c r="Q4564" s="3">
        <v>5</v>
      </c>
      <c r="R4564" s="3">
        <v>5</v>
      </c>
      <c r="S4564" s="2">
        <f>Table1[[#This Row],[Unit_Price]]*Table1[[#This Row],[Quantity]]</f>
        <v>273.29999999999995</v>
      </c>
    </row>
    <row r="4565" spans="1:19" x14ac:dyDescent="0.35">
      <c r="A4565" t="s">
        <v>9173</v>
      </c>
      <c r="B4565" t="s">
        <v>9174</v>
      </c>
      <c r="C4565" s="1">
        <v>45337</v>
      </c>
      <c r="D4565" s="3">
        <v>30</v>
      </c>
      <c r="E4565" t="s">
        <v>27</v>
      </c>
      <c r="F4565" t="s">
        <v>178</v>
      </c>
      <c r="G4565" t="s">
        <v>45</v>
      </c>
      <c r="H4565" s="2">
        <v>79.59</v>
      </c>
      <c r="I4565" s="3">
        <v>1</v>
      </c>
      <c r="J4565" s="2">
        <v>0</v>
      </c>
      <c r="K4565" s="2">
        <v>79.59</v>
      </c>
      <c r="L4565" t="s">
        <v>23</v>
      </c>
      <c r="M4565" t="s">
        <v>42</v>
      </c>
      <c r="N4565" s="3">
        <v>9</v>
      </c>
      <c r="O4565" s="3">
        <v>13</v>
      </c>
      <c r="P4565" t="b">
        <v>1</v>
      </c>
      <c r="Q4565" s="3">
        <v>5</v>
      </c>
      <c r="R4565" s="3">
        <v>4</v>
      </c>
      <c r="S4565" s="2">
        <f>Table1[[#This Row],[Unit_Price]]*Table1[[#This Row],[Quantity]]</f>
        <v>79.59</v>
      </c>
    </row>
    <row r="4566" spans="1:19" x14ac:dyDescent="0.35">
      <c r="A4566" t="s">
        <v>9175</v>
      </c>
      <c r="B4566" t="s">
        <v>9176</v>
      </c>
      <c r="C4566" s="1">
        <v>45337</v>
      </c>
      <c r="D4566" s="3">
        <v>53</v>
      </c>
      <c r="E4566" t="s">
        <v>20</v>
      </c>
      <c r="F4566" t="s">
        <v>83</v>
      </c>
      <c r="G4566" t="s">
        <v>45</v>
      </c>
      <c r="H4566" s="2">
        <v>157.96</v>
      </c>
      <c r="I4566" s="3">
        <v>1</v>
      </c>
      <c r="J4566" s="2">
        <v>42.5</v>
      </c>
      <c r="K4566" s="2">
        <v>115.46</v>
      </c>
      <c r="L4566" t="s">
        <v>23</v>
      </c>
      <c r="M4566" t="s">
        <v>42</v>
      </c>
      <c r="N4566" s="3">
        <v>19</v>
      </c>
      <c r="O4566" s="3">
        <v>15</v>
      </c>
      <c r="P4566" t="b">
        <v>0</v>
      </c>
      <c r="Q4566" s="3">
        <v>6</v>
      </c>
      <c r="R4566" s="3">
        <v>2</v>
      </c>
      <c r="S4566" s="2">
        <f>Table1[[#This Row],[Unit_Price]]*Table1[[#This Row],[Quantity]]</f>
        <v>157.96</v>
      </c>
    </row>
    <row r="4567" spans="1:19" x14ac:dyDescent="0.35">
      <c r="A4567" t="s">
        <v>9177</v>
      </c>
      <c r="B4567" t="s">
        <v>9178</v>
      </c>
      <c r="C4567" s="1">
        <v>45338</v>
      </c>
      <c r="D4567" s="3">
        <v>30</v>
      </c>
      <c r="E4567" t="s">
        <v>27</v>
      </c>
      <c r="F4567" t="s">
        <v>66</v>
      </c>
      <c r="G4567" t="s">
        <v>45</v>
      </c>
      <c r="H4567" s="2">
        <v>98.77</v>
      </c>
      <c r="I4567" s="3">
        <v>1</v>
      </c>
      <c r="J4567" s="2">
        <v>0</v>
      </c>
      <c r="K4567" s="2">
        <v>98.77</v>
      </c>
      <c r="L4567" t="s">
        <v>23</v>
      </c>
      <c r="M4567" t="s">
        <v>42</v>
      </c>
      <c r="N4567" s="3">
        <v>6</v>
      </c>
      <c r="O4567" s="3">
        <v>9</v>
      </c>
      <c r="P4567" t="b">
        <v>1</v>
      </c>
      <c r="Q4567" s="3">
        <v>8</v>
      </c>
      <c r="R4567" s="3">
        <v>5</v>
      </c>
      <c r="S4567" s="2">
        <f>Table1[[#This Row],[Unit_Price]]*Table1[[#This Row],[Quantity]]</f>
        <v>98.77</v>
      </c>
    </row>
    <row r="4568" spans="1:19" x14ac:dyDescent="0.35">
      <c r="A4568" t="s">
        <v>9179</v>
      </c>
      <c r="B4568" t="s">
        <v>9180</v>
      </c>
      <c r="C4568" s="1">
        <v>45338</v>
      </c>
      <c r="D4568" s="3">
        <v>18</v>
      </c>
      <c r="E4568" t="s">
        <v>27</v>
      </c>
      <c r="F4568" t="s">
        <v>83</v>
      </c>
      <c r="G4568" t="s">
        <v>40</v>
      </c>
      <c r="H4568" s="2">
        <v>571.79</v>
      </c>
      <c r="I4568" s="3">
        <v>1</v>
      </c>
      <c r="J4568" s="2">
        <v>92.29</v>
      </c>
      <c r="K4568" s="2">
        <v>479.5</v>
      </c>
      <c r="L4568" t="s">
        <v>41</v>
      </c>
      <c r="M4568" t="s">
        <v>24</v>
      </c>
      <c r="N4568" s="3">
        <v>18</v>
      </c>
      <c r="O4568" s="3">
        <v>11</v>
      </c>
      <c r="P4568" t="b">
        <v>0</v>
      </c>
      <c r="Q4568" s="3">
        <v>11</v>
      </c>
      <c r="R4568" s="3">
        <v>5</v>
      </c>
      <c r="S4568" s="2">
        <f>Table1[[#This Row],[Unit_Price]]*Table1[[#This Row],[Quantity]]</f>
        <v>571.79</v>
      </c>
    </row>
    <row r="4569" spans="1:19" x14ac:dyDescent="0.35">
      <c r="A4569" t="s">
        <v>9181</v>
      </c>
      <c r="B4569" t="s">
        <v>9182</v>
      </c>
      <c r="C4569" s="1">
        <v>45338</v>
      </c>
      <c r="D4569" s="3">
        <v>38</v>
      </c>
      <c r="E4569" t="s">
        <v>27</v>
      </c>
      <c r="F4569" t="s">
        <v>32</v>
      </c>
      <c r="G4569" t="s">
        <v>33</v>
      </c>
      <c r="H4569" s="2">
        <v>89.86</v>
      </c>
      <c r="I4569" s="3">
        <v>1</v>
      </c>
      <c r="J4569" s="2">
        <v>0</v>
      </c>
      <c r="K4569" s="2">
        <v>89.86</v>
      </c>
      <c r="L4569" t="s">
        <v>29</v>
      </c>
      <c r="M4569" t="s">
        <v>42</v>
      </c>
      <c r="N4569" s="3">
        <v>30</v>
      </c>
      <c r="O4569" s="3">
        <v>9</v>
      </c>
      <c r="P4569" t="b">
        <v>1</v>
      </c>
      <c r="Q4569" s="3">
        <v>10</v>
      </c>
      <c r="R4569" s="3">
        <v>5</v>
      </c>
      <c r="S4569" s="2">
        <f>Table1[[#This Row],[Unit_Price]]*Table1[[#This Row],[Quantity]]</f>
        <v>89.86</v>
      </c>
    </row>
    <row r="4570" spans="1:19" x14ac:dyDescent="0.35">
      <c r="A4570" t="s">
        <v>9183</v>
      </c>
      <c r="B4570" t="s">
        <v>9184</v>
      </c>
      <c r="C4570" s="1">
        <v>45338</v>
      </c>
      <c r="D4570" s="3">
        <v>30</v>
      </c>
      <c r="E4570" t="s">
        <v>27</v>
      </c>
      <c r="F4570" t="s">
        <v>178</v>
      </c>
      <c r="G4570" t="s">
        <v>54</v>
      </c>
      <c r="H4570" s="2">
        <v>178.01</v>
      </c>
      <c r="I4570" s="3">
        <v>1</v>
      </c>
      <c r="J4570" s="2">
        <v>0</v>
      </c>
      <c r="K4570" s="2">
        <v>178.01</v>
      </c>
      <c r="L4570" t="s">
        <v>23</v>
      </c>
      <c r="M4570" t="s">
        <v>42</v>
      </c>
      <c r="N4570" s="3">
        <v>24</v>
      </c>
      <c r="O4570" s="3">
        <v>8</v>
      </c>
      <c r="P4570" t="b">
        <v>0</v>
      </c>
      <c r="Q4570" s="3">
        <v>2</v>
      </c>
      <c r="R4570" s="3">
        <v>4</v>
      </c>
      <c r="S4570" s="2">
        <f>Table1[[#This Row],[Unit_Price]]*Table1[[#This Row],[Quantity]]</f>
        <v>178.01</v>
      </c>
    </row>
    <row r="4571" spans="1:19" x14ac:dyDescent="0.35">
      <c r="A4571" t="s">
        <v>9185</v>
      </c>
      <c r="B4571" t="s">
        <v>9186</v>
      </c>
      <c r="C4571" s="1">
        <v>45338</v>
      </c>
      <c r="D4571" s="3">
        <v>40</v>
      </c>
      <c r="E4571" t="s">
        <v>27</v>
      </c>
      <c r="F4571" t="s">
        <v>83</v>
      </c>
      <c r="G4571" t="s">
        <v>45</v>
      </c>
      <c r="H4571" s="2">
        <v>209.64</v>
      </c>
      <c r="I4571" s="3">
        <v>1</v>
      </c>
      <c r="J4571" s="2">
        <v>43.99</v>
      </c>
      <c r="K4571" s="2">
        <v>165.65</v>
      </c>
      <c r="L4571" t="s">
        <v>29</v>
      </c>
      <c r="M4571" t="s">
        <v>24</v>
      </c>
      <c r="N4571" s="3">
        <v>8</v>
      </c>
      <c r="O4571" s="3">
        <v>8</v>
      </c>
      <c r="P4571" t="b">
        <v>1</v>
      </c>
      <c r="Q4571" s="3">
        <v>5</v>
      </c>
      <c r="R4571" s="3">
        <v>4</v>
      </c>
      <c r="S4571" s="2">
        <f>Table1[[#This Row],[Unit_Price]]*Table1[[#This Row],[Quantity]]</f>
        <v>209.64</v>
      </c>
    </row>
    <row r="4572" spans="1:19" x14ac:dyDescent="0.35">
      <c r="A4572" t="s">
        <v>9187</v>
      </c>
      <c r="B4572" t="s">
        <v>9188</v>
      </c>
      <c r="C4572" s="1">
        <v>45338</v>
      </c>
      <c r="D4572" s="3">
        <v>25</v>
      </c>
      <c r="E4572" t="s">
        <v>27</v>
      </c>
      <c r="F4572" t="s">
        <v>66</v>
      </c>
      <c r="G4572" t="s">
        <v>33</v>
      </c>
      <c r="H4572" s="2">
        <v>121.66</v>
      </c>
      <c r="I4572" s="3">
        <v>5</v>
      </c>
      <c r="J4572" s="2">
        <v>11</v>
      </c>
      <c r="K4572" s="2">
        <v>597.29999999999995</v>
      </c>
      <c r="L4572" t="s">
        <v>99</v>
      </c>
      <c r="M4572" t="s">
        <v>24</v>
      </c>
      <c r="N4572" s="3">
        <v>15</v>
      </c>
      <c r="O4572" s="3">
        <v>12</v>
      </c>
      <c r="P4572" t="b">
        <v>1</v>
      </c>
      <c r="Q4572" s="3">
        <v>5</v>
      </c>
      <c r="R4572" s="3">
        <v>5</v>
      </c>
      <c r="S4572" s="2">
        <f>Table1[[#This Row],[Unit_Price]]*Table1[[#This Row],[Quantity]]</f>
        <v>608.29999999999995</v>
      </c>
    </row>
    <row r="4573" spans="1:19" x14ac:dyDescent="0.35">
      <c r="A4573" t="s">
        <v>9189</v>
      </c>
      <c r="B4573" t="s">
        <v>9190</v>
      </c>
      <c r="C4573" s="1">
        <v>45338</v>
      </c>
      <c r="D4573" s="3">
        <v>38</v>
      </c>
      <c r="E4573" t="s">
        <v>20</v>
      </c>
      <c r="F4573" t="s">
        <v>66</v>
      </c>
      <c r="G4573" t="s">
        <v>67</v>
      </c>
      <c r="H4573" s="2">
        <v>1527.54</v>
      </c>
      <c r="I4573" s="3">
        <v>1</v>
      </c>
      <c r="J4573" s="2">
        <v>0</v>
      </c>
      <c r="K4573" s="2">
        <v>1527.54</v>
      </c>
      <c r="L4573" t="s">
        <v>29</v>
      </c>
      <c r="M4573" t="s">
        <v>42</v>
      </c>
      <c r="N4573" s="3">
        <v>30</v>
      </c>
      <c r="O4573" s="3">
        <v>16</v>
      </c>
      <c r="P4573" t="b">
        <v>0</v>
      </c>
      <c r="Q4573" s="3">
        <v>3</v>
      </c>
      <c r="R4573" s="3">
        <v>2</v>
      </c>
      <c r="S4573" s="2">
        <f>Table1[[#This Row],[Unit_Price]]*Table1[[#This Row],[Quantity]]</f>
        <v>1527.54</v>
      </c>
    </row>
    <row r="4574" spans="1:19" x14ac:dyDescent="0.35">
      <c r="A4574" t="s">
        <v>9191</v>
      </c>
      <c r="B4574" t="s">
        <v>9192</v>
      </c>
      <c r="C4574" s="1">
        <v>45338</v>
      </c>
      <c r="D4574" s="3">
        <v>32</v>
      </c>
      <c r="E4574" t="s">
        <v>20</v>
      </c>
      <c r="F4574" t="s">
        <v>66</v>
      </c>
      <c r="G4574" t="s">
        <v>37</v>
      </c>
      <c r="H4574" s="2">
        <v>1657.25</v>
      </c>
      <c r="I4574" s="3">
        <v>1</v>
      </c>
      <c r="J4574" s="2">
        <v>0</v>
      </c>
      <c r="K4574" s="2">
        <v>1657.25</v>
      </c>
      <c r="L4574" t="s">
        <v>29</v>
      </c>
      <c r="M4574" t="s">
        <v>42</v>
      </c>
      <c r="N4574" s="3">
        <v>12</v>
      </c>
      <c r="O4574" s="3">
        <v>8</v>
      </c>
      <c r="P4574" t="b">
        <v>1</v>
      </c>
      <c r="Q4574" s="3">
        <v>3</v>
      </c>
      <c r="R4574" s="3">
        <v>2</v>
      </c>
      <c r="S4574" s="2">
        <f>Table1[[#This Row],[Unit_Price]]*Table1[[#This Row],[Quantity]]</f>
        <v>1657.25</v>
      </c>
    </row>
    <row r="4575" spans="1:19" x14ac:dyDescent="0.35">
      <c r="A4575" t="s">
        <v>9193</v>
      </c>
      <c r="B4575" t="s">
        <v>9194</v>
      </c>
      <c r="C4575" s="1">
        <v>45338</v>
      </c>
      <c r="D4575" s="3">
        <v>43</v>
      </c>
      <c r="E4575" t="s">
        <v>20</v>
      </c>
      <c r="F4575" t="s">
        <v>36</v>
      </c>
      <c r="G4575" t="s">
        <v>67</v>
      </c>
      <c r="H4575" s="2">
        <v>797.48</v>
      </c>
      <c r="I4575" s="3">
        <v>3</v>
      </c>
      <c r="J4575" s="2">
        <v>0</v>
      </c>
      <c r="K4575" s="2">
        <v>2392.44</v>
      </c>
      <c r="L4575" t="s">
        <v>29</v>
      </c>
      <c r="M4575" t="s">
        <v>42</v>
      </c>
      <c r="N4575" s="3">
        <v>17</v>
      </c>
      <c r="O4575" s="3">
        <v>10</v>
      </c>
      <c r="P4575" t="b">
        <v>0</v>
      </c>
      <c r="Q4575" s="3">
        <v>11</v>
      </c>
      <c r="R4575" s="3">
        <v>4</v>
      </c>
      <c r="S4575" s="2">
        <f>Table1[[#This Row],[Unit_Price]]*Table1[[#This Row],[Quantity]]</f>
        <v>2392.44</v>
      </c>
    </row>
    <row r="4576" spans="1:19" x14ac:dyDescent="0.35">
      <c r="A4576" t="s">
        <v>9195</v>
      </c>
      <c r="B4576" t="s">
        <v>9196</v>
      </c>
      <c r="C4576" s="1">
        <v>45338</v>
      </c>
      <c r="D4576" s="3">
        <v>42</v>
      </c>
      <c r="E4576" t="s">
        <v>27</v>
      </c>
      <c r="F4576" t="s">
        <v>83</v>
      </c>
      <c r="G4576" t="s">
        <v>45</v>
      </c>
      <c r="H4576" s="2">
        <v>142.66</v>
      </c>
      <c r="I4576" s="3">
        <v>2</v>
      </c>
      <c r="J4576" s="2">
        <v>0</v>
      </c>
      <c r="K4576" s="2">
        <v>285.32</v>
      </c>
      <c r="L4576" t="s">
        <v>29</v>
      </c>
      <c r="M4576" t="s">
        <v>24</v>
      </c>
      <c r="N4576" s="3">
        <v>13</v>
      </c>
      <c r="O4576" s="3">
        <v>12</v>
      </c>
      <c r="P4576" t="b">
        <v>1</v>
      </c>
      <c r="Q4576" s="3">
        <v>8</v>
      </c>
      <c r="R4576" s="3">
        <v>4</v>
      </c>
      <c r="S4576" s="2">
        <f>Table1[[#This Row],[Unit_Price]]*Table1[[#This Row],[Quantity]]</f>
        <v>285.32</v>
      </c>
    </row>
    <row r="4577" spans="1:19" x14ac:dyDescent="0.35">
      <c r="A4577" t="s">
        <v>9197</v>
      </c>
      <c r="B4577" t="s">
        <v>9198</v>
      </c>
      <c r="C4577" s="1">
        <v>45338</v>
      </c>
      <c r="D4577" s="3">
        <v>31</v>
      </c>
      <c r="E4577" t="s">
        <v>27</v>
      </c>
      <c r="F4577" t="s">
        <v>32</v>
      </c>
      <c r="G4577" t="s">
        <v>22</v>
      </c>
      <c r="H4577" s="2">
        <v>412.98</v>
      </c>
      <c r="I4577" s="3">
        <v>5</v>
      </c>
      <c r="J4577" s="2">
        <v>21.46</v>
      </c>
      <c r="K4577" s="2">
        <v>2043.44</v>
      </c>
      <c r="L4577" t="s">
        <v>29</v>
      </c>
      <c r="M4577" t="s">
        <v>55</v>
      </c>
      <c r="N4577" s="3">
        <v>6</v>
      </c>
      <c r="O4577" s="3">
        <v>6</v>
      </c>
      <c r="P4577" t="b">
        <v>1</v>
      </c>
      <c r="Q4577" s="3">
        <v>1</v>
      </c>
      <c r="R4577" s="3">
        <v>3</v>
      </c>
      <c r="S4577" s="2">
        <f>Table1[[#This Row],[Unit_Price]]*Table1[[#This Row],[Quantity]]</f>
        <v>2064.9</v>
      </c>
    </row>
    <row r="4578" spans="1:19" x14ac:dyDescent="0.35">
      <c r="A4578" t="s">
        <v>9199</v>
      </c>
      <c r="B4578" t="s">
        <v>9200</v>
      </c>
      <c r="C4578" s="1">
        <v>45338</v>
      </c>
      <c r="D4578" s="3">
        <v>18</v>
      </c>
      <c r="E4578" t="s">
        <v>27</v>
      </c>
      <c r="F4578" t="s">
        <v>21</v>
      </c>
      <c r="G4578" t="s">
        <v>67</v>
      </c>
      <c r="H4578" s="2">
        <v>395.55</v>
      </c>
      <c r="I4578" s="3">
        <v>2</v>
      </c>
      <c r="J4578" s="2">
        <v>0</v>
      </c>
      <c r="K4578" s="2">
        <v>791.1</v>
      </c>
      <c r="L4578" t="s">
        <v>99</v>
      </c>
      <c r="M4578" t="s">
        <v>55</v>
      </c>
      <c r="N4578" s="3">
        <v>9</v>
      </c>
      <c r="O4578" s="3">
        <v>10</v>
      </c>
      <c r="P4578" t="b">
        <v>0</v>
      </c>
      <c r="Q4578" s="3">
        <v>7</v>
      </c>
      <c r="R4578" s="3">
        <v>4</v>
      </c>
      <c r="S4578" s="2">
        <f>Table1[[#This Row],[Unit_Price]]*Table1[[#This Row],[Quantity]]</f>
        <v>791.1</v>
      </c>
    </row>
    <row r="4579" spans="1:19" x14ac:dyDescent="0.35">
      <c r="A4579" t="s">
        <v>9201</v>
      </c>
      <c r="B4579" t="s">
        <v>9202</v>
      </c>
      <c r="C4579" s="1">
        <v>45338</v>
      </c>
      <c r="D4579" s="3">
        <v>38</v>
      </c>
      <c r="E4579" t="s">
        <v>20</v>
      </c>
      <c r="F4579" t="s">
        <v>83</v>
      </c>
      <c r="G4579" t="s">
        <v>67</v>
      </c>
      <c r="H4579" s="2">
        <v>1303.46</v>
      </c>
      <c r="I4579" s="3">
        <v>4</v>
      </c>
      <c r="J4579" s="2">
        <v>381.24</v>
      </c>
      <c r="K4579" s="2">
        <v>4832.6000000000004</v>
      </c>
      <c r="L4579" t="s">
        <v>49</v>
      </c>
      <c r="M4579" t="s">
        <v>55</v>
      </c>
      <c r="N4579" s="3">
        <v>13</v>
      </c>
      <c r="O4579" s="3">
        <v>11</v>
      </c>
      <c r="P4579" t="b">
        <v>1</v>
      </c>
      <c r="Q4579" s="3">
        <v>12</v>
      </c>
      <c r="R4579" s="3">
        <v>5</v>
      </c>
      <c r="S4579" s="2">
        <f>Table1[[#This Row],[Unit_Price]]*Table1[[#This Row],[Quantity]]</f>
        <v>5213.84</v>
      </c>
    </row>
    <row r="4580" spans="1:19" x14ac:dyDescent="0.35">
      <c r="A4580" t="s">
        <v>9203</v>
      </c>
      <c r="B4580" t="s">
        <v>9204</v>
      </c>
      <c r="C4580" s="1">
        <v>45338</v>
      </c>
      <c r="D4580" s="3">
        <v>29</v>
      </c>
      <c r="E4580" t="s">
        <v>129</v>
      </c>
      <c r="F4580" t="s">
        <v>36</v>
      </c>
      <c r="G4580" t="s">
        <v>70</v>
      </c>
      <c r="H4580" s="2">
        <v>23.59</v>
      </c>
      <c r="I4580" s="3">
        <v>1</v>
      </c>
      <c r="J4580" s="2">
        <v>0</v>
      </c>
      <c r="K4580" s="2">
        <v>23.59</v>
      </c>
      <c r="L4580" t="s">
        <v>49</v>
      </c>
      <c r="M4580" t="s">
        <v>24</v>
      </c>
      <c r="N4580" s="3">
        <v>5</v>
      </c>
      <c r="O4580" s="3">
        <v>9</v>
      </c>
      <c r="P4580" t="b">
        <v>1</v>
      </c>
      <c r="Q4580" s="3">
        <v>8</v>
      </c>
      <c r="R4580" s="3">
        <v>5</v>
      </c>
      <c r="S4580" s="2">
        <f>Table1[[#This Row],[Unit_Price]]*Table1[[#This Row],[Quantity]]</f>
        <v>23.59</v>
      </c>
    </row>
    <row r="4581" spans="1:19" x14ac:dyDescent="0.35">
      <c r="A4581" t="s">
        <v>9205</v>
      </c>
      <c r="B4581" t="s">
        <v>9206</v>
      </c>
      <c r="C4581" s="1">
        <v>45339</v>
      </c>
      <c r="D4581" s="3">
        <v>36</v>
      </c>
      <c r="E4581" t="s">
        <v>20</v>
      </c>
      <c r="F4581" t="s">
        <v>88</v>
      </c>
      <c r="G4581" t="s">
        <v>37</v>
      </c>
      <c r="H4581" s="2">
        <v>2456.54</v>
      </c>
      <c r="I4581" s="3">
        <v>1</v>
      </c>
      <c r="J4581" s="2">
        <v>0</v>
      </c>
      <c r="K4581" s="2">
        <v>2456.54</v>
      </c>
      <c r="L4581" t="s">
        <v>29</v>
      </c>
      <c r="M4581" t="s">
        <v>24</v>
      </c>
      <c r="N4581" s="3">
        <v>16</v>
      </c>
      <c r="O4581" s="3">
        <v>6</v>
      </c>
      <c r="P4581" t="b">
        <v>0</v>
      </c>
      <c r="Q4581" s="3">
        <v>5</v>
      </c>
      <c r="R4581" s="3">
        <v>1</v>
      </c>
      <c r="S4581" s="2">
        <f>Table1[[#This Row],[Unit_Price]]*Table1[[#This Row],[Quantity]]</f>
        <v>2456.54</v>
      </c>
    </row>
    <row r="4582" spans="1:19" x14ac:dyDescent="0.35">
      <c r="A4582" t="s">
        <v>9207</v>
      </c>
      <c r="B4582" t="s">
        <v>9208</v>
      </c>
      <c r="C4582" s="1">
        <v>45339</v>
      </c>
      <c r="D4582" s="3">
        <v>18</v>
      </c>
      <c r="E4582" t="s">
        <v>20</v>
      </c>
      <c r="F4582" t="s">
        <v>21</v>
      </c>
      <c r="G4582" t="s">
        <v>67</v>
      </c>
      <c r="H4582" s="2">
        <v>281.10000000000002</v>
      </c>
      <c r="I4582" s="3">
        <v>2</v>
      </c>
      <c r="J4582" s="2">
        <v>0</v>
      </c>
      <c r="K4582" s="2">
        <v>562.20000000000005</v>
      </c>
      <c r="L4582" t="s">
        <v>29</v>
      </c>
      <c r="M4582" t="s">
        <v>42</v>
      </c>
      <c r="N4582" s="3">
        <v>25</v>
      </c>
      <c r="O4582" s="3">
        <v>9</v>
      </c>
      <c r="P4582" t="b">
        <v>1</v>
      </c>
      <c r="Q4582" s="3">
        <v>8</v>
      </c>
      <c r="R4582" s="3">
        <v>4</v>
      </c>
      <c r="S4582" s="2">
        <f>Table1[[#This Row],[Unit_Price]]*Table1[[#This Row],[Quantity]]</f>
        <v>562.20000000000005</v>
      </c>
    </row>
    <row r="4583" spans="1:19" x14ac:dyDescent="0.35">
      <c r="A4583" t="s">
        <v>9209</v>
      </c>
      <c r="B4583" t="s">
        <v>9210</v>
      </c>
      <c r="C4583" s="1">
        <v>45339</v>
      </c>
      <c r="D4583" s="3">
        <v>23</v>
      </c>
      <c r="E4583" t="s">
        <v>20</v>
      </c>
      <c r="F4583" t="s">
        <v>83</v>
      </c>
      <c r="G4583" t="s">
        <v>54</v>
      </c>
      <c r="H4583" s="2">
        <v>501.52</v>
      </c>
      <c r="I4583" s="3">
        <v>2</v>
      </c>
      <c r="J4583" s="2">
        <v>0</v>
      </c>
      <c r="K4583" s="2">
        <v>1003.04</v>
      </c>
      <c r="L4583" t="s">
        <v>29</v>
      </c>
      <c r="M4583" t="s">
        <v>24</v>
      </c>
      <c r="N4583" s="3">
        <v>1</v>
      </c>
      <c r="O4583" s="3">
        <v>8</v>
      </c>
      <c r="P4583" t="b">
        <v>1</v>
      </c>
      <c r="Q4583" s="3">
        <v>10</v>
      </c>
      <c r="R4583" s="3">
        <v>1</v>
      </c>
      <c r="S4583" s="2">
        <f>Table1[[#This Row],[Unit_Price]]*Table1[[#This Row],[Quantity]]</f>
        <v>1003.04</v>
      </c>
    </row>
    <row r="4584" spans="1:19" x14ac:dyDescent="0.35">
      <c r="A4584" t="s">
        <v>9211</v>
      </c>
      <c r="B4584" t="s">
        <v>9212</v>
      </c>
      <c r="C4584" s="1">
        <v>45339</v>
      </c>
      <c r="D4584" s="3">
        <v>40</v>
      </c>
      <c r="E4584" t="s">
        <v>20</v>
      </c>
      <c r="F4584" t="s">
        <v>28</v>
      </c>
      <c r="G4584" t="s">
        <v>70</v>
      </c>
      <c r="H4584" s="2">
        <v>23.11</v>
      </c>
      <c r="I4584" s="3">
        <v>3</v>
      </c>
      <c r="J4584" s="2">
        <v>0</v>
      </c>
      <c r="K4584" s="2">
        <v>69.33</v>
      </c>
      <c r="L4584" t="s">
        <v>23</v>
      </c>
      <c r="M4584" t="s">
        <v>42</v>
      </c>
      <c r="N4584" s="3">
        <v>16</v>
      </c>
      <c r="O4584" s="3">
        <v>6</v>
      </c>
      <c r="P4584" t="b">
        <v>0</v>
      </c>
      <c r="Q4584" s="3">
        <v>10</v>
      </c>
      <c r="R4584" s="3">
        <v>5</v>
      </c>
      <c r="S4584" s="2">
        <f>Table1[[#This Row],[Unit_Price]]*Table1[[#This Row],[Quantity]]</f>
        <v>69.33</v>
      </c>
    </row>
    <row r="4585" spans="1:19" x14ac:dyDescent="0.35">
      <c r="A4585" t="s">
        <v>9213</v>
      </c>
      <c r="B4585" t="s">
        <v>9214</v>
      </c>
      <c r="C4585" s="1">
        <v>45339</v>
      </c>
      <c r="D4585" s="3">
        <v>18</v>
      </c>
      <c r="E4585" t="s">
        <v>20</v>
      </c>
      <c r="F4585" t="s">
        <v>83</v>
      </c>
      <c r="G4585" t="s">
        <v>54</v>
      </c>
      <c r="H4585" s="2">
        <v>289.04000000000002</v>
      </c>
      <c r="I4585" s="3">
        <v>2</v>
      </c>
      <c r="J4585" s="2">
        <v>0</v>
      </c>
      <c r="K4585" s="2">
        <v>578.08000000000004</v>
      </c>
      <c r="L4585" t="s">
        <v>49</v>
      </c>
      <c r="M4585" t="s">
        <v>42</v>
      </c>
      <c r="N4585" s="3">
        <v>18</v>
      </c>
      <c r="O4585" s="3">
        <v>8</v>
      </c>
      <c r="P4585" t="b">
        <v>0</v>
      </c>
      <c r="Q4585" s="3">
        <v>3</v>
      </c>
      <c r="R4585" s="3">
        <v>5</v>
      </c>
      <c r="S4585" s="2">
        <f>Table1[[#This Row],[Unit_Price]]*Table1[[#This Row],[Quantity]]</f>
        <v>578.08000000000004</v>
      </c>
    </row>
    <row r="4586" spans="1:19" x14ac:dyDescent="0.35">
      <c r="A4586" t="s">
        <v>9215</v>
      </c>
      <c r="B4586" t="s">
        <v>9216</v>
      </c>
      <c r="C4586" s="1">
        <v>45339</v>
      </c>
      <c r="D4586" s="3">
        <v>21</v>
      </c>
      <c r="E4586" t="s">
        <v>27</v>
      </c>
      <c r="F4586" t="s">
        <v>32</v>
      </c>
      <c r="G4586" t="s">
        <v>37</v>
      </c>
      <c r="H4586" s="2">
        <v>949.24</v>
      </c>
      <c r="I4586" s="3">
        <v>1</v>
      </c>
      <c r="J4586" s="2">
        <v>0</v>
      </c>
      <c r="K4586" s="2">
        <v>949.24</v>
      </c>
      <c r="L4586" t="s">
        <v>49</v>
      </c>
      <c r="M4586" t="s">
        <v>55</v>
      </c>
      <c r="N4586" s="3">
        <v>12</v>
      </c>
      <c r="O4586" s="3">
        <v>12</v>
      </c>
      <c r="P4586" t="b">
        <v>1</v>
      </c>
      <c r="Q4586" s="3">
        <v>4</v>
      </c>
      <c r="R4586" s="3">
        <v>5</v>
      </c>
      <c r="S4586" s="2">
        <f>Table1[[#This Row],[Unit_Price]]*Table1[[#This Row],[Quantity]]</f>
        <v>949.24</v>
      </c>
    </row>
    <row r="4587" spans="1:19" x14ac:dyDescent="0.35">
      <c r="A4587" t="s">
        <v>9217</v>
      </c>
      <c r="B4587" t="s">
        <v>9218</v>
      </c>
      <c r="C4587" s="1">
        <v>45339</v>
      </c>
      <c r="D4587" s="3">
        <v>28</v>
      </c>
      <c r="E4587" t="s">
        <v>20</v>
      </c>
      <c r="F4587" t="s">
        <v>36</v>
      </c>
      <c r="G4587" t="s">
        <v>45</v>
      </c>
      <c r="H4587" s="2">
        <v>78.42</v>
      </c>
      <c r="I4587" s="3">
        <v>2</v>
      </c>
      <c r="J4587" s="2">
        <v>13.55</v>
      </c>
      <c r="K4587" s="2">
        <v>143.29</v>
      </c>
      <c r="L4587" t="s">
        <v>99</v>
      </c>
      <c r="M4587" t="s">
        <v>24</v>
      </c>
      <c r="N4587" s="3">
        <v>22</v>
      </c>
      <c r="O4587" s="3">
        <v>7</v>
      </c>
      <c r="P4587" t="b">
        <v>1</v>
      </c>
      <c r="Q4587" s="3">
        <v>4</v>
      </c>
      <c r="R4587" s="3">
        <v>5</v>
      </c>
      <c r="S4587" s="2">
        <f>Table1[[#This Row],[Unit_Price]]*Table1[[#This Row],[Quantity]]</f>
        <v>156.84</v>
      </c>
    </row>
    <row r="4588" spans="1:19" x14ac:dyDescent="0.35">
      <c r="A4588" t="s">
        <v>9219</v>
      </c>
      <c r="B4588" t="s">
        <v>9220</v>
      </c>
      <c r="C4588" s="1">
        <v>45339</v>
      </c>
      <c r="D4588" s="3">
        <v>34</v>
      </c>
      <c r="E4588" t="s">
        <v>20</v>
      </c>
      <c r="F4588" t="s">
        <v>36</v>
      </c>
      <c r="G4588" t="s">
        <v>70</v>
      </c>
      <c r="H4588" s="2">
        <v>30.42</v>
      </c>
      <c r="I4588" s="3">
        <v>2</v>
      </c>
      <c r="J4588" s="2">
        <v>7.17</v>
      </c>
      <c r="K4588" s="2">
        <v>53.67</v>
      </c>
      <c r="L4588" t="s">
        <v>41</v>
      </c>
      <c r="M4588" t="s">
        <v>24</v>
      </c>
      <c r="N4588" s="3">
        <v>15</v>
      </c>
      <c r="O4588" s="3">
        <v>8</v>
      </c>
      <c r="P4588" t="b">
        <v>1</v>
      </c>
      <c r="Q4588" s="3">
        <v>3</v>
      </c>
      <c r="R4588" s="3">
        <v>4</v>
      </c>
      <c r="S4588" s="2">
        <f>Table1[[#This Row],[Unit_Price]]*Table1[[#This Row],[Quantity]]</f>
        <v>60.84</v>
      </c>
    </row>
    <row r="4589" spans="1:19" x14ac:dyDescent="0.35">
      <c r="A4589" t="s">
        <v>9221</v>
      </c>
      <c r="B4589" t="s">
        <v>9222</v>
      </c>
      <c r="C4589" s="1">
        <v>45339</v>
      </c>
      <c r="D4589" s="3">
        <v>38</v>
      </c>
      <c r="E4589" t="s">
        <v>20</v>
      </c>
      <c r="F4589" t="s">
        <v>21</v>
      </c>
      <c r="G4589" t="s">
        <v>22</v>
      </c>
      <c r="H4589" s="2">
        <v>132.41</v>
      </c>
      <c r="I4589" s="3">
        <v>2</v>
      </c>
      <c r="J4589" s="2">
        <v>0</v>
      </c>
      <c r="K4589" s="2">
        <v>264.82</v>
      </c>
      <c r="L4589" t="s">
        <v>23</v>
      </c>
      <c r="M4589" t="s">
        <v>24</v>
      </c>
      <c r="N4589" s="3">
        <v>19</v>
      </c>
      <c r="O4589" s="3">
        <v>7</v>
      </c>
      <c r="P4589" t="b">
        <v>1</v>
      </c>
      <c r="Q4589" s="3">
        <v>2</v>
      </c>
      <c r="R4589" s="3">
        <v>4</v>
      </c>
      <c r="S4589" s="2">
        <f>Table1[[#This Row],[Unit_Price]]*Table1[[#This Row],[Quantity]]</f>
        <v>264.82</v>
      </c>
    </row>
    <row r="4590" spans="1:19" x14ac:dyDescent="0.35">
      <c r="A4590" t="s">
        <v>9223</v>
      </c>
      <c r="B4590" t="s">
        <v>9224</v>
      </c>
      <c r="C4590" s="1">
        <v>45339</v>
      </c>
      <c r="D4590" s="3">
        <v>32</v>
      </c>
      <c r="E4590" t="s">
        <v>20</v>
      </c>
      <c r="F4590" t="s">
        <v>124</v>
      </c>
      <c r="G4590" t="s">
        <v>33</v>
      </c>
      <c r="H4590" s="2">
        <v>96.26</v>
      </c>
      <c r="I4590" s="3">
        <v>5</v>
      </c>
      <c r="J4590" s="2">
        <v>17.829999999999998</v>
      </c>
      <c r="K4590" s="2">
        <v>463.47</v>
      </c>
      <c r="L4590" t="s">
        <v>29</v>
      </c>
      <c r="M4590" t="s">
        <v>42</v>
      </c>
      <c r="N4590" s="3">
        <v>4</v>
      </c>
      <c r="O4590" s="3">
        <v>7</v>
      </c>
      <c r="P4590" t="b">
        <v>1</v>
      </c>
      <c r="Q4590" s="3">
        <v>8</v>
      </c>
      <c r="R4590" s="3">
        <v>4</v>
      </c>
      <c r="S4590" s="2">
        <f>Table1[[#This Row],[Unit_Price]]*Table1[[#This Row],[Quantity]]</f>
        <v>481.3</v>
      </c>
    </row>
    <row r="4591" spans="1:19" x14ac:dyDescent="0.35">
      <c r="A4591" t="s">
        <v>9225</v>
      </c>
      <c r="B4591" t="s">
        <v>9226</v>
      </c>
      <c r="C4591" s="1">
        <v>45339</v>
      </c>
      <c r="D4591" s="3">
        <v>37</v>
      </c>
      <c r="E4591" t="s">
        <v>27</v>
      </c>
      <c r="F4591" t="s">
        <v>48</v>
      </c>
      <c r="G4591" t="s">
        <v>45</v>
      </c>
      <c r="H4591" s="2">
        <v>91.66</v>
      </c>
      <c r="I4591" s="3">
        <v>4</v>
      </c>
      <c r="J4591" s="2">
        <v>4.7699999999999996</v>
      </c>
      <c r="K4591" s="2">
        <v>361.87</v>
      </c>
      <c r="L4591" t="s">
        <v>23</v>
      </c>
      <c r="M4591" t="s">
        <v>24</v>
      </c>
      <c r="N4591" s="3">
        <v>12</v>
      </c>
      <c r="O4591" s="3">
        <v>7</v>
      </c>
      <c r="P4591" t="b">
        <v>0</v>
      </c>
      <c r="Q4591" s="3">
        <v>2</v>
      </c>
      <c r="R4591" s="3">
        <v>5</v>
      </c>
      <c r="S4591" s="2">
        <f>Table1[[#This Row],[Unit_Price]]*Table1[[#This Row],[Quantity]]</f>
        <v>366.64</v>
      </c>
    </row>
    <row r="4592" spans="1:19" x14ac:dyDescent="0.35">
      <c r="A4592" t="s">
        <v>9227</v>
      </c>
      <c r="B4592" t="s">
        <v>9228</v>
      </c>
      <c r="C4592" s="1">
        <v>45339</v>
      </c>
      <c r="D4592" s="3">
        <v>38</v>
      </c>
      <c r="E4592" t="s">
        <v>20</v>
      </c>
      <c r="F4592" t="s">
        <v>32</v>
      </c>
      <c r="G4592" t="s">
        <v>37</v>
      </c>
      <c r="H4592" s="2">
        <v>2082.4499999999998</v>
      </c>
      <c r="I4592" s="3">
        <v>1</v>
      </c>
      <c r="J4592" s="2">
        <v>263.86</v>
      </c>
      <c r="K4592" s="2">
        <v>1818.59</v>
      </c>
      <c r="L4592" t="s">
        <v>29</v>
      </c>
      <c r="M4592" t="s">
        <v>42</v>
      </c>
      <c r="N4592" s="3">
        <v>4</v>
      </c>
      <c r="O4592" s="3">
        <v>14</v>
      </c>
      <c r="P4592" t="b">
        <v>1</v>
      </c>
      <c r="Q4592" s="3">
        <v>2</v>
      </c>
      <c r="R4592" s="3">
        <v>4</v>
      </c>
      <c r="S4592" s="2">
        <f>Table1[[#This Row],[Unit_Price]]*Table1[[#This Row],[Quantity]]</f>
        <v>2082.4499999999998</v>
      </c>
    </row>
    <row r="4593" spans="1:19" x14ac:dyDescent="0.35">
      <c r="A4593" t="s">
        <v>9229</v>
      </c>
      <c r="B4593" t="s">
        <v>9230</v>
      </c>
      <c r="C4593" s="1">
        <v>45340</v>
      </c>
      <c r="D4593" s="3">
        <v>32</v>
      </c>
      <c r="E4593" t="s">
        <v>20</v>
      </c>
      <c r="F4593" t="s">
        <v>32</v>
      </c>
      <c r="G4593" t="s">
        <v>22</v>
      </c>
      <c r="H4593" s="2">
        <v>88.12</v>
      </c>
      <c r="I4593" s="3">
        <v>4</v>
      </c>
      <c r="J4593" s="2">
        <v>0</v>
      </c>
      <c r="K4593" s="2">
        <v>352.48</v>
      </c>
      <c r="L4593" t="s">
        <v>23</v>
      </c>
      <c r="M4593" t="s">
        <v>24</v>
      </c>
      <c r="N4593" s="3">
        <v>8</v>
      </c>
      <c r="O4593" s="3">
        <v>5</v>
      </c>
      <c r="P4593" t="b">
        <v>0</v>
      </c>
      <c r="Q4593" s="3">
        <v>6</v>
      </c>
      <c r="R4593" s="3">
        <v>3</v>
      </c>
      <c r="S4593" s="2">
        <f>Table1[[#This Row],[Unit_Price]]*Table1[[#This Row],[Quantity]]</f>
        <v>352.48</v>
      </c>
    </row>
    <row r="4594" spans="1:19" x14ac:dyDescent="0.35">
      <c r="A4594" t="s">
        <v>9231</v>
      </c>
      <c r="B4594" t="s">
        <v>9232</v>
      </c>
      <c r="C4594" s="1">
        <v>45340</v>
      </c>
      <c r="D4594" s="3">
        <v>41</v>
      </c>
      <c r="E4594" t="s">
        <v>20</v>
      </c>
      <c r="F4594" t="s">
        <v>36</v>
      </c>
      <c r="G4594" t="s">
        <v>37</v>
      </c>
      <c r="H4594" s="2">
        <v>4404.78</v>
      </c>
      <c r="I4594" s="3">
        <v>5</v>
      </c>
      <c r="J4594" s="2">
        <v>0</v>
      </c>
      <c r="K4594" s="2">
        <v>22023.9</v>
      </c>
      <c r="L4594" t="s">
        <v>29</v>
      </c>
      <c r="M4594" t="s">
        <v>24</v>
      </c>
      <c r="N4594" s="3">
        <v>23</v>
      </c>
      <c r="O4594" s="3">
        <v>7</v>
      </c>
      <c r="P4594" t="b">
        <v>0</v>
      </c>
      <c r="Q4594" s="3">
        <v>2</v>
      </c>
      <c r="R4594" s="3">
        <v>5</v>
      </c>
      <c r="S4594" s="2">
        <f>Table1[[#This Row],[Unit_Price]]*Table1[[#This Row],[Quantity]]</f>
        <v>22023.899999999998</v>
      </c>
    </row>
    <row r="4595" spans="1:19" x14ac:dyDescent="0.35">
      <c r="A4595" t="s">
        <v>9233</v>
      </c>
      <c r="B4595" t="s">
        <v>9234</v>
      </c>
      <c r="C4595" s="1">
        <v>45340</v>
      </c>
      <c r="D4595" s="3">
        <v>51</v>
      </c>
      <c r="E4595" t="s">
        <v>27</v>
      </c>
      <c r="F4595" t="s">
        <v>36</v>
      </c>
      <c r="G4595" t="s">
        <v>54</v>
      </c>
      <c r="H4595" s="2">
        <v>76.66</v>
      </c>
      <c r="I4595" s="3">
        <v>1</v>
      </c>
      <c r="J4595" s="2">
        <v>0</v>
      </c>
      <c r="K4595" s="2">
        <v>76.66</v>
      </c>
      <c r="L4595" t="s">
        <v>29</v>
      </c>
      <c r="M4595" t="s">
        <v>24</v>
      </c>
      <c r="N4595" s="3">
        <v>9</v>
      </c>
      <c r="O4595" s="3">
        <v>9</v>
      </c>
      <c r="P4595" t="b">
        <v>1</v>
      </c>
      <c r="Q4595" s="3">
        <v>4</v>
      </c>
      <c r="R4595" s="3">
        <v>2</v>
      </c>
      <c r="S4595" s="2">
        <f>Table1[[#This Row],[Unit_Price]]*Table1[[#This Row],[Quantity]]</f>
        <v>76.66</v>
      </c>
    </row>
    <row r="4596" spans="1:19" x14ac:dyDescent="0.35">
      <c r="A4596" t="s">
        <v>9235</v>
      </c>
      <c r="B4596" t="s">
        <v>9236</v>
      </c>
      <c r="C4596" s="1">
        <v>45340</v>
      </c>
      <c r="D4596" s="3">
        <v>46</v>
      </c>
      <c r="E4596" t="s">
        <v>20</v>
      </c>
      <c r="F4596" t="s">
        <v>83</v>
      </c>
      <c r="G4596" t="s">
        <v>45</v>
      </c>
      <c r="H4596" s="2">
        <v>212.34</v>
      </c>
      <c r="I4596" s="3">
        <v>1</v>
      </c>
      <c r="J4596" s="2">
        <v>0</v>
      </c>
      <c r="K4596" s="2">
        <v>212.34</v>
      </c>
      <c r="L4596" t="s">
        <v>41</v>
      </c>
      <c r="M4596" t="s">
        <v>24</v>
      </c>
      <c r="N4596" s="3">
        <v>19</v>
      </c>
      <c r="O4596" s="3">
        <v>10</v>
      </c>
      <c r="P4596" t="b">
        <v>1</v>
      </c>
      <c r="Q4596" s="3">
        <v>6</v>
      </c>
      <c r="R4596" s="3">
        <v>5</v>
      </c>
      <c r="S4596" s="2">
        <f>Table1[[#This Row],[Unit_Price]]*Table1[[#This Row],[Quantity]]</f>
        <v>212.34</v>
      </c>
    </row>
    <row r="4597" spans="1:19" x14ac:dyDescent="0.35">
      <c r="A4597" t="s">
        <v>9237</v>
      </c>
      <c r="B4597" t="s">
        <v>9238</v>
      </c>
      <c r="C4597" s="1">
        <v>45340</v>
      </c>
      <c r="D4597" s="3">
        <v>18</v>
      </c>
      <c r="E4597" t="s">
        <v>27</v>
      </c>
      <c r="F4597" t="s">
        <v>21</v>
      </c>
      <c r="G4597" t="s">
        <v>45</v>
      </c>
      <c r="H4597" s="2">
        <v>267.26</v>
      </c>
      <c r="I4597" s="3">
        <v>2</v>
      </c>
      <c r="J4597" s="2">
        <v>0</v>
      </c>
      <c r="K4597" s="2">
        <v>534.52</v>
      </c>
      <c r="L4597" t="s">
        <v>99</v>
      </c>
      <c r="M4597" t="s">
        <v>42</v>
      </c>
      <c r="N4597" s="3">
        <v>15</v>
      </c>
      <c r="O4597" s="3">
        <v>10</v>
      </c>
      <c r="P4597" t="b">
        <v>0</v>
      </c>
      <c r="Q4597" s="3">
        <v>9</v>
      </c>
      <c r="R4597" s="3">
        <v>5</v>
      </c>
      <c r="S4597" s="2">
        <f>Table1[[#This Row],[Unit_Price]]*Table1[[#This Row],[Quantity]]</f>
        <v>534.52</v>
      </c>
    </row>
    <row r="4598" spans="1:19" x14ac:dyDescent="0.35">
      <c r="A4598" t="s">
        <v>9239</v>
      </c>
      <c r="B4598" t="s">
        <v>9240</v>
      </c>
      <c r="C4598" s="1">
        <v>45340</v>
      </c>
      <c r="D4598" s="3">
        <v>18</v>
      </c>
      <c r="E4598" t="s">
        <v>20</v>
      </c>
      <c r="F4598" t="s">
        <v>88</v>
      </c>
      <c r="G4598" t="s">
        <v>67</v>
      </c>
      <c r="H4598" s="2">
        <v>1354.59</v>
      </c>
      <c r="I4598" s="3">
        <v>1</v>
      </c>
      <c r="J4598" s="2">
        <v>372.17</v>
      </c>
      <c r="K4598" s="2">
        <v>982.42</v>
      </c>
      <c r="L4598" t="s">
        <v>41</v>
      </c>
      <c r="M4598" t="s">
        <v>24</v>
      </c>
      <c r="N4598" s="3">
        <v>15</v>
      </c>
      <c r="O4598" s="3">
        <v>9</v>
      </c>
      <c r="P4598" t="b">
        <v>1</v>
      </c>
      <c r="Q4598" s="3">
        <v>8</v>
      </c>
      <c r="R4598" s="3">
        <v>4</v>
      </c>
      <c r="S4598" s="2">
        <f>Table1[[#This Row],[Unit_Price]]*Table1[[#This Row],[Quantity]]</f>
        <v>1354.59</v>
      </c>
    </row>
    <row r="4599" spans="1:19" x14ac:dyDescent="0.35">
      <c r="A4599" t="s">
        <v>9241</v>
      </c>
      <c r="B4599" t="s">
        <v>9242</v>
      </c>
      <c r="C4599" s="1">
        <v>45340</v>
      </c>
      <c r="D4599" s="3">
        <v>38</v>
      </c>
      <c r="E4599" t="s">
        <v>129</v>
      </c>
      <c r="F4599" t="s">
        <v>124</v>
      </c>
      <c r="G4599" t="s">
        <v>54</v>
      </c>
      <c r="H4599" s="2">
        <v>187.42</v>
      </c>
      <c r="I4599" s="3">
        <v>1</v>
      </c>
      <c r="J4599" s="2">
        <v>0</v>
      </c>
      <c r="K4599" s="2">
        <v>187.42</v>
      </c>
      <c r="L4599" t="s">
        <v>29</v>
      </c>
      <c r="M4599" t="s">
        <v>42</v>
      </c>
      <c r="N4599" s="3">
        <v>9</v>
      </c>
      <c r="O4599" s="3">
        <v>9</v>
      </c>
      <c r="P4599" t="b">
        <v>0</v>
      </c>
      <c r="Q4599" s="3">
        <v>6</v>
      </c>
      <c r="R4599" s="3">
        <v>1</v>
      </c>
      <c r="S4599" s="2">
        <f>Table1[[#This Row],[Unit_Price]]*Table1[[#This Row],[Quantity]]</f>
        <v>187.42</v>
      </c>
    </row>
    <row r="4600" spans="1:19" x14ac:dyDescent="0.35">
      <c r="A4600" t="s">
        <v>9243</v>
      </c>
      <c r="B4600" t="s">
        <v>9244</v>
      </c>
      <c r="C4600" s="1">
        <v>45340</v>
      </c>
      <c r="D4600" s="3">
        <v>52</v>
      </c>
      <c r="E4600" t="s">
        <v>27</v>
      </c>
      <c r="F4600" t="s">
        <v>21</v>
      </c>
      <c r="G4600" t="s">
        <v>37</v>
      </c>
      <c r="H4600" s="2">
        <v>1064.76</v>
      </c>
      <c r="I4600" s="3">
        <v>2</v>
      </c>
      <c r="J4600" s="2">
        <v>0</v>
      </c>
      <c r="K4600" s="2">
        <v>2129.52</v>
      </c>
      <c r="L4600" t="s">
        <v>29</v>
      </c>
      <c r="M4600" t="s">
        <v>42</v>
      </c>
      <c r="N4600" s="3">
        <v>10</v>
      </c>
      <c r="O4600" s="3">
        <v>4</v>
      </c>
      <c r="P4600" t="b">
        <v>1</v>
      </c>
      <c r="Q4600" s="3">
        <v>8</v>
      </c>
      <c r="R4600" s="3">
        <v>5</v>
      </c>
      <c r="S4600" s="2">
        <f>Table1[[#This Row],[Unit_Price]]*Table1[[#This Row],[Quantity]]</f>
        <v>2129.52</v>
      </c>
    </row>
    <row r="4601" spans="1:19" x14ac:dyDescent="0.35">
      <c r="A4601" t="s">
        <v>9245</v>
      </c>
      <c r="B4601" t="s">
        <v>9246</v>
      </c>
      <c r="C4601" s="1">
        <v>45340</v>
      </c>
      <c r="D4601" s="3">
        <v>32</v>
      </c>
      <c r="E4601" t="s">
        <v>27</v>
      </c>
      <c r="F4601" t="s">
        <v>48</v>
      </c>
      <c r="G4601" t="s">
        <v>45</v>
      </c>
      <c r="H4601" s="2">
        <v>246.17</v>
      </c>
      <c r="I4601" s="3">
        <v>5</v>
      </c>
      <c r="J4601" s="2">
        <v>0</v>
      </c>
      <c r="K4601" s="2">
        <v>1230.8499999999999</v>
      </c>
      <c r="L4601" t="s">
        <v>49</v>
      </c>
      <c r="M4601" t="s">
        <v>24</v>
      </c>
      <c r="N4601" s="3">
        <v>31</v>
      </c>
      <c r="O4601" s="3">
        <v>13</v>
      </c>
      <c r="P4601" t="b">
        <v>1</v>
      </c>
      <c r="Q4601" s="3">
        <v>9</v>
      </c>
      <c r="R4601" s="3">
        <v>3</v>
      </c>
      <c r="S4601" s="2">
        <f>Table1[[#This Row],[Unit_Price]]*Table1[[#This Row],[Quantity]]</f>
        <v>1230.8499999999999</v>
      </c>
    </row>
    <row r="4602" spans="1:19" x14ac:dyDescent="0.35">
      <c r="A4602" t="s">
        <v>9247</v>
      </c>
      <c r="B4602" t="s">
        <v>9248</v>
      </c>
      <c r="C4602" s="1">
        <v>45340</v>
      </c>
      <c r="D4602" s="3">
        <v>37</v>
      </c>
      <c r="E4602" t="s">
        <v>20</v>
      </c>
      <c r="F4602" t="s">
        <v>48</v>
      </c>
      <c r="G4602" t="s">
        <v>22</v>
      </c>
      <c r="H4602" s="2">
        <v>146.1</v>
      </c>
      <c r="I4602" s="3">
        <v>1</v>
      </c>
      <c r="J4602" s="2">
        <v>0</v>
      </c>
      <c r="K4602" s="2">
        <v>146.1</v>
      </c>
      <c r="L4602" t="s">
        <v>99</v>
      </c>
      <c r="M4602" t="s">
        <v>24</v>
      </c>
      <c r="N4602" s="3">
        <v>7</v>
      </c>
      <c r="O4602" s="3">
        <v>8</v>
      </c>
      <c r="P4602" t="b">
        <v>1</v>
      </c>
      <c r="Q4602" s="3">
        <v>5</v>
      </c>
      <c r="R4602" s="3">
        <v>4</v>
      </c>
      <c r="S4602" s="2">
        <f>Table1[[#This Row],[Unit_Price]]*Table1[[#This Row],[Quantity]]</f>
        <v>146.1</v>
      </c>
    </row>
    <row r="4603" spans="1:19" x14ac:dyDescent="0.35">
      <c r="A4603" t="s">
        <v>9249</v>
      </c>
      <c r="B4603" t="s">
        <v>9250</v>
      </c>
      <c r="C4603" s="1">
        <v>45340</v>
      </c>
      <c r="D4603" s="3">
        <v>50</v>
      </c>
      <c r="E4603" t="s">
        <v>27</v>
      </c>
      <c r="F4603" t="s">
        <v>36</v>
      </c>
      <c r="G4603" t="s">
        <v>40</v>
      </c>
      <c r="H4603" s="2">
        <v>343.43</v>
      </c>
      <c r="I4603" s="3">
        <v>1</v>
      </c>
      <c r="J4603" s="2">
        <v>0</v>
      </c>
      <c r="K4603" s="2">
        <v>343.43</v>
      </c>
      <c r="L4603" t="s">
        <v>29</v>
      </c>
      <c r="M4603" t="s">
        <v>42</v>
      </c>
      <c r="N4603" s="3">
        <v>17</v>
      </c>
      <c r="O4603" s="3">
        <v>8</v>
      </c>
      <c r="P4603" t="b">
        <v>0</v>
      </c>
      <c r="Q4603" s="3">
        <v>6</v>
      </c>
      <c r="R4603" s="3">
        <v>5</v>
      </c>
      <c r="S4603" s="2">
        <f>Table1[[#This Row],[Unit_Price]]*Table1[[#This Row],[Quantity]]</f>
        <v>343.43</v>
      </c>
    </row>
    <row r="4604" spans="1:19" x14ac:dyDescent="0.35">
      <c r="A4604" t="s">
        <v>9251</v>
      </c>
      <c r="B4604" t="s">
        <v>9252</v>
      </c>
      <c r="C4604" s="1">
        <v>45340</v>
      </c>
      <c r="D4604" s="3">
        <v>37</v>
      </c>
      <c r="E4604" t="s">
        <v>20</v>
      </c>
      <c r="F4604" t="s">
        <v>36</v>
      </c>
      <c r="G4604" t="s">
        <v>70</v>
      </c>
      <c r="H4604" s="2">
        <v>62.59</v>
      </c>
      <c r="I4604" s="3">
        <v>5</v>
      </c>
      <c r="J4604" s="2">
        <v>0</v>
      </c>
      <c r="K4604" s="2">
        <v>312.95</v>
      </c>
      <c r="L4604" t="s">
        <v>29</v>
      </c>
      <c r="M4604" t="s">
        <v>55</v>
      </c>
      <c r="N4604" s="3">
        <v>27</v>
      </c>
      <c r="O4604" s="3">
        <v>9</v>
      </c>
      <c r="P4604" t="b">
        <v>1</v>
      </c>
      <c r="Q4604" s="3">
        <v>5</v>
      </c>
      <c r="R4604" s="3">
        <v>4</v>
      </c>
      <c r="S4604" s="2">
        <f>Table1[[#This Row],[Unit_Price]]*Table1[[#This Row],[Quantity]]</f>
        <v>312.95000000000005</v>
      </c>
    </row>
    <row r="4605" spans="1:19" x14ac:dyDescent="0.35">
      <c r="A4605" t="s">
        <v>9253</v>
      </c>
      <c r="B4605" t="s">
        <v>9254</v>
      </c>
      <c r="C4605" s="1">
        <v>45341</v>
      </c>
      <c r="D4605" s="3">
        <v>18</v>
      </c>
      <c r="E4605" t="s">
        <v>20</v>
      </c>
      <c r="F4605" t="s">
        <v>48</v>
      </c>
      <c r="G4605" t="s">
        <v>70</v>
      </c>
      <c r="H4605" s="2">
        <v>20.93</v>
      </c>
      <c r="I4605" s="3">
        <v>5</v>
      </c>
      <c r="J4605" s="2">
        <v>0</v>
      </c>
      <c r="K4605" s="2">
        <v>104.65</v>
      </c>
      <c r="L4605" t="s">
        <v>29</v>
      </c>
      <c r="M4605" t="s">
        <v>42</v>
      </c>
      <c r="N4605" s="3">
        <v>5</v>
      </c>
      <c r="O4605" s="3">
        <v>8</v>
      </c>
      <c r="P4605" t="b">
        <v>1</v>
      </c>
      <c r="Q4605" s="3">
        <v>4</v>
      </c>
      <c r="R4605" s="3">
        <v>4</v>
      </c>
      <c r="S4605" s="2">
        <f>Table1[[#This Row],[Unit_Price]]*Table1[[#This Row],[Quantity]]</f>
        <v>104.65</v>
      </c>
    </row>
    <row r="4606" spans="1:19" x14ac:dyDescent="0.35">
      <c r="A4606" t="s">
        <v>9255</v>
      </c>
      <c r="B4606" t="s">
        <v>9256</v>
      </c>
      <c r="C4606" s="1">
        <v>45341</v>
      </c>
      <c r="D4606" s="3">
        <v>31</v>
      </c>
      <c r="E4606" t="s">
        <v>20</v>
      </c>
      <c r="F4606" t="s">
        <v>83</v>
      </c>
      <c r="G4606" t="s">
        <v>22</v>
      </c>
      <c r="H4606" s="2">
        <v>107.68</v>
      </c>
      <c r="I4606" s="3">
        <v>1</v>
      </c>
      <c r="J4606" s="2">
        <v>0</v>
      </c>
      <c r="K4606" s="2">
        <v>107.68</v>
      </c>
      <c r="L4606" t="s">
        <v>41</v>
      </c>
      <c r="M4606" t="s">
        <v>42</v>
      </c>
      <c r="N4606" s="3">
        <v>11</v>
      </c>
      <c r="O4606" s="3">
        <v>10</v>
      </c>
      <c r="P4606" t="b">
        <v>0</v>
      </c>
      <c r="Q4606" s="3">
        <v>4</v>
      </c>
      <c r="R4606" s="3">
        <v>2</v>
      </c>
      <c r="S4606" s="2">
        <f>Table1[[#This Row],[Unit_Price]]*Table1[[#This Row],[Quantity]]</f>
        <v>107.68</v>
      </c>
    </row>
    <row r="4607" spans="1:19" x14ac:dyDescent="0.35">
      <c r="A4607" t="s">
        <v>9257</v>
      </c>
      <c r="B4607" t="s">
        <v>9258</v>
      </c>
      <c r="C4607" s="1">
        <v>45341</v>
      </c>
      <c r="D4607" s="3">
        <v>20</v>
      </c>
      <c r="E4607" t="s">
        <v>27</v>
      </c>
      <c r="F4607" t="s">
        <v>36</v>
      </c>
      <c r="G4607" t="s">
        <v>40</v>
      </c>
      <c r="H4607" s="2">
        <v>503.69</v>
      </c>
      <c r="I4607" s="3">
        <v>5</v>
      </c>
      <c r="J4607" s="2">
        <v>93.97</v>
      </c>
      <c r="K4607" s="2">
        <v>2424.48</v>
      </c>
      <c r="L4607" t="s">
        <v>99</v>
      </c>
      <c r="M4607" t="s">
        <v>24</v>
      </c>
      <c r="N4607" s="3">
        <v>2</v>
      </c>
      <c r="O4607" s="3">
        <v>8</v>
      </c>
      <c r="P4607" t="b">
        <v>1</v>
      </c>
      <c r="Q4607" s="3">
        <v>11</v>
      </c>
      <c r="R4607" s="3">
        <v>5</v>
      </c>
      <c r="S4607" s="2">
        <f>Table1[[#This Row],[Unit_Price]]*Table1[[#This Row],[Quantity]]</f>
        <v>2518.4499999999998</v>
      </c>
    </row>
    <row r="4608" spans="1:19" x14ac:dyDescent="0.35">
      <c r="A4608" t="s">
        <v>9259</v>
      </c>
      <c r="B4608" t="s">
        <v>9260</v>
      </c>
      <c r="C4608" s="1">
        <v>45341</v>
      </c>
      <c r="D4608" s="3">
        <v>49</v>
      </c>
      <c r="E4608" t="s">
        <v>27</v>
      </c>
      <c r="F4608" t="s">
        <v>66</v>
      </c>
      <c r="G4608" t="s">
        <v>40</v>
      </c>
      <c r="H4608" s="2">
        <v>150.72999999999999</v>
      </c>
      <c r="I4608" s="3">
        <v>1</v>
      </c>
      <c r="J4608" s="2">
        <v>20.239999999999998</v>
      </c>
      <c r="K4608" s="2">
        <v>130.49</v>
      </c>
      <c r="L4608" t="s">
        <v>23</v>
      </c>
      <c r="M4608" t="s">
        <v>42</v>
      </c>
      <c r="N4608" s="3">
        <v>9</v>
      </c>
      <c r="O4608" s="3">
        <v>12</v>
      </c>
      <c r="P4608" t="b">
        <v>1</v>
      </c>
      <c r="Q4608" s="3">
        <v>3</v>
      </c>
      <c r="R4608" s="3">
        <v>3</v>
      </c>
      <c r="S4608" s="2">
        <f>Table1[[#This Row],[Unit_Price]]*Table1[[#This Row],[Quantity]]</f>
        <v>150.72999999999999</v>
      </c>
    </row>
    <row r="4609" spans="1:19" x14ac:dyDescent="0.35">
      <c r="A4609" t="s">
        <v>9261</v>
      </c>
      <c r="B4609" t="s">
        <v>9262</v>
      </c>
      <c r="C4609" s="1">
        <v>45341</v>
      </c>
      <c r="D4609" s="3">
        <v>29</v>
      </c>
      <c r="E4609" t="s">
        <v>27</v>
      </c>
      <c r="F4609" t="s">
        <v>66</v>
      </c>
      <c r="G4609" t="s">
        <v>45</v>
      </c>
      <c r="H4609" s="2">
        <v>259.2</v>
      </c>
      <c r="I4609" s="3">
        <v>5</v>
      </c>
      <c r="J4609" s="2">
        <v>43.75</v>
      </c>
      <c r="K4609" s="2">
        <v>1252.25</v>
      </c>
      <c r="L4609" t="s">
        <v>99</v>
      </c>
      <c r="M4609" t="s">
        <v>24</v>
      </c>
      <c r="N4609" s="3">
        <v>30</v>
      </c>
      <c r="O4609" s="3">
        <v>14</v>
      </c>
      <c r="P4609" t="b">
        <v>1</v>
      </c>
      <c r="Q4609" s="3">
        <v>6</v>
      </c>
      <c r="R4609" s="3">
        <v>5</v>
      </c>
      <c r="S4609" s="2">
        <f>Table1[[#This Row],[Unit_Price]]*Table1[[#This Row],[Quantity]]</f>
        <v>1296</v>
      </c>
    </row>
    <row r="4610" spans="1:19" x14ac:dyDescent="0.35">
      <c r="A4610" t="s">
        <v>9263</v>
      </c>
      <c r="B4610" t="s">
        <v>9264</v>
      </c>
      <c r="C4610" s="1">
        <v>45341</v>
      </c>
      <c r="D4610" s="3">
        <v>28</v>
      </c>
      <c r="E4610" t="s">
        <v>20</v>
      </c>
      <c r="F4610" t="s">
        <v>36</v>
      </c>
      <c r="G4610" t="s">
        <v>70</v>
      </c>
      <c r="H4610" s="2">
        <v>22.66</v>
      </c>
      <c r="I4610" s="3">
        <v>1</v>
      </c>
      <c r="J4610" s="2">
        <v>0</v>
      </c>
      <c r="K4610" s="2">
        <v>22.66</v>
      </c>
      <c r="L4610" t="s">
        <v>23</v>
      </c>
      <c r="M4610" t="s">
        <v>42</v>
      </c>
      <c r="N4610" s="3">
        <v>17</v>
      </c>
      <c r="O4610" s="3">
        <v>5</v>
      </c>
      <c r="P4610" t="b">
        <v>0</v>
      </c>
      <c r="Q4610" s="3">
        <v>9</v>
      </c>
      <c r="R4610" s="3">
        <v>4</v>
      </c>
      <c r="S4610" s="2">
        <f>Table1[[#This Row],[Unit_Price]]*Table1[[#This Row],[Quantity]]</f>
        <v>22.66</v>
      </c>
    </row>
    <row r="4611" spans="1:19" x14ac:dyDescent="0.35">
      <c r="A4611" t="s">
        <v>9265</v>
      </c>
      <c r="B4611" t="s">
        <v>9266</v>
      </c>
      <c r="C4611" s="1">
        <v>45341</v>
      </c>
      <c r="D4611" s="3">
        <v>34</v>
      </c>
      <c r="E4611" t="s">
        <v>27</v>
      </c>
      <c r="F4611" t="s">
        <v>88</v>
      </c>
      <c r="G4611" t="s">
        <v>54</v>
      </c>
      <c r="H4611" s="2">
        <v>563.62</v>
      </c>
      <c r="I4611" s="3">
        <v>1</v>
      </c>
      <c r="J4611" s="2">
        <v>0</v>
      </c>
      <c r="K4611" s="2">
        <v>563.62</v>
      </c>
      <c r="L4611" t="s">
        <v>23</v>
      </c>
      <c r="M4611" t="s">
        <v>24</v>
      </c>
      <c r="N4611" s="3">
        <v>17</v>
      </c>
      <c r="O4611" s="3">
        <v>9</v>
      </c>
      <c r="P4611" t="b">
        <v>1</v>
      </c>
      <c r="Q4611" s="3">
        <v>5</v>
      </c>
      <c r="R4611" s="3">
        <v>5</v>
      </c>
      <c r="S4611" s="2">
        <f>Table1[[#This Row],[Unit_Price]]*Table1[[#This Row],[Quantity]]</f>
        <v>563.62</v>
      </c>
    </row>
    <row r="4612" spans="1:19" x14ac:dyDescent="0.35">
      <c r="A4612" t="s">
        <v>9267</v>
      </c>
      <c r="B4612" t="s">
        <v>9268</v>
      </c>
      <c r="C4612" s="1">
        <v>45341</v>
      </c>
      <c r="D4612" s="3">
        <v>39</v>
      </c>
      <c r="E4612" t="s">
        <v>20</v>
      </c>
      <c r="F4612" t="s">
        <v>36</v>
      </c>
      <c r="G4612" t="s">
        <v>54</v>
      </c>
      <c r="H4612" s="2">
        <v>137.99</v>
      </c>
      <c r="I4612" s="3">
        <v>5</v>
      </c>
      <c r="J4612" s="2">
        <v>27.15</v>
      </c>
      <c r="K4612" s="2">
        <v>662.8</v>
      </c>
      <c r="L4612" t="s">
        <v>29</v>
      </c>
      <c r="M4612" t="s">
        <v>24</v>
      </c>
      <c r="N4612" s="3">
        <v>13</v>
      </c>
      <c r="O4612" s="3">
        <v>15</v>
      </c>
      <c r="P4612" t="b">
        <v>0</v>
      </c>
      <c r="Q4612" s="3">
        <v>2</v>
      </c>
      <c r="R4612" s="3">
        <v>4</v>
      </c>
      <c r="S4612" s="2">
        <f>Table1[[#This Row],[Unit_Price]]*Table1[[#This Row],[Quantity]]</f>
        <v>689.95</v>
      </c>
    </row>
    <row r="4613" spans="1:19" x14ac:dyDescent="0.35">
      <c r="A4613" t="s">
        <v>9269</v>
      </c>
      <c r="B4613" t="s">
        <v>9270</v>
      </c>
      <c r="C4613" s="1">
        <v>45341</v>
      </c>
      <c r="D4613" s="3">
        <v>23</v>
      </c>
      <c r="E4613" t="s">
        <v>20</v>
      </c>
      <c r="F4613" t="s">
        <v>21</v>
      </c>
      <c r="G4613" t="s">
        <v>37</v>
      </c>
      <c r="H4613" s="2">
        <v>1739.1</v>
      </c>
      <c r="I4613" s="3">
        <v>2</v>
      </c>
      <c r="J4613" s="2">
        <v>117.64</v>
      </c>
      <c r="K4613" s="2">
        <v>3360.56</v>
      </c>
      <c r="L4613" t="s">
        <v>49</v>
      </c>
      <c r="M4613" t="s">
        <v>24</v>
      </c>
      <c r="N4613" s="3">
        <v>39</v>
      </c>
      <c r="O4613" s="3">
        <v>8</v>
      </c>
      <c r="P4613" t="b">
        <v>1</v>
      </c>
      <c r="Q4613" s="3">
        <v>5</v>
      </c>
      <c r="R4613" s="3">
        <v>3</v>
      </c>
      <c r="S4613" s="2">
        <f>Table1[[#This Row],[Unit_Price]]*Table1[[#This Row],[Quantity]]</f>
        <v>3478.2</v>
      </c>
    </row>
    <row r="4614" spans="1:19" x14ac:dyDescent="0.35">
      <c r="A4614" t="s">
        <v>9271</v>
      </c>
      <c r="B4614" t="s">
        <v>9272</v>
      </c>
      <c r="C4614" s="1">
        <v>45341</v>
      </c>
      <c r="D4614" s="3">
        <v>26</v>
      </c>
      <c r="E4614" t="s">
        <v>20</v>
      </c>
      <c r="F4614" t="s">
        <v>178</v>
      </c>
      <c r="G4614" t="s">
        <v>40</v>
      </c>
      <c r="H4614" s="2">
        <v>1388.12</v>
      </c>
      <c r="I4614" s="3">
        <v>5</v>
      </c>
      <c r="J4614" s="2">
        <v>253.45</v>
      </c>
      <c r="K4614" s="2">
        <v>6687.15</v>
      </c>
      <c r="L4614" t="s">
        <v>23</v>
      </c>
      <c r="M4614" t="s">
        <v>42</v>
      </c>
      <c r="N4614" s="3">
        <v>5</v>
      </c>
      <c r="O4614" s="3">
        <v>8</v>
      </c>
      <c r="P4614" t="b">
        <v>1</v>
      </c>
      <c r="Q4614" s="3">
        <v>10</v>
      </c>
      <c r="R4614" s="3">
        <v>2</v>
      </c>
      <c r="S4614" s="2">
        <f>Table1[[#This Row],[Unit_Price]]*Table1[[#This Row],[Quantity]]</f>
        <v>6940.5999999999995</v>
      </c>
    </row>
    <row r="4615" spans="1:19" x14ac:dyDescent="0.35">
      <c r="A4615" t="s">
        <v>9273</v>
      </c>
      <c r="B4615" t="s">
        <v>9274</v>
      </c>
      <c r="C4615" s="1">
        <v>45342</v>
      </c>
      <c r="D4615" s="3">
        <v>36</v>
      </c>
      <c r="E4615" t="s">
        <v>20</v>
      </c>
      <c r="F4615" t="s">
        <v>32</v>
      </c>
      <c r="G4615" t="s">
        <v>70</v>
      </c>
      <c r="H4615" s="2">
        <v>32.549999999999997</v>
      </c>
      <c r="I4615" s="3">
        <v>1</v>
      </c>
      <c r="J4615" s="2">
        <v>0</v>
      </c>
      <c r="K4615" s="2">
        <v>32.549999999999997</v>
      </c>
      <c r="L4615" t="s">
        <v>29</v>
      </c>
      <c r="M4615" t="s">
        <v>55</v>
      </c>
      <c r="N4615" s="3">
        <v>2</v>
      </c>
      <c r="O4615" s="3">
        <v>11</v>
      </c>
      <c r="P4615" t="b">
        <v>0</v>
      </c>
      <c r="Q4615" s="3">
        <v>9</v>
      </c>
      <c r="R4615" s="3">
        <v>3</v>
      </c>
      <c r="S4615" s="2">
        <f>Table1[[#This Row],[Unit_Price]]*Table1[[#This Row],[Quantity]]</f>
        <v>32.549999999999997</v>
      </c>
    </row>
    <row r="4616" spans="1:19" x14ac:dyDescent="0.35">
      <c r="A4616" t="s">
        <v>9275</v>
      </c>
      <c r="B4616" t="s">
        <v>9276</v>
      </c>
      <c r="C4616" s="1">
        <v>45342</v>
      </c>
      <c r="D4616" s="3">
        <v>28</v>
      </c>
      <c r="E4616" t="s">
        <v>20</v>
      </c>
      <c r="F4616" t="s">
        <v>36</v>
      </c>
      <c r="G4616" t="s">
        <v>45</v>
      </c>
      <c r="H4616" s="2">
        <v>149.29</v>
      </c>
      <c r="I4616" s="3">
        <v>4</v>
      </c>
      <c r="J4616" s="2">
        <v>0</v>
      </c>
      <c r="K4616" s="2">
        <v>597.16</v>
      </c>
      <c r="L4616" t="s">
        <v>29</v>
      </c>
      <c r="M4616" t="s">
        <v>42</v>
      </c>
      <c r="N4616" s="3">
        <v>12</v>
      </c>
      <c r="O4616" s="3">
        <v>4</v>
      </c>
      <c r="P4616" t="b">
        <v>1</v>
      </c>
      <c r="Q4616" s="3">
        <v>10</v>
      </c>
      <c r="R4616" s="3">
        <v>5</v>
      </c>
      <c r="S4616" s="2">
        <f>Table1[[#This Row],[Unit_Price]]*Table1[[#This Row],[Quantity]]</f>
        <v>597.16</v>
      </c>
    </row>
    <row r="4617" spans="1:19" x14ac:dyDescent="0.35">
      <c r="A4617" t="s">
        <v>9277</v>
      </c>
      <c r="B4617" t="s">
        <v>9278</v>
      </c>
      <c r="C4617" s="1">
        <v>45342</v>
      </c>
      <c r="D4617" s="3">
        <v>18</v>
      </c>
      <c r="E4617" t="s">
        <v>27</v>
      </c>
      <c r="F4617" t="s">
        <v>32</v>
      </c>
      <c r="G4617" t="s">
        <v>40</v>
      </c>
      <c r="H4617" s="2">
        <v>1284.4100000000001</v>
      </c>
      <c r="I4617" s="3">
        <v>4</v>
      </c>
      <c r="J4617" s="2">
        <v>262.29000000000002</v>
      </c>
      <c r="K4617" s="2">
        <v>4875.3500000000004</v>
      </c>
      <c r="L4617" t="s">
        <v>29</v>
      </c>
      <c r="M4617" t="s">
        <v>24</v>
      </c>
      <c r="N4617" s="3">
        <v>11</v>
      </c>
      <c r="O4617" s="3">
        <v>12</v>
      </c>
      <c r="P4617" t="b">
        <v>0</v>
      </c>
      <c r="Q4617" s="3">
        <v>12</v>
      </c>
      <c r="R4617" s="3">
        <v>2</v>
      </c>
      <c r="S4617" s="2">
        <f>Table1[[#This Row],[Unit_Price]]*Table1[[#This Row],[Quantity]]</f>
        <v>5137.6400000000003</v>
      </c>
    </row>
    <row r="4618" spans="1:19" x14ac:dyDescent="0.35">
      <c r="A4618" t="s">
        <v>9279</v>
      </c>
      <c r="B4618" t="s">
        <v>9280</v>
      </c>
      <c r="C4618" s="1">
        <v>45342</v>
      </c>
      <c r="D4618" s="3">
        <v>26</v>
      </c>
      <c r="E4618" t="s">
        <v>27</v>
      </c>
      <c r="F4618" t="s">
        <v>36</v>
      </c>
      <c r="G4618" t="s">
        <v>37</v>
      </c>
      <c r="H4618" s="2">
        <v>5242</v>
      </c>
      <c r="I4618" s="3">
        <v>3</v>
      </c>
      <c r="J4618" s="2">
        <v>0</v>
      </c>
      <c r="K4618" s="2">
        <v>15726</v>
      </c>
      <c r="L4618" t="s">
        <v>29</v>
      </c>
      <c r="M4618" t="s">
        <v>55</v>
      </c>
      <c r="N4618" s="3">
        <v>18</v>
      </c>
      <c r="O4618" s="3">
        <v>7</v>
      </c>
      <c r="P4618" t="b">
        <v>0</v>
      </c>
      <c r="Q4618" s="3">
        <v>6</v>
      </c>
      <c r="R4618" s="3">
        <v>5</v>
      </c>
      <c r="S4618" s="2">
        <f>Table1[[#This Row],[Unit_Price]]*Table1[[#This Row],[Quantity]]</f>
        <v>15726</v>
      </c>
    </row>
    <row r="4619" spans="1:19" x14ac:dyDescent="0.35">
      <c r="A4619" t="s">
        <v>9281</v>
      </c>
      <c r="B4619" t="s">
        <v>9282</v>
      </c>
      <c r="C4619" s="1">
        <v>45342</v>
      </c>
      <c r="D4619" s="3">
        <v>41</v>
      </c>
      <c r="E4619" t="s">
        <v>20</v>
      </c>
      <c r="F4619" t="s">
        <v>32</v>
      </c>
      <c r="G4619" t="s">
        <v>33</v>
      </c>
      <c r="H4619" s="2">
        <v>128.13</v>
      </c>
      <c r="I4619" s="3">
        <v>1</v>
      </c>
      <c r="J4619" s="2">
        <v>0</v>
      </c>
      <c r="K4619" s="2">
        <v>128.13</v>
      </c>
      <c r="L4619" t="s">
        <v>49</v>
      </c>
      <c r="M4619" t="s">
        <v>24</v>
      </c>
      <c r="N4619" s="3">
        <v>11</v>
      </c>
      <c r="O4619" s="3">
        <v>5</v>
      </c>
      <c r="P4619" t="b">
        <v>1</v>
      </c>
      <c r="Q4619" s="3">
        <v>9</v>
      </c>
      <c r="R4619" s="3">
        <v>2</v>
      </c>
      <c r="S4619" s="2">
        <f>Table1[[#This Row],[Unit_Price]]*Table1[[#This Row],[Quantity]]</f>
        <v>128.13</v>
      </c>
    </row>
    <row r="4620" spans="1:19" x14ac:dyDescent="0.35">
      <c r="A4620" t="s">
        <v>9283</v>
      </c>
      <c r="B4620" t="s">
        <v>9284</v>
      </c>
      <c r="C4620" s="1">
        <v>45342</v>
      </c>
      <c r="D4620" s="3">
        <v>41</v>
      </c>
      <c r="E4620" t="s">
        <v>27</v>
      </c>
      <c r="F4620" t="s">
        <v>83</v>
      </c>
      <c r="G4620" t="s">
        <v>67</v>
      </c>
      <c r="H4620" s="2">
        <v>500.76</v>
      </c>
      <c r="I4620" s="3">
        <v>2</v>
      </c>
      <c r="J4620" s="2">
        <v>0</v>
      </c>
      <c r="K4620" s="2">
        <v>1001.52</v>
      </c>
      <c r="L4620" t="s">
        <v>99</v>
      </c>
      <c r="M4620" t="s">
        <v>42</v>
      </c>
      <c r="N4620" s="3">
        <v>9</v>
      </c>
      <c r="O4620" s="3">
        <v>12</v>
      </c>
      <c r="P4620" t="b">
        <v>1</v>
      </c>
      <c r="Q4620" s="3">
        <v>9</v>
      </c>
      <c r="R4620" s="3">
        <v>5</v>
      </c>
      <c r="S4620" s="2">
        <f>Table1[[#This Row],[Unit_Price]]*Table1[[#This Row],[Quantity]]</f>
        <v>1001.52</v>
      </c>
    </row>
    <row r="4621" spans="1:19" x14ac:dyDescent="0.35">
      <c r="A4621" t="s">
        <v>9285</v>
      </c>
      <c r="B4621" t="s">
        <v>9286</v>
      </c>
      <c r="C4621" s="1">
        <v>45342</v>
      </c>
      <c r="D4621" s="3">
        <v>30</v>
      </c>
      <c r="E4621" t="s">
        <v>20</v>
      </c>
      <c r="F4621" t="s">
        <v>124</v>
      </c>
      <c r="G4621" t="s">
        <v>40</v>
      </c>
      <c r="H4621" s="2">
        <v>168.39</v>
      </c>
      <c r="I4621" s="3">
        <v>1</v>
      </c>
      <c r="J4621" s="2">
        <v>0</v>
      </c>
      <c r="K4621" s="2">
        <v>168.39</v>
      </c>
      <c r="L4621" t="s">
        <v>29</v>
      </c>
      <c r="M4621" t="s">
        <v>55</v>
      </c>
      <c r="N4621" s="3">
        <v>3</v>
      </c>
      <c r="O4621" s="3">
        <v>7</v>
      </c>
      <c r="P4621" t="b">
        <v>0</v>
      </c>
      <c r="Q4621" s="3">
        <v>5</v>
      </c>
      <c r="R4621" s="3">
        <v>2</v>
      </c>
      <c r="S4621" s="2">
        <f>Table1[[#This Row],[Unit_Price]]*Table1[[#This Row],[Quantity]]</f>
        <v>168.39</v>
      </c>
    </row>
    <row r="4622" spans="1:19" x14ac:dyDescent="0.35">
      <c r="A4622" t="s">
        <v>9287</v>
      </c>
      <c r="B4622" t="s">
        <v>9288</v>
      </c>
      <c r="C4622" s="1">
        <v>45342</v>
      </c>
      <c r="D4622" s="3">
        <v>49</v>
      </c>
      <c r="E4622" t="s">
        <v>27</v>
      </c>
      <c r="F4622" t="s">
        <v>36</v>
      </c>
      <c r="G4622" t="s">
        <v>54</v>
      </c>
      <c r="H4622" s="2">
        <v>84.47</v>
      </c>
      <c r="I4622" s="3">
        <v>1</v>
      </c>
      <c r="J4622" s="2">
        <v>15.05</v>
      </c>
      <c r="K4622" s="2">
        <v>69.42</v>
      </c>
      <c r="L4622" t="s">
        <v>23</v>
      </c>
      <c r="M4622" t="s">
        <v>24</v>
      </c>
      <c r="N4622" s="3">
        <v>32</v>
      </c>
      <c r="O4622" s="3">
        <v>7</v>
      </c>
      <c r="P4622" t="b">
        <v>0</v>
      </c>
      <c r="Q4622" s="3">
        <v>13</v>
      </c>
      <c r="R4622" s="3">
        <v>4</v>
      </c>
      <c r="S4622" s="2">
        <f>Table1[[#This Row],[Unit_Price]]*Table1[[#This Row],[Quantity]]</f>
        <v>84.47</v>
      </c>
    </row>
    <row r="4623" spans="1:19" x14ac:dyDescent="0.35">
      <c r="A4623" t="s">
        <v>9289</v>
      </c>
      <c r="B4623" t="s">
        <v>9290</v>
      </c>
      <c r="C4623" s="1">
        <v>45342</v>
      </c>
      <c r="D4623" s="3">
        <v>44</v>
      </c>
      <c r="E4623" t="s">
        <v>27</v>
      </c>
      <c r="F4623" t="s">
        <v>88</v>
      </c>
      <c r="G4623" t="s">
        <v>45</v>
      </c>
      <c r="H4623" s="2">
        <v>31.21</v>
      </c>
      <c r="I4623" s="3">
        <v>4</v>
      </c>
      <c r="J4623" s="2">
        <v>0</v>
      </c>
      <c r="K4623" s="2">
        <v>124.84</v>
      </c>
      <c r="L4623" t="s">
        <v>23</v>
      </c>
      <c r="M4623" t="s">
        <v>24</v>
      </c>
      <c r="N4623" s="3">
        <v>7</v>
      </c>
      <c r="O4623" s="3">
        <v>13</v>
      </c>
      <c r="P4623" t="b">
        <v>1</v>
      </c>
      <c r="Q4623" s="3">
        <v>4</v>
      </c>
      <c r="R4623" s="3">
        <v>4</v>
      </c>
      <c r="S4623" s="2">
        <f>Table1[[#This Row],[Unit_Price]]*Table1[[#This Row],[Quantity]]</f>
        <v>124.84</v>
      </c>
    </row>
    <row r="4624" spans="1:19" x14ac:dyDescent="0.35">
      <c r="A4624" t="s">
        <v>9291</v>
      </c>
      <c r="B4624" t="s">
        <v>9292</v>
      </c>
      <c r="C4624" s="1">
        <v>45342</v>
      </c>
      <c r="D4624" s="3">
        <v>35</v>
      </c>
      <c r="E4624" t="s">
        <v>27</v>
      </c>
      <c r="F4624" t="s">
        <v>178</v>
      </c>
      <c r="G4624" t="s">
        <v>22</v>
      </c>
      <c r="H4624" s="2">
        <v>219.57</v>
      </c>
      <c r="I4624" s="3">
        <v>1</v>
      </c>
      <c r="J4624" s="2">
        <v>0</v>
      </c>
      <c r="K4624" s="2">
        <v>219.57</v>
      </c>
      <c r="L4624" t="s">
        <v>49</v>
      </c>
      <c r="M4624" t="s">
        <v>24</v>
      </c>
      <c r="N4624" s="3">
        <v>13</v>
      </c>
      <c r="O4624" s="3">
        <v>8</v>
      </c>
      <c r="P4624" t="b">
        <v>1</v>
      </c>
      <c r="Q4624" s="3">
        <v>7</v>
      </c>
      <c r="R4624" s="3">
        <v>2</v>
      </c>
      <c r="S4624" s="2">
        <f>Table1[[#This Row],[Unit_Price]]*Table1[[#This Row],[Quantity]]</f>
        <v>219.57</v>
      </c>
    </row>
    <row r="4625" spans="1:19" x14ac:dyDescent="0.35">
      <c r="A4625" t="s">
        <v>9293</v>
      </c>
      <c r="B4625" t="s">
        <v>9294</v>
      </c>
      <c r="C4625" s="1">
        <v>45343</v>
      </c>
      <c r="D4625" s="3">
        <v>36</v>
      </c>
      <c r="E4625" t="s">
        <v>27</v>
      </c>
      <c r="F4625" t="s">
        <v>48</v>
      </c>
      <c r="G4625" t="s">
        <v>37</v>
      </c>
      <c r="H4625" s="2">
        <v>3283.54</v>
      </c>
      <c r="I4625" s="3">
        <v>1</v>
      </c>
      <c r="J4625" s="2">
        <v>0</v>
      </c>
      <c r="K4625" s="2">
        <v>3283.54</v>
      </c>
      <c r="L4625" t="s">
        <v>23</v>
      </c>
      <c r="M4625" t="s">
        <v>24</v>
      </c>
      <c r="N4625" s="3">
        <v>17</v>
      </c>
      <c r="O4625" s="3">
        <v>6</v>
      </c>
      <c r="P4625" t="b">
        <v>1</v>
      </c>
      <c r="Q4625" s="3">
        <v>5</v>
      </c>
      <c r="R4625" s="3">
        <v>1</v>
      </c>
      <c r="S4625" s="2">
        <f>Table1[[#This Row],[Unit_Price]]*Table1[[#This Row],[Quantity]]</f>
        <v>3283.54</v>
      </c>
    </row>
    <row r="4626" spans="1:19" x14ac:dyDescent="0.35">
      <c r="A4626" t="s">
        <v>9295</v>
      </c>
      <c r="B4626" t="s">
        <v>9296</v>
      </c>
      <c r="C4626" s="1">
        <v>45343</v>
      </c>
      <c r="D4626" s="3">
        <v>43</v>
      </c>
      <c r="E4626" t="s">
        <v>27</v>
      </c>
      <c r="F4626" t="s">
        <v>88</v>
      </c>
      <c r="G4626" t="s">
        <v>70</v>
      </c>
      <c r="H4626" s="2">
        <v>31.14</v>
      </c>
      <c r="I4626" s="3">
        <v>1</v>
      </c>
      <c r="J4626" s="2">
        <v>0</v>
      </c>
      <c r="K4626" s="2">
        <v>31.14</v>
      </c>
      <c r="L4626" t="s">
        <v>49</v>
      </c>
      <c r="M4626" t="s">
        <v>42</v>
      </c>
      <c r="N4626" s="3">
        <v>15</v>
      </c>
      <c r="O4626" s="3">
        <v>8</v>
      </c>
      <c r="P4626" t="b">
        <v>0</v>
      </c>
      <c r="Q4626" s="3">
        <v>9</v>
      </c>
      <c r="R4626" s="3">
        <v>4</v>
      </c>
      <c r="S4626" s="2">
        <f>Table1[[#This Row],[Unit_Price]]*Table1[[#This Row],[Quantity]]</f>
        <v>31.14</v>
      </c>
    </row>
    <row r="4627" spans="1:19" x14ac:dyDescent="0.35">
      <c r="A4627" t="s">
        <v>9297</v>
      </c>
      <c r="B4627" t="s">
        <v>9298</v>
      </c>
      <c r="C4627" s="1">
        <v>45343</v>
      </c>
      <c r="D4627" s="3">
        <v>24</v>
      </c>
      <c r="E4627" t="s">
        <v>27</v>
      </c>
      <c r="F4627" t="s">
        <v>178</v>
      </c>
      <c r="G4627" t="s">
        <v>70</v>
      </c>
      <c r="H4627" s="2">
        <v>80.760000000000005</v>
      </c>
      <c r="I4627" s="3">
        <v>1</v>
      </c>
      <c r="J4627" s="2">
        <v>0</v>
      </c>
      <c r="K4627" s="2">
        <v>80.760000000000005</v>
      </c>
      <c r="L4627" t="s">
        <v>29</v>
      </c>
      <c r="M4627" t="s">
        <v>42</v>
      </c>
      <c r="N4627" s="3">
        <v>10</v>
      </c>
      <c r="O4627" s="3">
        <v>6</v>
      </c>
      <c r="P4627" t="b">
        <v>0</v>
      </c>
      <c r="Q4627" s="3">
        <v>5</v>
      </c>
      <c r="R4627" s="3">
        <v>5</v>
      </c>
      <c r="S4627" s="2">
        <f>Table1[[#This Row],[Unit_Price]]*Table1[[#This Row],[Quantity]]</f>
        <v>80.760000000000005</v>
      </c>
    </row>
    <row r="4628" spans="1:19" x14ac:dyDescent="0.35">
      <c r="A4628" t="s">
        <v>9299</v>
      </c>
      <c r="B4628" t="s">
        <v>9300</v>
      </c>
      <c r="C4628" s="1">
        <v>45343</v>
      </c>
      <c r="D4628" s="3">
        <v>32</v>
      </c>
      <c r="E4628" t="s">
        <v>27</v>
      </c>
      <c r="F4628" t="s">
        <v>48</v>
      </c>
      <c r="G4628" t="s">
        <v>22</v>
      </c>
      <c r="H4628" s="2">
        <v>138.62</v>
      </c>
      <c r="I4628" s="3">
        <v>4</v>
      </c>
      <c r="J4628" s="2">
        <v>0</v>
      </c>
      <c r="K4628" s="2">
        <v>554.48</v>
      </c>
      <c r="L4628" t="s">
        <v>29</v>
      </c>
      <c r="M4628" t="s">
        <v>55</v>
      </c>
      <c r="N4628" s="3">
        <v>9</v>
      </c>
      <c r="O4628" s="3">
        <v>7</v>
      </c>
      <c r="P4628" t="b">
        <v>1</v>
      </c>
      <c r="Q4628" s="3">
        <v>8</v>
      </c>
      <c r="R4628" s="3">
        <v>2</v>
      </c>
      <c r="S4628" s="2">
        <f>Table1[[#This Row],[Unit_Price]]*Table1[[#This Row],[Quantity]]</f>
        <v>554.48</v>
      </c>
    </row>
    <row r="4629" spans="1:19" x14ac:dyDescent="0.35">
      <c r="A4629" t="s">
        <v>9301</v>
      </c>
      <c r="B4629" t="s">
        <v>9302</v>
      </c>
      <c r="C4629" s="1">
        <v>45343</v>
      </c>
      <c r="D4629" s="3">
        <v>42</v>
      </c>
      <c r="E4629" t="s">
        <v>27</v>
      </c>
      <c r="F4629" t="s">
        <v>83</v>
      </c>
      <c r="G4629" t="s">
        <v>33</v>
      </c>
      <c r="H4629" s="2">
        <v>63.03</v>
      </c>
      <c r="I4629" s="3">
        <v>4</v>
      </c>
      <c r="J4629" s="2">
        <v>0</v>
      </c>
      <c r="K4629" s="2">
        <v>252.12</v>
      </c>
      <c r="L4629" t="s">
        <v>29</v>
      </c>
      <c r="M4629" t="s">
        <v>24</v>
      </c>
      <c r="N4629" s="3">
        <v>5</v>
      </c>
      <c r="O4629" s="3">
        <v>4</v>
      </c>
      <c r="P4629" t="b">
        <v>1</v>
      </c>
      <c r="Q4629" s="3">
        <v>13</v>
      </c>
      <c r="R4629" s="3">
        <v>2</v>
      </c>
      <c r="S4629" s="2">
        <f>Table1[[#This Row],[Unit_Price]]*Table1[[#This Row],[Quantity]]</f>
        <v>252.12</v>
      </c>
    </row>
    <row r="4630" spans="1:19" x14ac:dyDescent="0.35">
      <c r="A4630" t="s">
        <v>9303</v>
      </c>
      <c r="B4630" t="s">
        <v>9304</v>
      </c>
      <c r="C4630" s="1">
        <v>45343</v>
      </c>
      <c r="D4630" s="3">
        <v>26</v>
      </c>
      <c r="E4630" t="s">
        <v>20</v>
      </c>
      <c r="F4630" t="s">
        <v>178</v>
      </c>
      <c r="G4630" t="s">
        <v>45</v>
      </c>
      <c r="H4630" s="2">
        <v>169.77</v>
      </c>
      <c r="I4630" s="3">
        <v>1</v>
      </c>
      <c r="J4630" s="2">
        <v>31.93</v>
      </c>
      <c r="K4630" s="2">
        <v>137.84</v>
      </c>
      <c r="L4630" t="s">
        <v>49</v>
      </c>
      <c r="M4630" t="s">
        <v>42</v>
      </c>
      <c r="N4630" s="3">
        <v>23</v>
      </c>
      <c r="O4630" s="3">
        <v>4</v>
      </c>
      <c r="P4630" t="b">
        <v>1</v>
      </c>
      <c r="Q4630" s="3">
        <v>7</v>
      </c>
      <c r="R4630" s="3">
        <v>5</v>
      </c>
      <c r="S4630" s="2">
        <f>Table1[[#This Row],[Unit_Price]]*Table1[[#This Row],[Quantity]]</f>
        <v>169.77</v>
      </c>
    </row>
    <row r="4631" spans="1:19" x14ac:dyDescent="0.35">
      <c r="A4631" t="s">
        <v>9305</v>
      </c>
      <c r="B4631" t="s">
        <v>9306</v>
      </c>
      <c r="C4631" s="1">
        <v>45343</v>
      </c>
      <c r="D4631" s="3">
        <v>26</v>
      </c>
      <c r="E4631" t="s">
        <v>27</v>
      </c>
      <c r="F4631" t="s">
        <v>88</v>
      </c>
      <c r="G4631" t="s">
        <v>22</v>
      </c>
      <c r="H4631" s="2">
        <v>153.16999999999999</v>
      </c>
      <c r="I4631" s="3">
        <v>1</v>
      </c>
      <c r="J4631" s="2">
        <v>0</v>
      </c>
      <c r="K4631" s="2">
        <v>153.16999999999999</v>
      </c>
      <c r="L4631" t="s">
        <v>29</v>
      </c>
      <c r="M4631" t="s">
        <v>42</v>
      </c>
      <c r="N4631" s="3">
        <v>9</v>
      </c>
      <c r="O4631" s="3">
        <v>10</v>
      </c>
      <c r="P4631" t="b">
        <v>1</v>
      </c>
      <c r="Q4631" s="3">
        <v>13</v>
      </c>
      <c r="R4631" s="3">
        <v>1</v>
      </c>
      <c r="S4631" s="2">
        <f>Table1[[#This Row],[Unit_Price]]*Table1[[#This Row],[Quantity]]</f>
        <v>153.16999999999999</v>
      </c>
    </row>
    <row r="4632" spans="1:19" x14ac:dyDescent="0.35">
      <c r="A4632" t="s">
        <v>9307</v>
      </c>
      <c r="B4632" t="s">
        <v>9308</v>
      </c>
      <c r="C4632" s="1">
        <v>45343</v>
      </c>
      <c r="D4632" s="3">
        <v>43</v>
      </c>
      <c r="E4632" t="s">
        <v>20</v>
      </c>
      <c r="F4632" t="s">
        <v>178</v>
      </c>
      <c r="G4632" t="s">
        <v>70</v>
      </c>
      <c r="H4632" s="2">
        <v>84.88</v>
      </c>
      <c r="I4632" s="3">
        <v>5</v>
      </c>
      <c r="J4632" s="2">
        <v>0</v>
      </c>
      <c r="K4632" s="2">
        <v>424.4</v>
      </c>
      <c r="L4632" t="s">
        <v>29</v>
      </c>
      <c r="M4632" t="s">
        <v>42</v>
      </c>
      <c r="N4632" s="3">
        <v>7</v>
      </c>
      <c r="O4632" s="3">
        <v>5</v>
      </c>
      <c r="P4632" t="b">
        <v>0</v>
      </c>
      <c r="Q4632" s="3">
        <v>17</v>
      </c>
      <c r="R4632" s="3">
        <v>5</v>
      </c>
      <c r="S4632" s="2">
        <f>Table1[[#This Row],[Unit_Price]]*Table1[[#This Row],[Quantity]]</f>
        <v>424.4</v>
      </c>
    </row>
    <row r="4633" spans="1:19" x14ac:dyDescent="0.35">
      <c r="A4633" t="s">
        <v>9309</v>
      </c>
      <c r="B4633" t="s">
        <v>9310</v>
      </c>
      <c r="C4633" s="1">
        <v>45343</v>
      </c>
      <c r="D4633" s="3">
        <v>41</v>
      </c>
      <c r="E4633" t="s">
        <v>20</v>
      </c>
      <c r="F4633" t="s">
        <v>36</v>
      </c>
      <c r="G4633" t="s">
        <v>54</v>
      </c>
      <c r="H4633" s="2">
        <v>628.34</v>
      </c>
      <c r="I4633" s="3">
        <v>1</v>
      </c>
      <c r="J4633" s="2">
        <v>0</v>
      </c>
      <c r="K4633" s="2">
        <v>628.34</v>
      </c>
      <c r="L4633" t="s">
        <v>99</v>
      </c>
      <c r="M4633" t="s">
        <v>42</v>
      </c>
      <c r="N4633" s="3">
        <v>8</v>
      </c>
      <c r="O4633" s="3">
        <v>11</v>
      </c>
      <c r="P4633" t="b">
        <v>1</v>
      </c>
      <c r="Q4633" s="3">
        <v>5</v>
      </c>
      <c r="R4633" s="3">
        <v>4</v>
      </c>
      <c r="S4633" s="2">
        <f>Table1[[#This Row],[Unit_Price]]*Table1[[#This Row],[Quantity]]</f>
        <v>628.34</v>
      </c>
    </row>
    <row r="4634" spans="1:19" x14ac:dyDescent="0.35">
      <c r="A4634" t="s">
        <v>9311</v>
      </c>
      <c r="B4634" t="s">
        <v>9312</v>
      </c>
      <c r="C4634" s="1">
        <v>45343</v>
      </c>
      <c r="D4634" s="3">
        <v>35</v>
      </c>
      <c r="E4634" t="s">
        <v>27</v>
      </c>
      <c r="F4634" t="s">
        <v>66</v>
      </c>
      <c r="G4634" t="s">
        <v>70</v>
      </c>
      <c r="H4634" s="2">
        <v>68.819999999999993</v>
      </c>
      <c r="I4634" s="3">
        <v>2</v>
      </c>
      <c r="J4634" s="2">
        <v>6.05</v>
      </c>
      <c r="K4634" s="2">
        <v>131.59</v>
      </c>
      <c r="L4634" t="s">
        <v>29</v>
      </c>
      <c r="M4634" t="s">
        <v>24</v>
      </c>
      <c r="N4634" s="3">
        <v>24</v>
      </c>
      <c r="O4634" s="3">
        <v>12</v>
      </c>
      <c r="P4634" t="b">
        <v>1</v>
      </c>
      <c r="Q4634" s="3">
        <v>8</v>
      </c>
      <c r="R4634" s="3">
        <v>5</v>
      </c>
      <c r="S4634" s="2">
        <f>Table1[[#This Row],[Unit_Price]]*Table1[[#This Row],[Quantity]]</f>
        <v>137.63999999999999</v>
      </c>
    </row>
    <row r="4635" spans="1:19" x14ac:dyDescent="0.35">
      <c r="A4635" t="s">
        <v>9313</v>
      </c>
      <c r="B4635" t="s">
        <v>9314</v>
      </c>
      <c r="C4635" s="1">
        <v>45344</v>
      </c>
      <c r="D4635" s="3">
        <v>37</v>
      </c>
      <c r="E4635" t="s">
        <v>20</v>
      </c>
      <c r="F4635" t="s">
        <v>21</v>
      </c>
      <c r="G4635" t="s">
        <v>33</v>
      </c>
      <c r="H4635" s="2">
        <v>15.15</v>
      </c>
      <c r="I4635" s="3">
        <v>2</v>
      </c>
      <c r="J4635" s="2">
        <v>1.5</v>
      </c>
      <c r="K4635" s="2">
        <v>28.8</v>
      </c>
      <c r="L4635" t="s">
        <v>29</v>
      </c>
      <c r="M4635" t="s">
        <v>24</v>
      </c>
      <c r="N4635" s="3">
        <v>15</v>
      </c>
      <c r="O4635" s="3">
        <v>8</v>
      </c>
      <c r="P4635" t="b">
        <v>0</v>
      </c>
      <c r="Q4635" s="3">
        <v>5</v>
      </c>
      <c r="R4635" s="3">
        <v>5</v>
      </c>
      <c r="S4635" s="2">
        <f>Table1[[#This Row],[Unit_Price]]*Table1[[#This Row],[Quantity]]</f>
        <v>30.3</v>
      </c>
    </row>
    <row r="4636" spans="1:19" x14ac:dyDescent="0.35">
      <c r="A4636" t="s">
        <v>9315</v>
      </c>
      <c r="B4636" t="s">
        <v>9316</v>
      </c>
      <c r="C4636" s="1">
        <v>45344</v>
      </c>
      <c r="D4636" s="3">
        <v>34</v>
      </c>
      <c r="E4636" t="s">
        <v>27</v>
      </c>
      <c r="F4636" t="s">
        <v>88</v>
      </c>
      <c r="G4636" t="s">
        <v>45</v>
      </c>
      <c r="H4636" s="2">
        <v>71.37</v>
      </c>
      <c r="I4636" s="3">
        <v>1</v>
      </c>
      <c r="J4636" s="2">
        <v>0</v>
      </c>
      <c r="K4636" s="2">
        <v>71.37</v>
      </c>
      <c r="L4636" t="s">
        <v>23</v>
      </c>
      <c r="M4636" t="s">
        <v>42</v>
      </c>
      <c r="N4636" s="3">
        <v>12</v>
      </c>
      <c r="O4636" s="3">
        <v>9</v>
      </c>
      <c r="P4636" t="b">
        <v>0</v>
      </c>
      <c r="Q4636" s="3">
        <v>4</v>
      </c>
      <c r="R4636" s="3">
        <v>2</v>
      </c>
      <c r="S4636" s="2">
        <f>Table1[[#This Row],[Unit_Price]]*Table1[[#This Row],[Quantity]]</f>
        <v>71.37</v>
      </c>
    </row>
    <row r="4637" spans="1:19" x14ac:dyDescent="0.35">
      <c r="A4637" t="s">
        <v>9317</v>
      </c>
      <c r="B4637" t="s">
        <v>9318</v>
      </c>
      <c r="C4637" s="1">
        <v>45344</v>
      </c>
      <c r="D4637" s="3">
        <v>18</v>
      </c>
      <c r="E4637" t="s">
        <v>20</v>
      </c>
      <c r="F4637" t="s">
        <v>28</v>
      </c>
      <c r="G4637" t="s">
        <v>37</v>
      </c>
      <c r="H4637" s="2">
        <v>4033.94</v>
      </c>
      <c r="I4637" s="3">
        <v>1</v>
      </c>
      <c r="J4637" s="2">
        <v>0</v>
      </c>
      <c r="K4637" s="2">
        <v>4033.94</v>
      </c>
      <c r="L4637" t="s">
        <v>23</v>
      </c>
      <c r="M4637" t="s">
        <v>55</v>
      </c>
      <c r="N4637" s="3">
        <v>14</v>
      </c>
      <c r="O4637" s="3">
        <v>12</v>
      </c>
      <c r="P4637" t="b">
        <v>1</v>
      </c>
      <c r="Q4637" s="3">
        <v>4</v>
      </c>
      <c r="R4637" s="3">
        <v>5</v>
      </c>
      <c r="S4637" s="2">
        <f>Table1[[#This Row],[Unit_Price]]*Table1[[#This Row],[Quantity]]</f>
        <v>4033.94</v>
      </c>
    </row>
    <row r="4638" spans="1:19" x14ac:dyDescent="0.35">
      <c r="A4638" t="s">
        <v>9319</v>
      </c>
      <c r="B4638" t="s">
        <v>9320</v>
      </c>
      <c r="C4638" s="1">
        <v>45344</v>
      </c>
      <c r="D4638" s="3">
        <v>41</v>
      </c>
      <c r="E4638" t="s">
        <v>27</v>
      </c>
      <c r="F4638" t="s">
        <v>83</v>
      </c>
      <c r="G4638" t="s">
        <v>33</v>
      </c>
      <c r="H4638" s="2">
        <v>99.82</v>
      </c>
      <c r="I4638" s="3">
        <v>1</v>
      </c>
      <c r="J4638" s="2">
        <v>0</v>
      </c>
      <c r="K4638" s="2">
        <v>99.82</v>
      </c>
      <c r="L4638" t="s">
        <v>29</v>
      </c>
      <c r="M4638" t="s">
        <v>24</v>
      </c>
      <c r="N4638" s="3">
        <v>22</v>
      </c>
      <c r="O4638" s="3">
        <v>8</v>
      </c>
      <c r="P4638" t="b">
        <v>0</v>
      </c>
      <c r="Q4638" s="3">
        <v>4</v>
      </c>
      <c r="R4638" s="3">
        <v>4</v>
      </c>
      <c r="S4638" s="2">
        <f>Table1[[#This Row],[Unit_Price]]*Table1[[#This Row],[Quantity]]</f>
        <v>99.82</v>
      </c>
    </row>
    <row r="4639" spans="1:19" x14ac:dyDescent="0.35">
      <c r="A4639" t="s">
        <v>9321</v>
      </c>
      <c r="B4639" t="s">
        <v>9322</v>
      </c>
      <c r="C4639" s="1">
        <v>45344</v>
      </c>
      <c r="D4639" s="3">
        <v>37</v>
      </c>
      <c r="E4639" t="s">
        <v>20</v>
      </c>
      <c r="F4639" t="s">
        <v>48</v>
      </c>
      <c r="G4639" t="s">
        <v>45</v>
      </c>
      <c r="H4639" s="2">
        <v>59.07</v>
      </c>
      <c r="I4639" s="3">
        <v>1</v>
      </c>
      <c r="J4639" s="2">
        <v>0</v>
      </c>
      <c r="K4639" s="2">
        <v>59.07</v>
      </c>
      <c r="L4639" t="s">
        <v>29</v>
      </c>
      <c r="M4639" t="s">
        <v>42</v>
      </c>
      <c r="N4639" s="3">
        <v>8</v>
      </c>
      <c r="O4639" s="3">
        <v>5</v>
      </c>
      <c r="P4639" t="b">
        <v>1</v>
      </c>
      <c r="Q4639" s="3">
        <v>8</v>
      </c>
      <c r="R4639" s="3">
        <v>3</v>
      </c>
      <c r="S4639" s="2">
        <f>Table1[[#This Row],[Unit_Price]]*Table1[[#This Row],[Quantity]]</f>
        <v>59.07</v>
      </c>
    </row>
    <row r="4640" spans="1:19" x14ac:dyDescent="0.35">
      <c r="A4640" t="s">
        <v>9323</v>
      </c>
      <c r="B4640" t="s">
        <v>9324</v>
      </c>
      <c r="C4640" s="1">
        <v>45344</v>
      </c>
      <c r="D4640" s="3">
        <v>35</v>
      </c>
      <c r="E4640" t="s">
        <v>27</v>
      </c>
      <c r="F4640" t="s">
        <v>48</v>
      </c>
      <c r="G4640" t="s">
        <v>22</v>
      </c>
      <c r="H4640" s="2">
        <v>88.56</v>
      </c>
      <c r="I4640" s="3">
        <v>1</v>
      </c>
      <c r="J4640" s="2">
        <v>20.96</v>
      </c>
      <c r="K4640" s="2">
        <v>67.599999999999994</v>
      </c>
      <c r="L4640" t="s">
        <v>29</v>
      </c>
      <c r="M4640" t="s">
        <v>24</v>
      </c>
      <c r="N4640" s="3">
        <v>24</v>
      </c>
      <c r="O4640" s="3">
        <v>16</v>
      </c>
      <c r="P4640" t="b">
        <v>0</v>
      </c>
      <c r="Q4640" s="3">
        <v>4</v>
      </c>
      <c r="R4640" s="3">
        <v>2</v>
      </c>
      <c r="S4640" s="2">
        <f>Table1[[#This Row],[Unit_Price]]*Table1[[#This Row],[Quantity]]</f>
        <v>88.56</v>
      </c>
    </row>
    <row r="4641" spans="1:19" x14ac:dyDescent="0.35">
      <c r="A4641" t="s">
        <v>9325</v>
      </c>
      <c r="B4641" t="s">
        <v>9326</v>
      </c>
      <c r="C4641" s="1">
        <v>45344</v>
      </c>
      <c r="D4641" s="3">
        <v>31</v>
      </c>
      <c r="E4641" t="s">
        <v>20</v>
      </c>
      <c r="F4641" t="s">
        <v>48</v>
      </c>
      <c r="G4641" t="s">
        <v>40</v>
      </c>
      <c r="H4641" s="2">
        <v>344.71</v>
      </c>
      <c r="I4641" s="3">
        <v>1</v>
      </c>
      <c r="J4641" s="2">
        <v>0</v>
      </c>
      <c r="K4641" s="2">
        <v>344.71</v>
      </c>
      <c r="L4641" t="s">
        <v>23</v>
      </c>
      <c r="M4641" t="s">
        <v>24</v>
      </c>
      <c r="N4641" s="3">
        <v>44</v>
      </c>
      <c r="O4641" s="3">
        <v>11</v>
      </c>
      <c r="P4641" t="b">
        <v>1</v>
      </c>
      <c r="Q4641" s="3">
        <v>3</v>
      </c>
      <c r="R4641" s="3">
        <v>5</v>
      </c>
      <c r="S4641" s="2">
        <f>Table1[[#This Row],[Unit_Price]]*Table1[[#This Row],[Quantity]]</f>
        <v>344.71</v>
      </c>
    </row>
    <row r="4642" spans="1:19" x14ac:dyDescent="0.35">
      <c r="A4642" t="s">
        <v>9327</v>
      </c>
      <c r="B4642" t="s">
        <v>9328</v>
      </c>
      <c r="C4642" s="1">
        <v>45344</v>
      </c>
      <c r="D4642" s="3">
        <v>29</v>
      </c>
      <c r="E4642" t="s">
        <v>20</v>
      </c>
      <c r="F4642" t="s">
        <v>48</v>
      </c>
      <c r="G4642" t="s">
        <v>33</v>
      </c>
      <c r="H4642" s="2">
        <v>116.8</v>
      </c>
      <c r="I4642" s="3">
        <v>2</v>
      </c>
      <c r="J4642" s="2">
        <v>0</v>
      </c>
      <c r="K4642" s="2">
        <v>233.6</v>
      </c>
      <c r="L4642" t="s">
        <v>49</v>
      </c>
      <c r="M4642" t="s">
        <v>42</v>
      </c>
      <c r="N4642" s="3">
        <v>27</v>
      </c>
      <c r="O4642" s="3">
        <v>6</v>
      </c>
      <c r="P4642" t="b">
        <v>1</v>
      </c>
      <c r="Q4642" s="3">
        <v>3</v>
      </c>
      <c r="R4642" s="3">
        <v>3</v>
      </c>
      <c r="S4642" s="2">
        <f>Table1[[#This Row],[Unit_Price]]*Table1[[#This Row],[Quantity]]</f>
        <v>233.6</v>
      </c>
    </row>
    <row r="4643" spans="1:19" x14ac:dyDescent="0.35">
      <c r="A4643" t="s">
        <v>9329</v>
      </c>
      <c r="B4643" t="s">
        <v>9330</v>
      </c>
      <c r="C4643" s="1">
        <v>45344</v>
      </c>
      <c r="D4643" s="3">
        <v>49</v>
      </c>
      <c r="E4643" t="s">
        <v>20</v>
      </c>
      <c r="F4643" t="s">
        <v>48</v>
      </c>
      <c r="G4643" t="s">
        <v>70</v>
      </c>
      <c r="H4643" s="2">
        <v>22.22</v>
      </c>
      <c r="I4643" s="3">
        <v>1</v>
      </c>
      <c r="J4643" s="2">
        <v>3.72</v>
      </c>
      <c r="K4643" s="2">
        <v>18.5</v>
      </c>
      <c r="L4643" t="s">
        <v>23</v>
      </c>
      <c r="M4643" t="s">
        <v>24</v>
      </c>
      <c r="N4643" s="3">
        <v>8</v>
      </c>
      <c r="O4643" s="3">
        <v>16</v>
      </c>
      <c r="P4643" t="b">
        <v>0</v>
      </c>
      <c r="Q4643" s="3">
        <v>4</v>
      </c>
      <c r="R4643" s="3">
        <v>3</v>
      </c>
      <c r="S4643" s="2">
        <f>Table1[[#This Row],[Unit_Price]]*Table1[[#This Row],[Quantity]]</f>
        <v>22.22</v>
      </c>
    </row>
    <row r="4644" spans="1:19" x14ac:dyDescent="0.35">
      <c r="A4644" t="s">
        <v>9331</v>
      </c>
      <c r="B4644" t="s">
        <v>9332</v>
      </c>
      <c r="C4644" s="1">
        <v>45344</v>
      </c>
      <c r="D4644" s="3">
        <v>33</v>
      </c>
      <c r="E4644" t="s">
        <v>27</v>
      </c>
      <c r="F4644" t="s">
        <v>88</v>
      </c>
      <c r="G4644" t="s">
        <v>45</v>
      </c>
      <c r="H4644" s="2">
        <v>87.02</v>
      </c>
      <c r="I4644" s="3">
        <v>3</v>
      </c>
      <c r="J4644" s="2">
        <v>0</v>
      </c>
      <c r="K4644" s="2">
        <v>261.06</v>
      </c>
      <c r="L4644" t="s">
        <v>23</v>
      </c>
      <c r="M4644" t="s">
        <v>55</v>
      </c>
      <c r="N4644" s="3">
        <v>12</v>
      </c>
      <c r="O4644" s="3">
        <v>18</v>
      </c>
      <c r="P4644" t="b">
        <v>1</v>
      </c>
      <c r="Q4644" s="3">
        <v>9</v>
      </c>
      <c r="R4644" s="3">
        <v>4</v>
      </c>
      <c r="S4644" s="2">
        <f>Table1[[#This Row],[Unit_Price]]*Table1[[#This Row],[Quantity]]</f>
        <v>261.06</v>
      </c>
    </row>
    <row r="4645" spans="1:19" x14ac:dyDescent="0.35">
      <c r="A4645" t="s">
        <v>9333</v>
      </c>
      <c r="B4645" t="s">
        <v>9334</v>
      </c>
      <c r="C4645" s="1">
        <v>45345</v>
      </c>
      <c r="D4645" s="3">
        <v>30</v>
      </c>
      <c r="E4645" t="s">
        <v>20</v>
      </c>
      <c r="F4645" t="s">
        <v>48</v>
      </c>
      <c r="G4645" t="s">
        <v>33</v>
      </c>
      <c r="H4645" s="2">
        <v>54.44</v>
      </c>
      <c r="I4645" s="3">
        <v>2</v>
      </c>
      <c r="J4645" s="2">
        <v>4.88</v>
      </c>
      <c r="K4645" s="2">
        <v>104</v>
      </c>
      <c r="L4645" t="s">
        <v>99</v>
      </c>
      <c r="M4645" t="s">
        <v>24</v>
      </c>
      <c r="N4645" s="3">
        <v>7</v>
      </c>
      <c r="O4645" s="3">
        <v>8</v>
      </c>
      <c r="P4645" t="b">
        <v>0</v>
      </c>
      <c r="Q4645" s="3">
        <v>10</v>
      </c>
      <c r="R4645" s="3">
        <v>4</v>
      </c>
      <c r="S4645" s="2">
        <f>Table1[[#This Row],[Unit_Price]]*Table1[[#This Row],[Quantity]]</f>
        <v>108.88</v>
      </c>
    </row>
    <row r="4646" spans="1:19" x14ac:dyDescent="0.35">
      <c r="A4646" t="s">
        <v>9335</v>
      </c>
      <c r="B4646" t="s">
        <v>9336</v>
      </c>
      <c r="C4646" s="1">
        <v>45345</v>
      </c>
      <c r="D4646" s="3">
        <v>29</v>
      </c>
      <c r="E4646" t="s">
        <v>20</v>
      </c>
      <c r="F4646" t="s">
        <v>36</v>
      </c>
      <c r="G4646" t="s">
        <v>45</v>
      </c>
      <c r="H4646" s="2">
        <v>73.459999999999994</v>
      </c>
      <c r="I4646" s="3">
        <v>2</v>
      </c>
      <c r="J4646" s="2">
        <v>0</v>
      </c>
      <c r="K4646" s="2">
        <v>146.91999999999999</v>
      </c>
      <c r="L4646" t="s">
        <v>23</v>
      </c>
      <c r="M4646" t="s">
        <v>55</v>
      </c>
      <c r="N4646" s="3">
        <v>10</v>
      </c>
      <c r="O4646" s="3">
        <v>9</v>
      </c>
      <c r="P4646" t="b">
        <v>1</v>
      </c>
      <c r="Q4646" s="3">
        <v>4</v>
      </c>
      <c r="R4646" s="3">
        <v>5</v>
      </c>
      <c r="S4646" s="2">
        <f>Table1[[#This Row],[Unit_Price]]*Table1[[#This Row],[Quantity]]</f>
        <v>146.91999999999999</v>
      </c>
    </row>
    <row r="4647" spans="1:19" x14ac:dyDescent="0.35">
      <c r="A4647" t="s">
        <v>9337</v>
      </c>
      <c r="B4647" t="s">
        <v>9338</v>
      </c>
      <c r="C4647" s="1">
        <v>45345</v>
      </c>
      <c r="D4647" s="3">
        <v>44</v>
      </c>
      <c r="E4647" t="s">
        <v>27</v>
      </c>
      <c r="F4647" t="s">
        <v>36</v>
      </c>
      <c r="G4647" t="s">
        <v>33</v>
      </c>
      <c r="H4647" s="2">
        <v>43.56</v>
      </c>
      <c r="I4647" s="3">
        <v>1</v>
      </c>
      <c r="J4647" s="2">
        <v>0</v>
      </c>
      <c r="K4647" s="2">
        <v>43.56</v>
      </c>
      <c r="L4647" t="s">
        <v>41</v>
      </c>
      <c r="M4647" t="s">
        <v>24</v>
      </c>
      <c r="N4647" s="3">
        <v>25</v>
      </c>
      <c r="O4647" s="3">
        <v>7</v>
      </c>
      <c r="P4647" t="b">
        <v>0</v>
      </c>
      <c r="Q4647" s="3">
        <v>13</v>
      </c>
      <c r="R4647" s="3">
        <v>5</v>
      </c>
      <c r="S4647" s="2">
        <f>Table1[[#This Row],[Unit_Price]]*Table1[[#This Row],[Quantity]]</f>
        <v>43.56</v>
      </c>
    </row>
    <row r="4648" spans="1:19" x14ac:dyDescent="0.35">
      <c r="A4648" t="s">
        <v>9339</v>
      </c>
      <c r="B4648" t="s">
        <v>9340</v>
      </c>
      <c r="C4648" s="1">
        <v>45345</v>
      </c>
      <c r="D4648" s="3">
        <v>23</v>
      </c>
      <c r="E4648" t="s">
        <v>27</v>
      </c>
      <c r="F4648" t="s">
        <v>88</v>
      </c>
      <c r="G4648" t="s">
        <v>70</v>
      </c>
      <c r="H4648" s="2">
        <v>72.66</v>
      </c>
      <c r="I4648" s="3">
        <v>2</v>
      </c>
      <c r="J4648" s="2">
        <v>0</v>
      </c>
      <c r="K4648" s="2">
        <v>145.32</v>
      </c>
      <c r="L4648" t="s">
        <v>29</v>
      </c>
      <c r="M4648" t="s">
        <v>42</v>
      </c>
      <c r="N4648" s="3">
        <v>7</v>
      </c>
      <c r="O4648" s="3">
        <v>10</v>
      </c>
      <c r="P4648" t="b">
        <v>0</v>
      </c>
      <c r="Q4648" s="3">
        <v>1</v>
      </c>
      <c r="R4648" s="3">
        <v>3</v>
      </c>
      <c r="S4648" s="2">
        <f>Table1[[#This Row],[Unit_Price]]*Table1[[#This Row],[Quantity]]</f>
        <v>145.32</v>
      </c>
    </row>
    <row r="4649" spans="1:19" x14ac:dyDescent="0.35">
      <c r="A4649" t="s">
        <v>9341</v>
      </c>
      <c r="B4649" t="s">
        <v>9342</v>
      </c>
      <c r="C4649" s="1">
        <v>45345</v>
      </c>
      <c r="D4649" s="3">
        <v>38</v>
      </c>
      <c r="E4649" t="s">
        <v>20</v>
      </c>
      <c r="F4649" t="s">
        <v>83</v>
      </c>
      <c r="G4649" t="s">
        <v>45</v>
      </c>
      <c r="H4649" s="2">
        <v>83.88</v>
      </c>
      <c r="I4649" s="3">
        <v>1</v>
      </c>
      <c r="J4649" s="2">
        <v>0</v>
      </c>
      <c r="K4649" s="2">
        <v>83.88</v>
      </c>
      <c r="L4649" t="s">
        <v>29</v>
      </c>
      <c r="M4649" t="s">
        <v>24</v>
      </c>
      <c r="N4649" s="3">
        <v>10</v>
      </c>
      <c r="O4649" s="3">
        <v>11</v>
      </c>
      <c r="P4649" t="b">
        <v>0</v>
      </c>
      <c r="Q4649" s="3">
        <v>5</v>
      </c>
      <c r="R4649" s="3">
        <v>2</v>
      </c>
      <c r="S4649" s="2">
        <f>Table1[[#This Row],[Unit_Price]]*Table1[[#This Row],[Quantity]]</f>
        <v>83.88</v>
      </c>
    </row>
    <row r="4650" spans="1:19" x14ac:dyDescent="0.35">
      <c r="A4650" t="s">
        <v>9343</v>
      </c>
      <c r="B4650" t="s">
        <v>9344</v>
      </c>
      <c r="C4650" s="1">
        <v>45345</v>
      </c>
      <c r="D4650" s="3">
        <v>30</v>
      </c>
      <c r="E4650" t="s">
        <v>27</v>
      </c>
      <c r="F4650" t="s">
        <v>21</v>
      </c>
      <c r="G4650" t="s">
        <v>45</v>
      </c>
      <c r="H4650" s="2">
        <v>47.94</v>
      </c>
      <c r="I4650" s="3">
        <v>4</v>
      </c>
      <c r="J4650" s="2">
        <v>0</v>
      </c>
      <c r="K4650" s="2">
        <v>191.76</v>
      </c>
      <c r="L4650" t="s">
        <v>23</v>
      </c>
      <c r="M4650" t="s">
        <v>42</v>
      </c>
      <c r="N4650" s="3">
        <v>13</v>
      </c>
      <c r="O4650" s="3">
        <v>10</v>
      </c>
      <c r="P4650" t="b">
        <v>0</v>
      </c>
      <c r="Q4650" s="3">
        <v>11</v>
      </c>
      <c r="R4650" s="3">
        <v>2</v>
      </c>
      <c r="S4650" s="2">
        <f>Table1[[#This Row],[Unit_Price]]*Table1[[#This Row],[Quantity]]</f>
        <v>191.76</v>
      </c>
    </row>
    <row r="4651" spans="1:19" x14ac:dyDescent="0.35">
      <c r="A4651" t="s">
        <v>9345</v>
      </c>
      <c r="B4651" t="s">
        <v>9346</v>
      </c>
      <c r="C4651" s="1">
        <v>45345</v>
      </c>
      <c r="D4651" s="3">
        <v>71</v>
      </c>
      <c r="E4651" t="s">
        <v>27</v>
      </c>
      <c r="F4651" t="s">
        <v>36</v>
      </c>
      <c r="G4651" t="s">
        <v>54</v>
      </c>
      <c r="H4651" s="2">
        <v>254.01</v>
      </c>
      <c r="I4651" s="3">
        <v>2</v>
      </c>
      <c r="J4651" s="2">
        <v>0</v>
      </c>
      <c r="K4651" s="2">
        <v>508.02</v>
      </c>
      <c r="L4651" t="s">
        <v>23</v>
      </c>
      <c r="M4651" t="s">
        <v>24</v>
      </c>
      <c r="N4651" s="3">
        <v>11</v>
      </c>
      <c r="O4651" s="3">
        <v>11</v>
      </c>
      <c r="P4651" t="b">
        <v>0</v>
      </c>
      <c r="Q4651" s="3">
        <v>13</v>
      </c>
      <c r="R4651" s="3">
        <v>4</v>
      </c>
      <c r="S4651" s="2">
        <f>Table1[[#This Row],[Unit_Price]]*Table1[[#This Row],[Quantity]]</f>
        <v>508.02</v>
      </c>
    </row>
    <row r="4652" spans="1:19" x14ac:dyDescent="0.35">
      <c r="A4652" t="s">
        <v>9347</v>
      </c>
      <c r="B4652" t="s">
        <v>9348</v>
      </c>
      <c r="C4652" s="1">
        <v>45345</v>
      </c>
      <c r="D4652" s="3">
        <v>73</v>
      </c>
      <c r="E4652" t="s">
        <v>20</v>
      </c>
      <c r="F4652" t="s">
        <v>36</v>
      </c>
      <c r="G4652" t="s">
        <v>33</v>
      </c>
      <c r="H4652" s="2">
        <v>85.69</v>
      </c>
      <c r="I4652" s="3">
        <v>1</v>
      </c>
      <c r="J4652" s="2">
        <v>18.399999999999999</v>
      </c>
      <c r="K4652" s="2">
        <v>67.290000000000006</v>
      </c>
      <c r="L4652" t="s">
        <v>29</v>
      </c>
      <c r="M4652" t="s">
        <v>24</v>
      </c>
      <c r="N4652" s="3">
        <v>15</v>
      </c>
      <c r="O4652" s="3">
        <v>8</v>
      </c>
      <c r="P4652" t="b">
        <v>1</v>
      </c>
      <c r="Q4652" s="3">
        <v>6</v>
      </c>
      <c r="R4652" s="3">
        <v>4</v>
      </c>
      <c r="S4652" s="2">
        <f>Table1[[#This Row],[Unit_Price]]*Table1[[#This Row],[Quantity]]</f>
        <v>85.69</v>
      </c>
    </row>
    <row r="4653" spans="1:19" x14ac:dyDescent="0.35">
      <c r="A4653" t="s">
        <v>9349</v>
      </c>
      <c r="B4653" t="s">
        <v>9350</v>
      </c>
      <c r="C4653" s="1">
        <v>45345</v>
      </c>
      <c r="D4653" s="3">
        <v>37</v>
      </c>
      <c r="E4653" t="s">
        <v>27</v>
      </c>
      <c r="F4653" t="s">
        <v>178</v>
      </c>
      <c r="G4653" t="s">
        <v>37</v>
      </c>
      <c r="H4653" s="2">
        <v>2004.96</v>
      </c>
      <c r="I4653" s="3">
        <v>1</v>
      </c>
      <c r="J4653" s="2">
        <v>0</v>
      </c>
      <c r="K4653" s="2">
        <v>2004.96</v>
      </c>
      <c r="L4653" t="s">
        <v>99</v>
      </c>
      <c r="M4653" t="s">
        <v>42</v>
      </c>
      <c r="N4653" s="3">
        <v>14</v>
      </c>
      <c r="O4653" s="3">
        <v>9</v>
      </c>
      <c r="P4653" t="b">
        <v>0</v>
      </c>
      <c r="Q4653" s="3">
        <v>17</v>
      </c>
      <c r="R4653" s="3">
        <v>5</v>
      </c>
      <c r="S4653" s="2">
        <f>Table1[[#This Row],[Unit_Price]]*Table1[[#This Row],[Quantity]]</f>
        <v>2004.96</v>
      </c>
    </row>
    <row r="4654" spans="1:19" x14ac:dyDescent="0.35">
      <c r="A4654" t="s">
        <v>9351</v>
      </c>
      <c r="B4654" t="s">
        <v>9352</v>
      </c>
      <c r="C4654" s="1">
        <v>45346</v>
      </c>
      <c r="D4654" s="3">
        <v>33</v>
      </c>
      <c r="E4654" t="s">
        <v>20</v>
      </c>
      <c r="F4654" t="s">
        <v>178</v>
      </c>
      <c r="G4654" t="s">
        <v>67</v>
      </c>
      <c r="H4654" s="2">
        <v>618.69000000000005</v>
      </c>
      <c r="I4654" s="3">
        <v>1</v>
      </c>
      <c r="J4654" s="2">
        <v>0</v>
      </c>
      <c r="K4654" s="2">
        <v>618.69000000000005</v>
      </c>
      <c r="L4654" t="s">
        <v>29</v>
      </c>
      <c r="M4654" t="s">
        <v>24</v>
      </c>
      <c r="N4654" s="3">
        <v>22</v>
      </c>
      <c r="O4654" s="3">
        <v>9</v>
      </c>
      <c r="P4654" t="b">
        <v>1</v>
      </c>
      <c r="Q4654" s="3">
        <v>7</v>
      </c>
      <c r="R4654" s="3">
        <v>1</v>
      </c>
      <c r="S4654" s="2">
        <f>Table1[[#This Row],[Unit_Price]]*Table1[[#This Row],[Quantity]]</f>
        <v>618.69000000000005</v>
      </c>
    </row>
    <row r="4655" spans="1:19" x14ac:dyDescent="0.35">
      <c r="A4655" t="s">
        <v>9353</v>
      </c>
      <c r="B4655" t="s">
        <v>9354</v>
      </c>
      <c r="C4655" s="1">
        <v>45346</v>
      </c>
      <c r="D4655" s="3">
        <v>59</v>
      </c>
      <c r="E4655" t="s">
        <v>20</v>
      </c>
      <c r="F4655" t="s">
        <v>83</v>
      </c>
      <c r="G4655" t="s">
        <v>70</v>
      </c>
      <c r="H4655" s="2">
        <v>44.21</v>
      </c>
      <c r="I4655" s="3">
        <v>3</v>
      </c>
      <c r="J4655" s="2">
        <v>8.7799999999999994</v>
      </c>
      <c r="K4655" s="2">
        <v>123.85</v>
      </c>
      <c r="L4655" t="s">
        <v>29</v>
      </c>
      <c r="M4655" t="s">
        <v>24</v>
      </c>
      <c r="N4655" s="3">
        <v>9</v>
      </c>
      <c r="O4655" s="3">
        <v>16</v>
      </c>
      <c r="P4655" t="b">
        <v>0</v>
      </c>
      <c r="Q4655" s="3">
        <v>10</v>
      </c>
      <c r="R4655" s="3">
        <v>4</v>
      </c>
      <c r="S4655" s="2">
        <f>Table1[[#This Row],[Unit_Price]]*Table1[[#This Row],[Quantity]]</f>
        <v>132.63</v>
      </c>
    </row>
    <row r="4656" spans="1:19" x14ac:dyDescent="0.35">
      <c r="A4656" t="s">
        <v>9355</v>
      </c>
      <c r="B4656" t="s">
        <v>9356</v>
      </c>
      <c r="C4656" s="1">
        <v>45346</v>
      </c>
      <c r="D4656" s="3">
        <v>20</v>
      </c>
      <c r="E4656" t="s">
        <v>27</v>
      </c>
      <c r="F4656" t="s">
        <v>36</v>
      </c>
      <c r="G4656" t="s">
        <v>45</v>
      </c>
      <c r="H4656" s="2">
        <v>197.8</v>
      </c>
      <c r="I4656" s="3">
        <v>1</v>
      </c>
      <c r="J4656" s="2">
        <v>0</v>
      </c>
      <c r="K4656" s="2">
        <v>197.8</v>
      </c>
      <c r="L4656" t="s">
        <v>29</v>
      </c>
      <c r="M4656" t="s">
        <v>24</v>
      </c>
      <c r="N4656" s="3">
        <v>16</v>
      </c>
      <c r="O4656" s="3">
        <v>8</v>
      </c>
      <c r="P4656" t="b">
        <v>0</v>
      </c>
      <c r="Q4656" s="3">
        <v>7</v>
      </c>
      <c r="R4656" s="3">
        <v>5</v>
      </c>
      <c r="S4656" s="2">
        <f>Table1[[#This Row],[Unit_Price]]*Table1[[#This Row],[Quantity]]</f>
        <v>197.8</v>
      </c>
    </row>
    <row r="4657" spans="1:19" x14ac:dyDescent="0.35">
      <c r="A4657" t="s">
        <v>9357</v>
      </c>
      <c r="B4657" t="s">
        <v>9358</v>
      </c>
      <c r="C4657" s="1">
        <v>45346</v>
      </c>
      <c r="D4657" s="3">
        <v>27</v>
      </c>
      <c r="E4657" t="s">
        <v>27</v>
      </c>
      <c r="F4657" t="s">
        <v>36</v>
      </c>
      <c r="G4657" t="s">
        <v>22</v>
      </c>
      <c r="H4657" s="2">
        <v>233.83</v>
      </c>
      <c r="I4657" s="3">
        <v>3</v>
      </c>
      <c r="J4657" s="2">
        <v>0</v>
      </c>
      <c r="K4657" s="2">
        <v>701.49</v>
      </c>
      <c r="L4657" t="s">
        <v>29</v>
      </c>
      <c r="M4657" t="s">
        <v>24</v>
      </c>
      <c r="N4657" s="3">
        <v>13</v>
      </c>
      <c r="O4657" s="3">
        <v>9</v>
      </c>
      <c r="P4657" t="b">
        <v>1</v>
      </c>
      <c r="Q4657" s="3">
        <v>9</v>
      </c>
      <c r="R4657" s="3">
        <v>4</v>
      </c>
      <c r="S4657" s="2">
        <f>Table1[[#This Row],[Unit_Price]]*Table1[[#This Row],[Quantity]]</f>
        <v>701.49</v>
      </c>
    </row>
    <row r="4658" spans="1:19" x14ac:dyDescent="0.35">
      <c r="A4658" t="s">
        <v>9359</v>
      </c>
      <c r="B4658" t="s">
        <v>9360</v>
      </c>
      <c r="C4658" s="1">
        <v>45346</v>
      </c>
      <c r="D4658" s="3">
        <v>37</v>
      </c>
      <c r="E4658" t="s">
        <v>20</v>
      </c>
      <c r="F4658" t="s">
        <v>178</v>
      </c>
      <c r="G4658" t="s">
        <v>40</v>
      </c>
      <c r="H4658" s="2">
        <v>231.52</v>
      </c>
      <c r="I4658" s="3">
        <v>5</v>
      </c>
      <c r="J4658" s="2">
        <v>0</v>
      </c>
      <c r="K4658" s="2">
        <v>1157.5999999999999</v>
      </c>
      <c r="L4658" t="s">
        <v>29</v>
      </c>
      <c r="M4658" t="s">
        <v>42</v>
      </c>
      <c r="N4658" s="3">
        <v>16</v>
      </c>
      <c r="O4658" s="3">
        <v>8</v>
      </c>
      <c r="P4658" t="b">
        <v>0</v>
      </c>
      <c r="Q4658" s="3">
        <v>3</v>
      </c>
      <c r="R4658" s="3">
        <v>5</v>
      </c>
      <c r="S4658" s="2">
        <f>Table1[[#This Row],[Unit_Price]]*Table1[[#This Row],[Quantity]]</f>
        <v>1157.6000000000001</v>
      </c>
    </row>
    <row r="4659" spans="1:19" x14ac:dyDescent="0.35">
      <c r="A4659" t="s">
        <v>9361</v>
      </c>
      <c r="B4659" t="s">
        <v>9362</v>
      </c>
      <c r="C4659" s="1">
        <v>45346</v>
      </c>
      <c r="D4659" s="3">
        <v>27</v>
      </c>
      <c r="E4659" t="s">
        <v>20</v>
      </c>
      <c r="F4659" t="s">
        <v>28</v>
      </c>
      <c r="G4659" t="s">
        <v>33</v>
      </c>
      <c r="H4659" s="2">
        <v>109.18</v>
      </c>
      <c r="I4659" s="3">
        <v>1</v>
      </c>
      <c r="J4659" s="2">
        <v>0</v>
      </c>
      <c r="K4659" s="2">
        <v>109.18</v>
      </c>
      <c r="L4659" t="s">
        <v>49</v>
      </c>
      <c r="M4659" t="s">
        <v>24</v>
      </c>
      <c r="N4659" s="3">
        <v>29</v>
      </c>
      <c r="O4659" s="3">
        <v>8</v>
      </c>
      <c r="P4659" t="b">
        <v>1</v>
      </c>
      <c r="Q4659" s="3">
        <v>6</v>
      </c>
      <c r="R4659" s="3">
        <v>5</v>
      </c>
      <c r="S4659" s="2">
        <f>Table1[[#This Row],[Unit_Price]]*Table1[[#This Row],[Quantity]]</f>
        <v>109.18</v>
      </c>
    </row>
    <row r="4660" spans="1:19" x14ac:dyDescent="0.35">
      <c r="A4660" t="s">
        <v>9363</v>
      </c>
      <c r="B4660" t="s">
        <v>9364</v>
      </c>
      <c r="C4660" s="1">
        <v>45346</v>
      </c>
      <c r="D4660" s="3">
        <v>51</v>
      </c>
      <c r="E4660" t="s">
        <v>27</v>
      </c>
      <c r="F4660" t="s">
        <v>36</v>
      </c>
      <c r="G4660" t="s">
        <v>33</v>
      </c>
      <c r="H4660" s="2">
        <v>21.36</v>
      </c>
      <c r="I4660" s="3">
        <v>1</v>
      </c>
      <c r="J4660" s="2">
        <v>0</v>
      </c>
      <c r="K4660" s="2">
        <v>21.36</v>
      </c>
      <c r="L4660" t="s">
        <v>29</v>
      </c>
      <c r="M4660" t="s">
        <v>24</v>
      </c>
      <c r="N4660" s="3">
        <v>4</v>
      </c>
      <c r="O4660" s="3">
        <v>8</v>
      </c>
      <c r="P4660" t="b">
        <v>1</v>
      </c>
      <c r="Q4660" s="3">
        <v>8</v>
      </c>
      <c r="R4660" s="3">
        <v>4</v>
      </c>
      <c r="S4660" s="2">
        <f>Table1[[#This Row],[Unit_Price]]*Table1[[#This Row],[Quantity]]</f>
        <v>21.36</v>
      </c>
    </row>
    <row r="4661" spans="1:19" x14ac:dyDescent="0.35">
      <c r="A4661" t="s">
        <v>9365</v>
      </c>
      <c r="B4661" t="s">
        <v>9366</v>
      </c>
      <c r="C4661" s="1">
        <v>45346</v>
      </c>
      <c r="D4661" s="3">
        <v>34</v>
      </c>
      <c r="E4661" t="s">
        <v>27</v>
      </c>
      <c r="F4661" t="s">
        <v>48</v>
      </c>
      <c r="G4661" t="s">
        <v>45</v>
      </c>
      <c r="H4661" s="2">
        <v>254.18</v>
      </c>
      <c r="I4661" s="3">
        <v>2</v>
      </c>
      <c r="J4661" s="2">
        <v>0</v>
      </c>
      <c r="K4661" s="2">
        <v>508.36</v>
      </c>
      <c r="L4661" t="s">
        <v>41</v>
      </c>
      <c r="M4661" t="s">
        <v>24</v>
      </c>
      <c r="N4661" s="3">
        <v>9</v>
      </c>
      <c r="O4661" s="3">
        <v>17</v>
      </c>
      <c r="P4661" t="b">
        <v>0</v>
      </c>
      <c r="Q4661" s="3">
        <v>14</v>
      </c>
      <c r="R4661" s="3">
        <v>5</v>
      </c>
      <c r="S4661" s="2">
        <f>Table1[[#This Row],[Unit_Price]]*Table1[[#This Row],[Quantity]]</f>
        <v>508.36</v>
      </c>
    </row>
    <row r="4662" spans="1:19" x14ac:dyDescent="0.35">
      <c r="A4662" t="s">
        <v>9367</v>
      </c>
      <c r="B4662" t="s">
        <v>9368</v>
      </c>
      <c r="C4662" s="1">
        <v>45346</v>
      </c>
      <c r="D4662" s="3">
        <v>37</v>
      </c>
      <c r="E4662" t="s">
        <v>20</v>
      </c>
      <c r="F4662" t="s">
        <v>28</v>
      </c>
      <c r="G4662" t="s">
        <v>37</v>
      </c>
      <c r="H4662" s="2">
        <v>2990.01</v>
      </c>
      <c r="I4662" s="3">
        <v>2</v>
      </c>
      <c r="J4662" s="2">
        <v>0</v>
      </c>
      <c r="K4662" s="2">
        <v>5980.02</v>
      </c>
      <c r="L4662" t="s">
        <v>49</v>
      </c>
      <c r="M4662" t="s">
        <v>42</v>
      </c>
      <c r="N4662" s="3">
        <v>34</v>
      </c>
      <c r="O4662" s="3">
        <v>10</v>
      </c>
      <c r="P4662" t="b">
        <v>0</v>
      </c>
      <c r="Q4662" s="3">
        <v>1</v>
      </c>
      <c r="R4662" s="3">
        <v>4</v>
      </c>
      <c r="S4662" s="2">
        <f>Table1[[#This Row],[Unit_Price]]*Table1[[#This Row],[Quantity]]</f>
        <v>5980.02</v>
      </c>
    </row>
    <row r="4663" spans="1:19" x14ac:dyDescent="0.35">
      <c r="A4663" t="s">
        <v>9369</v>
      </c>
      <c r="B4663" t="s">
        <v>9370</v>
      </c>
      <c r="C4663" s="1">
        <v>45347</v>
      </c>
      <c r="D4663" s="3">
        <v>18</v>
      </c>
      <c r="E4663" t="s">
        <v>27</v>
      </c>
      <c r="F4663" t="s">
        <v>88</v>
      </c>
      <c r="G4663" t="s">
        <v>45</v>
      </c>
      <c r="H4663" s="2">
        <v>76.83</v>
      </c>
      <c r="I4663" s="3">
        <v>3</v>
      </c>
      <c r="J4663" s="2">
        <v>0</v>
      </c>
      <c r="K4663" s="2">
        <v>230.49</v>
      </c>
      <c r="L4663" t="s">
        <v>29</v>
      </c>
      <c r="M4663" t="s">
        <v>24</v>
      </c>
      <c r="N4663" s="3">
        <v>43</v>
      </c>
      <c r="O4663" s="3">
        <v>13</v>
      </c>
      <c r="P4663" t="b">
        <v>1</v>
      </c>
      <c r="Q4663" s="3">
        <v>7</v>
      </c>
      <c r="R4663" s="3">
        <v>4</v>
      </c>
      <c r="S4663" s="2">
        <f>Table1[[#This Row],[Unit_Price]]*Table1[[#This Row],[Quantity]]</f>
        <v>230.49</v>
      </c>
    </row>
    <row r="4664" spans="1:19" x14ac:dyDescent="0.35">
      <c r="A4664" t="s">
        <v>9371</v>
      </c>
      <c r="B4664" t="s">
        <v>9372</v>
      </c>
      <c r="C4664" s="1">
        <v>45347</v>
      </c>
      <c r="D4664" s="3">
        <v>46</v>
      </c>
      <c r="E4664" t="s">
        <v>20</v>
      </c>
      <c r="F4664" t="s">
        <v>21</v>
      </c>
      <c r="G4664" t="s">
        <v>40</v>
      </c>
      <c r="H4664" s="2">
        <v>225.3</v>
      </c>
      <c r="I4664" s="3">
        <v>5</v>
      </c>
      <c r="J4664" s="2">
        <v>0</v>
      </c>
      <c r="K4664" s="2">
        <v>1126.5</v>
      </c>
      <c r="L4664" t="s">
        <v>29</v>
      </c>
      <c r="M4664" t="s">
        <v>24</v>
      </c>
      <c r="N4664" s="3">
        <v>12</v>
      </c>
      <c r="O4664" s="3">
        <v>12</v>
      </c>
      <c r="P4664" t="b">
        <v>1</v>
      </c>
      <c r="Q4664" s="3">
        <v>5</v>
      </c>
      <c r="R4664" s="3">
        <v>5</v>
      </c>
      <c r="S4664" s="2">
        <f>Table1[[#This Row],[Unit_Price]]*Table1[[#This Row],[Quantity]]</f>
        <v>1126.5</v>
      </c>
    </row>
    <row r="4665" spans="1:19" x14ac:dyDescent="0.35">
      <c r="A4665" t="s">
        <v>9373</v>
      </c>
      <c r="B4665" t="s">
        <v>9374</v>
      </c>
      <c r="C4665" s="1">
        <v>45347</v>
      </c>
      <c r="D4665" s="3">
        <v>28</v>
      </c>
      <c r="E4665" t="s">
        <v>27</v>
      </c>
      <c r="F4665" t="s">
        <v>21</v>
      </c>
      <c r="G4665" t="s">
        <v>70</v>
      </c>
      <c r="H4665" s="2">
        <v>136.05000000000001</v>
      </c>
      <c r="I4665" s="3">
        <v>2</v>
      </c>
      <c r="J4665" s="2">
        <v>0</v>
      </c>
      <c r="K4665" s="2">
        <v>272.10000000000002</v>
      </c>
      <c r="L4665" t="s">
        <v>23</v>
      </c>
      <c r="M4665" t="s">
        <v>42</v>
      </c>
      <c r="N4665" s="3">
        <v>6</v>
      </c>
      <c r="O4665" s="3">
        <v>16</v>
      </c>
      <c r="P4665" t="b">
        <v>1</v>
      </c>
      <c r="Q4665" s="3">
        <v>6</v>
      </c>
      <c r="R4665" s="3">
        <v>2</v>
      </c>
      <c r="S4665" s="2">
        <f>Table1[[#This Row],[Unit_Price]]*Table1[[#This Row],[Quantity]]</f>
        <v>272.10000000000002</v>
      </c>
    </row>
    <row r="4666" spans="1:19" x14ac:dyDescent="0.35">
      <c r="A4666" t="s">
        <v>9375</v>
      </c>
      <c r="B4666" t="s">
        <v>9376</v>
      </c>
      <c r="C4666" s="1">
        <v>45347</v>
      </c>
      <c r="D4666" s="3">
        <v>35</v>
      </c>
      <c r="E4666" t="s">
        <v>27</v>
      </c>
      <c r="F4666" t="s">
        <v>36</v>
      </c>
      <c r="G4666" t="s">
        <v>40</v>
      </c>
      <c r="H4666" s="2">
        <v>284.05</v>
      </c>
      <c r="I4666" s="3">
        <v>1</v>
      </c>
      <c r="J4666" s="2">
        <v>18.95</v>
      </c>
      <c r="K4666" s="2">
        <v>265.10000000000002</v>
      </c>
      <c r="L4666" t="s">
        <v>23</v>
      </c>
      <c r="M4666" t="s">
        <v>24</v>
      </c>
      <c r="N4666" s="3">
        <v>18</v>
      </c>
      <c r="O4666" s="3">
        <v>8</v>
      </c>
      <c r="P4666" t="b">
        <v>0</v>
      </c>
      <c r="Q4666" s="3">
        <v>2</v>
      </c>
      <c r="R4666" s="3">
        <v>4</v>
      </c>
      <c r="S4666" s="2">
        <f>Table1[[#This Row],[Unit_Price]]*Table1[[#This Row],[Quantity]]</f>
        <v>284.05</v>
      </c>
    </row>
    <row r="4667" spans="1:19" x14ac:dyDescent="0.35">
      <c r="A4667" t="s">
        <v>9377</v>
      </c>
      <c r="B4667" t="s">
        <v>9378</v>
      </c>
      <c r="C4667" s="1">
        <v>45347</v>
      </c>
      <c r="D4667" s="3">
        <v>27</v>
      </c>
      <c r="E4667" t="s">
        <v>20</v>
      </c>
      <c r="F4667" t="s">
        <v>32</v>
      </c>
      <c r="G4667" t="s">
        <v>70</v>
      </c>
      <c r="H4667" s="2">
        <v>67.489999999999995</v>
      </c>
      <c r="I4667" s="3">
        <v>5</v>
      </c>
      <c r="J4667" s="2">
        <v>13.41</v>
      </c>
      <c r="K4667" s="2">
        <v>324.04000000000002</v>
      </c>
      <c r="L4667" t="s">
        <v>49</v>
      </c>
      <c r="M4667" t="s">
        <v>42</v>
      </c>
      <c r="N4667" s="3">
        <v>10</v>
      </c>
      <c r="O4667" s="3">
        <v>12</v>
      </c>
      <c r="P4667" t="b">
        <v>0</v>
      </c>
      <c r="Q4667" s="3">
        <v>17</v>
      </c>
      <c r="R4667" s="3">
        <v>4</v>
      </c>
      <c r="S4667" s="2">
        <f>Table1[[#This Row],[Unit_Price]]*Table1[[#This Row],[Quantity]]</f>
        <v>337.45</v>
      </c>
    </row>
    <row r="4668" spans="1:19" x14ac:dyDescent="0.35">
      <c r="A4668" t="s">
        <v>9379</v>
      </c>
      <c r="B4668" t="s">
        <v>9380</v>
      </c>
      <c r="C4668" s="1">
        <v>45347</v>
      </c>
      <c r="D4668" s="3">
        <v>43</v>
      </c>
      <c r="E4668" t="s">
        <v>27</v>
      </c>
      <c r="F4668" t="s">
        <v>88</v>
      </c>
      <c r="G4668" t="s">
        <v>40</v>
      </c>
      <c r="H4668" s="2">
        <v>193.87</v>
      </c>
      <c r="I4668" s="3">
        <v>2</v>
      </c>
      <c r="J4668" s="2">
        <v>0</v>
      </c>
      <c r="K4668" s="2">
        <v>387.74</v>
      </c>
      <c r="L4668" t="s">
        <v>29</v>
      </c>
      <c r="M4668" t="s">
        <v>42</v>
      </c>
      <c r="N4668" s="3">
        <v>10</v>
      </c>
      <c r="O4668" s="3">
        <v>11</v>
      </c>
      <c r="P4668" t="b">
        <v>0</v>
      </c>
      <c r="Q4668" s="3">
        <v>8</v>
      </c>
      <c r="R4668" s="3">
        <v>5</v>
      </c>
      <c r="S4668" s="2">
        <f>Table1[[#This Row],[Unit_Price]]*Table1[[#This Row],[Quantity]]</f>
        <v>387.74</v>
      </c>
    </row>
    <row r="4669" spans="1:19" x14ac:dyDescent="0.35">
      <c r="A4669" t="s">
        <v>9381</v>
      </c>
      <c r="B4669" t="s">
        <v>9382</v>
      </c>
      <c r="C4669" s="1">
        <v>45347</v>
      </c>
      <c r="D4669" s="3">
        <v>45</v>
      </c>
      <c r="E4669" t="s">
        <v>20</v>
      </c>
      <c r="F4669" t="s">
        <v>83</v>
      </c>
      <c r="G4669" t="s">
        <v>67</v>
      </c>
      <c r="H4669" s="2">
        <v>1097.77</v>
      </c>
      <c r="I4669" s="3">
        <v>2</v>
      </c>
      <c r="J4669" s="2">
        <v>260.31</v>
      </c>
      <c r="K4669" s="2">
        <v>1935.23</v>
      </c>
      <c r="L4669" t="s">
        <v>99</v>
      </c>
      <c r="M4669" t="s">
        <v>24</v>
      </c>
      <c r="N4669" s="3">
        <v>10</v>
      </c>
      <c r="O4669" s="3">
        <v>9</v>
      </c>
      <c r="P4669" t="b">
        <v>1</v>
      </c>
      <c r="Q4669" s="3">
        <v>3</v>
      </c>
      <c r="R4669" s="3">
        <v>3</v>
      </c>
      <c r="S4669" s="2">
        <f>Table1[[#This Row],[Unit_Price]]*Table1[[#This Row],[Quantity]]</f>
        <v>2195.54</v>
      </c>
    </row>
    <row r="4670" spans="1:19" x14ac:dyDescent="0.35">
      <c r="A4670" t="s">
        <v>9383</v>
      </c>
      <c r="B4670" t="s">
        <v>9384</v>
      </c>
      <c r="C4670" s="1">
        <v>45347</v>
      </c>
      <c r="D4670" s="3">
        <v>42</v>
      </c>
      <c r="E4670" t="s">
        <v>27</v>
      </c>
      <c r="F4670" t="s">
        <v>36</v>
      </c>
      <c r="G4670" t="s">
        <v>40</v>
      </c>
      <c r="H4670" s="2">
        <v>500.35</v>
      </c>
      <c r="I4670" s="3">
        <v>3</v>
      </c>
      <c r="J4670" s="2">
        <v>0</v>
      </c>
      <c r="K4670" s="2">
        <v>1501.05</v>
      </c>
      <c r="L4670" t="s">
        <v>29</v>
      </c>
      <c r="M4670" t="s">
        <v>42</v>
      </c>
      <c r="N4670" s="3">
        <v>20</v>
      </c>
      <c r="O4670" s="3">
        <v>7</v>
      </c>
      <c r="P4670" t="b">
        <v>1</v>
      </c>
      <c r="Q4670" s="3">
        <v>4</v>
      </c>
      <c r="R4670" s="3">
        <v>2</v>
      </c>
      <c r="S4670" s="2">
        <f>Table1[[#This Row],[Unit_Price]]*Table1[[#This Row],[Quantity]]</f>
        <v>1501.0500000000002</v>
      </c>
    </row>
    <row r="4671" spans="1:19" x14ac:dyDescent="0.35">
      <c r="A4671" t="s">
        <v>9385</v>
      </c>
      <c r="B4671" t="s">
        <v>9386</v>
      </c>
      <c r="C4671" s="1">
        <v>45347</v>
      </c>
      <c r="D4671" s="3">
        <v>26</v>
      </c>
      <c r="E4671" t="s">
        <v>27</v>
      </c>
      <c r="F4671" t="s">
        <v>32</v>
      </c>
      <c r="G4671" t="s">
        <v>33</v>
      </c>
      <c r="H4671" s="2">
        <v>55.55</v>
      </c>
      <c r="I4671" s="3">
        <v>3</v>
      </c>
      <c r="J4671" s="2">
        <v>6.91</v>
      </c>
      <c r="K4671" s="2">
        <v>159.74</v>
      </c>
      <c r="L4671" t="s">
        <v>49</v>
      </c>
      <c r="M4671" t="s">
        <v>24</v>
      </c>
      <c r="N4671" s="3">
        <v>18</v>
      </c>
      <c r="O4671" s="3">
        <v>14</v>
      </c>
      <c r="P4671" t="b">
        <v>0</v>
      </c>
      <c r="Q4671" s="3">
        <v>1</v>
      </c>
      <c r="R4671" s="3">
        <v>5</v>
      </c>
      <c r="S4671" s="2">
        <f>Table1[[#This Row],[Unit_Price]]*Table1[[#This Row],[Quantity]]</f>
        <v>166.64999999999998</v>
      </c>
    </row>
    <row r="4672" spans="1:19" x14ac:dyDescent="0.35">
      <c r="A4672" t="s">
        <v>9387</v>
      </c>
      <c r="B4672" t="s">
        <v>9388</v>
      </c>
      <c r="C4672" s="1">
        <v>45347</v>
      </c>
      <c r="D4672" s="3">
        <v>26</v>
      </c>
      <c r="E4672" t="s">
        <v>27</v>
      </c>
      <c r="F4672" t="s">
        <v>21</v>
      </c>
      <c r="G4672" t="s">
        <v>45</v>
      </c>
      <c r="H4672" s="2">
        <v>36.39</v>
      </c>
      <c r="I4672" s="3">
        <v>1</v>
      </c>
      <c r="J4672" s="2">
        <v>0</v>
      </c>
      <c r="K4672" s="2">
        <v>36.39</v>
      </c>
      <c r="L4672" t="s">
        <v>99</v>
      </c>
      <c r="M4672" t="s">
        <v>24</v>
      </c>
      <c r="N4672" s="3">
        <v>12</v>
      </c>
      <c r="O4672" s="3">
        <v>5</v>
      </c>
      <c r="P4672" t="b">
        <v>0</v>
      </c>
      <c r="Q4672" s="3">
        <v>3</v>
      </c>
      <c r="R4672" s="3">
        <v>4</v>
      </c>
      <c r="S4672" s="2">
        <f>Table1[[#This Row],[Unit_Price]]*Table1[[#This Row],[Quantity]]</f>
        <v>36.39</v>
      </c>
    </row>
    <row r="4673" spans="1:19" x14ac:dyDescent="0.35">
      <c r="A4673" t="s">
        <v>9389</v>
      </c>
      <c r="B4673" t="s">
        <v>9390</v>
      </c>
      <c r="C4673" s="1">
        <v>45348</v>
      </c>
      <c r="D4673" s="3">
        <v>51</v>
      </c>
      <c r="E4673" t="s">
        <v>20</v>
      </c>
      <c r="F4673" t="s">
        <v>32</v>
      </c>
      <c r="G4673" t="s">
        <v>67</v>
      </c>
      <c r="H4673" s="2">
        <v>613.17999999999995</v>
      </c>
      <c r="I4673" s="3">
        <v>3</v>
      </c>
      <c r="J4673" s="2">
        <v>0</v>
      </c>
      <c r="K4673" s="2">
        <v>1839.54</v>
      </c>
      <c r="L4673" t="s">
        <v>49</v>
      </c>
      <c r="M4673" t="s">
        <v>42</v>
      </c>
      <c r="N4673" s="3">
        <v>29</v>
      </c>
      <c r="O4673" s="3">
        <v>6</v>
      </c>
      <c r="P4673" t="b">
        <v>0</v>
      </c>
      <c r="Q4673" s="3">
        <v>3</v>
      </c>
      <c r="R4673" s="3">
        <v>5</v>
      </c>
      <c r="S4673" s="2">
        <f>Table1[[#This Row],[Unit_Price]]*Table1[[#This Row],[Quantity]]</f>
        <v>1839.54</v>
      </c>
    </row>
    <row r="4674" spans="1:19" x14ac:dyDescent="0.35">
      <c r="A4674" t="s">
        <v>9391</v>
      </c>
      <c r="B4674" t="s">
        <v>9392</v>
      </c>
      <c r="C4674" s="1">
        <v>45348</v>
      </c>
      <c r="D4674" s="3">
        <v>48</v>
      </c>
      <c r="E4674" t="s">
        <v>20</v>
      </c>
      <c r="F4674" t="s">
        <v>21</v>
      </c>
      <c r="G4674" t="s">
        <v>54</v>
      </c>
      <c r="H4674" s="2">
        <v>271.35000000000002</v>
      </c>
      <c r="I4674" s="3">
        <v>3</v>
      </c>
      <c r="J4674" s="2">
        <v>15.68</v>
      </c>
      <c r="K4674" s="2">
        <v>798.37</v>
      </c>
      <c r="L4674" t="s">
        <v>99</v>
      </c>
      <c r="M4674" t="s">
        <v>24</v>
      </c>
      <c r="N4674" s="3">
        <v>3</v>
      </c>
      <c r="O4674" s="3">
        <v>10</v>
      </c>
      <c r="P4674" t="b">
        <v>0</v>
      </c>
      <c r="Q4674" s="3">
        <v>4</v>
      </c>
      <c r="R4674" s="3">
        <v>4</v>
      </c>
      <c r="S4674" s="2">
        <f>Table1[[#This Row],[Unit_Price]]*Table1[[#This Row],[Quantity]]</f>
        <v>814.05000000000007</v>
      </c>
    </row>
    <row r="4675" spans="1:19" x14ac:dyDescent="0.35">
      <c r="A4675" t="s">
        <v>9393</v>
      </c>
      <c r="B4675" t="s">
        <v>9394</v>
      </c>
      <c r="C4675" s="1">
        <v>45348</v>
      </c>
      <c r="D4675" s="3">
        <v>40</v>
      </c>
      <c r="E4675" t="s">
        <v>20</v>
      </c>
      <c r="F4675" t="s">
        <v>36</v>
      </c>
      <c r="G4675" t="s">
        <v>54</v>
      </c>
      <c r="H4675" s="2">
        <v>326.89999999999998</v>
      </c>
      <c r="I4675" s="3">
        <v>2</v>
      </c>
      <c r="J4675" s="2">
        <v>0</v>
      </c>
      <c r="K4675" s="2">
        <v>653.79999999999995</v>
      </c>
      <c r="L4675" t="s">
        <v>29</v>
      </c>
      <c r="M4675" t="s">
        <v>42</v>
      </c>
      <c r="N4675" s="3">
        <v>20</v>
      </c>
      <c r="O4675" s="3">
        <v>6</v>
      </c>
      <c r="P4675" t="b">
        <v>1</v>
      </c>
      <c r="Q4675" s="3">
        <v>6</v>
      </c>
      <c r="R4675" s="3">
        <v>4</v>
      </c>
      <c r="S4675" s="2">
        <f>Table1[[#This Row],[Unit_Price]]*Table1[[#This Row],[Quantity]]</f>
        <v>653.79999999999995</v>
      </c>
    </row>
    <row r="4676" spans="1:19" x14ac:dyDescent="0.35">
      <c r="A4676" t="s">
        <v>9395</v>
      </c>
      <c r="B4676" t="s">
        <v>9396</v>
      </c>
      <c r="C4676" s="1">
        <v>45348</v>
      </c>
      <c r="D4676" s="3">
        <v>40</v>
      </c>
      <c r="E4676" t="s">
        <v>27</v>
      </c>
      <c r="F4676" t="s">
        <v>32</v>
      </c>
      <c r="G4676" t="s">
        <v>70</v>
      </c>
      <c r="H4676" s="2">
        <v>13.1</v>
      </c>
      <c r="I4676" s="3">
        <v>2</v>
      </c>
      <c r="J4676" s="2">
        <v>0</v>
      </c>
      <c r="K4676" s="2">
        <v>26.2</v>
      </c>
      <c r="L4676" t="s">
        <v>29</v>
      </c>
      <c r="M4676" t="s">
        <v>24</v>
      </c>
      <c r="N4676" s="3">
        <v>25</v>
      </c>
      <c r="O4676" s="3">
        <v>6</v>
      </c>
      <c r="P4676" t="b">
        <v>0</v>
      </c>
      <c r="Q4676" s="3">
        <v>2</v>
      </c>
      <c r="R4676" s="3">
        <v>4</v>
      </c>
      <c r="S4676" s="2">
        <f>Table1[[#This Row],[Unit_Price]]*Table1[[#This Row],[Quantity]]</f>
        <v>26.2</v>
      </c>
    </row>
    <row r="4677" spans="1:19" x14ac:dyDescent="0.35">
      <c r="A4677" t="s">
        <v>9397</v>
      </c>
      <c r="B4677" t="s">
        <v>9398</v>
      </c>
      <c r="C4677" s="1">
        <v>45348</v>
      </c>
      <c r="D4677" s="3">
        <v>35</v>
      </c>
      <c r="E4677" t="s">
        <v>129</v>
      </c>
      <c r="F4677" t="s">
        <v>83</v>
      </c>
      <c r="G4677" t="s">
        <v>40</v>
      </c>
      <c r="H4677" s="2">
        <v>547.96</v>
      </c>
      <c r="I4677" s="3">
        <v>3</v>
      </c>
      <c r="J4677" s="2">
        <v>144.72</v>
      </c>
      <c r="K4677" s="2">
        <v>1499.16</v>
      </c>
      <c r="L4677" t="s">
        <v>99</v>
      </c>
      <c r="M4677" t="s">
        <v>24</v>
      </c>
      <c r="N4677" s="3">
        <v>14</v>
      </c>
      <c r="O4677" s="3">
        <v>4</v>
      </c>
      <c r="P4677" t="b">
        <v>0</v>
      </c>
      <c r="Q4677" s="3">
        <v>4</v>
      </c>
      <c r="R4677" s="3">
        <v>5</v>
      </c>
      <c r="S4677" s="2">
        <f>Table1[[#This Row],[Unit_Price]]*Table1[[#This Row],[Quantity]]</f>
        <v>1643.88</v>
      </c>
    </row>
    <row r="4678" spans="1:19" x14ac:dyDescent="0.35">
      <c r="A4678" t="s">
        <v>9399</v>
      </c>
      <c r="B4678" t="s">
        <v>9400</v>
      </c>
      <c r="C4678" s="1">
        <v>45348</v>
      </c>
      <c r="D4678" s="3">
        <v>26</v>
      </c>
      <c r="E4678" t="s">
        <v>20</v>
      </c>
      <c r="F4678" t="s">
        <v>36</v>
      </c>
      <c r="G4678" t="s">
        <v>67</v>
      </c>
      <c r="H4678" s="2">
        <v>160.5</v>
      </c>
      <c r="I4678" s="3">
        <v>1</v>
      </c>
      <c r="J4678" s="2">
        <v>19.86</v>
      </c>
      <c r="K4678" s="2">
        <v>140.63999999999999</v>
      </c>
      <c r="L4678" t="s">
        <v>29</v>
      </c>
      <c r="M4678" t="s">
        <v>24</v>
      </c>
      <c r="N4678" s="3">
        <v>12</v>
      </c>
      <c r="O4678" s="3">
        <v>8</v>
      </c>
      <c r="P4678" t="b">
        <v>1</v>
      </c>
      <c r="Q4678" s="3">
        <v>2</v>
      </c>
      <c r="R4678" s="3">
        <v>2</v>
      </c>
      <c r="S4678" s="2">
        <f>Table1[[#This Row],[Unit_Price]]*Table1[[#This Row],[Quantity]]</f>
        <v>160.5</v>
      </c>
    </row>
    <row r="4679" spans="1:19" x14ac:dyDescent="0.35">
      <c r="A4679" t="s">
        <v>9401</v>
      </c>
      <c r="B4679" t="s">
        <v>9402</v>
      </c>
      <c r="C4679" s="1">
        <v>45348</v>
      </c>
      <c r="D4679" s="3">
        <v>40</v>
      </c>
      <c r="E4679" t="s">
        <v>20</v>
      </c>
      <c r="F4679" t="s">
        <v>48</v>
      </c>
      <c r="G4679" t="s">
        <v>37</v>
      </c>
      <c r="H4679" s="2">
        <v>488.68</v>
      </c>
      <c r="I4679" s="3">
        <v>2</v>
      </c>
      <c r="J4679" s="2">
        <v>0</v>
      </c>
      <c r="K4679" s="2">
        <v>977.36</v>
      </c>
      <c r="L4679" t="s">
        <v>29</v>
      </c>
      <c r="M4679" t="s">
        <v>42</v>
      </c>
      <c r="N4679" s="3">
        <v>13</v>
      </c>
      <c r="O4679" s="3">
        <v>5</v>
      </c>
      <c r="P4679" t="b">
        <v>1</v>
      </c>
      <c r="Q4679" s="3">
        <v>9</v>
      </c>
      <c r="R4679" s="3">
        <v>4</v>
      </c>
      <c r="S4679" s="2">
        <f>Table1[[#This Row],[Unit_Price]]*Table1[[#This Row],[Quantity]]</f>
        <v>977.36</v>
      </c>
    </row>
    <row r="4680" spans="1:19" x14ac:dyDescent="0.35">
      <c r="A4680" t="s">
        <v>9403</v>
      </c>
      <c r="B4680" t="s">
        <v>9404</v>
      </c>
      <c r="C4680" s="1">
        <v>45348</v>
      </c>
      <c r="D4680" s="3">
        <v>37</v>
      </c>
      <c r="E4680" t="s">
        <v>20</v>
      </c>
      <c r="F4680" t="s">
        <v>21</v>
      </c>
      <c r="G4680" t="s">
        <v>22</v>
      </c>
      <c r="H4680" s="2">
        <v>305.32</v>
      </c>
      <c r="I4680" s="3">
        <v>1</v>
      </c>
      <c r="J4680" s="2">
        <v>0</v>
      </c>
      <c r="K4680" s="2">
        <v>305.32</v>
      </c>
      <c r="L4680" t="s">
        <v>29</v>
      </c>
      <c r="M4680" t="s">
        <v>42</v>
      </c>
      <c r="N4680" s="3">
        <v>3</v>
      </c>
      <c r="O4680" s="3">
        <v>10</v>
      </c>
      <c r="P4680" t="b">
        <v>1</v>
      </c>
      <c r="Q4680" s="3">
        <v>6</v>
      </c>
      <c r="R4680" s="3">
        <v>4</v>
      </c>
      <c r="S4680" s="2">
        <f>Table1[[#This Row],[Unit_Price]]*Table1[[#This Row],[Quantity]]</f>
        <v>305.32</v>
      </c>
    </row>
    <row r="4681" spans="1:19" x14ac:dyDescent="0.35">
      <c r="A4681" t="s">
        <v>9405</v>
      </c>
      <c r="B4681" t="s">
        <v>9406</v>
      </c>
      <c r="C4681" s="1">
        <v>45348</v>
      </c>
      <c r="D4681" s="3">
        <v>19</v>
      </c>
      <c r="E4681" t="s">
        <v>27</v>
      </c>
      <c r="F4681" t="s">
        <v>21</v>
      </c>
      <c r="G4681" t="s">
        <v>33</v>
      </c>
      <c r="H4681" s="2">
        <v>80.73</v>
      </c>
      <c r="I4681" s="3">
        <v>5</v>
      </c>
      <c r="J4681" s="2">
        <v>0</v>
      </c>
      <c r="K4681" s="2">
        <v>403.65</v>
      </c>
      <c r="L4681" t="s">
        <v>99</v>
      </c>
      <c r="M4681" t="s">
        <v>42</v>
      </c>
      <c r="N4681" s="3">
        <v>25</v>
      </c>
      <c r="O4681" s="3">
        <v>13</v>
      </c>
      <c r="P4681" t="b">
        <v>1</v>
      </c>
      <c r="Q4681" s="3">
        <v>11</v>
      </c>
      <c r="R4681" s="3">
        <v>3</v>
      </c>
      <c r="S4681" s="2">
        <f>Table1[[#This Row],[Unit_Price]]*Table1[[#This Row],[Quantity]]</f>
        <v>403.65000000000003</v>
      </c>
    </row>
    <row r="4682" spans="1:19" x14ac:dyDescent="0.35">
      <c r="A4682" t="s">
        <v>9407</v>
      </c>
      <c r="B4682" t="s">
        <v>9408</v>
      </c>
      <c r="C4682" s="1">
        <v>45348</v>
      </c>
      <c r="D4682" s="3">
        <v>46</v>
      </c>
      <c r="E4682" t="s">
        <v>20</v>
      </c>
      <c r="F4682" t="s">
        <v>32</v>
      </c>
      <c r="G4682" t="s">
        <v>22</v>
      </c>
      <c r="H4682" s="2">
        <v>64.44</v>
      </c>
      <c r="I4682" s="3">
        <v>1</v>
      </c>
      <c r="J4682" s="2">
        <v>0</v>
      </c>
      <c r="K4682" s="2">
        <v>64.44</v>
      </c>
      <c r="L4682" t="s">
        <v>29</v>
      </c>
      <c r="M4682" t="s">
        <v>24</v>
      </c>
      <c r="N4682" s="3">
        <v>15</v>
      </c>
      <c r="O4682" s="3">
        <v>11</v>
      </c>
      <c r="P4682" t="b">
        <v>1</v>
      </c>
      <c r="Q4682" s="3">
        <v>9</v>
      </c>
      <c r="R4682" s="3">
        <v>4</v>
      </c>
      <c r="S4682" s="2">
        <f>Table1[[#This Row],[Unit_Price]]*Table1[[#This Row],[Quantity]]</f>
        <v>64.44</v>
      </c>
    </row>
    <row r="4683" spans="1:19" x14ac:dyDescent="0.35">
      <c r="A4683" t="s">
        <v>9409</v>
      </c>
      <c r="B4683" t="s">
        <v>9410</v>
      </c>
      <c r="C4683" s="1">
        <v>45348</v>
      </c>
      <c r="D4683" s="3">
        <v>41</v>
      </c>
      <c r="E4683" t="s">
        <v>27</v>
      </c>
      <c r="F4683" t="s">
        <v>124</v>
      </c>
      <c r="G4683" t="s">
        <v>22</v>
      </c>
      <c r="H4683" s="2">
        <v>29.53</v>
      </c>
      <c r="I4683" s="3">
        <v>1</v>
      </c>
      <c r="J4683" s="2">
        <v>5.97</v>
      </c>
      <c r="K4683" s="2">
        <v>23.56</v>
      </c>
      <c r="L4683" t="s">
        <v>23</v>
      </c>
      <c r="M4683" t="s">
        <v>55</v>
      </c>
      <c r="N4683" s="3">
        <v>5</v>
      </c>
      <c r="O4683" s="3">
        <v>7</v>
      </c>
      <c r="P4683" t="b">
        <v>1</v>
      </c>
      <c r="Q4683" s="3">
        <v>3</v>
      </c>
      <c r="R4683" s="3">
        <v>5</v>
      </c>
      <c r="S4683" s="2">
        <f>Table1[[#This Row],[Unit_Price]]*Table1[[#This Row],[Quantity]]</f>
        <v>29.53</v>
      </c>
    </row>
    <row r="4684" spans="1:19" x14ac:dyDescent="0.35">
      <c r="A4684" t="s">
        <v>9411</v>
      </c>
      <c r="B4684" t="s">
        <v>9412</v>
      </c>
      <c r="C4684" s="1">
        <v>45349</v>
      </c>
      <c r="D4684" s="3">
        <v>35</v>
      </c>
      <c r="E4684" t="s">
        <v>20</v>
      </c>
      <c r="F4684" t="s">
        <v>32</v>
      </c>
      <c r="G4684" t="s">
        <v>70</v>
      </c>
      <c r="H4684" s="2">
        <v>31.39</v>
      </c>
      <c r="I4684" s="3">
        <v>2</v>
      </c>
      <c r="J4684" s="2">
        <v>0</v>
      </c>
      <c r="K4684" s="2">
        <v>62.78</v>
      </c>
      <c r="L4684" t="s">
        <v>99</v>
      </c>
      <c r="M4684" t="s">
        <v>24</v>
      </c>
      <c r="N4684" s="3">
        <v>22</v>
      </c>
      <c r="O4684" s="3">
        <v>11</v>
      </c>
      <c r="P4684" t="b">
        <v>1</v>
      </c>
      <c r="Q4684" s="3">
        <v>9</v>
      </c>
      <c r="R4684" s="3">
        <v>5</v>
      </c>
      <c r="S4684" s="2">
        <f>Table1[[#This Row],[Unit_Price]]*Table1[[#This Row],[Quantity]]</f>
        <v>62.78</v>
      </c>
    </row>
    <row r="4685" spans="1:19" x14ac:dyDescent="0.35">
      <c r="A4685" t="s">
        <v>9413</v>
      </c>
      <c r="B4685" t="s">
        <v>9414</v>
      </c>
      <c r="C4685" s="1">
        <v>45349</v>
      </c>
      <c r="D4685" s="3">
        <v>38</v>
      </c>
      <c r="E4685" t="s">
        <v>20</v>
      </c>
      <c r="F4685" t="s">
        <v>36</v>
      </c>
      <c r="G4685" t="s">
        <v>22</v>
      </c>
      <c r="H4685" s="2">
        <v>169.84</v>
      </c>
      <c r="I4685" s="3">
        <v>1</v>
      </c>
      <c r="J4685" s="2">
        <v>46.39</v>
      </c>
      <c r="K4685" s="2">
        <v>123.45</v>
      </c>
      <c r="L4685" t="s">
        <v>29</v>
      </c>
      <c r="M4685" t="s">
        <v>24</v>
      </c>
      <c r="N4685" s="3">
        <v>15</v>
      </c>
      <c r="O4685" s="3">
        <v>9</v>
      </c>
      <c r="P4685" t="b">
        <v>1</v>
      </c>
      <c r="Q4685" s="3">
        <v>1</v>
      </c>
      <c r="R4685" s="3">
        <v>2</v>
      </c>
      <c r="S4685" s="2">
        <f>Table1[[#This Row],[Unit_Price]]*Table1[[#This Row],[Quantity]]</f>
        <v>169.84</v>
      </c>
    </row>
    <row r="4686" spans="1:19" x14ac:dyDescent="0.35">
      <c r="A4686" t="s">
        <v>9415</v>
      </c>
      <c r="B4686" t="s">
        <v>9416</v>
      </c>
      <c r="C4686" s="1">
        <v>45349</v>
      </c>
      <c r="D4686" s="3">
        <v>18</v>
      </c>
      <c r="E4686" t="s">
        <v>20</v>
      </c>
      <c r="F4686" t="s">
        <v>88</v>
      </c>
      <c r="G4686" t="s">
        <v>22</v>
      </c>
      <c r="H4686" s="2">
        <v>206.08</v>
      </c>
      <c r="I4686" s="3">
        <v>1</v>
      </c>
      <c r="J4686" s="2">
        <v>0</v>
      </c>
      <c r="K4686" s="2">
        <v>206.08</v>
      </c>
      <c r="L4686" t="s">
        <v>49</v>
      </c>
      <c r="M4686" t="s">
        <v>24</v>
      </c>
      <c r="N4686" s="3">
        <v>14</v>
      </c>
      <c r="O4686" s="3">
        <v>7</v>
      </c>
      <c r="P4686" t="b">
        <v>1</v>
      </c>
      <c r="Q4686" s="3">
        <v>10</v>
      </c>
      <c r="R4686" s="3">
        <v>5</v>
      </c>
      <c r="S4686" s="2">
        <f>Table1[[#This Row],[Unit_Price]]*Table1[[#This Row],[Quantity]]</f>
        <v>206.08</v>
      </c>
    </row>
    <row r="4687" spans="1:19" x14ac:dyDescent="0.35">
      <c r="A4687" t="s">
        <v>9417</v>
      </c>
      <c r="B4687" t="s">
        <v>9418</v>
      </c>
      <c r="C4687" s="1">
        <v>45349</v>
      </c>
      <c r="D4687" s="3">
        <v>34</v>
      </c>
      <c r="E4687" t="s">
        <v>20</v>
      </c>
      <c r="F4687" t="s">
        <v>36</v>
      </c>
      <c r="G4687" t="s">
        <v>54</v>
      </c>
      <c r="H4687" s="2">
        <v>346.4</v>
      </c>
      <c r="I4687" s="3">
        <v>4</v>
      </c>
      <c r="J4687" s="2">
        <v>0</v>
      </c>
      <c r="K4687" s="2">
        <v>1385.6</v>
      </c>
      <c r="L4687" t="s">
        <v>29</v>
      </c>
      <c r="M4687" t="s">
        <v>42</v>
      </c>
      <c r="N4687" s="3">
        <v>34</v>
      </c>
      <c r="O4687" s="3">
        <v>10</v>
      </c>
      <c r="P4687" t="b">
        <v>0</v>
      </c>
      <c r="Q4687" s="3">
        <v>7</v>
      </c>
      <c r="R4687" s="3">
        <v>4</v>
      </c>
      <c r="S4687" s="2">
        <f>Table1[[#This Row],[Unit_Price]]*Table1[[#This Row],[Quantity]]</f>
        <v>1385.6</v>
      </c>
    </row>
    <row r="4688" spans="1:19" x14ac:dyDescent="0.35">
      <c r="A4688" t="s">
        <v>9419</v>
      </c>
      <c r="B4688" t="s">
        <v>9420</v>
      </c>
      <c r="C4688" s="1">
        <v>45349</v>
      </c>
      <c r="D4688" s="3">
        <v>27</v>
      </c>
      <c r="E4688" t="s">
        <v>20</v>
      </c>
      <c r="F4688" t="s">
        <v>32</v>
      </c>
      <c r="G4688" t="s">
        <v>45</v>
      </c>
      <c r="H4688" s="2">
        <v>110.62</v>
      </c>
      <c r="I4688" s="3">
        <v>1</v>
      </c>
      <c r="J4688" s="2">
        <v>13.89</v>
      </c>
      <c r="K4688" s="2">
        <v>96.73</v>
      </c>
      <c r="L4688" t="s">
        <v>29</v>
      </c>
      <c r="M4688" t="s">
        <v>24</v>
      </c>
      <c r="N4688" s="3">
        <v>6</v>
      </c>
      <c r="O4688" s="3">
        <v>5</v>
      </c>
      <c r="P4688" t="b">
        <v>0</v>
      </c>
      <c r="Q4688" s="3">
        <v>5</v>
      </c>
      <c r="R4688" s="3">
        <v>2</v>
      </c>
      <c r="S4688" s="2">
        <f>Table1[[#This Row],[Unit_Price]]*Table1[[#This Row],[Quantity]]</f>
        <v>110.62</v>
      </c>
    </row>
    <row r="4689" spans="1:19" x14ac:dyDescent="0.35">
      <c r="A4689" t="s">
        <v>9421</v>
      </c>
      <c r="B4689" t="s">
        <v>9422</v>
      </c>
      <c r="C4689" s="1">
        <v>45349</v>
      </c>
      <c r="D4689" s="3">
        <v>27</v>
      </c>
      <c r="E4689" t="s">
        <v>27</v>
      </c>
      <c r="F4689" t="s">
        <v>28</v>
      </c>
      <c r="G4689" t="s">
        <v>33</v>
      </c>
      <c r="H4689" s="2">
        <v>139.78</v>
      </c>
      <c r="I4689" s="3">
        <v>1</v>
      </c>
      <c r="J4689" s="2">
        <v>0</v>
      </c>
      <c r="K4689" s="2">
        <v>139.78</v>
      </c>
      <c r="L4689" t="s">
        <v>49</v>
      </c>
      <c r="M4689" t="s">
        <v>24</v>
      </c>
      <c r="N4689" s="3">
        <v>22</v>
      </c>
      <c r="O4689" s="3">
        <v>10</v>
      </c>
      <c r="P4689" t="b">
        <v>1</v>
      </c>
      <c r="Q4689" s="3">
        <v>15</v>
      </c>
      <c r="R4689" s="3">
        <v>4</v>
      </c>
      <c r="S4689" s="2">
        <f>Table1[[#This Row],[Unit_Price]]*Table1[[#This Row],[Quantity]]</f>
        <v>139.78</v>
      </c>
    </row>
    <row r="4690" spans="1:19" x14ac:dyDescent="0.35">
      <c r="A4690" t="s">
        <v>9423</v>
      </c>
      <c r="B4690" t="s">
        <v>9424</v>
      </c>
      <c r="C4690" s="1">
        <v>45349</v>
      </c>
      <c r="D4690" s="3">
        <v>27</v>
      </c>
      <c r="E4690" t="s">
        <v>27</v>
      </c>
      <c r="F4690" t="s">
        <v>36</v>
      </c>
      <c r="G4690" t="s">
        <v>67</v>
      </c>
      <c r="H4690" s="2">
        <v>1027.8499999999999</v>
      </c>
      <c r="I4690" s="3">
        <v>5</v>
      </c>
      <c r="J4690" s="2">
        <v>0</v>
      </c>
      <c r="K4690" s="2">
        <v>5139.25</v>
      </c>
      <c r="L4690" t="s">
        <v>99</v>
      </c>
      <c r="M4690" t="s">
        <v>24</v>
      </c>
      <c r="N4690" s="3">
        <v>13</v>
      </c>
      <c r="O4690" s="3">
        <v>10</v>
      </c>
      <c r="P4690" t="b">
        <v>0</v>
      </c>
      <c r="Q4690" s="3">
        <v>13</v>
      </c>
      <c r="R4690" s="3">
        <v>5</v>
      </c>
      <c r="S4690" s="2">
        <f>Table1[[#This Row],[Unit_Price]]*Table1[[#This Row],[Quantity]]</f>
        <v>5139.25</v>
      </c>
    </row>
    <row r="4691" spans="1:19" x14ac:dyDescent="0.35">
      <c r="A4691" t="s">
        <v>9425</v>
      </c>
      <c r="B4691" t="s">
        <v>9426</v>
      </c>
      <c r="C4691" s="1">
        <v>45349</v>
      </c>
      <c r="D4691" s="3">
        <v>41</v>
      </c>
      <c r="E4691" t="s">
        <v>20</v>
      </c>
      <c r="F4691" t="s">
        <v>36</v>
      </c>
      <c r="G4691" t="s">
        <v>22</v>
      </c>
      <c r="H4691" s="2">
        <v>148.22999999999999</v>
      </c>
      <c r="I4691" s="3">
        <v>4</v>
      </c>
      <c r="J4691" s="2">
        <v>0</v>
      </c>
      <c r="K4691" s="2">
        <v>592.91999999999996</v>
      </c>
      <c r="L4691" t="s">
        <v>29</v>
      </c>
      <c r="M4691" t="s">
        <v>24</v>
      </c>
      <c r="N4691" s="3">
        <v>28</v>
      </c>
      <c r="O4691" s="3">
        <v>9</v>
      </c>
      <c r="P4691" t="b">
        <v>0</v>
      </c>
      <c r="Q4691" s="3">
        <v>4</v>
      </c>
      <c r="R4691" s="3">
        <v>5</v>
      </c>
      <c r="S4691" s="2">
        <f>Table1[[#This Row],[Unit_Price]]*Table1[[#This Row],[Quantity]]</f>
        <v>592.91999999999996</v>
      </c>
    </row>
    <row r="4692" spans="1:19" x14ac:dyDescent="0.35">
      <c r="A4692" t="s">
        <v>9427</v>
      </c>
      <c r="B4692" t="s">
        <v>9428</v>
      </c>
      <c r="C4692" s="1">
        <v>45349</v>
      </c>
      <c r="D4692" s="3">
        <v>30</v>
      </c>
      <c r="E4692" t="s">
        <v>20</v>
      </c>
      <c r="F4692" t="s">
        <v>36</v>
      </c>
      <c r="G4692" t="s">
        <v>22</v>
      </c>
      <c r="H4692" s="2">
        <v>167.45</v>
      </c>
      <c r="I4692" s="3">
        <v>2</v>
      </c>
      <c r="J4692" s="2">
        <v>0</v>
      </c>
      <c r="K4692" s="2">
        <v>334.9</v>
      </c>
      <c r="L4692" t="s">
        <v>23</v>
      </c>
      <c r="M4692" t="s">
        <v>24</v>
      </c>
      <c r="N4692" s="3">
        <v>4</v>
      </c>
      <c r="O4692" s="3">
        <v>3</v>
      </c>
      <c r="P4692" t="b">
        <v>0</v>
      </c>
      <c r="Q4692" s="3">
        <v>4</v>
      </c>
      <c r="R4692" s="3">
        <v>4</v>
      </c>
      <c r="S4692" s="2">
        <f>Table1[[#This Row],[Unit_Price]]*Table1[[#This Row],[Quantity]]</f>
        <v>334.9</v>
      </c>
    </row>
    <row r="4693" spans="1:19" x14ac:dyDescent="0.35">
      <c r="A4693" t="s">
        <v>9429</v>
      </c>
      <c r="B4693" t="s">
        <v>9430</v>
      </c>
      <c r="C4693" s="1">
        <v>45350</v>
      </c>
      <c r="D4693" s="3">
        <v>32</v>
      </c>
      <c r="E4693" t="s">
        <v>20</v>
      </c>
      <c r="F4693" t="s">
        <v>28</v>
      </c>
      <c r="G4693" t="s">
        <v>33</v>
      </c>
      <c r="H4693" s="2">
        <v>51.38</v>
      </c>
      <c r="I4693" s="3">
        <v>1</v>
      </c>
      <c r="J4693" s="2">
        <v>0</v>
      </c>
      <c r="K4693" s="2">
        <v>51.38</v>
      </c>
      <c r="L4693" t="s">
        <v>49</v>
      </c>
      <c r="M4693" t="s">
        <v>24</v>
      </c>
      <c r="N4693" s="3">
        <v>17</v>
      </c>
      <c r="O4693" s="3">
        <v>8</v>
      </c>
      <c r="P4693" t="b">
        <v>1</v>
      </c>
      <c r="Q4693" s="3">
        <v>11</v>
      </c>
      <c r="R4693" s="3">
        <v>4</v>
      </c>
      <c r="S4693" s="2">
        <f>Table1[[#This Row],[Unit_Price]]*Table1[[#This Row],[Quantity]]</f>
        <v>51.38</v>
      </c>
    </row>
    <row r="4694" spans="1:19" x14ac:dyDescent="0.35">
      <c r="A4694" t="s">
        <v>9431</v>
      </c>
      <c r="B4694" t="s">
        <v>9432</v>
      </c>
      <c r="C4694" s="1">
        <v>45350</v>
      </c>
      <c r="D4694" s="3">
        <v>55</v>
      </c>
      <c r="E4694" t="s">
        <v>27</v>
      </c>
      <c r="F4694" t="s">
        <v>32</v>
      </c>
      <c r="G4694" t="s">
        <v>54</v>
      </c>
      <c r="H4694" s="2">
        <v>82.12</v>
      </c>
      <c r="I4694" s="3">
        <v>1</v>
      </c>
      <c r="J4694" s="2">
        <v>16.670000000000002</v>
      </c>
      <c r="K4694" s="2">
        <v>65.45</v>
      </c>
      <c r="L4694" t="s">
        <v>29</v>
      </c>
      <c r="M4694" t="s">
        <v>42</v>
      </c>
      <c r="N4694" s="3">
        <v>9</v>
      </c>
      <c r="O4694" s="3">
        <v>16</v>
      </c>
      <c r="P4694" t="b">
        <v>0</v>
      </c>
      <c r="Q4694" s="3">
        <v>8</v>
      </c>
      <c r="R4694" s="3">
        <v>1</v>
      </c>
      <c r="S4694" s="2">
        <f>Table1[[#This Row],[Unit_Price]]*Table1[[#This Row],[Quantity]]</f>
        <v>82.12</v>
      </c>
    </row>
    <row r="4695" spans="1:19" x14ac:dyDescent="0.35">
      <c r="A4695" t="s">
        <v>9433</v>
      </c>
      <c r="B4695" t="s">
        <v>9434</v>
      </c>
      <c r="C4695" s="1">
        <v>45350</v>
      </c>
      <c r="D4695" s="3">
        <v>22</v>
      </c>
      <c r="E4695" t="s">
        <v>20</v>
      </c>
      <c r="F4695" t="s">
        <v>32</v>
      </c>
      <c r="G4695" t="s">
        <v>33</v>
      </c>
      <c r="H4695" s="2">
        <v>39.229999999999997</v>
      </c>
      <c r="I4695" s="3">
        <v>1</v>
      </c>
      <c r="J4695" s="2">
        <v>0</v>
      </c>
      <c r="K4695" s="2">
        <v>39.229999999999997</v>
      </c>
      <c r="L4695" t="s">
        <v>29</v>
      </c>
      <c r="M4695" t="s">
        <v>42</v>
      </c>
      <c r="N4695" s="3">
        <v>18</v>
      </c>
      <c r="O4695" s="3">
        <v>11</v>
      </c>
      <c r="P4695" t="b">
        <v>1</v>
      </c>
      <c r="Q4695" s="3">
        <v>4</v>
      </c>
      <c r="R4695" s="3">
        <v>3</v>
      </c>
      <c r="S4695" s="2">
        <f>Table1[[#This Row],[Unit_Price]]*Table1[[#This Row],[Quantity]]</f>
        <v>39.229999999999997</v>
      </c>
    </row>
    <row r="4696" spans="1:19" x14ac:dyDescent="0.35">
      <c r="A4696" t="s">
        <v>9435</v>
      </c>
      <c r="B4696" t="s">
        <v>9436</v>
      </c>
      <c r="C4696" s="1">
        <v>45350</v>
      </c>
      <c r="D4696" s="3">
        <v>22</v>
      </c>
      <c r="E4696" t="s">
        <v>20</v>
      </c>
      <c r="F4696" t="s">
        <v>36</v>
      </c>
      <c r="G4696" t="s">
        <v>45</v>
      </c>
      <c r="H4696" s="2">
        <v>38.619999999999997</v>
      </c>
      <c r="I4696" s="3">
        <v>3</v>
      </c>
      <c r="J4696" s="2">
        <v>0</v>
      </c>
      <c r="K4696" s="2">
        <v>115.86</v>
      </c>
      <c r="L4696" t="s">
        <v>29</v>
      </c>
      <c r="M4696" t="s">
        <v>24</v>
      </c>
      <c r="N4696" s="3">
        <v>4</v>
      </c>
      <c r="O4696" s="3">
        <v>8</v>
      </c>
      <c r="P4696" t="b">
        <v>1</v>
      </c>
      <c r="Q4696" s="3">
        <v>7</v>
      </c>
      <c r="R4696" s="3">
        <v>5</v>
      </c>
      <c r="S4696" s="2">
        <f>Table1[[#This Row],[Unit_Price]]*Table1[[#This Row],[Quantity]]</f>
        <v>115.85999999999999</v>
      </c>
    </row>
    <row r="4697" spans="1:19" x14ac:dyDescent="0.35">
      <c r="A4697" t="s">
        <v>9437</v>
      </c>
      <c r="B4697" t="s">
        <v>9438</v>
      </c>
      <c r="C4697" s="1">
        <v>45350</v>
      </c>
      <c r="D4697" s="3">
        <v>22</v>
      </c>
      <c r="E4697" t="s">
        <v>20</v>
      </c>
      <c r="F4697" t="s">
        <v>88</v>
      </c>
      <c r="G4697" t="s">
        <v>37</v>
      </c>
      <c r="H4697" s="2">
        <v>1220.01</v>
      </c>
      <c r="I4697" s="3">
        <v>4</v>
      </c>
      <c r="J4697" s="2">
        <v>0</v>
      </c>
      <c r="K4697" s="2">
        <v>4880.04</v>
      </c>
      <c r="L4697" t="s">
        <v>49</v>
      </c>
      <c r="M4697" t="s">
        <v>42</v>
      </c>
      <c r="N4697" s="3">
        <v>19</v>
      </c>
      <c r="O4697" s="3">
        <v>12</v>
      </c>
      <c r="P4697" t="b">
        <v>1</v>
      </c>
      <c r="Q4697" s="3">
        <v>4</v>
      </c>
      <c r="R4697" s="3">
        <v>5</v>
      </c>
      <c r="S4697" s="2">
        <f>Table1[[#This Row],[Unit_Price]]*Table1[[#This Row],[Quantity]]</f>
        <v>4880.04</v>
      </c>
    </row>
    <row r="4698" spans="1:19" x14ac:dyDescent="0.35">
      <c r="A4698" t="s">
        <v>9439</v>
      </c>
      <c r="B4698" t="s">
        <v>9440</v>
      </c>
      <c r="C4698" s="1">
        <v>45350</v>
      </c>
      <c r="D4698" s="3">
        <v>38</v>
      </c>
      <c r="E4698" t="s">
        <v>20</v>
      </c>
      <c r="F4698" t="s">
        <v>48</v>
      </c>
      <c r="G4698" t="s">
        <v>70</v>
      </c>
      <c r="H4698" s="2">
        <v>65.349999999999994</v>
      </c>
      <c r="I4698" s="3">
        <v>1</v>
      </c>
      <c r="J4698" s="2">
        <v>0</v>
      </c>
      <c r="K4698" s="2">
        <v>65.349999999999994</v>
      </c>
      <c r="L4698" t="s">
        <v>23</v>
      </c>
      <c r="M4698" t="s">
        <v>42</v>
      </c>
      <c r="N4698" s="3">
        <v>29</v>
      </c>
      <c r="O4698" s="3">
        <v>9</v>
      </c>
      <c r="P4698" t="b">
        <v>0</v>
      </c>
      <c r="Q4698" s="3">
        <v>3</v>
      </c>
      <c r="R4698" s="3">
        <v>4</v>
      </c>
      <c r="S4698" s="2">
        <f>Table1[[#This Row],[Unit_Price]]*Table1[[#This Row],[Quantity]]</f>
        <v>65.349999999999994</v>
      </c>
    </row>
    <row r="4699" spans="1:19" x14ac:dyDescent="0.35">
      <c r="A4699" t="s">
        <v>9441</v>
      </c>
      <c r="B4699" t="s">
        <v>9442</v>
      </c>
      <c r="C4699" s="1">
        <v>45351</v>
      </c>
      <c r="D4699" s="3">
        <v>35</v>
      </c>
      <c r="E4699" t="s">
        <v>27</v>
      </c>
      <c r="F4699" t="s">
        <v>36</v>
      </c>
      <c r="G4699" t="s">
        <v>22</v>
      </c>
      <c r="H4699" s="2">
        <v>304.91000000000003</v>
      </c>
      <c r="I4699" s="3">
        <v>1</v>
      </c>
      <c r="J4699" s="2">
        <v>0</v>
      </c>
      <c r="K4699" s="2">
        <v>304.91000000000003</v>
      </c>
      <c r="L4699" t="s">
        <v>29</v>
      </c>
      <c r="M4699" t="s">
        <v>42</v>
      </c>
      <c r="N4699" s="3">
        <v>28</v>
      </c>
      <c r="O4699" s="3">
        <v>8</v>
      </c>
      <c r="P4699" t="b">
        <v>1</v>
      </c>
      <c r="Q4699" s="3">
        <v>6</v>
      </c>
      <c r="R4699" s="3">
        <v>4</v>
      </c>
      <c r="S4699" s="2">
        <f>Table1[[#This Row],[Unit_Price]]*Table1[[#This Row],[Quantity]]</f>
        <v>304.91000000000003</v>
      </c>
    </row>
    <row r="4700" spans="1:19" x14ac:dyDescent="0.35">
      <c r="A4700" t="s">
        <v>9443</v>
      </c>
      <c r="B4700" t="s">
        <v>9444</v>
      </c>
      <c r="C4700" s="1">
        <v>45351</v>
      </c>
      <c r="D4700" s="3">
        <v>43</v>
      </c>
      <c r="E4700" t="s">
        <v>27</v>
      </c>
      <c r="F4700" t="s">
        <v>36</v>
      </c>
      <c r="G4700" t="s">
        <v>37</v>
      </c>
      <c r="H4700" s="2">
        <v>1934.04</v>
      </c>
      <c r="I4700" s="3">
        <v>5</v>
      </c>
      <c r="J4700" s="2">
        <v>0</v>
      </c>
      <c r="K4700" s="2">
        <v>9670.2000000000007</v>
      </c>
      <c r="L4700" t="s">
        <v>23</v>
      </c>
      <c r="M4700" t="s">
        <v>24</v>
      </c>
      <c r="N4700" s="3">
        <v>9</v>
      </c>
      <c r="O4700" s="3">
        <v>6</v>
      </c>
      <c r="P4700" t="b">
        <v>1</v>
      </c>
      <c r="Q4700" s="3">
        <v>3</v>
      </c>
      <c r="R4700" s="3">
        <v>4</v>
      </c>
      <c r="S4700" s="2">
        <f>Table1[[#This Row],[Unit_Price]]*Table1[[#This Row],[Quantity]]</f>
        <v>9670.2000000000007</v>
      </c>
    </row>
    <row r="4701" spans="1:19" x14ac:dyDescent="0.35">
      <c r="A4701" t="s">
        <v>9445</v>
      </c>
      <c r="B4701" t="s">
        <v>9446</v>
      </c>
      <c r="C4701" s="1">
        <v>45351</v>
      </c>
      <c r="D4701" s="3">
        <v>39</v>
      </c>
      <c r="E4701" t="s">
        <v>27</v>
      </c>
      <c r="F4701" t="s">
        <v>124</v>
      </c>
      <c r="G4701" t="s">
        <v>70</v>
      </c>
      <c r="H4701" s="2">
        <v>103.32</v>
      </c>
      <c r="I4701" s="3">
        <v>1</v>
      </c>
      <c r="J4701" s="2">
        <v>0</v>
      </c>
      <c r="K4701" s="2">
        <v>103.32</v>
      </c>
      <c r="L4701" t="s">
        <v>49</v>
      </c>
      <c r="M4701" t="s">
        <v>24</v>
      </c>
      <c r="N4701" s="3">
        <v>18</v>
      </c>
      <c r="O4701" s="3">
        <v>8</v>
      </c>
      <c r="P4701" t="b">
        <v>1</v>
      </c>
      <c r="Q4701" s="3">
        <v>1</v>
      </c>
      <c r="R4701" s="3">
        <v>2</v>
      </c>
      <c r="S4701" s="2">
        <f>Table1[[#This Row],[Unit_Price]]*Table1[[#This Row],[Quantity]]</f>
        <v>103.32</v>
      </c>
    </row>
    <row r="4702" spans="1:19" x14ac:dyDescent="0.35">
      <c r="A4702" t="s">
        <v>9447</v>
      </c>
      <c r="B4702" t="s">
        <v>9448</v>
      </c>
      <c r="C4702" s="1">
        <v>45351</v>
      </c>
      <c r="D4702" s="3">
        <v>44</v>
      </c>
      <c r="E4702" t="s">
        <v>20</v>
      </c>
      <c r="F4702" t="s">
        <v>32</v>
      </c>
      <c r="G4702" t="s">
        <v>22</v>
      </c>
      <c r="H4702" s="2">
        <v>71.78</v>
      </c>
      <c r="I4702" s="3">
        <v>3</v>
      </c>
      <c r="J4702" s="2">
        <v>0</v>
      </c>
      <c r="K4702" s="2">
        <v>215.34</v>
      </c>
      <c r="L4702" t="s">
        <v>41</v>
      </c>
      <c r="M4702" t="s">
        <v>24</v>
      </c>
      <c r="N4702" s="3">
        <v>22</v>
      </c>
      <c r="O4702" s="3">
        <v>8</v>
      </c>
      <c r="P4702" t="b">
        <v>1</v>
      </c>
      <c r="Q4702" s="3">
        <v>2</v>
      </c>
      <c r="R4702" s="3">
        <v>5</v>
      </c>
      <c r="S4702" s="2">
        <f>Table1[[#This Row],[Unit_Price]]*Table1[[#This Row],[Quantity]]</f>
        <v>215.34</v>
      </c>
    </row>
    <row r="4703" spans="1:19" x14ac:dyDescent="0.35">
      <c r="A4703" t="s">
        <v>9449</v>
      </c>
      <c r="B4703" t="s">
        <v>9450</v>
      </c>
      <c r="C4703" s="1">
        <v>45351</v>
      </c>
      <c r="D4703" s="3">
        <v>41</v>
      </c>
      <c r="E4703" t="s">
        <v>27</v>
      </c>
      <c r="F4703" t="s">
        <v>36</v>
      </c>
      <c r="G4703" t="s">
        <v>67</v>
      </c>
      <c r="H4703" s="2">
        <v>687.67</v>
      </c>
      <c r="I4703" s="3">
        <v>2</v>
      </c>
      <c r="J4703" s="2">
        <v>0</v>
      </c>
      <c r="K4703" s="2">
        <v>1375.34</v>
      </c>
      <c r="L4703" t="s">
        <v>41</v>
      </c>
      <c r="M4703" t="s">
        <v>24</v>
      </c>
      <c r="N4703" s="3">
        <v>17</v>
      </c>
      <c r="O4703" s="3">
        <v>6</v>
      </c>
      <c r="P4703" t="b">
        <v>1</v>
      </c>
      <c r="Q4703" s="3">
        <v>10</v>
      </c>
      <c r="R4703" s="3">
        <v>5</v>
      </c>
      <c r="S4703" s="2">
        <f>Table1[[#This Row],[Unit_Price]]*Table1[[#This Row],[Quantity]]</f>
        <v>1375.34</v>
      </c>
    </row>
    <row r="4704" spans="1:19" x14ac:dyDescent="0.35">
      <c r="A4704" t="s">
        <v>9451</v>
      </c>
      <c r="B4704" t="s">
        <v>9452</v>
      </c>
      <c r="C4704" s="1">
        <v>45351</v>
      </c>
      <c r="D4704" s="3">
        <v>23</v>
      </c>
      <c r="E4704" t="s">
        <v>20</v>
      </c>
      <c r="F4704" t="s">
        <v>32</v>
      </c>
      <c r="G4704" t="s">
        <v>54</v>
      </c>
      <c r="H4704" s="2">
        <v>58.35</v>
      </c>
      <c r="I4704" s="3">
        <v>2</v>
      </c>
      <c r="J4704" s="2">
        <v>0</v>
      </c>
      <c r="K4704" s="2">
        <v>116.7</v>
      </c>
      <c r="L4704" t="s">
        <v>29</v>
      </c>
      <c r="M4704" t="s">
        <v>42</v>
      </c>
      <c r="N4704" s="3">
        <v>21</v>
      </c>
      <c r="O4704" s="3">
        <v>13</v>
      </c>
      <c r="P4704" t="b">
        <v>0</v>
      </c>
      <c r="Q4704" s="3">
        <v>3</v>
      </c>
      <c r="R4704" s="3">
        <v>4</v>
      </c>
      <c r="S4704" s="2">
        <f>Table1[[#This Row],[Unit_Price]]*Table1[[#This Row],[Quantity]]</f>
        <v>116.7</v>
      </c>
    </row>
    <row r="4705" spans="1:19" x14ac:dyDescent="0.35">
      <c r="A4705" t="s">
        <v>9453</v>
      </c>
      <c r="B4705" t="s">
        <v>9454</v>
      </c>
      <c r="C4705" s="1">
        <v>45351</v>
      </c>
      <c r="D4705" s="3">
        <v>31</v>
      </c>
      <c r="E4705" t="s">
        <v>27</v>
      </c>
      <c r="F4705" t="s">
        <v>178</v>
      </c>
      <c r="G4705" t="s">
        <v>33</v>
      </c>
      <c r="H4705" s="2">
        <v>117</v>
      </c>
      <c r="I4705" s="3">
        <v>1</v>
      </c>
      <c r="J4705" s="2">
        <v>0</v>
      </c>
      <c r="K4705" s="2">
        <v>117</v>
      </c>
      <c r="L4705" t="s">
        <v>29</v>
      </c>
      <c r="M4705" t="s">
        <v>24</v>
      </c>
      <c r="N4705" s="3">
        <v>6</v>
      </c>
      <c r="O4705" s="3">
        <v>11</v>
      </c>
      <c r="P4705" t="b">
        <v>1</v>
      </c>
      <c r="Q4705" s="3">
        <v>6</v>
      </c>
      <c r="R4705" s="3">
        <v>4</v>
      </c>
      <c r="S4705" s="2">
        <f>Table1[[#This Row],[Unit_Price]]*Table1[[#This Row],[Quantity]]</f>
        <v>117</v>
      </c>
    </row>
    <row r="4706" spans="1:19" x14ac:dyDescent="0.35">
      <c r="A4706" t="s">
        <v>9455</v>
      </c>
      <c r="B4706" t="s">
        <v>9456</v>
      </c>
      <c r="C4706" s="1">
        <v>45351</v>
      </c>
      <c r="D4706" s="3">
        <v>38</v>
      </c>
      <c r="E4706" t="s">
        <v>27</v>
      </c>
      <c r="F4706" t="s">
        <v>28</v>
      </c>
      <c r="G4706" t="s">
        <v>70</v>
      </c>
      <c r="H4706" s="2">
        <v>112.45</v>
      </c>
      <c r="I4706" s="3">
        <v>3</v>
      </c>
      <c r="J4706" s="2">
        <v>0</v>
      </c>
      <c r="K4706" s="2">
        <v>337.35</v>
      </c>
      <c r="L4706" t="s">
        <v>29</v>
      </c>
      <c r="M4706" t="s">
        <v>42</v>
      </c>
      <c r="N4706" s="3">
        <v>10</v>
      </c>
      <c r="O4706" s="3">
        <v>11</v>
      </c>
      <c r="P4706" t="b">
        <v>1</v>
      </c>
      <c r="Q4706" s="3">
        <v>5</v>
      </c>
      <c r="R4706" s="3">
        <v>5</v>
      </c>
      <c r="S4706" s="2">
        <f>Table1[[#This Row],[Unit_Price]]*Table1[[#This Row],[Quantity]]</f>
        <v>337.35</v>
      </c>
    </row>
    <row r="4707" spans="1:19" x14ac:dyDescent="0.35">
      <c r="A4707" t="s">
        <v>9457</v>
      </c>
      <c r="B4707" t="s">
        <v>9458</v>
      </c>
      <c r="C4707" s="1">
        <v>45351</v>
      </c>
      <c r="D4707" s="3">
        <v>47</v>
      </c>
      <c r="E4707" t="s">
        <v>27</v>
      </c>
      <c r="F4707" t="s">
        <v>32</v>
      </c>
      <c r="G4707" t="s">
        <v>33</v>
      </c>
      <c r="H4707" s="2">
        <v>112.71</v>
      </c>
      <c r="I4707" s="3">
        <v>1</v>
      </c>
      <c r="J4707" s="2">
        <v>0</v>
      </c>
      <c r="K4707" s="2">
        <v>112.71</v>
      </c>
      <c r="L4707" t="s">
        <v>49</v>
      </c>
      <c r="M4707" t="s">
        <v>42</v>
      </c>
      <c r="N4707" s="3">
        <v>19</v>
      </c>
      <c r="O4707" s="3">
        <v>9</v>
      </c>
      <c r="P4707" t="b">
        <v>1</v>
      </c>
      <c r="Q4707" s="3">
        <v>2</v>
      </c>
      <c r="R4707" s="3">
        <v>5</v>
      </c>
      <c r="S4707" s="2">
        <f>Table1[[#This Row],[Unit_Price]]*Table1[[#This Row],[Quantity]]</f>
        <v>112.71</v>
      </c>
    </row>
    <row r="4708" spans="1:19" x14ac:dyDescent="0.35">
      <c r="A4708" t="s">
        <v>9459</v>
      </c>
      <c r="B4708" t="s">
        <v>9460</v>
      </c>
      <c r="C4708" s="1">
        <v>45351</v>
      </c>
      <c r="D4708" s="3">
        <v>20</v>
      </c>
      <c r="E4708" t="s">
        <v>20</v>
      </c>
      <c r="F4708" t="s">
        <v>178</v>
      </c>
      <c r="G4708" t="s">
        <v>37</v>
      </c>
      <c r="H4708" s="2">
        <v>442.78</v>
      </c>
      <c r="I4708" s="3">
        <v>3</v>
      </c>
      <c r="J4708" s="2">
        <v>0</v>
      </c>
      <c r="K4708" s="2">
        <v>1328.34</v>
      </c>
      <c r="L4708" t="s">
        <v>29</v>
      </c>
      <c r="M4708" t="s">
        <v>24</v>
      </c>
      <c r="N4708" s="3">
        <v>25</v>
      </c>
      <c r="O4708" s="3">
        <v>10</v>
      </c>
      <c r="P4708" t="b">
        <v>1</v>
      </c>
      <c r="Q4708" s="3">
        <v>3</v>
      </c>
      <c r="R4708" s="3">
        <v>4</v>
      </c>
      <c r="S4708" s="2">
        <f>Table1[[#This Row],[Unit_Price]]*Table1[[#This Row],[Quantity]]</f>
        <v>1328.34</v>
      </c>
    </row>
    <row r="4709" spans="1:19" x14ac:dyDescent="0.35">
      <c r="A4709" t="s">
        <v>9461</v>
      </c>
      <c r="B4709" t="s">
        <v>9462</v>
      </c>
      <c r="C4709" s="1">
        <v>45351</v>
      </c>
      <c r="D4709" s="3">
        <v>59</v>
      </c>
      <c r="E4709" t="s">
        <v>27</v>
      </c>
      <c r="F4709" t="s">
        <v>32</v>
      </c>
      <c r="G4709" t="s">
        <v>70</v>
      </c>
      <c r="H4709" s="2">
        <v>70.86</v>
      </c>
      <c r="I4709" s="3">
        <v>4</v>
      </c>
      <c r="J4709" s="2">
        <v>0</v>
      </c>
      <c r="K4709" s="2">
        <v>283.44</v>
      </c>
      <c r="L4709" t="s">
        <v>49</v>
      </c>
      <c r="M4709" t="s">
        <v>24</v>
      </c>
      <c r="N4709" s="3">
        <v>21</v>
      </c>
      <c r="O4709" s="3">
        <v>8</v>
      </c>
      <c r="P4709" t="b">
        <v>0</v>
      </c>
      <c r="Q4709" s="3">
        <v>3</v>
      </c>
      <c r="R4709" s="3">
        <v>5</v>
      </c>
      <c r="S4709" s="2">
        <f>Table1[[#This Row],[Unit_Price]]*Table1[[#This Row],[Quantity]]</f>
        <v>283.44</v>
      </c>
    </row>
    <row r="4710" spans="1:19" x14ac:dyDescent="0.35">
      <c r="A4710" t="s">
        <v>9463</v>
      </c>
      <c r="B4710" t="s">
        <v>9464</v>
      </c>
      <c r="C4710" s="1">
        <v>45351</v>
      </c>
      <c r="D4710" s="3">
        <v>24</v>
      </c>
      <c r="E4710" t="s">
        <v>27</v>
      </c>
      <c r="F4710" t="s">
        <v>36</v>
      </c>
      <c r="G4710" t="s">
        <v>33</v>
      </c>
      <c r="H4710" s="2">
        <v>50.03</v>
      </c>
      <c r="I4710" s="3">
        <v>2</v>
      </c>
      <c r="J4710" s="2">
        <v>0</v>
      </c>
      <c r="K4710" s="2">
        <v>100.06</v>
      </c>
      <c r="L4710" t="s">
        <v>29</v>
      </c>
      <c r="M4710" t="s">
        <v>24</v>
      </c>
      <c r="N4710" s="3">
        <v>7</v>
      </c>
      <c r="O4710" s="3">
        <v>5</v>
      </c>
      <c r="P4710" t="b">
        <v>1</v>
      </c>
      <c r="Q4710" s="3">
        <v>11</v>
      </c>
      <c r="R4710" s="3">
        <v>4</v>
      </c>
      <c r="S4710" s="2">
        <f>Table1[[#This Row],[Unit_Price]]*Table1[[#This Row],[Quantity]]</f>
        <v>100.06</v>
      </c>
    </row>
    <row r="4711" spans="1:19" x14ac:dyDescent="0.35">
      <c r="A4711" t="s">
        <v>9465</v>
      </c>
      <c r="B4711" t="s">
        <v>9466</v>
      </c>
      <c r="C4711" s="1">
        <v>45351</v>
      </c>
      <c r="D4711" s="3">
        <v>52</v>
      </c>
      <c r="E4711" t="s">
        <v>27</v>
      </c>
      <c r="F4711" t="s">
        <v>32</v>
      </c>
      <c r="G4711" t="s">
        <v>67</v>
      </c>
      <c r="H4711" s="2">
        <v>1423.55</v>
      </c>
      <c r="I4711" s="3">
        <v>1</v>
      </c>
      <c r="J4711" s="2">
        <v>0</v>
      </c>
      <c r="K4711" s="2">
        <v>1423.55</v>
      </c>
      <c r="L4711" t="s">
        <v>29</v>
      </c>
      <c r="M4711" t="s">
        <v>42</v>
      </c>
      <c r="N4711" s="3">
        <v>10</v>
      </c>
      <c r="O4711" s="3">
        <v>13</v>
      </c>
      <c r="P4711" t="b">
        <v>0</v>
      </c>
      <c r="Q4711" s="3">
        <v>11</v>
      </c>
      <c r="R4711" s="3">
        <v>5</v>
      </c>
      <c r="S4711" s="2">
        <f>Table1[[#This Row],[Unit_Price]]*Table1[[#This Row],[Quantity]]</f>
        <v>1423.55</v>
      </c>
    </row>
    <row r="4712" spans="1:19" x14ac:dyDescent="0.35">
      <c r="A4712" t="s">
        <v>9467</v>
      </c>
      <c r="B4712" t="s">
        <v>9468</v>
      </c>
      <c r="C4712" s="1">
        <v>45351</v>
      </c>
      <c r="D4712" s="3">
        <v>52</v>
      </c>
      <c r="E4712" t="s">
        <v>27</v>
      </c>
      <c r="F4712" t="s">
        <v>32</v>
      </c>
      <c r="G4712" t="s">
        <v>67</v>
      </c>
      <c r="H4712" s="2">
        <v>316.01</v>
      </c>
      <c r="I4712" s="3">
        <v>1</v>
      </c>
      <c r="J4712" s="2">
        <v>0</v>
      </c>
      <c r="K4712" s="2">
        <v>316.01</v>
      </c>
      <c r="L4712" t="s">
        <v>29</v>
      </c>
      <c r="M4712" t="s">
        <v>24</v>
      </c>
      <c r="N4712" s="3">
        <v>23</v>
      </c>
      <c r="O4712" s="3">
        <v>11</v>
      </c>
      <c r="P4712" t="b">
        <v>1</v>
      </c>
      <c r="Q4712" s="3">
        <v>3</v>
      </c>
      <c r="R4712" s="3">
        <v>1</v>
      </c>
      <c r="S4712" s="2">
        <f>Table1[[#This Row],[Unit_Price]]*Table1[[#This Row],[Quantity]]</f>
        <v>316.01</v>
      </c>
    </row>
    <row r="4713" spans="1:19" x14ac:dyDescent="0.35">
      <c r="A4713" t="s">
        <v>9469</v>
      </c>
      <c r="B4713" t="s">
        <v>9470</v>
      </c>
      <c r="C4713" s="1">
        <v>45351</v>
      </c>
      <c r="D4713" s="3">
        <v>35</v>
      </c>
      <c r="E4713" t="s">
        <v>20</v>
      </c>
      <c r="F4713" t="s">
        <v>48</v>
      </c>
      <c r="G4713" t="s">
        <v>22</v>
      </c>
      <c r="H4713" s="2">
        <v>68.33</v>
      </c>
      <c r="I4713" s="3">
        <v>3</v>
      </c>
      <c r="J4713" s="2">
        <v>0</v>
      </c>
      <c r="K4713" s="2">
        <v>204.99</v>
      </c>
      <c r="L4713" t="s">
        <v>29</v>
      </c>
      <c r="M4713" t="s">
        <v>42</v>
      </c>
      <c r="N4713" s="3">
        <v>13</v>
      </c>
      <c r="O4713" s="3">
        <v>8</v>
      </c>
      <c r="P4713" t="b">
        <v>1</v>
      </c>
      <c r="Q4713" s="3">
        <v>7</v>
      </c>
      <c r="R4713" s="3">
        <v>5</v>
      </c>
      <c r="S4713" s="2">
        <f>Table1[[#This Row],[Unit_Price]]*Table1[[#This Row],[Quantity]]</f>
        <v>204.99</v>
      </c>
    </row>
    <row r="4714" spans="1:19" x14ac:dyDescent="0.35">
      <c r="A4714" t="s">
        <v>9471</v>
      </c>
      <c r="B4714" t="s">
        <v>9472</v>
      </c>
      <c r="C4714" s="1">
        <v>45352</v>
      </c>
      <c r="D4714" s="3">
        <v>26</v>
      </c>
      <c r="E4714" t="s">
        <v>20</v>
      </c>
      <c r="F4714" t="s">
        <v>36</v>
      </c>
      <c r="G4714" t="s">
        <v>54</v>
      </c>
      <c r="H4714" s="2">
        <v>380.48</v>
      </c>
      <c r="I4714" s="3">
        <v>2</v>
      </c>
      <c r="J4714" s="2">
        <v>54.13</v>
      </c>
      <c r="K4714" s="2">
        <v>706.83</v>
      </c>
      <c r="L4714" t="s">
        <v>29</v>
      </c>
      <c r="M4714" t="s">
        <v>24</v>
      </c>
      <c r="N4714" s="3">
        <v>3</v>
      </c>
      <c r="O4714" s="3">
        <v>8</v>
      </c>
      <c r="P4714" t="b">
        <v>0</v>
      </c>
      <c r="Q4714" s="3">
        <v>2</v>
      </c>
      <c r="R4714" s="3">
        <v>1</v>
      </c>
      <c r="S4714" s="2">
        <f>Table1[[#This Row],[Unit_Price]]*Table1[[#This Row],[Quantity]]</f>
        <v>760.96</v>
      </c>
    </row>
    <row r="4715" spans="1:19" x14ac:dyDescent="0.35">
      <c r="A4715" t="s">
        <v>9473</v>
      </c>
      <c r="B4715" t="s">
        <v>9474</v>
      </c>
      <c r="C4715" s="1">
        <v>45352</v>
      </c>
      <c r="D4715" s="3">
        <v>41</v>
      </c>
      <c r="E4715" t="s">
        <v>20</v>
      </c>
      <c r="F4715" t="s">
        <v>32</v>
      </c>
      <c r="G4715" t="s">
        <v>54</v>
      </c>
      <c r="H4715" s="2">
        <v>209.06</v>
      </c>
      <c r="I4715" s="3">
        <v>1</v>
      </c>
      <c r="J4715" s="2">
        <v>12.61</v>
      </c>
      <c r="K4715" s="2">
        <v>196.45</v>
      </c>
      <c r="L4715" t="s">
        <v>49</v>
      </c>
      <c r="M4715" t="s">
        <v>42</v>
      </c>
      <c r="N4715" s="3">
        <v>25</v>
      </c>
      <c r="O4715" s="3">
        <v>11</v>
      </c>
      <c r="P4715" t="b">
        <v>1</v>
      </c>
      <c r="Q4715" s="3">
        <v>5</v>
      </c>
      <c r="R4715" s="3">
        <v>4</v>
      </c>
      <c r="S4715" s="2">
        <f>Table1[[#This Row],[Unit_Price]]*Table1[[#This Row],[Quantity]]</f>
        <v>209.06</v>
      </c>
    </row>
    <row r="4716" spans="1:19" x14ac:dyDescent="0.35">
      <c r="A4716" t="s">
        <v>9475</v>
      </c>
      <c r="B4716" t="s">
        <v>9476</v>
      </c>
      <c r="C4716" s="1">
        <v>45352</v>
      </c>
      <c r="D4716" s="3">
        <v>40</v>
      </c>
      <c r="E4716" t="s">
        <v>27</v>
      </c>
      <c r="F4716" t="s">
        <v>28</v>
      </c>
      <c r="G4716" t="s">
        <v>33</v>
      </c>
      <c r="H4716" s="2">
        <v>77.36</v>
      </c>
      <c r="I4716" s="3">
        <v>1</v>
      </c>
      <c r="J4716" s="2">
        <v>0</v>
      </c>
      <c r="K4716" s="2">
        <v>77.36</v>
      </c>
      <c r="L4716" t="s">
        <v>29</v>
      </c>
      <c r="M4716" t="s">
        <v>24</v>
      </c>
      <c r="N4716" s="3">
        <v>27</v>
      </c>
      <c r="O4716" s="3">
        <v>10</v>
      </c>
      <c r="P4716" t="b">
        <v>1</v>
      </c>
      <c r="Q4716" s="3">
        <v>4</v>
      </c>
      <c r="R4716" s="3">
        <v>5</v>
      </c>
      <c r="S4716" s="2">
        <f>Table1[[#This Row],[Unit_Price]]*Table1[[#This Row],[Quantity]]</f>
        <v>77.36</v>
      </c>
    </row>
    <row r="4717" spans="1:19" x14ac:dyDescent="0.35">
      <c r="A4717" t="s">
        <v>9477</v>
      </c>
      <c r="B4717" t="s">
        <v>9478</v>
      </c>
      <c r="C4717" s="1">
        <v>45352</v>
      </c>
      <c r="D4717" s="3">
        <v>34</v>
      </c>
      <c r="E4717" t="s">
        <v>20</v>
      </c>
      <c r="F4717" t="s">
        <v>66</v>
      </c>
      <c r="G4717" t="s">
        <v>67</v>
      </c>
      <c r="H4717" s="2">
        <v>307.77</v>
      </c>
      <c r="I4717" s="3">
        <v>1</v>
      </c>
      <c r="J4717" s="2">
        <v>0</v>
      </c>
      <c r="K4717" s="2">
        <v>307.77</v>
      </c>
      <c r="L4717" t="s">
        <v>99</v>
      </c>
      <c r="M4717" t="s">
        <v>24</v>
      </c>
      <c r="N4717" s="3">
        <v>23</v>
      </c>
      <c r="O4717" s="3">
        <v>4</v>
      </c>
      <c r="P4717" t="b">
        <v>1</v>
      </c>
      <c r="Q4717" s="3">
        <v>5</v>
      </c>
      <c r="R4717" s="3">
        <v>4</v>
      </c>
      <c r="S4717" s="2">
        <f>Table1[[#This Row],[Unit_Price]]*Table1[[#This Row],[Quantity]]</f>
        <v>307.77</v>
      </c>
    </row>
    <row r="4718" spans="1:19" x14ac:dyDescent="0.35">
      <c r="A4718" t="s">
        <v>9479</v>
      </c>
      <c r="B4718" t="s">
        <v>9480</v>
      </c>
      <c r="C4718" s="1">
        <v>45352</v>
      </c>
      <c r="D4718" s="3">
        <v>50</v>
      </c>
      <c r="E4718" t="s">
        <v>27</v>
      </c>
      <c r="F4718" t="s">
        <v>83</v>
      </c>
      <c r="G4718" t="s">
        <v>54</v>
      </c>
      <c r="H4718" s="2">
        <v>123.12</v>
      </c>
      <c r="I4718" s="3">
        <v>1</v>
      </c>
      <c r="J4718" s="2">
        <v>34.590000000000003</v>
      </c>
      <c r="K4718" s="2">
        <v>88.53</v>
      </c>
      <c r="L4718" t="s">
        <v>29</v>
      </c>
      <c r="M4718" t="s">
        <v>42</v>
      </c>
      <c r="N4718" s="3">
        <v>12</v>
      </c>
      <c r="O4718" s="3">
        <v>9</v>
      </c>
      <c r="P4718" t="b">
        <v>0</v>
      </c>
      <c r="Q4718" s="3">
        <v>6</v>
      </c>
      <c r="R4718" s="3">
        <v>3</v>
      </c>
      <c r="S4718" s="2">
        <f>Table1[[#This Row],[Unit_Price]]*Table1[[#This Row],[Quantity]]</f>
        <v>123.12</v>
      </c>
    </row>
    <row r="4719" spans="1:19" x14ac:dyDescent="0.35">
      <c r="A4719" t="s">
        <v>9481</v>
      </c>
      <c r="B4719" t="s">
        <v>9482</v>
      </c>
      <c r="C4719" s="1">
        <v>45352</v>
      </c>
      <c r="D4719" s="3">
        <v>39</v>
      </c>
      <c r="E4719" t="s">
        <v>20</v>
      </c>
      <c r="F4719" t="s">
        <v>88</v>
      </c>
      <c r="G4719" t="s">
        <v>33</v>
      </c>
      <c r="H4719" s="2">
        <v>183.06</v>
      </c>
      <c r="I4719" s="3">
        <v>1</v>
      </c>
      <c r="J4719" s="2">
        <v>0</v>
      </c>
      <c r="K4719" s="2">
        <v>183.06</v>
      </c>
      <c r="L4719" t="s">
        <v>49</v>
      </c>
      <c r="M4719" t="s">
        <v>42</v>
      </c>
      <c r="N4719" s="3">
        <v>49</v>
      </c>
      <c r="O4719" s="3">
        <v>12</v>
      </c>
      <c r="P4719" t="b">
        <v>0</v>
      </c>
      <c r="Q4719" s="3">
        <v>6</v>
      </c>
      <c r="R4719" s="3">
        <v>4</v>
      </c>
      <c r="S4719" s="2">
        <f>Table1[[#This Row],[Unit_Price]]*Table1[[#This Row],[Quantity]]</f>
        <v>183.06</v>
      </c>
    </row>
    <row r="4720" spans="1:19" x14ac:dyDescent="0.35">
      <c r="A4720" t="s">
        <v>9483</v>
      </c>
      <c r="B4720" t="s">
        <v>9484</v>
      </c>
      <c r="C4720" s="1">
        <v>45352</v>
      </c>
      <c r="D4720" s="3">
        <v>52</v>
      </c>
      <c r="E4720" t="s">
        <v>27</v>
      </c>
      <c r="F4720" t="s">
        <v>21</v>
      </c>
      <c r="G4720" t="s">
        <v>67</v>
      </c>
      <c r="H4720" s="2">
        <v>1686.96</v>
      </c>
      <c r="I4720" s="3">
        <v>2</v>
      </c>
      <c r="J4720" s="2">
        <v>0</v>
      </c>
      <c r="K4720" s="2">
        <v>3373.92</v>
      </c>
      <c r="L4720" t="s">
        <v>29</v>
      </c>
      <c r="M4720" t="s">
        <v>24</v>
      </c>
      <c r="N4720" s="3">
        <v>9</v>
      </c>
      <c r="O4720" s="3">
        <v>4</v>
      </c>
      <c r="P4720" t="b">
        <v>1</v>
      </c>
      <c r="Q4720" s="3">
        <v>11</v>
      </c>
      <c r="R4720" s="3">
        <v>4</v>
      </c>
      <c r="S4720" s="2">
        <f>Table1[[#This Row],[Unit_Price]]*Table1[[#This Row],[Quantity]]</f>
        <v>3373.92</v>
      </c>
    </row>
    <row r="4721" spans="1:19" x14ac:dyDescent="0.35">
      <c r="A4721" t="s">
        <v>9485</v>
      </c>
      <c r="B4721" t="s">
        <v>9486</v>
      </c>
      <c r="C4721" s="1">
        <v>45352</v>
      </c>
      <c r="D4721" s="3">
        <v>35</v>
      </c>
      <c r="E4721" t="s">
        <v>20</v>
      </c>
      <c r="F4721" t="s">
        <v>88</v>
      </c>
      <c r="G4721" t="s">
        <v>22</v>
      </c>
      <c r="H4721" s="2">
        <v>150.46</v>
      </c>
      <c r="I4721" s="3">
        <v>2</v>
      </c>
      <c r="J4721" s="2">
        <v>35.54</v>
      </c>
      <c r="K4721" s="2">
        <v>265.38</v>
      </c>
      <c r="L4721" t="s">
        <v>23</v>
      </c>
      <c r="M4721" t="s">
        <v>42</v>
      </c>
      <c r="N4721" s="3">
        <v>15</v>
      </c>
      <c r="O4721" s="3">
        <v>7</v>
      </c>
      <c r="P4721" t="b">
        <v>1</v>
      </c>
      <c r="Q4721" s="3">
        <v>6</v>
      </c>
      <c r="R4721" s="3">
        <v>5</v>
      </c>
      <c r="S4721" s="2">
        <f>Table1[[#This Row],[Unit_Price]]*Table1[[#This Row],[Quantity]]</f>
        <v>300.92</v>
      </c>
    </row>
    <row r="4722" spans="1:19" x14ac:dyDescent="0.35">
      <c r="A4722" t="s">
        <v>9487</v>
      </c>
      <c r="B4722" t="s">
        <v>9488</v>
      </c>
      <c r="C4722" s="1">
        <v>45352</v>
      </c>
      <c r="D4722" s="3">
        <v>60</v>
      </c>
      <c r="E4722" t="s">
        <v>20</v>
      </c>
      <c r="F4722" t="s">
        <v>48</v>
      </c>
      <c r="G4722" t="s">
        <v>33</v>
      </c>
      <c r="H4722" s="2">
        <v>30.47</v>
      </c>
      <c r="I4722" s="3">
        <v>2</v>
      </c>
      <c r="J4722" s="2">
        <v>0</v>
      </c>
      <c r="K4722" s="2">
        <v>60.94</v>
      </c>
      <c r="L4722" t="s">
        <v>29</v>
      </c>
      <c r="M4722" t="s">
        <v>24</v>
      </c>
      <c r="N4722" s="3">
        <v>9</v>
      </c>
      <c r="O4722" s="3">
        <v>8</v>
      </c>
      <c r="P4722" t="b">
        <v>1</v>
      </c>
      <c r="Q4722" s="3">
        <v>3</v>
      </c>
      <c r="R4722" s="3">
        <v>5</v>
      </c>
      <c r="S4722" s="2">
        <f>Table1[[#This Row],[Unit_Price]]*Table1[[#This Row],[Quantity]]</f>
        <v>60.94</v>
      </c>
    </row>
    <row r="4723" spans="1:19" x14ac:dyDescent="0.35">
      <c r="A4723" t="s">
        <v>9489</v>
      </c>
      <c r="B4723" t="s">
        <v>9490</v>
      </c>
      <c r="C4723" s="1">
        <v>45352</v>
      </c>
      <c r="D4723" s="3">
        <v>35</v>
      </c>
      <c r="E4723" t="s">
        <v>20</v>
      </c>
      <c r="F4723" t="s">
        <v>36</v>
      </c>
      <c r="G4723" t="s">
        <v>37</v>
      </c>
      <c r="H4723" s="2">
        <v>3169.08</v>
      </c>
      <c r="I4723" s="3">
        <v>5</v>
      </c>
      <c r="J4723" s="2">
        <v>866.9</v>
      </c>
      <c r="K4723" s="2">
        <v>14978.5</v>
      </c>
      <c r="L4723" t="s">
        <v>29</v>
      </c>
      <c r="M4723" t="s">
        <v>24</v>
      </c>
      <c r="N4723" s="3">
        <v>14</v>
      </c>
      <c r="O4723" s="3">
        <v>5</v>
      </c>
      <c r="P4723" t="b">
        <v>1</v>
      </c>
      <c r="Q4723" s="3">
        <v>3</v>
      </c>
      <c r="R4723" s="3">
        <v>5</v>
      </c>
      <c r="S4723" s="2">
        <f>Table1[[#This Row],[Unit_Price]]*Table1[[#This Row],[Quantity]]</f>
        <v>15845.4</v>
      </c>
    </row>
    <row r="4724" spans="1:19" x14ac:dyDescent="0.35">
      <c r="A4724" t="s">
        <v>9491</v>
      </c>
      <c r="B4724" t="s">
        <v>9492</v>
      </c>
      <c r="C4724" s="1">
        <v>45352</v>
      </c>
      <c r="D4724" s="3">
        <v>26</v>
      </c>
      <c r="E4724" t="s">
        <v>27</v>
      </c>
      <c r="F4724" t="s">
        <v>36</v>
      </c>
      <c r="G4724" t="s">
        <v>70</v>
      </c>
      <c r="H4724" s="2">
        <v>61.73</v>
      </c>
      <c r="I4724" s="3">
        <v>1</v>
      </c>
      <c r="J4724" s="2">
        <v>0</v>
      </c>
      <c r="K4724" s="2">
        <v>61.73</v>
      </c>
      <c r="L4724" t="s">
        <v>23</v>
      </c>
      <c r="M4724" t="s">
        <v>24</v>
      </c>
      <c r="N4724" s="3">
        <v>10</v>
      </c>
      <c r="O4724" s="3">
        <v>14</v>
      </c>
      <c r="P4724" t="b">
        <v>1</v>
      </c>
      <c r="Q4724" s="3">
        <v>3</v>
      </c>
      <c r="R4724" s="3">
        <v>4</v>
      </c>
      <c r="S4724" s="2">
        <f>Table1[[#This Row],[Unit_Price]]*Table1[[#This Row],[Quantity]]</f>
        <v>61.73</v>
      </c>
    </row>
    <row r="4725" spans="1:19" x14ac:dyDescent="0.35">
      <c r="A4725" t="s">
        <v>9493</v>
      </c>
      <c r="B4725" t="s">
        <v>9494</v>
      </c>
      <c r="C4725" s="1">
        <v>45352</v>
      </c>
      <c r="D4725" s="3">
        <v>18</v>
      </c>
      <c r="E4725" t="s">
        <v>27</v>
      </c>
      <c r="F4725" t="s">
        <v>178</v>
      </c>
      <c r="G4725" t="s">
        <v>40</v>
      </c>
      <c r="H4725" s="2">
        <v>610.72</v>
      </c>
      <c r="I4725" s="3">
        <v>3</v>
      </c>
      <c r="J4725" s="2">
        <v>48.75</v>
      </c>
      <c r="K4725" s="2">
        <v>1783.41</v>
      </c>
      <c r="L4725" t="s">
        <v>23</v>
      </c>
      <c r="M4725" t="s">
        <v>24</v>
      </c>
      <c r="N4725" s="3">
        <v>7</v>
      </c>
      <c r="O4725" s="3">
        <v>6</v>
      </c>
      <c r="P4725" t="b">
        <v>1</v>
      </c>
      <c r="Q4725" s="3">
        <v>3</v>
      </c>
      <c r="R4725" s="3">
        <v>5</v>
      </c>
      <c r="S4725" s="2">
        <f>Table1[[#This Row],[Unit_Price]]*Table1[[#This Row],[Quantity]]</f>
        <v>1832.16</v>
      </c>
    </row>
    <row r="4726" spans="1:19" x14ac:dyDescent="0.35">
      <c r="A4726" t="s">
        <v>9495</v>
      </c>
      <c r="B4726" t="s">
        <v>9496</v>
      </c>
      <c r="C4726" s="1">
        <v>45352</v>
      </c>
      <c r="D4726" s="3">
        <v>41</v>
      </c>
      <c r="E4726" t="s">
        <v>20</v>
      </c>
      <c r="F4726" t="s">
        <v>48</v>
      </c>
      <c r="G4726" t="s">
        <v>67</v>
      </c>
      <c r="H4726" s="2">
        <v>259.87</v>
      </c>
      <c r="I4726" s="3">
        <v>1</v>
      </c>
      <c r="J4726" s="2">
        <v>23.57</v>
      </c>
      <c r="K4726" s="2">
        <v>236.3</v>
      </c>
      <c r="L4726" t="s">
        <v>29</v>
      </c>
      <c r="M4726" t="s">
        <v>24</v>
      </c>
      <c r="N4726" s="3">
        <v>2</v>
      </c>
      <c r="O4726" s="3">
        <v>10</v>
      </c>
      <c r="P4726" t="b">
        <v>0</v>
      </c>
      <c r="Q4726" s="3">
        <v>14</v>
      </c>
      <c r="R4726" s="3">
        <v>2</v>
      </c>
      <c r="S4726" s="2">
        <f>Table1[[#This Row],[Unit_Price]]*Table1[[#This Row],[Quantity]]</f>
        <v>259.87</v>
      </c>
    </row>
    <row r="4727" spans="1:19" x14ac:dyDescent="0.35">
      <c r="A4727" t="s">
        <v>9497</v>
      </c>
      <c r="B4727" t="s">
        <v>9498</v>
      </c>
      <c r="C4727" s="1">
        <v>45352</v>
      </c>
      <c r="D4727" s="3">
        <v>19</v>
      </c>
      <c r="E4727" t="s">
        <v>20</v>
      </c>
      <c r="F4727" t="s">
        <v>21</v>
      </c>
      <c r="G4727" t="s">
        <v>33</v>
      </c>
      <c r="H4727" s="2">
        <v>73.23</v>
      </c>
      <c r="I4727" s="3">
        <v>1</v>
      </c>
      <c r="J4727" s="2">
        <v>0</v>
      </c>
      <c r="K4727" s="2">
        <v>73.23</v>
      </c>
      <c r="L4727" t="s">
        <v>29</v>
      </c>
      <c r="M4727" t="s">
        <v>42</v>
      </c>
      <c r="N4727" s="3">
        <v>6</v>
      </c>
      <c r="O4727" s="3">
        <v>9</v>
      </c>
      <c r="P4727" t="b">
        <v>1</v>
      </c>
      <c r="Q4727" s="3">
        <v>9</v>
      </c>
      <c r="R4727" s="3">
        <v>4</v>
      </c>
      <c r="S4727" s="2">
        <f>Table1[[#This Row],[Unit_Price]]*Table1[[#This Row],[Quantity]]</f>
        <v>73.23</v>
      </c>
    </row>
    <row r="4728" spans="1:19" x14ac:dyDescent="0.35">
      <c r="A4728" t="s">
        <v>9499</v>
      </c>
      <c r="B4728" t="s">
        <v>9500</v>
      </c>
      <c r="C4728" s="1">
        <v>45352</v>
      </c>
      <c r="D4728" s="3">
        <v>31</v>
      </c>
      <c r="E4728" t="s">
        <v>27</v>
      </c>
      <c r="F4728" t="s">
        <v>178</v>
      </c>
      <c r="G4728" t="s">
        <v>37</v>
      </c>
      <c r="H4728" s="2">
        <v>638.23</v>
      </c>
      <c r="I4728" s="3">
        <v>1</v>
      </c>
      <c r="J4728" s="2">
        <v>0</v>
      </c>
      <c r="K4728" s="2">
        <v>638.23</v>
      </c>
      <c r="L4728" t="s">
        <v>29</v>
      </c>
      <c r="M4728" t="s">
        <v>24</v>
      </c>
      <c r="N4728" s="3">
        <v>13</v>
      </c>
      <c r="O4728" s="3">
        <v>10</v>
      </c>
      <c r="P4728" t="b">
        <v>1</v>
      </c>
      <c r="Q4728" s="3">
        <v>11</v>
      </c>
      <c r="R4728" s="3">
        <v>4</v>
      </c>
      <c r="S4728" s="2">
        <f>Table1[[#This Row],[Unit_Price]]*Table1[[#This Row],[Quantity]]</f>
        <v>638.23</v>
      </c>
    </row>
    <row r="4729" spans="1:19" x14ac:dyDescent="0.35">
      <c r="A4729" t="s">
        <v>9501</v>
      </c>
      <c r="B4729" t="s">
        <v>9502</v>
      </c>
      <c r="C4729" s="1">
        <v>45352</v>
      </c>
      <c r="D4729" s="3">
        <v>41</v>
      </c>
      <c r="E4729" t="s">
        <v>27</v>
      </c>
      <c r="F4729" t="s">
        <v>178</v>
      </c>
      <c r="G4729" t="s">
        <v>45</v>
      </c>
      <c r="H4729" s="2">
        <v>51.56</v>
      </c>
      <c r="I4729" s="3">
        <v>1</v>
      </c>
      <c r="J4729" s="2">
        <v>4</v>
      </c>
      <c r="K4729" s="2">
        <v>47.56</v>
      </c>
      <c r="L4729" t="s">
        <v>29</v>
      </c>
      <c r="M4729" t="s">
        <v>42</v>
      </c>
      <c r="N4729" s="3">
        <v>16</v>
      </c>
      <c r="O4729" s="3">
        <v>6</v>
      </c>
      <c r="P4729" t="b">
        <v>1</v>
      </c>
      <c r="Q4729" s="3">
        <v>5</v>
      </c>
      <c r="R4729" s="3">
        <v>5</v>
      </c>
      <c r="S4729" s="2">
        <f>Table1[[#This Row],[Unit_Price]]*Table1[[#This Row],[Quantity]]</f>
        <v>51.56</v>
      </c>
    </row>
    <row r="4730" spans="1:19" x14ac:dyDescent="0.35">
      <c r="A4730" t="s">
        <v>9503</v>
      </c>
      <c r="B4730" t="s">
        <v>9504</v>
      </c>
      <c r="C4730" s="1">
        <v>45352</v>
      </c>
      <c r="D4730" s="3">
        <v>38</v>
      </c>
      <c r="E4730" t="s">
        <v>20</v>
      </c>
      <c r="F4730" t="s">
        <v>36</v>
      </c>
      <c r="G4730" t="s">
        <v>40</v>
      </c>
      <c r="H4730" s="2">
        <v>414.12</v>
      </c>
      <c r="I4730" s="3">
        <v>4</v>
      </c>
      <c r="J4730" s="2">
        <v>0</v>
      </c>
      <c r="K4730" s="2">
        <v>1656.48</v>
      </c>
      <c r="L4730" t="s">
        <v>29</v>
      </c>
      <c r="M4730" t="s">
        <v>42</v>
      </c>
      <c r="N4730" s="3">
        <v>16</v>
      </c>
      <c r="O4730" s="3">
        <v>11</v>
      </c>
      <c r="P4730" t="b">
        <v>0</v>
      </c>
      <c r="Q4730" s="3">
        <v>3</v>
      </c>
      <c r="R4730" s="3">
        <v>5</v>
      </c>
      <c r="S4730" s="2">
        <f>Table1[[#This Row],[Unit_Price]]*Table1[[#This Row],[Quantity]]</f>
        <v>1656.48</v>
      </c>
    </row>
    <row r="4731" spans="1:19" x14ac:dyDescent="0.35">
      <c r="A4731" t="s">
        <v>9505</v>
      </c>
      <c r="B4731" t="s">
        <v>9506</v>
      </c>
      <c r="C4731" s="1">
        <v>45353</v>
      </c>
      <c r="D4731" s="3">
        <v>28</v>
      </c>
      <c r="E4731" t="s">
        <v>27</v>
      </c>
      <c r="F4731" t="s">
        <v>66</v>
      </c>
      <c r="G4731" t="s">
        <v>33</v>
      </c>
      <c r="H4731" s="2">
        <v>97.62</v>
      </c>
      <c r="I4731" s="3">
        <v>1</v>
      </c>
      <c r="J4731" s="2">
        <v>9.61</v>
      </c>
      <c r="K4731" s="2">
        <v>88.01</v>
      </c>
      <c r="L4731" t="s">
        <v>29</v>
      </c>
      <c r="M4731" t="s">
        <v>24</v>
      </c>
      <c r="N4731" s="3">
        <v>33</v>
      </c>
      <c r="O4731" s="3">
        <v>5</v>
      </c>
      <c r="P4731" t="b">
        <v>0</v>
      </c>
      <c r="Q4731" s="3">
        <v>11</v>
      </c>
      <c r="R4731" s="3">
        <v>5</v>
      </c>
      <c r="S4731" s="2">
        <f>Table1[[#This Row],[Unit_Price]]*Table1[[#This Row],[Quantity]]</f>
        <v>97.62</v>
      </c>
    </row>
    <row r="4732" spans="1:19" x14ac:dyDescent="0.35">
      <c r="A4732" t="s">
        <v>9507</v>
      </c>
      <c r="B4732" t="s">
        <v>9508</v>
      </c>
      <c r="C4732" s="1">
        <v>45353</v>
      </c>
      <c r="D4732" s="3">
        <v>47</v>
      </c>
      <c r="E4732" t="s">
        <v>129</v>
      </c>
      <c r="F4732" t="s">
        <v>36</v>
      </c>
      <c r="G4732" t="s">
        <v>33</v>
      </c>
      <c r="H4732" s="2">
        <v>28.72</v>
      </c>
      <c r="I4732" s="3">
        <v>4</v>
      </c>
      <c r="J4732" s="2">
        <v>0</v>
      </c>
      <c r="K4732" s="2">
        <v>114.88</v>
      </c>
      <c r="L4732" t="s">
        <v>29</v>
      </c>
      <c r="M4732" t="s">
        <v>24</v>
      </c>
      <c r="N4732" s="3">
        <v>20</v>
      </c>
      <c r="O4732" s="3">
        <v>10</v>
      </c>
      <c r="P4732" t="b">
        <v>0</v>
      </c>
      <c r="Q4732" s="3">
        <v>6</v>
      </c>
      <c r="R4732" s="3">
        <v>5</v>
      </c>
      <c r="S4732" s="2">
        <f>Table1[[#This Row],[Unit_Price]]*Table1[[#This Row],[Quantity]]</f>
        <v>114.88</v>
      </c>
    </row>
    <row r="4733" spans="1:19" x14ac:dyDescent="0.35">
      <c r="A4733" t="s">
        <v>9509</v>
      </c>
      <c r="B4733" t="s">
        <v>9510</v>
      </c>
      <c r="C4733" s="1">
        <v>45353</v>
      </c>
      <c r="D4733" s="3">
        <v>38</v>
      </c>
      <c r="E4733" t="s">
        <v>129</v>
      </c>
      <c r="F4733" t="s">
        <v>178</v>
      </c>
      <c r="G4733" t="s">
        <v>33</v>
      </c>
      <c r="H4733" s="2">
        <v>36.380000000000003</v>
      </c>
      <c r="I4733" s="3">
        <v>5</v>
      </c>
      <c r="J4733" s="2">
        <v>0</v>
      </c>
      <c r="K4733" s="2">
        <v>181.9</v>
      </c>
      <c r="L4733" t="s">
        <v>23</v>
      </c>
      <c r="M4733" t="s">
        <v>24</v>
      </c>
      <c r="N4733" s="3">
        <v>6</v>
      </c>
      <c r="O4733" s="3">
        <v>8</v>
      </c>
      <c r="P4733" t="b">
        <v>1</v>
      </c>
      <c r="Q4733" s="3">
        <v>6</v>
      </c>
      <c r="R4733" s="3">
        <v>4</v>
      </c>
      <c r="S4733" s="2">
        <f>Table1[[#This Row],[Unit_Price]]*Table1[[#This Row],[Quantity]]</f>
        <v>181.9</v>
      </c>
    </row>
    <row r="4734" spans="1:19" x14ac:dyDescent="0.35">
      <c r="A4734" t="s">
        <v>9511</v>
      </c>
      <c r="B4734" t="s">
        <v>9512</v>
      </c>
      <c r="C4734" s="1">
        <v>45353</v>
      </c>
      <c r="D4734" s="3">
        <v>22</v>
      </c>
      <c r="E4734" t="s">
        <v>27</v>
      </c>
      <c r="F4734" t="s">
        <v>21</v>
      </c>
      <c r="G4734" t="s">
        <v>67</v>
      </c>
      <c r="H4734" s="2">
        <v>320.76</v>
      </c>
      <c r="I4734" s="3">
        <v>1</v>
      </c>
      <c r="J4734" s="2">
        <v>0</v>
      </c>
      <c r="K4734" s="2">
        <v>320.76</v>
      </c>
      <c r="L4734" t="s">
        <v>29</v>
      </c>
      <c r="M4734" t="s">
        <v>24</v>
      </c>
      <c r="N4734" s="3">
        <v>17</v>
      </c>
      <c r="O4734" s="3">
        <v>12</v>
      </c>
      <c r="P4734" t="b">
        <v>1</v>
      </c>
      <c r="Q4734" s="3">
        <v>3</v>
      </c>
      <c r="R4734" s="3">
        <v>5</v>
      </c>
      <c r="S4734" s="2">
        <f>Table1[[#This Row],[Unit_Price]]*Table1[[#This Row],[Quantity]]</f>
        <v>320.76</v>
      </c>
    </row>
    <row r="4735" spans="1:19" x14ac:dyDescent="0.35">
      <c r="A4735" t="s">
        <v>9513</v>
      </c>
      <c r="B4735" t="s">
        <v>9514</v>
      </c>
      <c r="C4735" s="1">
        <v>45353</v>
      </c>
      <c r="D4735" s="3">
        <v>47</v>
      </c>
      <c r="E4735" t="s">
        <v>20</v>
      </c>
      <c r="F4735" t="s">
        <v>36</v>
      </c>
      <c r="G4735" t="s">
        <v>45</v>
      </c>
      <c r="H4735" s="2">
        <v>163.28</v>
      </c>
      <c r="I4735" s="3">
        <v>2</v>
      </c>
      <c r="J4735" s="2">
        <v>0</v>
      </c>
      <c r="K4735" s="2">
        <v>326.56</v>
      </c>
      <c r="L4735" t="s">
        <v>49</v>
      </c>
      <c r="M4735" t="s">
        <v>42</v>
      </c>
      <c r="N4735" s="3">
        <v>12</v>
      </c>
      <c r="O4735" s="3">
        <v>8</v>
      </c>
      <c r="P4735" t="b">
        <v>1</v>
      </c>
      <c r="Q4735" s="3">
        <v>7</v>
      </c>
      <c r="R4735" s="3">
        <v>5</v>
      </c>
      <c r="S4735" s="2">
        <f>Table1[[#This Row],[Unit_Price]]*Table1[[#This Row],[Quantity]]</f>
        <v>326.56</v>
      </c>
    </row>
    <row r="4736" spans="1:19" x14ac:dyDescent="0.35">
      <c r="A4736" t="s">
        <v>9515</v>
      </c>
      <c r="B4736" t="s">
        <v>9516</v>
      </c>
      <c r="C4736" s="1">
        <v>45353</v>
      </c>
      <c r="D4736" s="3">
        <v>37</v>
      </c>
      <c r="E4736" t="s">
        <v>27</v>
      </c>
      <c r="F4736" t="s">
        <v>36</v>
      </c>
      <c r="G4736" t="s">
        <v>33</v>
      </c>
      <c r="H4736" s="2">
        <v>40.36</v>
      </c>
      <c r="I4736" s="3">
        <v>5</v>
      </c>
      <c r="J4736" s="2">
        <v>4.8</v>
      </c>
      <c r="K4736" s="2">
        <v>197</v>
      </c>
      <c r="L4736" t="s">
        <v>49</v>
      </c>
      <c r="M4736" t="s">
        <v>42</v>
      </c>
      <c r="N4736" s="3">
        <v>27</v>
      </c>
      <c r="O4736" s="3">
        <v>8</v>
      </c>
      <c r="P4736" t="b">
        <v>1</v>
      </c>
      <c r="Q4736" s="3">
        <v>4</v>
      </c>
      <c r="R4736" s="3">
        <v>5</v>
      </c>
      <c r="S4736" s="2">
        <f>Table1[[#This Row],[Unit_Price]]*Table1[[#This Row],[Quantity]]</f>
        <v>201.8</v>
      </c>
    </row>
    <row r="4737" spans="1:19" x14ac:dyDescent="0.35">
      <c r="A4737" t="s">
        <v>9517</v>
      </c>
      <c r="B4737" t="s">
        <v>9518</v>
      </c>
      <c r="C4737" s="1">
        <v>45353</v>
      </c>
      <c r="D4737" s="3">
        <v>60</v>
      </c>
      <c r="E4737" t="s">
        <v>27</v>
      </c>
      <c r="F4737" t="s">
        <v>178</v>
      </c>
      <c r="G4737" t="s">
        <v>40</v>
      </c>
      <c r="H4737" s="2">
        <v>111.83</v>
      </c>
      <c r="I4737" s="3">
        <v>2</v>
      </c>
      <c r="J4737" s="2">
        <v>0</v>
      </c>
      <c r="K4737" s="2">
        <v>223.66</v>
      </c>
      <c r="L4737" t="s">
        <v>29</v>
      </c>
      <c r="M4737" t="s">
        <v>24</v>
      </c>
      <c r="N4737" s="3">
        <v>24</v>
      </c>
      <c r="O4737" s="3">
        <v>13</v>
      </c>
      <c r="P4737" t="b">
        <v>0</v>
      </c>
      <c r="Q4737" s="3">
        <v>14</v>
      </c>
      <c r="R4737" s="3">
        <v>4</v>
      </c>
      <c r="S4737" s="2">
        <f>Table1[[#This Row],[Unit_Price]]*Table1[[#This Row],[Quantity]]</f>
        <v>223.66</v>
      </c>
    </row>
    <row r="4738" spans="1:19" x14ac:dyDescent="0.35">
      <c r="A4738" t="s">
        <v>9519</v>
      </c>
      <c r="B4738" t="s">
        <v>9520</v>
      </c>
      <c r="C4738" s="1">
        <v>45353</v>
      </c>
      <c r="D4738" s="3">
        <v>18</v>
      </c>
      <c r="E4738" t="s">
        <v>20</v>
      </c>
      <c r="F4738" t="s">
        <v>36</v>
      </c>
      <c r="G4738" t="s">
        <v>45</v>
      </c>
      <c r="H4738" s="2">
        <v>94.74</v>
      </c>
      <c r="I4738" s="3">
        <v>5</v>
      </c>
      <c r="J4738" s="2">
        <v>0</v>
      </c>
      <c r="K4738" s="2">
        <v>473.7</v>
      </c>
      <c r="L4738" t="s">
        <v>49</v>
      </c>
      <c r="M4738" t="s">
        <v>55</v>
      </c>
      <c r="N4738" s="3">
        <v>9</v>
      </c>
      <c r="O4738" s="3">
        <v>10</v>
      </c>
      <c r="P4738" t="b">
        <v>1</v>
      </c>
      <c r="Q4738" s="3">
        <v>10</v>
      </c>
      <c r="R4738" s="3">
        <v>4</v>
      </c>
      <c r="S4738" s="2">
        <f>Table1[[#This Row],[Unit_Price]]*Table1[[#This Row],[Quantity]]</f>
        <v>473.7</v>
      </c>
    </row>
    <row r="4739" spans="1:19" x14ac:dyDescent="0.35">
      <c r="A4739" t="s">
        <v>9521</v>
      </c>
      <c r="B4739" t="s">
        <v>9522</v>
      </c>
      <c r="C4739" s="1">
        <v>45353</v>
      </c>
      <c r="D4739" s="3">
        <v>43</v>
      </c>
      <c r="E4739" t="s">
        <v>20</v>
      </c>
      <c r="F4739" t="s">
        <v>48</v>
      </c>
      <c r="G4739" t="s">
        <v>37</v>
      </c>
      <c r="H4739" s="2">
        <v>565.04999999999995</v>
      </c>
      <c r="I4739" s="3">
        <v>1</v>
      </c>
      <c r="J4739" s="2">
        <v>155.21</v>
      </c>
      <c r="K4739" s="2">
        <v>409.84</v>
      </c>
      <c r="L4739" t="s">
        <v>23</v>
      </c>
      <c r="M4739" t="s">
        <v>24</v>
      </c>
      <c r="N4739" s="3">
        <v>38</v>
      </c>
      <c r="O4739" s="3">
        <v>8</v>
      </c>
      <c r="P4739" t="b">
        <v>0</v>
      </c>
      <c r="Q4739" s="3">
        <v>5</v>
      </c>
      <c r="R4739" s="3">
        <v>2</v>
      </c>
      <c r="S4739" s="2">
        <f>Table1[[#This Row],[Unit_Price]]*Table1[[#This Row],[Quantity]]</f>
        <v>565.04999999999995</v>
      </c>
    </row>
    <row r="4740" spans="1:19" x14ac:dyDescent="0.35">
      <c r="A4740" t="s">
        <v>9523</v>
      </c>
      <c r="B4740" t="s">
        <v>9524</v>
      </c>
      <c r="C4740" s="1">
        <v>45354</v>
      </c>
      <c r="D4740" s="3">
        <v>46</v>
      </c>
      <c r="E4740" t="s">
        <v>20</v>
      </c>
      <c r="F4740" t="s">
        <v>83</v>
      </c>
      <c r="G4740" t="s">
        <v>40</v>
      </c>
      <c r="H4740" s="2">
        <v>192.94</v>
      </c>
      <c r="I4740" s="3">
        <v>3</v>
      </c>
      <c r="J4740" s="2">
        <v>22.26</v>
      </c>
      <c r="K4740" s="2">
        <v>556.55999999999995</v>
      </c>
      <c r="L4740" t="s">
        <v>49</v>
      </c>
      <c r="M4740" t="s">
        <v>55</v>
      </c>
      <c r="N4740" s="3">
        <v>9</v>
      </c>
      <c r="O4740" s="3">
        <v>6</v>
      </c>
      <c r="P4740" t="b">
        <v>1</v>
      </c>
      <c r="Q4740" s="3">
        <v>5</v>
      </c>
      <c r="R4740" s="3">
        <v>5</v>
      </c>
      <c r="S4740" s="2">
        <f>Table1[[#This Row],[Unit_Price]]*Table1[[#This Row],[Quantity]]</f>
        <v>578.81999999999994</v>
      </c>
    </row>
    <row r="4741" spans="1:19" x14ac:dyDescent="0.35">
      <c r="A4741" t="s">
        <v>9525</v>
      </c>
      <c r="B4741" t="s">
        <v>9526</v>
      </c>
      <c r="C4741" s="1">
        <v>45354</v>
      </c>
      <c r="D4741" s="3">
        <v>34</v>
      </c>
      <c r="E4741" t="s">
        <v>20</v>
      </c>
      <c r="F4741" t="s">
        <v>36</v>
      </c>
      <c r="G4741" t="s">
        <v>67</v>
      </c>
      <c r="H4741" s="2">
        <v>966.67</v>
      </c>
      <c r="I4741" s="3">
        <v>2</v>
      </c>
      <c r="J4741" s="2">
        <v>0</v>
      </c>
      <c r="K4741" s="2">
        <v>1933.34</v>
      </c>
      <c r="L4741" t="s">
        <v>99</v>
      </c>
      <c r="M4741" t="s">
        <v>55</v>
      </c>
      <c r="N4741" s="3">
        <v>16</v>
      </c>
      <c r="O4741" s="3">
        <v>10</v>
      </c>
      <c r="P4741" t="b">
        <v>0</v>
      </c>
      <c r="Q4741" s="3">
        <v>5</v>
      </c>
      <c r="R4741" s="3">
        <v>4</v>
      </c>
      <c r="S4741" s="2">
        <f>Table1[[#This Row],[Unit_Price]]*Table1[[#This Row],[Quantity]]</f>
        <v>1933.34</v>
      </c>
    </row>
    <row r="4742" spans="1:19" x14ac:dyDescent="0.35">
      <c r="A4742" t="s">
        <v>9527</v>
      </c>
      <c r="B4742" t="s">
        <v>9528</v>
      </c>
      <c r="C4742" s="1">
        <v>45354</v>
      </c>
      <c r="D4742" s="3">
        <v>28</v>
      </c>
      <c r="E4742" t="s">
        <v>27</v>
      </c>
      <c r="F4742" t="s">
        <v>21</v>
      </c>
      <c r="G4742" t="s">
        <v>33</v>
      </c>
      <c r="H4742" s="2">
        <v>60.64</v>
      </c>
      <c r="I4742" s="3">
        <v>1</v>
      </c>
      <c r="J4742" s="2">
        <v>0</v>
      </c>
      <c r="K4742" s="2">
        <v>60.64</v>
      </c>
      <c r="L4742" t="s">
        <v>41</v>
      </c>
      <c r="M4742" t="s">
        <v>24</v>
      </c>
      <c r="N4742" s="3">
        <v>9</v>
      </c>
      <c r="O4742" s="3">
        <v>7</v>
      </c>
      <c r="P4742" t="b">
        <v>1</v>
      </c>
      <c r="Q4742" s="3">
        <v>22</v>
      </c>
      <c r="R4742" s="3">
        <v>3</v>
      </c>
      <c r="S4742" s="2">
        <f>Table1[[#This Row],[Unit_Price]]*Table1[[#This Row],[Quantity]]</f>
        <v>60.64</v>
      </c>
    </row>
    <row r="4743" spans="1:19" x14ac:dyDescent="0.35">
      <c r="A4743" t="s">
        <v>9529</v>
      </c>
      <c r="B4743" t="s">
        <v>9530</v>
      </c>
      <c r="C4743" s="1">
        <v>45354</v>
      </c>
      <c r="D4743" s="3">
        <v>39</v>
      </c>
      <c r="E4743" t="s">
        <v>27</v>
      </c>
      <c r="F4743" t="s">
        <v>21</v>
      </c>
      <c r="G4743" t="s">
        <v>40</v>
      </c>
      <c r="H4743" s="2">
        <v>809.04</v>
      </c>
      <c r="I4743" s="3">
        <v>2</v>
      </c>
      <c r="J4743" s="2">
        <v>90.83</v>
      </c>
      <c r="K4743" s="2">
        <v>1527.25</v>
      </c>
      <c r="L4743" t="s">
        <v>29</v>
      </c>
      <c r="M4743" t="s">
        <v>24</v>
      </c>
      <c r="N4743" s="3">
        <v>25</v>
      </c>
      <c r="O4743" s="3">
        <v>4</v>
      </c>
      <c r="P4743" t="b">
        <v>1</v>
      </c>
      <c r="Q4743" s="3">
        <v>9</v>
      </c>
      <c r="R4743" s="3">
        <v>5</v>
      </c>
      <c r="S4743" s="2">
        <f>Table1[[#This Row],[Unit_Price]]*Table1[[#This Row],[Quantity]]</f>
        <v>1618.08</v>
      </c>
    </row>
    <row r="4744" spans="1:19" x14ac:dyDescent="0.35">
      <c r="A4744" t="s">
        <v>9531</v>
      </c>
      <c r="B4744" t="s">
        <v>9532</v>
      </c>
      <c r="C4744" s="1">
        <v>45354</v>
      </c>
      <c r="D4744" s="3">
        <v>20</v>
      </c>
      <c r="E4744" t="s">
        <v>20</v>
      </c>
      <c r="F4744" t="s">
        <v>83</v>
      </c>
      <c r="G4744" t="s">
        <v>45</v>
      </c>
      <c r="H4744" s="2">
        <v>52.53</v>
      </c>
      <c r="I4744" s="3">
        <v>1</v>
      </c>
      <c r="J4744" s="2">
        <v>6.69</v>
      </c>
      <c r="K4744" s="2">
        <v>45.84</v>
      </c>
      <c r="L4744" t="s">
        <v>99</v>
      </c>
      <c r="M4744" t="s">
        <v>42</v>
      </c>
      <c r="N4744" s="3">
        <v>15</v>
      </c>
      <c r="O4744" s="3">
        <v>11</v>
      </c>
      <c r="P4744" t="b">
        <v>1</v>
      </c>
      <c r="Q4744" s="3">
        <v>4</v>
      </c>
      <c r="R4744" s="3">
        <v>3</v>
      </c>
      <c r="S4744" s="2">
        <f>Table1[[#This Row],[Unit_Price]]*Table1[[#This Row],[Quantity]]</f>
        <v>52.53</v>
      </c>
    </row>
    <row r="4745" spans="1:19" x14ac:dyDescent="0.35">
      <c r="A4745" t="s">
        <v>9533</v>
      </c>
      <c r="B4745" t="s">
        <v>9534</v>
      </c>
      <c r="C4745" s="1">
        <v>45354</v>
      </c>
      <c r="D4745" s="3">
        <v>26</v>
      </c>
      <c r="E4745" t="s">
        <v>27</v>
      </c>
      <c r="F4745" t="s">
        <v>124</v>
      </c>
      <c r="G4745" t="s">
        <v>45</v>
      </c>
      <c r="H4745" s="2">
        <v>70.459999999999994</v>
      </c>
      <c r="I4745" s="3">
        <v>2</v>
      </c>
      <c r="J4745" s="2">
        <v>0</v>
      </c>
      <c r="K4745" s="2">
        <v>140.91999999999999</v>
      </c>
      <c r="L4745" t="s">
        <v>29</v>
      </c>
      <c r="M4745" t="s">
        <v>24</v>
      </c>
      <c r="N4745" s="3">
        <v>16</v>
      </c>
      <c r="O4745" s="3">
        <v>7</v>
      </c>
      <c r="P4745" t="b">
        <v>1</v>
      </c>
      <c r="Q4745" s="3">
        <v>4</v>
      </c>
      <c r="R4745" s="3">
        <v>5</v>
      </c>
      <c r="S4745" s="2">
        <f>Table1[[#This Row],[Unit_Price]]*Table1[[#This Row],[Quantity]]</f>
        <v>140.91999999999999</v>
      </c>
    </row>
    <row r="4746" spans="1:19" x14ac:dyDescent="0.35">
      <c r="A4746" t="s">
        <v>9535</v>
      </c>
      <c r="B4746" t="s">
        <v>9536</v>
      </c>
      <c r="C4746" s="1">
        <v>45354</v>
      </c>
      <c r="D4746" s="3">
        <v>28</v>
      </c>
      <c r="E4746" t="s">
        <v>20</v>
      </c>
      <c r="F4746" t="s">
        <v>48</v>
      </c>
      <c r="G4746" t="s">
        <v>37</v>
      </c>
      <c r="H4746" s="2">
        <v>1170.8800000000001</v>
      </c>
      <c r="I4746" s="3">
        <v>4</v>
      </c>
      <c r="J4746" s="2">
        <v>129.56</v>
      </c>
      <c r="K4746" s="2">
        <v>4553.96</v>
      </c>
      <c r="L4746" t="s">
        <v>99</v>
      </c>
      <c r="M4746" t="s">
        <v>42</v>
      </c>
      <c r="N4746" s="3">
        <v>12</v>
      </c>
      <c r="O4746" s="3">
        <v>9</v>
      </c>
      <c r="P4746" t="b">
        <v>0</v>
      </c>
      <c r="Q4746" s="3">
        <v>8</v>
      </c>
      <c r="R4746" s="3">
        <v>4</v>
      </c>
      <c r="S4746" s="2">
        <f>Table1[[#This Row],[Unit_Price]]*Table1[[#This Row],[Quantity]]</f>
        <v>4683.5200000000004</v>
      </c>
    </row>
    <row r="4747" spans="1:19" x14ac:dyDescent="0.35">
      <c r="A4747" t="s">
        <v>9537</v>
      </c>
      <c r="B4747" t="s">
        <v>9538</v>
      </c>
      <c r="C4747" s="1">
        <v>45354</v>
      </c>
      <c r="D4747" s="3">
        <v>39</v>
      </c>
      <c r="E4747" t="s">
        <v>20</v>
      </c>
      <c r="F4747" t="s">
        <v>36</v>
      </c>
      <c r="G4747" t="s">
        <v>70</v>
      </c>
      <c r="H4747" s="2">
        <v>24.58</v>
      </c>
      <c r="I4747" s="3">
        <v>2</v>
      </c>
      <c r="J4747" s="2">
        <v>0</v>
      </c>
      <c r="K4747" s="2">
        <v>49.16</v>
      </c>
      <c r="L4747" t="s">
        <v>29</v>
      </c>
      <c r="M4747" t="s">
        <v>24</v>
      </c>
      <c r="N4747" s="3">
        <v>19</v>
      </c>
      <c r="O4747" s="3">
        <v>9</v>
      </c>
      <c r="P4747" t="b">
        <v>1</v>
      </c>
      <c r="Q4747" s="3">
        <v>5</v>
      </c>
      <c r="R4747" s="3">
        <v>2</v>
      </c>
      <c r="S4747" s="2">
        <f>Table1[[#This Row],[Unit_Price]]*Table1[[#This Row],[Quantity]]</f>
        <v>49.16</v>
      </c>
    </row>
    <row r="4748" spans="1:19" x14ac:dyDescent="0.35">
      <c r="A4748" t="s">
        <v>9539</v>
      </c>
      <c r="B4748" t="s">
        <v>9540</v>
      </c>
      <c r="C4748" s="1">
        <v>45354</v>
      </c>
      <c r="D4748" s="3">
        <v>55</v>
      </c>
      <c r="E4748" t="s">
        <v>20</v>
      </c>
      <c r="F4748" t="s">
        <v>32</v>
      </c>
      <c r="G4748" t="s">
        <v>45</v>
      </c>
      <c r="H4748" s="2">
        <v>66.14</v>
      </c>
      <c r="I4748" s="3">
        <v>1</v>
      </c>
      <c r="J4748" s="2">
        <v>0</v>
      </c>
      <c r="K4748" s="2">
        <v>66.14</v>
      </c>
      <c r="L4748" t="s">
        <v>23</v>
      </c>
      <c r="M4748" t="s">
        <v>24</v>
      </c>
      <c r="N4748" s="3">
        <v>26</v>
      </c>
      <c r="O4748" s="3">
        <v>4</v>
      </c>
      <c r="P4748" t="b">
        <v>1</v>
      </c>
      <c r="Q4748" s="3">
        <v>9</v>
      </c>
      <c r="R4748" s="3">
        <v>2</v>
      </c>
      <c r="S4748" s="2">
        <f>Table1[[#This Row],[Unit_Price]]*Table1[[#This Row],[Quantity]]</f>
        <v>66.14</v>
      </c>
    </row>
    <row r="4749" spans="1:19" x14ac:dyDescent="0.35">
      <c r="A4749" t="s">
        <v>9541</v>
      </c>
      <c r="B4749" t="s">
        <v>9542</v>
      </c>
      <c r="C4749" s="1">
        <v>45354</v>
      </c>
      <c r="D4749" s="3">
        <v>42</v>
      </c>
      <c r="E4749" t="s">
        <v>27</v>
      </c>
      <c r="F4749" t="s">
        <v>36</v>
      </c>
      <c r="G4749" t="s">
        <v>22</v>
      </c>
      <c r="H4749" s="2">
        <v>137.97</v>
      </c>
      <c r="I4749" s="3">
        <v>2</v>
      </c>
      <c r="J4749" s="2">
        <v>0</v>
      </c>
      <c r="K4749" s="2">
        <v>275.94</v>
      </c>
      <c r="L4749" t="s">
        <v>41</v>
      </c>
      <c r="M4749" t="s">
        <v>42</v>
      </c>
      <c r="N4749" s="3">
        <v>24</v>
      </c>
      <c r="O4749" s="3">
        <v>8</v>
      </c>
      <c r="P4749" t="b">
        <v>1</v>
      </c>
      <c r="Q4749" s="3">
        <v>6</v>
      </c>
      <c r="R4749" s="3">
        <v>4</v>
      </c>
      <c r="S4749" s="2">
        <f>Table1[[#This Row],[Unit_Price]]*Table1[[#This Row],[Quantity]]</f>
        <v>275.94</v>
      </c>
    </row>
    <row r="4750" spans="1:19" x14ac:dyDescent="0.35">
      <c r="A4750" t="s">
        <v>9543</v>
      </c>
      <c r="B4750" t="s">
        <v>9544</v>
      </c>
      <c r="C4750" s="1">
        <v>45354</v>
      </c>
      <c r="D4750" s="3">
        <v>43</v>
      </c>
      <c r="E4750" t="s">
        <v>27</v>
      </c>
      <c r="F4750" t="s">
        <v>32</v>
      </c>
      <c r="G4750" t="s">
        <v>33</v>
      </c>
      <c r="H4750" s="2">
        <v>18.47</v>
      </c>
      <c r="I4750" s="3">
        <v>2</v>
      </c>
      <c r="J4750" s="2">
        <v>0</v>
      </c>
      <c r="K4750" s="2">
        <v>36.94</v>
      </c>
      <c r="L4750" t="s">
        <v>49</v>
      </c>
      <c r="M4750" t="s">
        <v>55</v>
      </c>
      <c r="N4750" s="3">
        <v>19</v>
      </c>
      <c r="O4750" s="3">
        <v>7</v>
      </c>
      <c r="P4750" t="b">
        <v>0</v>
      </c>
      <c r="Q4750" s="3">
        <v>11</v>
      </c>
      <c r="R4750" s="3">
        <v>1</v>
      </c>
      <c r="S4750" s="2">
        <f>Table1[[#This Row],[Unit_Price]]*Table1[[#This Row],[Quantity]]</f>
        <v>36.94</v>
      </c>
    </row>
    <row r="4751" spans="1:19" x14ac:dyDescent="0.35">
      <c r="A4751" t="s">
        <v>9545</v>
      </c>
      <c r="B4751" t="s">
        <v>9546</v>
      </c>
      <c r="C4751" s="1">
        <v>45354</v>
      </c>
      <c r="D4751" s="3">
        <v>47</v>
      </c>
      <c r="E4751" t="s">
        <v>27</v>
      </c>
      <c r="F4751" t="s">
        <v>32</v>
      </c>
      <c r="G4751" t="s">
        <v>40</v>
      </c>
      <c r="H4751" s="2">
        <v>396.84</v>
      </c>
      <c r="I4751" s="3">
        <v>2</v>
      </c>
      <c r="J4751" s="2">
        <v>0</v>
      </c>
      <c r="K4751" s="2">
        <v>793.68</v>
      </c>
      <c r="L4751" t="s">
        <v>23</v>
      </c>
      <c r="M4751" t="s">
        <v>55</v>
      </c>
      <c r="N4751" s="3">
        <v>4</v>
      </c>
      <c r="O4751" s="3">
        <v>8</v>
      </c>
      <c r="P4751" t="b">
        <v>0</v>
      </c>
      <c r="Q4751" s="3">
        <v>4</v>
      </c>
      <c r="R4751" s="3">
        <v>3</v>
      </c>
      <c r="S4751" s="2">
        <f>Table1[[#This Row],[Unit_Price]]*Table1[[#This Row],[Quantity]]</f>
        <v>793.68</v>
      </c>
    </row>
    <row r="4752" spans="1:19" x14ac:dyDescent="0.35">
      <c r="A4752" t="s">
        <v>9547</v>
      </c>
      <c r="B4752" t="s">
        <v>9548</v>
      </c>
      <c r="C4752" s="1">
        <v>45355</v>
      </c>
      <c r="D4752" s="3">
        <v>31</v>
      </c>
      <c r="E4752" t="s">
        <v>27</v>
      </c>
      <c r="F4752" t="s">
        <v>83</v>
      </c>
      <c r="G4752" t="s">
        <v>37</v>
      </c>
      <c r="H4752" s="2">
        <v>1239.07</v>
      </c>
      <c r="I4752" s="3">
        <v>3</v>
      </c>
      <c r="J4752" s="2">
        <v>0</v>
      </c>
      <c r="K4752" s="2">
        <v>3717.21</v>
      </c>
      <c r="L4752" t="s">
        <v>99</v>
      </c>
      <c r="M4752" t="s">
        <v>24</v>
      </c>
      <c r="N4752" s="3">
        <v>25</v>
      </c>
      <c r="O4752" s="3">
        <v>10</v>
      </c>
      <c r="P4752" t="b">
        <v>0</v>
      </c>
      <c r="Q4752" s="3">
        <v>3</v>
      </c>
      <c r="R4752" s="3">
        <v>5</v>
      </c>
      <c r="S4752" s="2">
        <f>Table1[[#This Row],[Unit_Price]]*Table1[[#This Row],[Quantity]]</f>
        <v>3717.21</v>
      </c>
    </row>
    <row r="4753" spans="1:19" x14ac:dyDescent="0.35">
      <c r="A4753" t="s">
        <v>9549</v>
      </c>
      <c r="B4753" t="s">
        <v>9550</v>
      </c>
      <c r="C4753" s="1">
        <v>45355</v>
      </c>
      <c r="D4753" s="3">
        <v>47</v>
      </c>
      <c r="E4753" t="s">
        <v>20</v>
      </c>
      <c r="F4753" t="s">
        <v>28</v>
      </c>
      <c r="G4753" t="s">
        <v>37</v>
      </c>
      <c r="H4753" s="2">
        <v>1637.82</v>
      </c>
      <c r="I4753" s="3">
        <v>2</v>
      </c>
      <c r="J4753" s="2">
        <v>0</v>
      </c>
      <c r="K4753" s="2">
        <v>3275.64</v>
      </c>
      <c r="L4753" t="s">
        <v>29</v>
      </c>
      <c r="M4753" t="s">
        <v>24</v>
      </c>
      <c r="N4753" s="3">
        <v>23</v>
      </c>
      <c r="O4753" s="3">
        <v>5</v>
      </c>
      <c r="P4753" t="b">
        <v>1</v>
      </c>
      <c r="Q4753" s="3">
        <v>2</v>
      </c>
      <c r="R4753" s="3">
        <v>5</v>
      </c>
      <c r="S4753" s="2">
        <f>Table1[[#This Row],[Unit_Price]]*Table1[[#This Row],[Quantity]]</f>
        <v>3275.64</v>
      </c>
    </row>
    <row r="4754" spans="1:19" x14ac:dyDescent="0.35">
      <c r="A4754" t="s">
        <v>9551</v>
      </c>
      <c r="B4754" t="s">
        <v>9552</v>
      </c>
      <c r="C4754" s="1">
        <v>45355</v>
      </c>
      <c r="D4754" s="3">
        <v>18</v>
      </c>
      <c r="E4754" t="s">
        <v>20</v>
      </c>
      <c r="F4754" t="s">
        <v>124</v>
      </c>
      <c r="G4754" t="s">
        <v>54</v>
      </c>
      <c r="H4754" s="2">
        <v>223.42</v>
      </c>
      <c r="I4754" s="3">
        <v>5</v>
      </c>
      <c r="J4754" s="2">
        <v>44.46</v>
      </c>
      <c r="K4754" s="2">
        <v>1072.6400000000001</v>
      </c>
      <c r="L4754" t="s">
        <v>23</v>
      </c>
      <c r="M4754" t="s">
        <v>42</v>
      </c>
      <c r="N4754" s="3">
        <v>20</v>
      </c>
      <c r="O4754" s="3">
        <v>15</v>
      </c>
      <c r="P4754" t="b">
        <v>0</v>
      </c>
      <c r="Q4754" s="3">
        <v>4</v>
      </c>
      <c r="R4754" s="3">
        <v>2</v>
      </c>
      <c r="S4754" s="2">
        <f>Table1[[#This Row],[Unit_Price]]*Table1[[#This Row],[Quantity]]</f>
        <v>1117.0999999999999</v>
      </c>
    </row>
    <row r="4755" spans="1:19" x14ac:dyDescent="0.35">
      <c r="A4755" t="s">
        <v>9553</v>
      </c>
      <c r="B4755" t="s">
        <v>9554</v>
      </c>
      <c r="C4755" s="1">
        <v>45355</v>
      </c>
      <c r="D4755" s="3">
        <v>42</v>
      </c>
      <c r="E4755" t="s">
        <v>27</v>
      </c>
      <c r="F4755" t="s">
        <v>48</v>
      </c>
      <c r="G4755" t="s">
        <v>37</v>
      </c>
      <c r="H4755" s="2">
        <v>407.41</v>
      </c>
      <c r="I4755" s="3">
        <v>3</v>
      </c>
      <c r="J4755" s="2">
        <v>0</v>
      </c>
      <c r="K4755" s="2">
        <v>1222.23</v>
      </c>
      <c r="L4755" t="s">
        <v>49</v>
      </c>
      <c r="M4755" t="s">
        <v>24</v>
      </c>
      <c r="N4755" s="3">
        <v>4</v>
      </c>
      <c r="O4755" s="3">
        <v>13</v>
      </c>
      <c r="P4755" t="b">
        <v>1</v>
      </c>
      <c r="Q4755" s="3">
        <v>4</v>
      </c>
      <c r="R4755" s="3">
        <v>5</v>
      </c>
      <c r="S4755" s="2">
        <f>Table1[[#This Row],[Unit_Price]]*Table1[[#This Row],[Quantity]]</f>
        <v>1222.23</v>
      </c>
    </row>
    <row r="4756" spans="1:19" x14ac:dyDescent="0.35">
      <c r="A4756" t="s">
        <v>9555</v>
      </c>
      <c r="B4756" t="s">
        <v>9556</v>
      </c>
      <c r="C4756" s="1">
        <v>45355</v>
      </c>
      <c r="D4756" s="3">
        <v>29</v>
      </c>
      <c r="E4756" t="s">
        <v>27</v>
      </c>
      <c r="F4756" t="s">
        <v>36</v>
      </c>
      <c r="G4756" t="s">
        <v>37</v>
      </c>
      <c r="H4756" s="2">
        <v>607.57000000000005</v>
      </c>
      <c r="I4756" s="3">
        <v>5</v>
      </c>
      <c r="J4756" s="2">
        <v>0</v>
      </c>
      <c r="K4756" s="2">
        <v>3037.85</v>
      </c>
      <c r="L4756" t="s">
        <v>23</v>
      </c>
      <c r="M4756" t="s">
        <v>24</v>
      </c>
      <c r="N4756" s="3">
        <v>10</v>
      </c>
      <c r="O4756" s="3">
        <v>5</v>
      </c>
      <c r="P4756" t="b">
        <v>1</v>
      </c>
      <c r="Q4756" s="3">
        <v>3</v>
      </c>
      <c r="R4756" s="3">
        <v>2</v>
      </c>
      <c r="S4756" s="2">
        <f>Table1[[#This Row],[Unit_Price]]*Table1[[#This Row],[Quantity]]</f>
        <v>3037.8500000000004</v>
      </c>
    </row>
    <row r="4757" spans="1:19" x14ac:dyDescent="0.35">
      <c r="A4757" t="s">
        <v>9557</v>
      </c>
      <c r="B4757" t="s">
        <v>9558</v>
      </c>
      <c r="C4757" s="1">
        <v>45355</v>
      </c>
      <c r="D4757" s="3">
        <v>31</v>
      </c>
      <c r="E4757" t="s">
        <v>20</v>
      </c>
      <c r="F4757" t="s">
        <v>88</v>
      </c>
      <c r="G4757" t="s">
        <v>22</v>
      </c>
      <c r="H4757" s="2">
        <v>232.13</v>
      </c>
      <c r="I4757" s="3">
        <v>3</v>
      </c>
      <c r="J4757" s="2">
        <v>51.08</v>
      </c>
      <c r="K4757" s="2">
        <v>645.30999999999995</v>
      </c>
      <c r="L4757" t="s">
        <v>29</v>
      </c>
      <c r="M4757" t="s">
        <v>42</v>
      </c>
      <c r="N4757" s="3">
        <v>19</v>
      </c>
      <c r="O4757" s="3">
        <v>13</v>
      </c>
      <c r="P4757" t="b">
        <v>0</v>
      </c>
      <c r="Q4757" s="3">
        <v>2</v>
      </c>
      <c r="R4757" s="3">
        <v>4</v>
      </c>
      <c r="S4757" s="2">
        <f>Table1[[#This Row],[Unit_Price]]*Table1[[#This Row],[Quantity]]</f>
        <v>696.39</v>
      </c>
    </row>
    <row r="4758" spans="1:19" x14ac:dyDescent="0.35">
      <c r="A4758" t="s">
        <v>9559</v>
      </c>
      <c r="B4758" t="s">
        <v>9560</v>
      </c>
      <c r="C4758" s="1">
        <v>45355</v>
      </c>
      <c r="D4758" s="3">
        <v>37</v>
      </c>
      <c r="E4758" t="s">
        <v>27</v>
      </c>
      <c r="F4758" t="s">
        <v>88</v>
      </c>
      <c r="G4758" t="s">
        <v>40</v>
      </c>
      <c r="H4758" s="2">
        <v>154.88</v>
      </c>
      <c r="I4758" s="3">
        <v>3</v>
      </c>
      <c r="J4758" s="2">
        <v>0</v>
      </c>
      <c r="K4758" s="2">
        <v>464.64</v>
      </c>
      <c r="L4758" t="s">
        <v>23</v>
      </c>
      <c r="M4758" t="s">
        <v>55</v>
      </c>
      <c r="N4758" s="3">
        <v>18</v>
      </c>
      <c r="O4758" s="3">
        <v>13</v>
      </c>
      <c r="P4758" t="b">
        <v>0</v>
      </c>
      <c r="Q4758" s="3">
        <v>3</v>
      </c>
      <c r="R4758" s="3">
        <v>4</v>
      </c>
      <c r="S4758" s="2">
        <f>Table1[[#This Row],[Unit_Price]]*Table1[[#This Row],[Quantity]]</f>
        <v>464.64</v>
      </c>
    </row>
    <row r="4759" spans="1:19" x14ac:dyDescent="0.35">
      <c r="A4759" t="s">
        <v>9561</v>
      </c>
      <c r="B4759" t="s">
        <v>9562</v>
      </c>
      <c r="C4759" s="1">
        <v>45355</v>
      </c>
      <c r="D4759" s="3">
        <v>22</v>
      </c>
      <c r="E4759" t="s">
        <v>20</v>
      </c>
      <c r="F4759" t="s">
        <v>178</v>
      </c>
      <c r="G4759" t="s">
        <v>54</v>
      </c>
      <c r="H4759" s="2">
        <v>181.66</v>
      </c>
      <c r="I4759" s="3">
        <v>1</v>
      </c>
      <c r="J4759" s="2">
        <v>47.29</v>
      </c>
      <c r="K4759" s="2">
        <v>134.37</v>
      </c>
      <c r="L4759" t="s">
        <v>99</v>
      </c>
      <c r="M4759" t="s">
        <v>24</v>
      </c>
      <c r="N4759" s="3">
        <v>18</v>
      </c>
      <c r="O4759" s="3">
        <v>11</v>
      </c>
      <c r="P4759" t="b">
        <v>1</v>
      </c>
      <c r="Q4759" s="3">
        <v>8</v>
      </c>
      <c r="R4759" s="3">
        <v>2</v>
      </c>
      <c r="S4759" s="2">
        <f>Table1[[#This Row],[Unit_Price]]*Table1[[#This Row],[Quantity]]</f>
        <v>181.66</v>
      </c>
    </row>
    <row r="4760" spans="1:19" x14ac:dyDescent="0.35">
      <c r="A4760" t="s">
        <v>9563</v>
      </c>
      <c r="B4760" t="s">
        <v>9564</v>
      </c>
      <c r="C4760" s="1">
        <v>45356</v>
      </c>
      <c r="D4760" s="3">
        <v>31</v>
      </c>
      <c r="E4760" t="s">
        <v>20</v>
      </c>
      <c r="F4760" t="s">
        <v>178</v>
      </c>
      <c r="G4760" t="s">
        <v>54</v>
      </c>
      <c r="H4760" s="2">
        <v>153.02000000000001</v>
      </c>
      <c r="I4760" s="3">
        <v>1</v>
      </c>
      <c r="J4760" s="2">
        <v>0</v>
      </c>
      <c r="K4760" s="2">
        <v>153.02000000000001</v>
      </c>
      <c r="L4760" t="s">
        <v>99</v>
      </c>
      <c r="M4760" t="s">
        <v>24</v>
      </c>
      <c r="N4760" s="3">
        <v>24</v>
      </c>
      <c r="O4760" s="3">
        <v>5</v>
      </c>
      <c r="P4760" t="b">
        <v>1</v>
      </c>
      <c r="Q4760" s="3">
        <v>9</v>
      </c>
      <c r="R4760" s="3">
        <v>5</v>
      </c>
      <c r="S4760" s="2">
        <f>Table1[[#This Row],[Unit_Price]]*Table1[[#This Row],[Quantity]]</f>
        <v>153.02000000000001</v>
      </c>
    </row>
    <row r="4761" spans="1:19" x14ac:dyDescent="0.35">
      <c r="A4761" t="s">
        <v>9565</v>
      </c>
      <c r="B4761" t="s">
        <v>9566</v>
      </c>
      <c r="C4761" s="1">
        <v>45356</v>
      </c>
      <c r="D4761" s="3">
        <v>18</v>
      </c>
      <c r="E4761" t="s">
        <v>129</v>
      </c>
      <c r="F4761" t="s">
        <v>48</v>
      </c>
      <c r="G4761" t="s">
        <v>37</v>
      </c>
      <c r="H4761" s="2">
        <v>1902.7</v>
      </c>
      <c r="I4761" s="3">
        <v>5</v>
      </c>
      <c r="J4761" s="2">
        <v>198.8</v>
      </c>
      <c r="K4761" s="2">
        <v>9314.7000000000007</v>
      </c>
      <c r="L4761" t="s">
        <v>29</v>
      </c>
      <c r="M4761" t="s">
        <v>42</v>
      </c>
      <c r="N4761" s="3">
        <v>33</v>
      </c>
      <c r="O4761" s="3">
        <v>12</v>
      </c>
      <c r="P4761" t="b">
        <v>1</v>
      </c>
      <c r="Q4761" s="3">
        <v>9</v>
      </c>
      <c r="R4761" s="3">
        <v>5</v>
      </c>
      <c r="S4761" s="2">
        <f>Table1[[#This Row],[Unit_Price]]*Table1[[#This Row],[Quantity]]</f>
        <v>9513.5</v>
      </c>
    </row>
    <row r="4762" spans="1:19" x14ac:dyDescent="0.35">
      <c r="A4762" t="s">
        <v>9567</v>
      </c>
      <c r="B4762" t="s">
        <v>9568</v>
      </c>
      <c r="C4762" s="1">
        <v>45356</v>
      </c>
      <c r="D4762" s="3">
        <v>40</v>
      </c>
      <c r="E4762" t="s">
        <v>27</v>
      </c>
      <c r="F4762" t="s">
        <v>48</v>
      </c>
      <c r="G4762" t="s">
        <v>22</v>
      </c>
      <c r="H4762" s="2">
        <v>112.02</v>
      </c>
      <c r="I4762" s="3">
        <v>2</v>
      </c>
      <c r="J4762" s="2">
        <v>0</v>
      </c>
      <c r="K4762" s="2">
        <v>224.04</v>
      </c>
      <c r="L4762" t="s">
        <v>49</v>
      </c>
      <c r="M4762" t="s">
        <v>55</v>
      </c>
      <c r="N4762" s="3">
        <v>3</v>
      </c>
      <c r="O4762" s="3">
        <v>11</v>
      </c>
      <c r="P4762" t="b">
        <v>1</v>
      </c>
      <c r="Q4762" s="3">
        <v>9</v>
      </c>
      <c r="R4762" s="3">
        <v>4</v>
      </c>
      <c r="S4762" s="2">
        <f>Table1[[#This Row],[Unit_Price]]*Table1[[#This Row],[Quantity]]</f>
        <v>224.04</v>
      </c>
    </row>
    <row r="4763" spans="1:19" x14ac:dyDescent="0.35">
      <c r="A4763" t="s">
        <v>9569</v>
      </c>
      <c r="B4763" t="s">
        <v>9570</v>
      </c>
      <c r="C4763" s="1">
        <v>45356</v>
      </c>
      <c r="D4763" s="3">
        <v>38</v>
      </c>
      <c r="E4763" t="s">
        <v>27</v>
      </c>
      <c r="F4763" t="s">
        <v>32</v>
      </c>
      <c r="G4763" t="s">
        <v>67</v>
      </c>
      <c r="H4763" s="2">
        <v>737.35</v>
      </c>
      <c r="I4763" s="3">
        <v>3</v>
      </c>
      <c r="J4763" s="2">
        <v>0</v>
      </c>
      <c r="K4763" s="2">
        <v>2212.0500000000002</v>
      </c>
      <c r="L4763" t="s">
        <v>23</v>
      </c>
      <c r="M4763" t="s">
        <v>24</v>
      </c>
      <c r="N4763" s="3">
        <v>4</v>
      </c>
      <c r="O4763" s="3">
        <v>6</v>
      </c>
      <c r="P4763" t="b">
        <v>1</v>
      </c>
      <c r="Q4763" s="3">
        <v>3</v>
      </c>
      <c r="R4763" s="3">
        <v>4</v>
      </c>
      <c r="S4763" s="2">
        <f>Table1[[#This Row],[Unit_Price]]*Table1[[#This Row],[Quantity]]</f>
        <v>2212.0500000000002</v>
      </c>
    </row>
    <row r="4764" spans="1:19" x14ac:dyDescent="0.35">
      <c r="A4764" t="s">
        <v>9571</v>
      </c>
      <c r="B4764" t="s">
        <v>9572</v>
      </c>
      <c r="C4764" s="1">
        <v>45356</v>
      </c>
      <c r="D4764" s="3">
        <v>28</v>
      </c>
      <c r="E4764" t="s">
        <v>20</v>
      </c>
      <c r="F4764" t="s">
        <v>178</v>
      </c>
      <c r="G4764" t="s">
        <v>37</v>
      </c>
      <c r="H4764" s="2">
        <v>429.41</v>
      </c>
      <c r="I4764" s="3">
        <v>2</v>
      </c>
      <c r="J4764" s="2">
        <v>94.03</v>
      </c>
      <c r="K4764" s="2">
        <v>764.79</v>
      </c>
      <c r="L4764" t="s">
        <v>29</v>
      </c>
      <c r="M4764" t="s">
        <v>24</v>
      </c>
      <c r="N4764" s="3">
        <v>20</v>
      </c>
      <c r="O4764" s="3">
        <v>10</v>
      </c>
      <c r="P4764" t="b">
        <v>0</v>
      </c>
      <c r="Q4764" s="3">
        <v>9</v>
      </c>
      <c r="R4764" s="3">
        <v>4</v>
      </c>
      <c r="S4764" s="2">
        <f>Table1[[#This Row],[Unit_Price]]*Table1[[#This Row],[Quantity]]</f>
        <v>858.82</v>
      </c>
    </row>
    <row r="4765" spans="1:19" x14ac:dyDescent="0.35">
      <c r="A4765" t="s">
        <v>9573</v>
      </c>
      <c r="B4765" t="s">
        <v>9574</v>
      </c>
      <c r="C4765" s="1">
        <v>45356</v>
      </c>
      <c r="D4765" s="3">
        <v>46</v>
      </c>
      <c r="E4765" t="s">
        <v>27</v>
      </c>
      <c r="F4765" t="s">
        <v>83</v>
      </c>
      <c r="G4765" t="s">
        <v>67</v>
      </c>
      <c r="H4765" s="2">
        <v>977.55</v>
      </c>
      <c r="I4765" s="3">
        <v>2</v>
      </c>
      <c r="J4765" s="2">
        <v>0</v>
      </c>
      <c r="K4765" s="2">
        <v>1955.1</v>
      </c>
      <c r="L4765" t="s">
        <v>29</v>
      </c>
      <c r="M4765" t="s">
        <v>24</v>
      </c>
      <c r="N4765" s="3">
        <v>23</v>
      </c>
      <c r="O4765" s="3">
        <v>11</v>
      </c>
      <c r="P4765" t="b">
        <v>1</v>
      </c>
      <c r="Q4765" s="3">
        <v>2</v>
      </c>
      <c r="R4765" s="3">
        <v>4</v>
      </c>
      <c r="S4765" s="2">
        <f>Table1[[#This Row],[Unit_Price]]*Table1[[#This Row],[Quantity]]</f>
        <v>1955.1</v>
      </c>
    </row>
    <row r="4766" spans="1:19" x14ac:dyDescent="0.35">
      <c r="A4766" t="s">
        <v>9575</v>
      </c>
      <c r="B4766" t="s">
        <v>9576</v>
      </c>
      <c r="C4766" s="1">
        <v>45356</v>
      </c>
      <c r="D4766" s="3">
        <v>35</v>
      </c>
      <c r="E4766" t="s">
        <v>27</v>
      </c>
      <c r="F4766" t="s">
        <v>36</v>
      </c>
      <c r="G4766" t="s">
        <v>54</v>
      </c>
      <c r="H4766" s="2">
        <v>274.29000000000002</v>
      </c>
      <c r="I4766" s="3">
        <v>1</v>
      </c>
      <c r="J4766" s="2">
        <v>0</v>
      </c>
      <c r="K4766" s="2">
        <v>274.29000000000002</v>
      </c>
      <c r="L4766" t="s">
        <v>99</v>
      </c>
      <c r="M4766" t="s">
        <v>24</v>
      </c>
      <c r="N4766" s="3">
        <v>24</v>
      </c>
      <c r="O4766" s="3">
        <v>10</v>
      </c>
      <c r="P4766" t="b">
        <v>0</v>
      </c>
      <c r="Q4766" s="3">
        <v>12</v>
      </c>
      <c r="R4766" s="3">
        <v>5</v>
      </c>
      <c r="S4766" s="2">
        <f>Table1[[#This Row],[Unit_Price]]*Table1[[#This Row],[Quantity]]</f>
        <v>274.29000000000002</v>
      </c>
    </row>
    <row r="4767" spans="1:19" x14ac:dyDescent="0.35">
      <c r="A4767" t="s">
        <v>9577</v>
      </c>
      <c r="B4767" t="s">
        <v>9578</v>
      </c>
      <c r="C4767" s="1">
        <v>45356</v>
      </c>
      <c r="D4767" s="3">
        <v>36</v>
      </c>
      <c r="E4767" t="s">
        <v>27</v>
      </c>
      <c r="F4767" t="s">
        <v>178</v>
      </c>
      <c r="G4767" t="s">
        <v>45</v>
      </c>
      <c r="H4767" s="2">
        <v>65.09</v>
      </c>
      <c r="I4767" s="3">
        <v>4</v>
      </c>
      <c r="J4767" s="2">
        <v>12.37</v>
      </c>
      <c r="K4767" s="2">
        <v>247.99</v>
      </c>
      <c r="L4767" t="s">
        <v>23</v>
      </c>
      <c r="M4767" t="s">
        <v>55</v>
      </c>
      <c r="N4767" s="3">
        <v>20</v>
      </c>
      <c r="O4767" s="3">
        <v>11</v>
      </c>
      <c r="P4767" t="b">
        <v>0</v>
      </c>
      <c r="Q4767" s="3">
        <v>20</v>
      </c>
      <c r="R4767" s="3">
        <v>5</v>
      </c>
      <c r="S4767" s="2">
        <f>Table1[[#This Row],[Unit_Price]]*Table1[[#This Row],[Quantity]]</f>
        <v>260.36</v>
      </c>
    </row>
    <row r="4768" spans="1:19" x14ac:dyDescent="0.35">
      <c r="A4768" t="s">
        <v>9579</v>
      </c>
      <c r="B4768" t="s">
        <v>9580</v>
      </c>
      <c r="C4768" s="1">
        <v>45357</v>
      </c>
      <c r="D4768" s="3">
        <v>44</v>
      </c>
      <c r="E4768" t="s">
        <v>20</v>
      </c>
      <c r="F4768" t="s">
        <v>48</v>
      </c>
      <c r="G4768" t="s">
        <v>45</v>
      </c>
      <c r="H4768" s="2">
        <v>97.2</v>
      </c>
      <c r="I4768" s="3">
        <v>3</v>
      </c>
      <c r="J4768" s="2">
        <v>0</v>
      </c>
      <c r="K4768" s="2">
        <v>291.60000000000002</v>
      </c>
      <c r="L4768" t="s">
        <v>29</v>
      </c>
      <c r="M4768" t="s">
        <v>24</v>
      </c>
      <c r="N4768" s="3">
        <v>39</v>
      </c>
      <c r="O4768" s="3">
        <v>7</v>
      </c>
      <c r="P4768" t="b">
        <v>0</v>
      </c>
      <c r="Q4768" s="3">
        <v>12</v>
      </c>
      <c r="R4768" s="3">
        <v>4</v>
      </c>
      <c r="S4768" s="2">
        <f>Table1[[#This Row],[Unit_Price]]*Table1[[#This Row],[Quantity]]</f>
        <v>291.60000000000002</v>
      </c>
    </row>
    <row r="4769" spans="1:19" x14ac:dyDescent="0.35">
      <c r="A4769" t="s">
        <v>9581</v>
      </c>
      <c r="B4769" t="s">
        <v>9582</v>
      </c>
      <c r="C4769" s="1">
        <v>45357</v>
      </c>
      <c r="D4769" s="3">
        <v>18</v>
      </c>
      <c r="E4769" t="s">
        <v>20</v>
      </c>
      <c r="F4769" t="s">
        <v>48</v>
      </c>
      <c r="G4769" t="s">
        <v>33</v>
      </c>
      <c r="H4769" s="2">
        <v>80.67</v>
      </c>
      <c r="I4769" s="3">
        <v>2</v>
      </c>
      <c r="J4769" s="2">
        <v>0</v>
      </c>
      <c r="K4769" s="2">
        <v>161.34</v>
      </c>
      <c r="L4769" t="s">
        <v>41</v>
      </c>
      <c r="M4769" t="s">
        <v>24</v>
      </c>
      <c r="N4769" s="3">
        <v>5</v>
      </c>
      <c r="O4769" s="3">
        <v>4</v>
      </c>
      <c r="P4769" t="b">
        <v>1</v>
      </c>
      <c r="Q4769" s="3">
        <v>5</v>
      </c>
      <c r="R4769" s="3">
        <v>4</v>
      </c>
      <c r="S4769" s="2">
        <f>Table1[[#This Row],[Unit_Price]]*Table1[[#This Row],[Quantity]]</f>
        <v>161.34</v>
      </c>
    </row>
    <row r="4770" spans="1:19" x14ac:dyDescent="0.35">
      <c r="A4770" t="s">
        <v>9583</v>
      </c>
      <c r="B4770" t="s">
        <v>9584</v>
      </c>
      <c r="C4770" s="1">
        <v>45357</v>
      </c>
      <c r="D4770" s="3">
        <v>55</v>
      </c>
      <c r="E4770" t="s">
        <v>20</v>
      </c>
      <c r="F4770" t="s">
        <v>21</v>
      </c>
      <c r="G4770" t="s">
        <v>54</v>
      </c>
      <c r="H4770" s="2">
        <v>289.02</v>
      </c>
      <c r="I4770" s="3">
        <v>2</v>
      </c>
      <c r="J4770" s="2">
        <v>0</v>
      </c>
      <c r="K4770" s="2">
        <v>578.04</v>
      </c>
      <c r="L4770" t="s">
        <v>49</v>
      </c>
      <c r="M4770" t="s">
        <v>42</v>
      </c>
      <c r="N4770" s="3">
        <v>21</v>
      </c>
      <c r="O4770" s="3">
        <v>8</v>
      </c>
      <c r="P4770" t="b">
        <v>0</v>
      </c>
      <c r="Q4770" s="3">
        <v>9</v>
      </c>
      <c r="R4770" s="3">
        <v>4</v>
      </c>
      <c r="S4770" s="2">
        <f>Table1[[#This Row],[Unit_Price]]*Table1[[#This Row],[Quantity]]</f>
        <v>578.04</v>
      </c>
    </row>
    <row r="4771" spans="1:19" x14ac:dyDescent="0.35">
      <c r="A4771" t="s">
        <v>9585</v>
      </c>
      <c r="B4771" t="s">
        <v>9586</v>
      </c>
      <c r="C4771" s="1">
        <v>45357</v>
      </c>
      <c r="D4771" s="3">
        <v>34</v>
      </c>
      <c r="E4771" t="s">
        <v>27</v>
      </c>
      <c r="F4771" t="s">
        <v>21</v>
      </c>
      <c r="G4771" t="s">
        <v>54</v>
      </c>
      <c r="H4771" s="2">
        <v>455.79</v>
      </c>
      <c r="I4771" s="3">
        <v>1</v>
      </c>
      <c r="J4771" s="2">
        <v>136.24</v>
      </c>
      <c r="K4771" s="2">
        <v>319.55</v>
      </c>
      <c r="L4771" t="s">
        <v>29</v>
      </c>
      <c r="M4771" t="s">
        <v>24</v>
      </c>
      <c r="N4771" s="3">
        <v>13</v>
      </c>
      <c r="O4771" s="3">
        <v>8</v>
      </c>
      <c r="P4771" t="b">
        <v>1</v>
      </c>
      <c r="Q4771" s="3">
        <v>3</v>
      </c>
      <c r="R4771" s="3">
        <v>4</v>
      </c>
      <c r="S4771" s="2">
        <f>Table1[[#This Row],[Unit_Price]]*Table1[[#This Row],[Quantity]]</f>
        <v>455.79</v>
      </c>
    </row>
    <row r="4772" spans="1:19" x14ac:dyDescent="0.35">
      <c r="A4772" t="s">
        <v>9587</v>
      </c>
      <c r="B4772" t="s">
        <v>9588</v>
      </c>
      <c r="C4772" s="1">
        <v>45357</v>
      </c>
      <c r="D4772" s="3">
        <v>47</v>
      </c>
      <c r="E4772" t="s">
        <v>27</v>
      </c>
      <c r="F4772" t="s">
        <v>32</v>
      </c>
      <c r="G4772" t="s">
        <v>45</v>
      </c>
      <c r="H4772" s="2">
        <v>85.33</v>
      </c>
      <c r="I4772" s="3">
        <v>1</v>
      </c>
      <c r="J4772" s="2">
        <v>0</v>
      </c>
      <c r="K4772" s="2">
        <v>85.33</v>
      </c>
      <c r="L4772" t="s">
        <v>23</v>
      </c>
      <c r="M4772" t="s">
        <v>42</v>
      </c>
      <c r="N4772" s="3">
        <v>35</v>
      </c>
      <c r="O4772" s="3">
        <v>10</v>
      </c>
      <c r="P4772" t="b">
        <v>1</v>
      </c>
      <c r="Q4772" s="3">
        <v>7</v>
      </c>
      <c r="R4772" s="3">
        <v>4</v>
      </c>
      <c r="S4772" s="2">
        <f>Table1[[#This Row],[Unit_Price]]*Table1[[#This Row],[Quantity]]</f>
        <v>85.33</v>
      </c>
    </row>
    <row r="4773" spans="1:19" x14ac:dyDescent="0.35">
      <c r="A4773" t="s">
        <v>9589</v>
      </c>
      <c r="B4773" t="s">
        <v>9590</v>
      </c>
      <c r="C4773" s="1">
        <v>45357</v>
      </c>
      <c r="D4773" s="3">
        <v>41</v>
      </c>
      <c r="E4773" t="s">
        <v>20</v>
      </c>
      <c r="F4773" t="s">
        <v>48</v>
      </c>
      <c r="G4773" t="s">
        <v>40</v>
      </c>
      <c r="H4773" s="2">
        <v>629.32000000000005</v>
      </c>
      <c r="I4773" s="3">
        <v>1</v>
      </c>
      <c r="J4773" s="2">
        <v>0</v>
      </c>
      <c r="K4773" s="2">
        <v>629.32000000000005</v>
      </c>
      <c r="L4773" t="s">
        <v>29</v>
      </c>
      <c r="M4773" t="s">
        <v>55</v>
      </c>
      <c r="N4773" s="3">
        <v>16</v>
      </c>
      <c r="O4773" s="3">
        <v>5</v>
      </c>
      <c r="P4773" t="b">
        <v>0</v>
      </c>
      <c r="Q4773" s="3">
        <v>11</v>
      </c>
      <c r="R4773" s="3">
        <v>4</v>
      </c>
      <c r="S4773" s="2">
        <f>Table1[[#This Row],[Unit_Price]]*Table1[[#This Row],[Quantity]]</f>
        <v>629.32000000000005</v>
      </c>
    </row>
    <row r="4774" spans="1:19" x14ac:dyDescent="0.35">
      <c r="A4774" t="s">
        <v>9591</v>
      </c>
      <c r="B4774" t="s">
        <v>9592</v>
      </c>
      <c r="C4774" s="1">
        <v>45357</v>
      </c>
      <c r="D4774" s="3">
        <v>47</v>
      </c>
      <c r="E4774" t="s">
        <v>27</v>
      </c>
      <c r="F4774" t="s">
        <v>21</v>
      </c>
      <c r="G4774" t="s">
        <v>37</v>
      </c>
      <c r="H4774" s="2">
        <v>866.76</v>
      </c>
      <c r="I4774" s="3">
        <v>1</v>
      </c>
      <c r="J4774" s="2">
        <v>0</v>
      </c>
      <c r="K4774" s="2">
        <v>866.76</v>
      </c>
      <c r="L4774" t="s">
        <v>23</v>
      </c>
      <c r="M4774" t="s">
        <v>42</v>
      </c>
      <c r="N4774" s="3">
        <v>6</v>
      </c>
      <c r="O4774" s="3">
        <v>8</v>
      </c>
      <c r="P4774" t="b">
        <v>1</v>
      </c>
      <c r="Q4774" s="3">
        <v>4</v>
      </c>
      <c r="R4774" s="3">
        <v>4</v>
      </c>
      <c r="S4774" s="2">
        <f>Table1[[#This Row],[Unit_Price]]*Table1[[#This Row],[Quantity]]</f>
        <v>866.76</v>
      </c>
    </row>
    <row r="4775" spans="1:19" x14ac:dyDescent="0.35">
      <c r="A4775" t="s">
        <v>9593</v>
      </c>
      <c r="B4775" t="s">
        <v>9594</v>
      </c>
      <c r="C4775" s="1">
        <v>45358</v>
      </c>
      <c r="D4775" s="3">
        <v>49</v>
      </c>
      <c r="E4775" t="s">
        <v>20</v>
      </c>
      <c r="F4775" t="s">
        <v>36</v>
      </c>
      <c r="G4775" t="s">
        <v>33</v>
      </c>
      <c r="H4775" s="2">
        <v>56.65</v>
      </c>
      <c r="I4775" s="3">
        <v>1</v>
      </c>
      <c r="J4775" s="2">
        <v>0</v>
      </c>
      <c r="K4775" s="2">
        <v>56.65</v>
      </c>
      <c r="L4775" t="s">
        <v>23</v>
      </c>
      <c r="M4775" t="s">
        <v>42</v>
      </c>
      <c r="N4775" s="3">
        <v>10</v>
      </c>
      <c r="O4775" s="3">
        <v>9</v>
      </c>
      <c r="P4775" t="b">
        <v>0</v>
      </c>
      <c r="Q4775" s="3">
        <v>4</v>
      </c>
      <c r="R4775" s="3">
        <v>4</v>
      </c>
      <c r="S4775" s="2">
        <f>Table1[[#This Row],[Unit_Price]]*Table1[[#This Row],[Quantity]]</f>
        <v>56.65</v>
      </c>
    </row>
    <row r="4776" spans="1:19" x14ac:dyDescent="0.35">
      <c r="A4776" t="s">
        <v>9595</v>
      </c>
      <c r="B4776" t="s">
        <v>9596</v>
      </c>
      <c r="C4776" s="1">
        <v>45358</v>
      </c>
      <c r="D4776" s="3">
        <v>20</v>
      </c>
      <c r="E4776" t="s">
        <v>27</v>
      </c>
      <c r="F4776" t="s">
        <v>32</v>
      </c>
      <c r="G4776" t="s">
        <v>70</v>
      </c>
      <c r="H4776" s="2">
        <v>160.91999999999999</v>
      </c>
      <c r="I4776" s="3">
        <v>4</v>
      </c>
      <c r="J4776" s="2">
        <v>0</v>
      </c>
      <c r="K4776" s="2">
        <v>643.67999999999995</v>
      </c>
      <c r="L4776" t="s">
        <v>29</v>
      </c>
      <c r="M4776" t="s">
        <v>42</v>
      </c>
      <c r="N4776" s="3">
        <v>27</v>
      </c>
      <c r="O4776" s="3">
        <v>8</v>
      </c>
      <c r="P4776" t="b">
        <v>1</v>
      </c>
      <c r="Q4776" s="3">
        <v>7</v>
      </c>
      <c r="R4776" s="3">
        <v>4</v>
      </c>
      <c r="S4776" s="2">
        <f>Table1[[#This Row],[Unit_Price]]*Table1[[#This Row],[Quantity]]</f>
        <v>643.67999999999995</v>
      </c>
    </row>
    <row r="4777" spans="1:19" x14ac:dyDescent="0.35">
      <c r="A4777" t="s">
        <v>9597</v>
      </c>
      <c r="B4777" t="s">
        <v>9598</v>
      </c>
      <c r="C4777" s="1">
        <v>45358</v>
      </c>
      <c r="D4777" s="3">
        <v>25</v>
      </c>
      <c r="E4777" t="s">
        <v>27</v>
      </c>
      <c r="F4777" t="s">
        <v>48</v>
      </c>
      <c r="G4777" t="s">
        <v>45</v>
      </c>
      <c r="H4777" s="2">
        <v>57.77</v>
      </c>
      <c r="I4777" s="3">
        <v>5</v>
      </c>
      <c r="J4777" s="2">
        <v>0</v>
      </c>
      <c r="K4777" s="2">
        <v>288.85000000000002</v>
      </c>
      <c r="L4777" t="s">
        <v>23</v>
      </c>
      <c r="M4777" t="s">
        <v>24</v>
      </c>
      <c r="N4777" s="3">
        <v>15</v>
      </c>
      <c r="O4777" s="3">
        <v>6</v>
      </c>
      <c r="P4777" t="b">
        <v>0</v>
      </c>
      <c r="Q4777" s="3">
        <v>24</v>
      </c>
      <c r="R4777" s="3">
        <v>4</v>
      </c>
      <c r="S4777" s="2">
        <f>Table1[[#This Row],[Unit_Price]]*Table1[[#This Row],[Quantity]]</f>
        <v>288.85000000000002</v>
      </c>
    </row>
    <row r="4778" spans="1:19" x14ac:dyDescent="0.35">
      <c r="A4778" t="s">
        <v>9599</v>
      </c>
      <c r="B4778" t="s">
        <v>9600</v>
      </c>
      <c r="C4778" s="1">
        <v>45358</v>
      </c>
      <c r="D4778" s="3">
        <v>18</v>
      </c>
      <c r="E4778" t="s">
        <v>27</v>
      </c>
      <c r="F4778" t="s">
        <v>48</v>
      </c>
      <c r="G4778" t="s">
        <v>67</v>
      </c>
      <c r="H4778" s="2">
        <v>803.2</v>
      </c>
      <c r="I4778" s="3">
        <v>1</v>
      </c>
      <c r="J4778" s="2">
        <v>0</v>
      </c>
      <c r="K4778" s="2">
        <v>803.2</v>
      </c>
      <c r="L4778" t="s">
        <v>23</v>
      </c>
      <c r="M4778" t="s">
        <v>42</v>
      </c>
      <c r="N4778" s="3">
        <v>17</v>
      </c>
      <c r="O4778" s="3">
        <v>10</v>
      </c>
      <c r="P4778" t="b">
        <v>0</v>
      </c>
      <c r="Q4778" s="3">
        <v>12</v>
      </c>
      <c r="R4778" s="3">
        <v>5</v>
      </c>
      <c r="S4778" s="2">
        <f>Table1[[#This Row],[Unit_Price]]*Table1[[#This Row],[Quantity]]</f>
        <v>803.2</v>
      </c>
    </row>
    <row r="4779" spans="1:19" x14ac:dyDescent="0.35">
      <c r="A4779" t="s">
        <v>9601</v>
      </c>
      <c r="B4779" t="s">
        <v>9602</v>
      </c>
      <c r="C4779" s="1">
        <v>45358</v>
      </c>
      <c r="D4779" s="3">
        <v>18</v>
      </c>
      <c r="E4779" t="s">
        <v>20</v>
      </c>
      <c r="F4779" t="s">
        <v>88</v>
      </c>
      <c r="G4779" t="s">
        <v>33</v>
      </c>
      <c r="H4779" s="2">
        <v>57.44</v>
      </c>
      <c r="I4779" s="3">
        <v>1</v>
      </c>
      <c r="J4779" s="2">
        <v>3.62</v>
      </c>
      <c r="K4779" s="2">
        <v>53.82</v>
      </c>
      <c r="L4779" t="s">
        <v>29</v>
      </c>
      <c r="M4779" t="s">
        <v>42</v>
      </c>
      <c r="N4779" s="3">
        <v>13</v>
      </c>
      <c r="O4779" s="3">
        <v>8</v>
      </c>
      <c r="P4779" t="b">
        <v>1</v>
      </c>
      <c r="Q4779" s="3">
        <v>10</v>
      </c>
      <c r="R4779" s="3">
        <v>5</v>
      </c>
      <c r="S4779" s="2">
        <f>Table1[[#This Row],[Unit_Price]]*Table1[[#This Row],[Quantity]]</f>
        <v>57.44</v>
      </c>
    </row>
    <row r="4780" spans="1:19" x14ac:dyDescent="0.35">
      <c r="A4780" t="s">
        <v>9603</v>
      </c>
      <c r="B4780" t="s">
        <v>9604</v>
      </c>
      <c r="C4780" s="1">
        <v>45358</v>
      </c>
      <c r="D4780" s="3">
        <v>36</v>
      </c>
      <c r="E4780" t="s">
        <v>27</v>
      </c>
      <c r="F4780" t="s">
        <v>36</v>
      </c>
      <c r="G4780" t="s">
        <v>37</v>
      </c>
      <c r="H4780" s="2">
        <v>810.6</v>
      </c>
      <c r="I4780" s="3">
        <v>2</v>
      </c>
      <c r="J4780" s="2">
        <v>0</v>
      </c>
      <c r="K4780" s="2">
        <v>1621.2</v>
      </c>
      <c r="L4780" t="s">
        <v>29</v>
      </c>
      <c r="M4780" t="s">
        <v>42</v>
      </c>
      <c r="N4780" s="3">
        <v>17</v>
      </c>
      <c r="O4780" s="3">
        <v>5</v>
      </c>
      <c r="P4780" t="b">
        <v>0</v>
      </c>
      <c r="Q4780" s="3">
        <v>10</v>
      </c>
      <c r="R4780" s="3">
        <v>5</v>
      </c>
      <c r="S4780" s="2">
        <f>Table1[[#This Row],[Unit_Price]]*Table1[[#This Row],[Quantity]]</f>
        <v>1621.2</v>
      </c>
    </row>
    <row r="4781" spans="1:19" x14ac:dyDescent="0.35">
      <c r="A4781" t="s">
        <v>9605</v>
      </c>
      <c r="B4781" t="s">
        <v>9606</v>
      </c>
      <c r="C4781" s="1">
        <v>45358</v>
      </c>
      <c r="D4781" s="3">
        <v>44</v>
      </c>
      <c r="E4781" t="s">
        <v>27</v>
      </c>
      <c r="F4781" t="s">
        <v>36</v>
      </c>
      <c r="G4781" t="s">
        <v>33</v>
      </c>
      <c r="H4781" s="2">
        <v>7.89</v>
      </c>
      <c r="I4781" s="3">
        <v>1</v>
      </c>
      <c r="J4781" s="2">
        <v>0</v>
      </c>
      <c r="K4781" s="2">
        <v>7.89</v>
      </c>
      <c r="L4781" t="s">
        <v>99</v>
      </c>
      <c r="M4781" t="s">
        <v>55</v>
      </c>
      <c r="N4781" s="3">
        <v>12</v>
      </c>
      <c r="O4781" s="3">
        <v>9</v>
      </c>
      <c r="P4781" t="b">
        <v>1</v>
      </c>
      <c r="Q4781" s="3">
        <v>7</v>
      </c>
      <c r="R4781" s="3">
        <v>4</v>
      </c>
      <c r="S4781" s="2">
        <f>Table1[[#This Row],[Unit_Price]]*Table1[[#This Row],[Quantity]]</f>
        <v>7.89</v>
      </c>
    </row>
    <row r="4782" spans="1:19" x14ac:dyDescent="0.35">
      <c r="A4782" t="s">
        <v>9607</v>
      </c>
      <c r="B4782" t="s">
        <v>9608</v>
      </c>
      <c r="C4782" s="1">
        <v>45358</v>
      </c>
      <c r="D4782" s="3">
        <v>24</v>
      </c>
      <c r="E4782" t="s">
        <v>27</v>
      </c>
      <c r="F4782" t="s">
        <v>36</v>
      </c>
      <c r="G4782" t="s">
        <v>54</v>
      </c>
      <c r="H4782" s="2">
        <v>390.83</v>
      </c>
      <c r="I4782" s="3">
        <v>5</v>
      </c>
      <c r="J4782" s="2">
        <v>0</v>
      </c>
      <c r="K4782" s="2">
        <v>1954.15</v>
      </c>
      <c r="L4782" t="s">
        <v>23</v>
      </c>
      <c r="M4782" t="s">
        <v>42</v>
      </c>
      <c r="N4782" s="3">
        <v>20</v>
      </c>
      <c r="O4782" s="3">
        <v>7</v>
      </c>
      <c r="P4782" t="b">
        <v>1</v>
      </c>
      <c r="Q4782" s="3">
        <v>5</v>
      </c>
      <c r="R4782" s="3">
        <v>5</v>
      </c>
      <c r="S4782" s="2">
        <f>Table1[[#This Row],[Unit_Price]]*Table1[[#This Row],[Quantity]]</f>
        <v>1954.1499999999999</v>
      </c>
    </row>
    <row r="4783" spans="1:19" x14ac:dyDescent="0.35">
      <c r="A4783" t="s">
        <v>9609</v>
      </c>
      <c r="B4783" t="s">
        <v>9610</v>
      </c>
      <c r="C4783" s="1">
        <v>45359</v>
      </c>
      <c r="D4783" s="3">
        <v>48</v>
      </c>
      <c r="E4783" t="s">
        <v>27</v>
      </c>
      <c r="F4783" t="s">
        <v>83</v>
      </c>
      <c r="G4783" t="s">
        <v>70</v>
      </c>
      <c r="H4783" s="2">
        <v>18.2</v>
      </c>
      <c r="I4783" s="3">
        <v>1</v>
      </c>
      <c r="J4783" s="2">
        <v>0</v>
      </c>
      <c r="K4783" s="2">
        <v>18.2</v>
      </c>
      <c r="L4783" t="s">
        <v>99</v>
      </c>
      <c r="M4783" t="s">
        <v>24</v>
      </c>
      <c r="N4783" s="3">
        <v>5</v>
      </c>
      <c r="O4783" s="3">
        <v>6</v>
      </c>
      <c r="P4783" t="b">
        <v>1</v>
      </c>
      <c r="Q4783" s="3">
        <v>7</v>
      </c>
      <c r="R4783" s="3">
        <v>4</v>
      </c>
      <c r="S4783" s="2">
        <f>Table1[[#This Row],[Unit_Price]]*Table1[[#This Row],[Quantity]]</f>
        <v>18.2</v>
      </c>
    </row>
    <row r="4784" spans="1:19" x14ac:dyDescent="0.35">
      <c r="A4784" t="s">
        <v>9611</v>
      </c>
      <c r="B4784" t="s">
        <v>9612</v>
      </c>
      <c r="C4784" s="1">
        <v>45359</v>
      </c>
      <c r="D4784" s="3">
        <v>48</v>
      </c>
      <c r="E4784" t="s">
        <v>27</v>
      </c>
      <c r="F4784" t="s">
        <v>21</v>
      </c>
      <c r="G4784" t="s">
        <v>22</v>
      </c>
      <c r="H4784" s="2">
        <v>270.7</v>
      </c>
      <c r="I4784" s="3">
        <v>3</v>
      </c>
      <c r="J4784" s="2">
        <v>0</v>
      </c>
      <c r="K4784" s="2">
        <v>812.1</v>
      </c>
      <c r="L4784" t="s">
        <v>29</v>
      </c>
      <c r="M4784" t="s">
        <v>42</v>
      </c>
      <c r="N4784" s="3">
        <v>14</v>
      </c>
      <c r="O4784" s="3">
        <v>9</v>
      </c>
      <c r="P4784" t="b">
        <v>1</v>
      </c>
      <c r="Q4784" s="3">
        <v>7</v>
      </c>
      <c r="R4784" s="3">
        <v>2</v>
      </c>
      <c r="S4784" s="2">
        <f>Table1[[#This Row],[Unit_Price]]*Table1[[#This Row],[Quantity]]</f>
        <v>812.09999999999991</v>
      </c>
    </row>
    <row r="4785" spans="1:19" x14ac:dyDescent="0.35">
      <c r="A4785" t="s">
        <v>9613</v>
      </c>
      <c r="B4785" t="s">
        <v>9614</v>
      </c>
      <c r="C4785" s="1">
        <v>45359</v>
      </c>
      <c r="D4785" s="3">
        <v>39</v>
      </c>
      <c r="E4785" t="s">
        <v>27</v>
      </c>
      <c r="F4785" t="s">
        <v>36</v>
      </c>
      <c r="G4785" t="s">
        <v>22</v>
      </c>
      <c r="H4785" s="2">
        <v>150.32</v>
      </c>
      <c r="I4785" s="3">
        <v>1</v>
      </c>
      <c r="J4785" s="2">
        <v>0</v>
      </c>
      <c r="K4785" s="2">
        <v>150.32</v>
      </c>
      <c r="L4785" t="s">
        <v>41</v>
      </c>
      <c r="M4785" t="s">
        <v>42</v>
      </c>
      <c r="N4785" s="3">
        <v>34</v>
      </c>
      <c r="O4785" s="3">
        <v>8</v>
      </c>
      <c r="P4785" t="b">
        <v>0</v>
      </c>
      <c r="Q4785" s="3">
        <v>4</v>
      </c>
      <c r="R4785" s="3">
        <v>5</v>
      </c>
      <c r="S4785" s="2">
        <f>Table1[[#This Row],[Unit_Price]]*Table1[[#This Row],[Quantity]]</f>
        <v>150.32</v>
      </c>
    </row>
    <row r="4786" spans="1:19" x14ac:dyDescent="0.35">
      <c r="A4786" t="s">
        <v>9615</v>
      </c>
      <c r="B4786" t="s">
        <v>9616</v>
      </c>
      <c r="C4786" s="1">
        <v>45359</v>
      </c>
      <c r="D4786" s="3">
        <v>49</v>
      </c>
      <c r="E4786" t="s">
        <v>27</v>
      </c>
      <c r="F4786" t="s">
        <v>66</v>
      </c>
      <c r="G4786" t="s">
        <v>37</v>
      </c>
      <c r="H4786" s="2">
        <v>2209.35</v>
      </c>
      <c r="I4786" s="3">
        <v>1</v>
      </c>
      <c r="J4786" s="2">
        <v>0</v>
      </c>
      <c r="K4786" s="2">
        <v>2209.35</v>
      </c>
      <c r="L4786" t="s">
        <v>49</v>
      </c>
      <c r="M4786" t="s">
        <v>24</v>
      </c>
      <c r="N4786" s="3">
        <v>10</v>
      </c>
      <c r="O4786" s="3">
        <v>13</v>
      </c>
      <c r="P4786" t="b">
        <v>0</v>
      </c>
      <c r="Q4786" s="3">
        <v>4</v>
      </c>
      <c r="R4786" s="3">
        <v>3</v>
      </c>
      <c r="S4786" s="2">
        <f>Table1[[#This Row],[Unit_Price]]*Table1[[#This Row],[Quantity]]</f>
        <v>2209.35</v>
      </c>
    </row>
    <row r="4787" spans="1:19" x14ac:dyDescent="0.35">
      <c r="A4787" t="s">
        <v>9617</v>
      </c>
      <c r="B4787" t="s">
        <v>9618</v>
      </c>
      <c r="C4787" s="1">
        <v>45359</v>
      </c>
      <c r="D4787" s="3">
        <v>34</v>
      </c>
      <c r="E4787" t="s">
        <v>20</v>
      </c>
      <c r="F4787" t="s">
        <v>21</v>
      </c>
      <c r="G4787" t="s">
        <v>67</v>
      </c>
      <c r="H4787" s="2">
        <v>433.8</v>
      </c>
      <c r="I4787" s="3">
        <v>1</v>
      </c>
      <c r="J4787" s="2">
        <v>0</v>
      </c>
      <c r="K4787" s="2">
        <v>433.8</v>
      </c>
      <c r="L4787" t="s">
        <v>41</v>
      </c>
      <c r="M4787" t="s">
        <v>42</v>
      </c>
      <c r="N4787" s="3">
        <v>11</v>
      </c>
      <c r="O4787" s="3">
        <v>12</v>
      </c>
      <c r="P4787" t="b">
        <v>1</v>
      </c>
      <c r="Q4787" s="3">
        <v>3</v>
      </c>
      <c r="R4787" s="3">
        <v>3</v>
      </c>
      <c r="S4787" s="2">
        <f>Table1[[#This Row],[Unit_Price]]*Table1[[#This Row],[Quantity]]</f>
        <v>433.8</v>
      </c>
    </row>
    <row r="4788" spans="1:19" x14ac:dyDescent="0.35">
      <c r="A4788" t="s">
        <v>9619</v>
      </c>
      <c r="B4788" t="s">
        <v>9620</v>
      </c>
      <c r="C4788" s="1">
        <v>45359</v>
      </c>
      <c r="D4788" s="3">
        <v>48</v>
      </c>
      <c r="E4788" t="s">
        <v>20</v>
      </c>
      <c r="F4788" t="s">
        <v>178</v>
      </c>
      <c r="G4788" t="s">
        <v>40</v>
      </c>
      <c r="H4788" s="2">
        <v>758.03</v>
      </c>
      <c r="I4788" s="3">
        <v>5</v>
      </c>
      <c r="J4788" s="2">
        <v>140.13</v>
      </c>
      <c r="K4788" s="2">
        <v>3650.02</v>
      </c>
      <c r="L4788" t="s">
        <v>23</v>
      </c>
      <c r="M4788" t="s">
        <v>55</v>
      </c>
      <c r="N4788" s="3">
        <v>25</v>
      </c>
      <c r="O4788" s="3">
        <v>10</v>
      </c>
      <c r="P4788" t="b">
        <v>0</v>
      </c>
      <c r="Q4788" s="3">
        <v>4</v>
      </c>
      <c r="R4788" s="3">
        <v>5</v>
      </c>
      <c r="S4788" s="2">
        <f>Table1[[#This Row],[Unit_Price]]*Table1[[#This Row],[Quantity]]</f>
        <v>3790.1499999999996</v>
      </c>
    </row>
    <row r="4789" spans="1:19" x14ac:dyDescent="0.35">
      <c r="A4789" t="s">
        <v>9621</v>
      </c>
      <c r="B4789" t="s">
        <v>9622</v>
      </c>
      <c r="C4789" s="1">
        <v>45359</v>
      </c>
      <c r="D4789" s="3">
        <v>27</v>
      </c>
      <c r="E4789" t="s">
        <v>20</v>
      </c>
      <c r="F4789" t="s">
        <v>32</v>
      </c>
      <c r="G4789" t="s">
        <v>22</v>
      </c>
      <c r="H4789" s="2">
        <v>300.29000000000002</v>
      </c>
      <c r="I4789" s="3">
        <v>5</v>
      </c>
      <c r="J4789" s="2">
        <v>61.76</v>
      </c>
      <c r="K4789" s="2">
        <v>1439.69</v>
      </c>
      <c r="L4789" t="s">
        <v>49</v>
      </c>
      <c r="M4789" t="s">
        <v>55</v>
      </c>
      <c r="N4789" s="3">
        <v>38</v>
      </c>
      <c r="O4789" s="3">
        <v>6</v>
      </c>
      <c r="P4789" t="b">
        <v>0</v>
      </c>
      <c r="Q4789" s="3">
        <v>11</v>
      </c>
      <c r="R4789" s="3">
        <v>4</v>
      </c>
      <c r="S4789" s="2">
        <f>Table1[[#This Row],[Unit_Price]]*Table1[[#This Row],[Quantity]]</f>
        <v>1501.45</v>
      </c>
    </row>
    <row r="4790" spans="1:19" x14ac:dyDescent="0.35">
      <c r="A4790" t="s">
        <v>9623</v>
      </c>
      <c r="B4790" t="s">
        <v>9624</v>
      </c>
      <c r="C4790" s="1">
        <v>45359</v>
      </c>
      <c r="D4790" s="3">
        <v>33</v>
      </c>
      <c r="E4790" t="s">
        <v>27</v>
      </c>
      <c r="F4790" t="s">
        <v>36</v>
      </c>
      <c r="G4790" t="s">
        <v>70</v>
      </c>
      <c r="H4790" s="2">
        <v>123.74</v>
      </c>
      <c r="I4790" s="3">
        <v>5</v>
      </c>
      <c r="J4790" s="2">
        <v>31.6</v>
      </c>
      <c r="K4790" s="2">
        <v>587.1</v>
      </c>
      <c r="L4790" t="s">
        <v>49</v>
      </c>
      <c r="M4790" t="s">
        <v>24</v>
      </c>
      <c r="N4790" s="3">
        <v>21</v>
      </c>
      <c r="O4790" s="3">
        <v>6</v>
      </c>
      <c r="P4790" t="b">
        <v>1</v>
      </c>
      <c r="Q4790" s="3">
        <v>5</v>
      </c>
      <c r="R4790" s="3">
        <v>5</v>
      </c>
      <c r="S4790" s="2">
        <f>Table1[[#This Row],[Unit_Price]]*Table1[[#This Row],[Quantity]]</f>
        <v>618.69999999999993</v>
      </c>
    </row>
    <row r="4791" spans="1:19" x14ac:dyDescent="0.35">
      <c r="A4791" t="s">
        <v>9625</v>
      </c>
      <c r="B4791" t="s">
        <v>9626</v>
      </c>
      <c r="C4791" s="1">
        <v>45359</v>
      </c>
      <c r="D4791" s="3">
        <v>45</v>
      </c>
      <c r="E4791" t="s">
        <v>20</v>
      </c>
      <c r="F4791" t="s">
        <v>36</v>
      </c>
      <c r="G4791" t="s">
        <v>45</v>
      </c>
      <c r="H4791" s="2">
        <v>70.69</v>
      </c>
      <c r="I4791" s="3">
        <v>1</v>
      </c>
      <c r="J4791" s="2">
        <v>0</v>
      </c>
      <c r="K4791" s="2">
        <v>70.69</v>
      </c>
      <c r="L4791" t="s">
        <v>29</v>
      </c>
      <c r="M4791" t="s">
        <v>24</v>
      </c>
      <c r="N4791" s="3">
        <v>4</v>
      </c>
      <c r="O4791" s="3">
        <v>7</v>
      </c>
      <c r="P4791" t="b">
        <v>0</v>
      </c>
      <c r="Q4791" s="3">
        <v>9</v>
      </c>
      <c r="R4791" s="3">
        <v>5</v>
      </c>
      <c r="S4791" s="2">
        <f>Table1[[#This Row],[Unit_Price]]*Table1[[#This Row],[Quantity]]</f>
        <v>70.69</v>
      </c>
    </row>
    <row r="4792" spans="1:19" x14ac:dyDescent="0.35">
      <c r="A4792" t="s">
        <v>9627</v>
      </c>
      <c r="B4792" t="s">
        <v>9628</v>
      </c>
      <c r="C4792" s="1">
        <v>45359</v>
      </c>
      <c r="D4792" s="3">
        <v>46</v>
      </c>
      <c r="E4792" t="s">
        <v>20</v>
      </c>
      <c r="F4792" t="s">
        <v>21</v>
      </c>
      <c r="G4792" t="s">
        <v>54</v>
      </c>
      <c r="H4792" s="2">
        <v>106.35</v>
      </c>
      <c r="I4792" s="3">
        <v>1</v>
      </c>
      <c r="J4792" s="2">
        <v>0</v>
      </c>
      <c r="K4792" s="2">
        <v>106.35</v>
      </c>
      <c r="L4792" t="s">
        <v>29</v>
      </c>
      <c r="M4792" t="s">
        <v>42</v>
      </c>
      <c r="N4792" s="3">
        <v>14</v>
      </c>
      <c r="O4792" s="3">
        <v>13</v>
      </c>
      <c r="P4792" t="b">
        <v>0</v>
      </c>
      <c r="Q4792" s="3">
        <v>11</v>
      </c>
      <c r="R4792" s="3">
        <v>5</v>
      </c>
      <c r="S4792" s="2">
        <f>Table1[[#This Row],[Unit_Price]]*Table1[[#This Row],[Quantity]]</f>
        <v>106.35</v>
      </c>
    </row>
    <row r="4793" spans="1:19" x14ac:dyDescent="0.35">
      <c r="A4793" t="s">
        <v>9629</v>
      </c>
      <c r="B4793" t="s">
        <v>9630</v>
      </c>
      <c r="C4793" s="1">
        <v>45359</v>
      </c>
      <c r="D4793" s="3">
        <v>18</v>
      </c>
      <c r="E4793" t="s">
        <v>27</v>
      </c>
      <c r="F4793" t="s">
        <v>48</v>
      </c>
      <c r="G4793" t="s">
        <v>67</v>
      </c>
      <c r="H4793" s="2">
        <v>307.02</v>
      </c>
      <c r="I4793" s="3">
        <v>5</v>
      </c>
      <c r="J4793" s="2">
        <v>0</v>
      </c>
      <c r="K4793" s="2">
        <v>1535.1</v>
      </c>
      <c r="L4793" t="s">
        <v>29</v>
      </c>
      <c r="M4793" t="s">
        <v>24</v>
      </c>
      <c r="N4793" s="3">
        <v>16</v>
      </c>
      <c r="O4793" s="3">
        <v>10</v>
      </c>
      <c r="P4793" t="b">
        <v>1</v>
      </c>
      <c r="Q4793" s="3">
        <v>4</v>
      </c>
      <c r="R4793" s="3">
        <v>4</v>
      </c>
      <c r="S4793" s="2">
        <f>Table1[[#This Row],[Unit_Price]]*Table1[[#This Row],[Quantity]]</f>
        <v>1535.1</v>
      </c>
    </row>
    <row r="4794" spans="1:19" x14ac:dyDescent="0.35">
      <c r="A4794" t="s">
        <v>9631</v>
      </c>
      <c r="B4794" t="s">
        <v>9632</v>
      </c>
      <c r="C4794" s="1">
        <v>45360</v>
      </c>
      <c r="D4794" s="3">
        <v>41</v>
      </c>
      <c r="E4794" t="s">
        <v>20</v>
      </c>
      <c r="F4794" t="s">
        <v>66</v>
      </c>
      <c r="G4794" t="s">
        <v>40</v>
      </c>
      <c r="H4794" s="2">
        <v>270.06</v>
      </c>
      <c r="I4794" s="3">
        <v>5</v>
      </c>
      <c r="J4794" s="2">
        <v>0</v>
      </c>
      <c r="K4794" s="2">
        <v>1350.3</v>
      </c>
      <c r="L4794" t="s">
        <v>29</v>
      </c>
      <c r="M4794" t="s">
        <v>24</v>
      </c>
      <c r="N4794" s="3">
        <v>12</v>
      </c>
      <c r="O4794" s="3">
        <v>8</v>
      </c>
      <c r="P4794" t="b">
        <v>0</v>
      </c>
      <c r="Q4794" s="3">
        <v>12</v>
      </c>
      <c r="R4794" s="3">
        <v>5</v>
      </c>
      <c r="S4794" s="2">
        <f>Table1[[#This Row],[Unit_Price]]*Table1[[#This Row],[Quantity]]</f>
        <v>1350.3</v>
      </c>
    </row>
    <row r="4795" spans="1:19" x14ac:dyDescent="0.35">
      <c r="A4795" t="s">
        <v>9633</v>
      </c>
      <c r="B4795" t="s">
        <v>9634</v>
      </c>
      <c r="C4795" s="1">
        <v>45360</v>
      </c>
      <c r="D4795" s="3">
        <v>32</v>
      </c>
      <c r="E4795" t="s">
        <v>20</v>
      </c>
      <c r="F4795" t="s">
        <v>36</v>
      </c>
      <c r="G4795" t="s">
        <v>22</v>
      </c>
      <c r="H4795" s="2">
        <v>50.02</v>
      </c>
      <c r="I4795" s="3">
        <v>5</v>
      </c>
      <c r="J4795" s="2">
        <v>11.8</v>
      </c>
      <c r="K4795" s="2">
        <v>238.3</v>
      </c>
      <c r="L4795" t="s">
        <v>49</v>
      </c>
      <c r="M4795" t="s">
        <v>42</v>
      </c>
      <c r="N4795" s="3">
        <v>4</v>
      </c>
      <c r="O4795" s="3">
        <v>5</v>
      </c>
      <c r="P4795" t="b">
        <v>0</v>
      </c>
      <c r="Q4795" s="3">
        <v>7</v>
      </c>
      <c r="R4795" s="3">
        <v>5</v>
      </c>
      <c r="S4795" s="2">
        <f>Table1[[#This Row],[Unit_Price]]*Table1[[#This Row],[Quantity]]</f>
        <v>250.10000000000002</v>
      </c>
    </row>
    <row r="4796" spans="1:19" x14ac:dyDescent="0.35">
      <c r="A4796" t="s">
        <v>9635</v>
      </c>
      <c r="B4796" t="s">
        <v>9636</v>
      </c>
      <c r="C4796" s="1">
        <v>45360</v>
      </c>
      <c r="D4796" s="3">
        <v>32</v>
      </c>
      <c r="E4796" t="s">
        <v>20</v>
      </c>
      <c r="F4796" t="s">
        <v>21</v>
      </c>
      <c r="G4796" t="s">
        <v>67</v>
      </c>
      <c r="H4796" s="2">
        <v>151.13</v>
      </c>
      <c r="I4796" s="3">
        <v>1</v>
      </c>
      <c r="J4796" s="2">
        <v>0</v>
      </c>
      <c r="K4796" s="2">
        <v>151.13</v>
      </c>
      <c r="L4796" t="s">
        <v>49</v>
      </c>
      <c r="M4796" t="s">
        <v>55</v>
      </c>
      <c r="N4796" s="3">
        <v>20</v>
      </c>
      <c r="O4796" s="3">
        <v>12</v>
      </c>
      <c r="P4796" t="b">
        <v>0</v>
      </c>
      <c r="Q4796" s="3">
        <v>4</v>
      </c>
      <c r="R4796" s="3">
        <v>5</v>
      </c>
      <c r="S4796" s="2">
        <f>Table1[[#This Row],[Unit_Price]]*Table1[[#This Row],[Quantity]]</f>
        <v>151.13</v>
      </c>
    </row>
    <row r="4797" spans="1:19" x14ac:dyDescent="0.35">
      <c r="A4797" t="s">
        <v>9637</v>
      </c>
      <c r="B4797" t="s">
        <v>9638</v>
      </c>
      <c r="C4797" s="1">
        <v>45360</v>
      </c>
      <c r="D4797" s="3">
        <v>47</v>
      </c>
      <c r="E4797" t="s">
        <v>27</v>
      </c>
      <c r="F4797" t="s">
        <v>36</v>
      </c>
      <c r="G4797" t="s">
        <v>22</v>
      </c>
      <c r="H4797" s="2">
        <v>117.66</v>
      </c>
      <c r="I4797" s="3">
        <v>5</v>
      </c>
      <c r="J4797" s="2">
        <v>21.1</v>
      </c>
      <c r="K4797" s="2">
        <v>567.20000000000005</v>
      </c>
      <c r="L4797" t="s">
        <v>23</v>
      </c>
      <c r="M4797" t="s">
        <v>42</v>
      </c>
      <c r="N4797" s="3">
        <v>15</v>
      </c>
      <c r="O4797" s="3">
        <v>14</v>
      </c>
      <c r="P4797" t="b">
        <v>1</v>
      </c>
      <c r="Q4797" s="3">
        <v>4</v>
      </c>
      <c r="R4797" s="3">
        <v>3</v>
      </c>
      <c r="S4797" s="2">
        <f>Table1[[#This Row],[Unit_Price]]*Table1[[#This Row],[Quantity]]</f>
        <v>588.29999999999995</v>
      </c>
    </row>
    <row r="4798" spans="1:19" x14ac:dyDescent="0.35">
      <c r="A4798" t="s">
        <v>9639</v>
      </c>
      <c r="B4798" t="s">
        <v>9640</v>
      </c>
      <c r="C4798" s="1">
        <v>45360</v>
      </c>
      <c r="D4798" s="3">
        <v>23</v>
      </c>
      <c r="E4798" t="s">
        <v>27</v>
      </c>
      <c r="F4798" t="s">
        <v>36</v>
      </c>
      <c r="G4798" t="s">
        <v>45</v>
      </c>
      <c r="H4798" s="2">
        <v>44.25</v>
      </c>
      <c r="I4798" s="3">
        <v>2</v>
      </c>
      <c r="J4798" s="2">
        <v>0</v>
      </c>
      <c r="K4798" s="2">
        <v>88.5</v>
      </c>
      <c r="L4798" t="s">
        <v>29</v>
      </c>
      <c r="M4798" t="s">
        <v>24</v>
      </c>
      <c r="N4798" s="3">
        <v>24</v>
      </c>
      <c r="O4798" s="3">
        <v>14</v>
      </c>
      <c r="P4798" t="b">
        <v>1</v>
      </c>
      <c r="Q4798" s="3">
        <v>7</v>
      </c>
      <c r="R4798" s="3">
        <v>5</v>
      </c>
      <c r="S4798" s="2">
        <f>Table1[[#This Row],[Unit_Price]]*Table1[[#This Row],[Quantity]]</f>
        <v>88.5</v>
      </c>
    </row>
    <row r="4799" spans="1:19" x14ac:dyDescent="0.35">
      <c r="A4799" t="s">
        <v>9641</v>
      </c>
      <c r="B4799" t="s">
        <v>9642</v>
      </c>
      <c r="C4799" s="1">
        <v>45360</v>
      </c>
      <c r="D4799" s="3">
        <v>39</v>
      </c>
      <c r="E4799" t="s">
        <v>27</v>
      </c>
      <c r="F4799" t="s">
        <v>178</v>
      </c>
      <c r="G4799" t="s">
        <v>40</v>
      </c>
      <c r="H4799" s="2">
        <v>884.64</v>
      </c>
      <c r="I4799" s="3">
        <v>2</v>
      </c>
      <c r="J4799" s="2">
        <v>0</v>
      </c>
      <c r="K4799" s="2">
        <v>1769.28</v>
      </c>
      <c r="L4799" t="s">
        <v>29</v>
      </c>
      <c r="M4799" t="s">
        <v>24</v>
      </c>
      <c r="N4799" s="3">
        <v>6</v>
      </c>
      <c r="O4799" s="3">
        <v>10</v>
      </c>
      <c r="P4799" t="b">
        <v>1</v>
      </c>
      <c r="Q4799" s="3">
        <v>4</v>
      </c>
      <c r="R4799" s="3">
        <v>4</v>
      </c>
      <c r="S4799" s="2">
        <f>Table1[[#This Row],[Unit_Price]]*Table1[[#This Row],[Quantity]]</f>
        <v>1769.28</v>
      </c>
    </row>
    <row r="4800" spans="1:19" x14ac:dyDescent="0.35">
      <c r="A4800" t="s">
        <v>9643</v>
      </c>
      <c r="B4800" t="s">
        <v>9644</v>
      </c>
      <c r="C4800" s="1">
        <v>45360</v>
      </c>
      <c r="D4800" s="3">
        <v>47</v>
      </c>
      <c r="E4800" t="s">
        <v>20</v>
      </c>
      <c r="F4800" t="s">
        <v>28</v>
      </c>
      <c r="G4800" t="s">
        <v>33</v>
      </c>
      <c r="H4800" s="2">
        <v>31.33</v>
      </c>
      <c r="I4800" s="3">
        <v>2</v>
      </c>
      <c r="J4800" s="2">
        <v>0</v>
      </c>
      <c r="K4800" s="2">
        <v>62.66</v>
      </c>
      <c r="L4800" t="s">
        <v>29</v>
      </c>
      <c r="M4800" t="s">
        <v>55</v>
      </c>
      <c r="N4800" s="3">
        <v>11</v>
      </c>
      <c r="O4800" s="3">
        <v>10</v>
      </c>
      <c r="P4800" t="b">
        <v>1</v>
      </c>
      <c r="Q4800" s="3">
        <v>5</v>
      </c>
      <c r="R4800" s="3">
        <v>4</v>
      </c>
      <c r="S4800" s="2">
        <f>Table1[[#This Row],[Unit_Price]]*Table1[[#This Row],[Quantity]]</f>
        <v>62.66</v>
      </c>
    </row>
    <row r="4801" spans="1:19" x14ac:dyDescent="0.35">
      <c r="A4801" t="s">
        <v>9645</v>
      </c>
      <c r="B4801" t="s">
        <v>9646</v>
      </c>
      <c r="C4801" s="1">
        <v>45360</v>
      </c>
      <c r="D4801" s="3">
        <v>24</v>
      </c>
      <c r="E4801" t="s">
        <v>27</v>
      </c>
      <c r="F4801" t="s">
        <v>48</v>
      </c>
      <c r="G4801" t="s">
        <v>70</v>
      </c>
      <c r="H4801" s="2">
        <v>12.92</v>
      </c>
      <c r="I4801" s="3">
        <v>1</v>
      </c>
      <c r="J4801" s="2">
        <v>0</v>
      </c>
      <c r="K4801" s="2">
        <v>12.92</v>
      </c>
      <c r="L4801" t="s">
        <v>29</v>
      </c>
      <c r="M4801" t="s">
        <v>24</v>
      </c>
      <c r="N4801" s="3">
        <v>4</v>
      </c>
      <c r="O4801" s="3">
        <v>6</v>
      </c>
      <c r="P4801" t="b">
        <v>1</v>
      </c>
      <c r="Q4801" s="3">
        <v>9</v>
      </c>
      <c r="R4801" s="3">
        <v>5</v>
      </c>
      <c r="S4801" s="2">
        <f>Table1[[#This Row],[Unit_Price]]*Table1[[#This Row],[Quantity]]</f>
        <v>12.92</v>
      </c>
    </row>
    <row r="4802" spans="1:19" x14ac:dyDescent="0.35">
      <c r="A4802" t="s">
        <v>9647</v>
      </c>
      <c r="B4802" t="s">
        <v>9648</v>
      </c>
      <c r="C4802" s="1">
        <v>45360</v>
      </c>
      <c r="D4802" s="3">
        <v>62</v>
      </c>
      <c r="E4802" t="s">
        <v>20</v>
      </c>
      <c r="F4802" t="s">
        <v>36</v>
      </c>
      <c r="G4802" t="s">
        <v>22</v>
      </c>
      <c r="H4802" s="2">
        <v>318.66000000000003</v>
      </c>
      <c r="I4802" s="3">
        <v>5</v>
      </c>
      <c r="J4802" s="2">
        <v>65.94</v>
      </c>
      <c r="K4802" s="2">
        <v>1527.36</v>
      </c>
      <c r="L4802" t="s">
        <v>29</v>
      </c>
      <c r="M4802" t="s">
        <v>55</v>
      </c>
      <c r="N4802" s="3">
        <v>18</v>
      </c>
      <c r="O4802" s="3">
        <v>9</v>
      </c>
      <c r="P4802" t="b">
        <v>1</v>
      </c>
      <c r="Q4802" s="3">
        <v>2</v>
      </c>
      <c r="R4802" s="3">
        <v>4</v>
      </c>
      <c r="S4802" s="2">
        <f>Table1[[#This Row],[Unit_Price]]*Table1[[#This Row],[Quantity]]</f>
        <v>1593.3000000000002</v>
      </c>
    </row>
    <row r="4803" spans="1:19" x14ac:dyDescent="0.35">
      <c r="A4803" t="s">
        <v>9649</v>
      </c>
      <c r="B4803" t="s">
        <v>9650</v>
      </c>
      <c r="C4803" s="1">
        <v>45360</v>
      </c>
      <c r="D4803" s="3">
        <v>44</v>
      </c>
      <c r="E4803" t="s">
        <v>20</v>
      </c>
      <c r="F4803" t="s">
        <v>32</v>
      </c>
      <c r="G4803" t="s">
        <v>37</v>
      </c>
      <c r="H4803" s="2">
        <v>595.91</v>
      </c>
      <c r="I4803" s="3">
        <v>3</v>
      </c>
      <c r="J4803" s="2">
        <v>0</v>
      </c>
      <c r="K4803" s="2">
        <v>1787.73</v>
      </c>
      <c r="L4803" t="s">
        <v>29</v>
      </c>
      <c r="M4803" t="s">
        <v>24</v>
      </c>
      <c r="N4803" s="3">
        <v>2</v>
      </c>
      <c r="O4803" s="3">
        <v>6</v>
      </c>
      <c r="P4803" t="b">
        <v>0</v>
      </c>
      <c r="Q4803" s="3">
        <v>7</v>
      </c>
      <c r="R4803" s="3">
        <v>4</v>
      </c>
      <c r="S4803" s="2">
        <f>Table1[[#This Row],[Unit_Price]]*Table1[[#This Row],[Quantity]]</f>
        <v>1787.73</v>
      </c>
    </row>
    <row r="4804" spans="1:19" x14ac:dyDescent="0.35">
      <c r="A4804" t="s">
        <v>9651</v>
      </c>
      <c r="B4804" t="s">
        <v>9652</v>
      </c>
      <c r="C4804" s="1">
        <v>45360</v>
      </c>
      <c r="D4804" s="3">
        <v>40</v>
      </c>
      <c r="E4804" t="s">
        <v>27</v>
      </c>
      <c r="F4804" t="s">
        <v>32</v>
      </c>
      <c r="G4804" t="s">
        <v>33</v>
      </c>
      <c r="H4804" s="2">
        <v>118.32</v>
      </c>
      <c r="I4804" s="3">
        <v>1</v>
      </c>
      <c r="J4804" s="2">
        <v>0</v>
      </c>
      <c r="K4804" s="2">
        <v>118.32</v>
      </c>
      <c r="L4804" t="s">
        <v>29</v>
      </c>
      <c r="M4804" t="s">
        <v>42</v>
      </c>
      <c r="N4804" s="3">
        <v>16</v>
      </c>
      <c r="O4804" s="3">
        <v>5</v>
      </c>
      <c r="P4804" t="b">
        <v>0</v>
      </c>
      <c r="Q4804" s="3">
        <v>9</v>
      </c>
      <c r="R4804" s="3">
        <v>5</v>
      </c>
      <c r="S4804" s="2">
        <f>Table1[[#This Row],[Unit_Price]]*Table1[[#This Row],[Quantity]]</f>
        <v>118.32</v>
      </c>
    </row>
    <row r="4805" spans="1:19" x14ac:dyDescent="0.35">
      <c r="A4805" t="s">
        <v>9653</v>
      </c>
      <c r="B4805" t="s">
        <v>9654</v>
      </c>
      <c r="C4805" s="1">
        <v>45360</v>
      </c>
      <c r="D4805" s="3">
        <v>42</v>
      </c>
      <c r="E4805" t="s">
        <v>27</v>
      </c>
      <c r="F4805" t="s">
        <v>36</v>
      </c>
      <c r="G4805" t="s">
        <v>22</v>
      </c>
      <c r="H4805" s="2">
        <v>220.45</v>
      </c>
      <c r="I4805" s="3">
        <v>2</v>
      </c>
      <c r="J4805" s="2">
        <v>0</v>
      </c>
      <c r="K4805" s="2">
        <v>440.9</v>
      </c>
      <c r="L4805" t="s">
        <v>29</v>
      </c>
      <c r="M4805" t="s">
        <v>42</v>
      </c>
      <c r="N4805" s="3">
        <v>33</v>
      </c>
      <c r="O4805" s="3">
        <v>9</v>
      </c>
      <c r="P4805" t="b">
        <v>1</v>
      </c>
      <c r="Q4805" s="3">
        <v>8</v>
      </c>
      <c r="R4805" s="3">
        <v>3</v>
      </c>
      <c r="S4805" s="2">
        <f>Table1[[#This Row],[Unit_Price]]*Table1[[#This Row],[Quantity]]</f>
        <v>440.9</v>
      </c>
    </row>
    <row r="4806" spans="1:19" x14ac:dyDescent="0.35">
      <c r="A4806" t="s">
        <v>9655</v>
      </c>
      <c r="B4806" t="s">
        <v>9656</v>
      </c>
      <c r="C4806" s="1">
        <v>45360</v>
      </c>
      <c r="D4806" s="3">
        <v>29</v>
      </c>
      <c r="E4806" t="s">
        <v>27</v>
      </c>
      <c r="F4806" t="s">
        <v>21</v>
      </c>
      <c r="G4806" t="s">
        <v>22</v>
      </c>
      <c r="H4806" s="2">
        <v>314.54000000000002</v>
      </c>
      <c r="I4806" s="3">
        <v>4</v>
      </c>
      <c r="J4806" s="2">
        <v>0</v>
      </c>
      <c r="K4806" s="2">
        <v>1258.1600000000001</v>
      </c>
      <c r="L4806" t="s">
        <v>23</v>
      </c>
      <c r="M4806" t="s">
        <v>42</v>
      </c>
      <c r="N4806" s="3">
        <v>13</v>
      </c>
      <c r="O4806" s="3">
        <v>8</v>
      </c>
      <c r="P4806" t="b">
        <v>1</v>
      </c>
      <c r="Q4806" s="3">
        <v>7</v>
      </c>
      <c r="R4806" s="3">
        <v>4</v>
      </c>
      <c r="S4806" s="2">
        <f>Table1[[#This Row],[Unit_Price]]*Table1[[#This Row],[Quantity]]</f>
        <v>1258.1600000000001</v>
      </c>
    </row>
    <row r="4807" spans="1:19" x14ac:dyDescent="0.35">
      <c r="A4807" t="s">
        <v>9657</v>
      </c>
      <c r="B4807" t="s">
        <v>9658</v>
      </c>
      <c r="C4807" s="1">
        <v>45361</v>
      </c>
      <c r="D4807" s="3">
        <v>34</v>
      </c>
      <c r="E4807" t="s">
        <v>20</v>
      </c>
      <c r="F4807" t="s">
        <v>66</v>
      </c>
      <c r="G4807" t="s">
        <v>33</v>
      </c>
      <c r="H4807" s="2">
        <v>86.56</v>
      </c>
      <c r="I4807" s="3">
        <v>1</v>
      </c>
      <c r="J4807" s="2">
        <v>0</v>
      </c>
      <c r="K4807" s="2">
        <v>86.56</v>
      </c>
      <c r="L4807" t="s">
        <v>29</v>
      </c>
      <c r="M4807" t="s">
        <v>24</v>
      </c>
      <c r="N4807" s="3">
        <v>9</v>
      </c>
      <c r="O4807" s="3">
        <v>8</v>
      </c>
      <c r="P4807" t="b">
        <v>1</v>
      </c>
      <c r="Q4807" s="3">
        <v>6</v>
      </c>
      <c r="R4807" s="3">
        <v>1</v>
      </c>
      <c r="S4807" s="2">
        <f>Table1[[#This Row],[Unit_Price]]*Table1[[#This Row],[Quantity]]</f>
        <v>86.56</v>
      </c>
    </row>
    <row r="4808" spans="1:19" x14ac:dyDescent="0.35">
      <c r="A4808" t="s">
        <v>9659</v>
      </c>
      <c r="B4808" t="s">
        <v>9660</v>
      </c>
      <c r="C4808" s="1">
        <v>45361</v>
      </c>
      <c r="D4808" s="3">
        <v>24</v>
      </c>
      <c r="E4808" t="s">
        <v>20</v>
      </c>
      <c r="F4808" t="s">
        <v>21</v>
      </c>
      <c r="G4808" t="s">
        <v>70</v>
      </c>
      <c r="H4808" s="2">
        <v>77.45</v>
      </c>
      <c r="I4808" s="3">
        <v>2</v>
      </c>
      <c r="J4808" s="2">
        <v>22.87</v>
      </c>
      <c r="K4808" s="2">
        <v>132.03</v>
      </c>
      <c r="L4808" t="s">
        <v>49</v>
      </c>
      <c r="M4808" t="s">
        <v>24</v>
      </c>
      <c r="N4808" s="3">
        <v>26</v>
      </c>
      <c r="O4808" s="3">
        <v>7</v>
      </c>
      <c r="P4808" t="b">
        <v>1</v>
      </c>
      <c r="Q4808" s="3">
        <v>7</v>
      </c>
      <c r="R4808" s="3">
        <v>3</v>
      </c>
      <c r="S4808" s="2">
        <f>Table1[[#This Row],[Unit_Price]]*Table1[[#This Row],[Quantity]]</f>
        <v>154.9</v>
      </c>
    </row>
    <row r="4809" spans="1:19" x14ac:dyDescent="0.35">
      <c r="A4809" t="s">
        <v>9661</v>
      </c>
      <c r="B4809" t="s">
        <v>9662</v>
      </c>
      <c r="C4809" s="1">
        <v>45361</v>
      </c>
      <c r="D4809" s="3">
        <v>18</v>
      </c>
      <c r="E4809" t="s">
        <v>20</v>
      </c>
      <c r="F4809" t="s">
        <v>36</v>
      </c>
      <c r="G4809" t="s">
        <v>37</v>
      </c>
      <c r="H4809" s="2">
        <v>1290.02</v>
      </c>
      <c r="I4809" s="3">
        <v>2</v>
      </c>
      <c r="J4809" s="2">
        <v>0</v>
      </c>
      <c r="K4809" s="2">
        <v>2580.04</v>
      </c>
      <c r="L4809" t="s">
        <v>29</v>
      </c>
      <c r="M4809" t="s">
        <v>24</v>
      </c>
      <c r="N4809" s="3">
        <v>16</v>
      </c>
      <c r="O4809" s="3">
        <v>7</v>
      </c>
      <c r="P4809" t="b">
        <v>1</v>
      </c>
      <c r="Q4809" s="3">
        <v>7</v>
      </c>
      <c r="R4809" s="3">
        <v>4</v>
      </c>
      <c r="S4809" s="2">
        <f>Table1[[#This Row],[Unit_Price]]*Table1[[#This Row],[Quantity]]</f>
        <v>2580.04</v>
      </c>
    </row>
    <row r="4810" spans="1:19" x14ac:dyDescent="0.35">
      <c r="A4810" t="s">
        <v>9663</v>
      </c>
      <c r="B4810" t="s">
        <v>9664</v>
      </c>
      <c r="C4810" s="1">
        <v>45361</v>
      </c>
      <c r="D4810" s="3">
        <v>53</v>
      </c>
      <c r="E4810" t="s">
        <v>27</v>
      </c>
      <c r="F4810" t="s">
        <v>88</v>
      </c>
      <c r="G4810" t="s">
        <v>45</v>
      </c>
      <c r="H4810" s="2">
        <v>182.33</v>
      </c>
      <c r="I4810" s="3">
        <v>1</v>
      </c>
      <c r="J4810" s="2">
        <v>0</v>
      </c>
      <c r="K4810" s="2">
        <v>182.33</v>
      </c>
      <c r="L4810" t="s">
        <v>49</v>
      </c>
      <c r="M4810" t="s">
        <v>24</v>
      </c>
      <c r="N4810" s="3">
        <v>7</v>
      </c>
      <c r="O4810" s="3">
        <v>9</v>
      </c>
      <c r="P4810" t="b">
        <v>1</v>
      </c>
      <c r="Q4810" s="3">
        <v>2</v>
      </c>
      <c r="R4810" s="3">
        <v>4</v>
      </c>
      <c r="S4810" s="2">
        <f>Table1[[#This Row],[Unit_Price]]*Table1[[#This Row],[Quantity]]</f>
        <v>182.33</v>
      </c>
    </row>
    <row r="4811" spans="1:19" x14ac:dyDescent="0.35">
      <c r="A4811" t="s">
        <v>9665</v>
      </c>
      <c r="B4811" t="s">
        <v>9666</v>
      </c>
      <c r="C4811" s="1">
        <v>45361</v>
      </c>
      <c r="D4811" s="3">
        <v>47</v>
      </c>
      <c r="E4811" t="s">
        <v>20</v>
      </c>
      <c r="F4811" t="s">
        <v>36</v>
      </c>
      <c r="G4811" t="s">
        <v>67</v>
      </c>
      <c r="H4811" s="2">
        <v>417.68</v>
      </c>
      <c r="I4811" s="3">
        <v>1</v>
      </c>
      <c r="J4811" s="2">
        <v>0</v>
      </c>
      <c r="K4811" s="2">
        <v>417.68</v>
      </c>
      <c r="L4811" t="s">
        <v>29</v>
      </c>
      <c r="M4811" t="s">
        <v>24</v>
      </c>
      <c r="N4811" s="3">
        <v>24</v>
      </c>
      <c r="O4811" s="3">
        <v>10</v>
      </c>
      <c r="P4811" t="b">
        <v>1</v>
      </c>
      <c r="Q4811" s="3">
        <v>10</v>
      </c>
      <c r="R4811" s="3">
        <v>3</v>
      </c>
      <c r="S4811" s="2">
        <f>Table1[[#This Row],[Unit_Price]]*Table1[[#This Row],[Quantity]]</f>
        <v>417.68</v>
      </c>
    </row>
    <row r="4812" spans="1:19" x14ac:dyDescent="0.35">
      <c r="A4812" t="s">
        <v>9667</v>
      </c>
      <c r="B4812" t="s">
        <v>9668</v>
      </c>
      <c r="C4812" s="1">
        <v>45361</v>
      </c>
      <c r="D4812" s="3">
        <v>22</v>
      </c>
      <c r="E4812" t="s">
        <v>20</v>
      </c>
      <c r="F4812" t="s">
        <v>36</v>
      </c>
      <c r="G4812" t="s">
        <v>37</v>
      </c>
      <c r="H4812" s="2">
        <v>1703.52</v>
      </c>
      <c r="I4812" s="3">
        <v>1</v>
      </c>
      <c r="J4812" s="2">
        <v>373.38</v>
      </c>
      <c r="K4812" s="2">
        <v>1330.14</v>
      </c>
      <c r="L4812" t="s">
        <v>23</v>
      </c>
      <c r="M4812" t="s">
        <v>24</v>
      </c>
      <c r="N4812" s="3">
        <v>13</v>
      </c>
      <c r="O4812" s="3">
        <v>9</v>
      </c>
      <c r="P4812" t="b">
        <v>1</v>
      </c>
      <c r="Q4812" s="3">
        <v>5</v>
      </c>
      <c r="R4812" s="3">
        <v>5</v>
      </c>
      <c r="S4812" s="2">
        <f>Table1[[#This Row],[Unit_Price]]*Table1[[#This Row],[Quantity]]</f>
        <v>1703.52</v>
      </c>
    </row>
    <row r="4813" spans="1:19" x14ac:dyDescent="0.35">
      <c r="A4813" t="s">
        <v>9669</v>
      </c>
      <c r="B4813" t="s">
        <v>9670</v>
      </c>
      <c r="C4813" s="1">
        <v>45361</v>
      </c>
      <c r="D4813" s="3">
        <v>48</v>
      </c>
      <c r="E4813" t="s">
        <v>20</v>
      </c>
      <c r="F4813" t="s">
        <v>83</v>
      </c>
      <c r="G4813" t="s">
        <v>33</v>
      </c>
      <c r="H4813" s="2">
        <v>72.61</v>
      </c>
      <c r="I4813" s="3">
        <v>3</v>
      </c>
      <c r="J4813" s="2">
        <v>0</v>
      </c>
      <c r="K4813" s="2">
        <v>217.83</v>
      </c>
      <c r="L4813" t="s">
        <v>41</v>
      </c>
      <c r="M4813" t="s">
        <v>24</v>
      </c>
      <c r="N4813" s="3">
        <v>18</v>
      </c>
      <c r="O4813" s="3">
        <v>10</v>
      </c>
      <c r="P4813" t="b">
        <v>1</v>
      </c>
      <c r="Q4813" s="3">
        <v>3</v>
      </c>
      <c r="R4813" s="3">
        <v>3</v>
      </c>
      <c r="S4813" s="2">
        <f>Table1[[#This Row],[Unit_Price]]*Table1[[#This Row],[Quantity]]</f>
        <v>217.82999999999998</v>
      </c>
    </row>
    <row r="4814" spans="1:19" x14ac:dyDescent="0.35">
      <c r="A4814" t="s">
        <v>9671</v>
      </c>
      <c r="B4814" t="s">
        <v>9672</v>
      </c>
      <c r="C4814" s="1">
        <v>45361</v>
      </c>
      <c r="D4814" s="3">
        <v>34</v>
      </c>
      <c r="E4814" t="s">
        <v>27</v>
      </c>
      <c r="F4814" t="s">
        <v>88</v>
      </c>
      <c r="G4814" t="s">
        <v>54</v>
      </c>
      <c r="H4814" s="2">
        <v>396.31</v>
      </c>
      <c r="I4814" s="3">
        <v>1</v>
      </c>
      <c r="J4814" s="2">
        <v>95.49</v>
      </c>
      <c r="K4814" s="2">
        <v>300.82</v>
      </c>
      <c r="L4814" t="s">
        <v>49</v>
      </c>
      <c r="M4814" t="s">
        <v>24</v>
      </c>
      <c r="N4814" s="3">
        <v>5</v>
      </c>
      <c r="O4814" s="3">
        <v>7</v>
      </c>
      <c r="P4814" t="b">
        <v>0</v>
      </c>
      <c r="Q4814" s="3">
        <v>6</v>
      </c>
      <c r="R4814" s="3">
        <v>5</v>
      </c>
      <c r="S4814" s="2">
        <f>Table1[[#This Row],[Unit_Price]]*Table1[[#This Row],[Quantity]]</f>
        <v>396.31</v>
      </c>
    </row>
    <row r="4815" spans="1:19" x14ac:dyDescent="0.35">
      <c r="A4815" t="s">
        <v>9673</v>
      </c>
      <c r="B4815" t="s">
        <v>9674</v>
      </c>
      <c r="C4815" s="1">
        <v>45361</v>
      </c>
      <c r="D4815" s="3">
        <v>45</v>
      </c>
      <c r="E4815" t="s">
        <v>27</v>
      </c>
      <c r="F4815" t="s">
        <v>124</v>
      </c>
      <c r="G4815" t="s">
        <v>33</v>
      </c>
      <c r="H4815" s="2">
        <v>43.16</v>
      </c>
      <c r="I4815" s="3">
        <v>4</v>
      </c>
      <c r="J4815" s="2">
        <v>10.02</v>
      </c>
      <c r="K4815" s="2">
        <v>162.62</v>
      </c>
      <c r="L4815" t="s">
        <v>99</v>
      </c>
      <c r="M4815" t="s">
        <v>42</v>
      </c>
      <c r="N4815" s="3">
        <v>4</v>
      </c>
      <c r="O4815" s="3">
        <v>16</v>
      </c>
      <c r="P4815" t="b">
        <v>1</v>
      </c>
      <c r="Q4815" s="3">
        <v>5</v>
      </c>
      <c r="R4815" s="3">
        <v>5</v>
      </c>
      <c r="S4815" s="2">
        <f>Table1[[#This Row],[Unit_Price]]*Table1[[#This Row],[Quantity]]</f>
        <v>172.64</v>
      </c>
    </row>
    <row r="4816" spans="1:19" x14ac:dyDescent="0.35">
      <c r="A4816" t="s">
        <v>9675</v>
      </c>
      <c r="B4816" t="s">
        <v>9676</v>
      </c>
      <c r="C4816" s="1">
        <v>45361</v>
      </c>
      <c r="D4816" s="3">
        <v>40</v>
      </c>
      <c r="E4816" t="s">
        <v>20</v>
      </c>
      <c r="F4816" t="s">
        <v>48</v>
      </c>
      <c r="G4816" t="s">
        <v>33</v>
      </c>
      <c r="H4816" s="2">
        <v>55.72</v>
      </c>
      <c r="I4816" s="3">
        <v>3</v>
      </c>
      <c r="J4816" s="2">
        <v>16.16</v>
      </c>
      <c r="K4816" s="2">
        <v>151</v>
      </c>
      <c r="L4816" t="s">
        <v>99</v>
      </c>
      <c r="M4816" t="s">
        <v>24</v>
      </c>
      <c r="N4816" s="3">
        <v>11</v>
      </c>
      <c r="O4816" s="3">
        <v>4</v>
      </c>
      <c r="P4816" t="b">
        <v>1</v>
      </c>
      <c r="Q4816" s="3">
        <v>3</v>
      </c>
      <c r="R4816" s="3">
        <v>5</v>
      </c>
      <c r="S4816" s="2">
        <f>Table1[[#This Row],[Unit_Price]]*Table1[[#This Row],[Quantity]]</f>
        <v>167.16</v>
      </c>
    </row>
    <row r="4817" spans="1:19" x14ac:dyDescent="0.35">
      <c r="A4817" t="s">
        <v>9677</v>
      </c>
      <c r="B4817" t="s">
        <v>9678</v>
      </c>
      <c r="C4817" s="1">
        <v>45361</v>
      </c>
      <c r="D4817" s="3">
        <v>46</v>
      </c>
      <c r="E4817" t="s">
        <v>20</v>
      </c>
      <c r="F4817" t="s">
        <v>83</v>
      </c>
      <c r="G4817" t="s">
        <v>37</v>
      </c>
      <c r="H4817" s="2">
        <v>320.32</v>
      </c>
      <c r="I4817" s="3">
        <v>5</v>
      </c>
      <c r="J4817" s="2">
        <v>0</v>
      </c>
      <c r="K4817" s="2">
        <v>1601.6</v>
      </c>
      <c r="L4817" t="s">
        <v>23</v>
      </c>
      <c r="M4817" t="s">
        <v>24</v>
      </c>
      <c r="N4817" s="3">
        <v>1</v>
      </c>
      <c r="O4817" s="3">
        <v>5</v>
      </c>
      <c r="P4817" t="b">
        <v>1</v>
      </c>
      <c r="Q4817" s="3">
        <v>5</v>
      </c>
      <c r="R4817" s="3">
        <v>5</v>
      </c>
      <c r="S4817" s="2">
        <f>Table1[[#This Row],[Unit_Price]]*Table1[[#This Row],[Quantity]]</f>
        <v>1601.6</v>
      </c>
    </row>
    <row r="4818" spans="1:19" x14ac:dyDescent="0.35">
      <c r="A4818" t="s">
        <v>9679</v>
      </c>
      <c r="B4818" t="s">
        <v>9680</v>
      </c>
      <c r="C4818" s="1">
        <v>45361</v>
      </c>
      <c r="D4818" s="3">
        <v>26</v>
      </c>
      <c r="E4818" t="s">
        <v>20</v>
      </c>
      <c r="F4818" t="s">
        <v>36</v>
      </c>
      <c r="G4818" t="s">
        <v>54</v>
      </c>
      <c r="H4818" s="2">
        <v>316.01</v>
      </c>
      <c r="I4818" s="3">
        <v>1</v>
      </c>
      <c r="J4818" s="2">
        <v>0</v>
      </c>
      <c r="K4818" s="2">
        <v>316.01</v>
      </c>
      <c r="L4818" t="s">
        <v>23</v>
      </c>
      <c r="M4818" t="s">
        <v>24</v>
      </c>
      <c r="N4818" s="3">
        <v>5</v>
      </c>
      <c r="O4818" s="3">
        <v>11</v>
      </c>
      <c r="P4818" t="b">
        <v>1</v>
      </c>
      <c r="Q4818" s="3">
        <v>6</v>
      </c>
      <c r="R4818" s="3">
        <v>4</v>
      </c>
      <c r="S4818" s="2">
        <f>Table1[[#This Row],[Unit_Price]]*Table1[[#This Row],[Quantity]]</f>
        <v>316.01</v>
      </c>
    </row>
    <row r="4819" spans="1:19" x14ac:dyDescent="0.35">
      <c r="A4819" t="s">
        <v>9681</v>
      </c>
      <c r="B4819" t="s">
        <v>9682</v>
      </c>
      <c r="C4819" s="1">
        <v>45361</v>
      </c>
      <c r="D4819" s="3">
        <v>37</v>
      </c>
      <c r="E4819" t="s">
        <v>27</v>
      </c>
      <c r="F4819" t="s">
        <v>36</v>
      </c>
      <c r="G4819" t="s">
        <v>22</v>
      </c>
      <c r="H4819" s="2">
        <v>173.41</v>
      </c>
      <c r="I4819" s="3">
        <v>1</v>
      </c>
      <c r="J4819" s="2">
        <v>0</v>
      </c>
      <c r="K4819" s="2">
        <v>173.41</v>
      </c>
      <c r="L4819" t="s">
        <v>29</v>
      </c>
      <c r="M4819" t="s">
        <v>42</v>
      </c>
      <c r="N4819" s="3">
        <v>9</v>
      </c>
      <c r="O4819" s="3">
        <v>5</v>
      </c>
      <c r="P4819" t="b">
        <v>0</v>
      </c>
      <c r="Q4819" s="3">
        <v>2</v>
      </c>
      <c r="R4819" s="3">
        <v>4</v>
      </c>
      <c r="S4819" s="2">
        <f>Table1[[#This Row],[Unit_Price]]*Table1[[#This Row],[Quantity]]</f>
        <v>173.41</v>
      </c>
    </row>
    <row r="4820" spans="1:19" x14ac:dyDescent="0.35">
      <c r="A4820" t="s">
        <v>9683</v>
      </c>
      <c r="B4820" t="s">
        <v>9684</v>
      </c>
      <c r="C4820" s="1">
        <v>45361</v>
      </c>
      <c r="D4820" s="3">
        <v>18</v>
      </c>
      <c r="E4820" t="s">
        <v>20</v>
      </c>
      <c r="F4820" t="s">
        <v>36</v>
      </c>
      <c r="G4820" t="s">
        <v>33</v>
      </c>
      <c r="H4820" s="2">
        <v>37.44</v>
      </c>
      <c r="I4820" s="3">
        <v>2</v>
      </c>
      <c r="J4820" s="2">
        <v>0</v>
      </c>
      <c r="K4820" s="2">
        <v>74.88</v>
      </c>
      <c r="L4820" t="s">
        <v>29</v>
      </c>
      <c r="M4820" t="s">
        <v>42</v>
      </c>
      <c r="N4820" s="3">
        <v>10</v>
      </c>
      <c r="O4820" s="3">
        <v>12</v>
      </c>
      <c r="P4820" t="b">
        <v>1</v>
      </c>
      <c r="Q4820" s="3">
        <v>4</v>
      </c>
      <c r="R4820" s="3">
        <v>5</v>
      </c>
      <c r="S4820" s="2">
        <f>Table1[[#This Row],[Unit_Price]]*Table1[[#This Row],[Quantity]]</f>
        <v>74.88</v>
      </c>
    </row>
    <row r="4821" spans="1:19" x14ac:dyDescent="0.35">
      <c r="A4821" t="s">
        <v>9685</v>
      </c>
      <c r="B4821" t="s">
        <v>9686</v>
      </c>
      <c r="C4821" s="1">
        <v>45362</v>
      </c>
      <c r="D4821" s="3">
        <v>36</v>
      </c>
      <c r="E4821" t="s">
        <v>129</v>
      </c>
      <c r="F4821" t="s">
        <v>48</v>
      </c>
      <c r="G4821" t="s">
        <v>37</v>
      </c>
      <c r="H4821" s="2">
        <v>1824.08</v>
      </c>
      <c r="I4821" s="3">
        <v>3</v>
      </c>
      <c r="J4821" s="2">
        <v>0</v>
      </c>
      <c r="K4821" s="2">
        <v>5472.24</v>
      </c>
      <c r="L4821" t="s">
        <v>99</v>
      </c>
      <c r="M4821" t="s">
        <v>42</v>
      </c>
      <c r="N4821" s="3">
        <v>4</v>
      </c>
      <c r="O4821" s="3">
        <v>8</v>
      </c>
      <c r="P4821" t="b">
        <v>1</v>
      </c>
      <c r="Q4821" s="3">
        <v>7</v>
      </c>
      <c r="R4821" s="3">
        <v>5</v>
      </c>
      <c r="S4821" s="2">
        <f>Table1[[#This Row],[Unit_Price]]*Table1[[#This Row],[Quantity]]</f>
        <v>5472.24</v>
      </c>
    </row>
    <row r="4822" spans="1:19" x14ac:dyDescent="0.35">
      <c r="A4822" t="s">
        <v>9687</v>
      </c>
      <c r="B4822" t="s">
        <v>9688</v>
      </c>
      <c r="C4822" s="1">
        <v>45362</v>
      </c>
      <c r="D4822" s="3">
        <v>43</v>
      </c>
      <c r="E4822" t="s">
        <v>20</v>
      </c>
      <c r="F4822" t="s">
        <v>36</v>
      </c>
      <c r="G4822" t="s">
        <v>22</v>
      </c>
      <c r="H4822" s="2">
        <v>111.68</v>
      </c>
      <c r="I4822" s="3">
        <v>3</v>
      </c>
      <c r="J4822" s="2">
        <v>32.03</v>
      </c>
      <c r="K4822" s="2">
        <v>303.01</v>
      </c>
      <c r="L4822" t="s">
        <v>49</v>
      </c>
      <c r="M4822" t="s">
        <v>42</v>
      </c>
      <c r="N4822" s="3">
        <v>10</v>
      </c>
      <c r="O4822" s="3">
        <v>16</v>
      </c>
      <c r="P4822" t="b">
        <v>1</v>
      </c>
      <c r="Q4822" s="3">
        <v>11</v>
      </c>
      <c r="R4822" s="3">
        <v>5</v>
      </c>
      <c r="S4822" s="2">
        <f>Table1[[#This Row],[Unit_Price]]*Table1[[#This Row],[Quantity]]</f>
        <v>335.04</v>
      </c>
    </row>
    <row r="4823" spans="1:19" x14ac:dyDescent="0.35">
      <c r="A4823" t="s">
        <v>9689</v>
      </c>
      <c r="B4823" t="s">
        <v>9690</v>
      </c>
      <c r="C4823" s="1">
        <v>45362</v>
      </c>
      <c r="D4823" s="3">
        <v>39</v>
      </c>
      <c r="E4823" t="s">
        <v>20</v>
      </c>
      <c r="F4823" t="s">
        <v>21</v>
      </c>
      <c r="G4823" t="s">
        <v>33</v>
      </c>
      <c r="H4823" s="2">
        <v>49.84</v>
      </c>
      <c r="I4823" s="3">
        <v>2</v>
      </c>
      <c r="J4823" s="2">
        <v>13.67</v>
      </c>
      <c r="K4823" s="2">
        <v>86.01</v>
      </c>
      <c r="L4823" t="s">
        <v>29</v>
      </c>
      <c r="M4823" t="s">
        <v>24</v>
      </c>
      <c r="N4823" s="3">
        <v>24</v>
      </c>
      <c r="O4823" s="3">
        <v>10</v>
      </c>
      <c r="P4823" t="b">
        <v>1</v>
      </c>
      <c r="Q4823" s="3">
        <v>11</v>
      </c>
      <c r="R4823" s="3">
        <v>4</v>
      </c>
      <c r="S4823" s="2">
        <f>Table1[[#This Row],[Unit_Price]]*Table1[[#This Row],[Quantity]]</f>
        <v>99.68</v>
      </c>
    </row>
    <row r="4824" spans="1:19" x14ac:dyDescent="0.35">
      <c r="A4824" t="s">
        <v>9691</v>
      </c>
      <c r="B4824" t="s">
        <v>9692</v>
      </c>
      <c r="C4824" s="1">
        <v>45362</v>
      </c>
      <c r="D4824" s="3">
        <v>48</v>
      </c>
      <c r="E4824" t="s">
        <v>20</v>
      </c>
      <c r="F4824" t="s">
        <v>88</v>
      </c>
      <c r="G4824" t="s">
        <v>54</v>
      </c>
      <c r="H4824" s="2">
        <v>316.82</v>
      </c>
      <c r="I4824" s="3">
        <v>1</v>
      </c>
      <c r="J4824" s="2">
        <v>0</v>
      </c>
      <c r="K4824" s="2">
        <v>316.82</v>
      </c>
      <c r="L4824" t="s">
        <v>23</v>
      </c>
      <c r="M4824" t="s">
        <v>55</v>
      </c>
      <c r="N4824" s="3">
        <v>12</v>
      </c>
      <c r="O4824" s="3">
        <v>7</v>
      </c>
      <c r="P4824" t="b">
        <v>1</v>
      </c>
      <c r="Q4824" s="3">
        <v>5</v>
      </c>
      <c r="R4824" s="3">
        <v>4</v>
      </c>
      <c r="S4824" s="2">
        <f>Table1[[#This Row],[Unit_Price]]*Table1[[#This Row],[Quantity]]</f>
        <v>316.82</v>
      </c>
    </row>
    <row r="4825" spans="1:19" x14ac:dyDescent="0.35">
      <c r="A4825" t="s">
        <v>9693</v>
      </c>
      <c r="B4825" t="s">
        <v>9694</v>
      </c>
      <c r="C4825" s="1">
        <v>45362</v>
      </c>
      <c r="D4825" s="3">
        <v>18</v>
      </c>
      <c r="E4825" t="s">
        <v>27</v>
      </c>
      <c r="F4825" t="s">
        <v>124</v>
      </c>
      <c r="G4825" t="s">
        <v>67</v>
      </c>
      <c r="H4825" s="2">
        <v>528.55999999999995</v>
      </c>
      <c r="I4825" s="3">
        <v>1</v>
      </c>
      <c r="J4825" s="2">
        <v>0</v>
      </c>
      <c r="K4825" s="2">
        <v>528.55999999999995</v>
      </c>
      <c r="L4825" t="s">
        <v>23</v>
      </c>
      <c r="M4825" t="s">
        <v>24</v>
      </c>
      <c r="N4825" s="3">
        <v>24</v>
      </c>
      <c r="O4825" s="3">
        <v>8</v>
      </c>
      <c r="P4825" t="b">
        <v>0</v>
      </c>
      <c r="Q4825" s="3">
        <v>13</v>
      </c>
      <c r="R4825" s="3">
        <v>5</v>
      </c>
      <c r="S4825" s="2">
        <f>Table1[[#This Row],[Unit_Price]]*Table1[[#This Row],[Quantity]]</f>
        <v>528.55999999999995</v>
      </c>
    </row>
    <row r="4826" spans="1:19" x14ac:dyDescent="0.35">
      <c r="A4826" t="s">
        <v>9695</v>
      </c>
      <c r="B4826" t="s">
        <v>9696</v>
      </c>
      <c r="C4826" s="1">
        <v>45362</v>
      </c>
      <c r="D4826" s="3">
        <v>38</v>
      </c>
      <c r="E4826" t="s">
        <v>27</v>
      </c>
      <c r="F4826" t="s">
        <v>32</v>
      </c>
      <c r="G4826" t="s">
        <v>33</v>
      </c>
      <c r="H4826" s="2">
        <v>38.770000000000003</v>
      </c>
      <c r="I4826" s="3">
        <v>3</v>
      </c>
      <c r="J4826" s="2">
        <v>7.88</v>
      </c>
      <c r="K4826" s="2">
        <v>108.43</v>
      </c>
      <c r="L4826" t="s">
        <v>99</v>
      </c>
      <c r="M4826" t="s">
        <v>24</v>
      </c>
      <c r="N4826" s="3">
        <v>18</v>
      </c>
      <c r="O4826" s="3">
        <v>7</v>
      </c>
      <c r="P4826" t="b">
        <v>0</v>
      </c>
      <c r="Q4826" s="3">
        <v>6</v>
      </c>
      <c r="R4826" s="3">
        <v>4</v>
      </c>
      <c r="S4826" s="2">
        <f>Table1[[#This Row],[Unit_Price]]*Table1[[#This Row],[Quantity]]</f>
        <v>116.31</v>
      </c>
    </row>
    <row r="4827" spans="1:19" x14ac:dyDescent="0.35">
      <c r="A4827" t="s">
        <v>9697</v>
      </c>
      <c r="B4827" t="s">
        <v>9698</v>
      </c>
      <c r="C4827" s="1">
        <v>45362</v>
      </c>
      <c r="D4827" s="3">
        <v>18</v>
      </c>
      <c r="E4827" t="s">
        <v>27</v>
      </c>
      <c r="F4827" t="s">
        <v>32</v>
      </c>
      <c r="G4827" t="s">
        <v>67</v>
      </c>
      <c r="H4827" s="2">
        <v>794.14</v>
      </c>
      <c r="I4827" s="3">
        <v>5</v>
      </c>
      <c r="J4827" s="2">
        <v>0</v>
      </c>
      <c r="K4827" s="2">
        <v>3970.7</v>
      </c>
      <c r="L4827" t="s">
        <v>29</v>
      </c>
      <c r="M4827" t="s">
        <v>24</v>
      </c>
      <c r="N4827" s="3">
        <v>6</v>
      </c>
      <c r="O4827" s="3">
        <v>10</v>
      </c>
      <c r="P4827" t="b">
        <v>1</v>
      </c>
      <c r="Q4827" s="3">
        <v>10</v>
      </c>
      <c r="R4827" s="3">
        <v>1</v>
      </c>
      <c r="S4827" s="2">
        <f>Table1[[#This Row],[Unit_Price]]*Table1[[#This Row],[Quantity]]</f>
        <v>3970.7</v>
      </c>
    </row>
    <row r="4828" spans="1:19" x14ac:dyDescent="0.35">
      <c r="A4828" t="s">
        <v>9699</v>
      </c>
      <c r="B4828" t="s">
        <v>9700</v>
      </c>
      <c r="C4828" s="1">
        <v>45362</v>
      </c>
      <c r="D4828" s="3">
        <v>18</v>
      </c>
      <c r="E4828" t="s">
        <v>20</v>
      </c>
      <c r="F4828" t="s">
        <v>32</v>
      </c>
      <c r="G4828" t="s">
        <v>37</v>
      </c>
      <c r="H4828" s="2">
        <v>3881.03</v>
      </c>
      <c r="I4828" s="3">
        <v>2</v>
      </c>
      <c r="J4828" s="2">
        <v>0</v>
      </c>
      <c r="K4828" s="2">
        <v>7762.06</v>
      </c>
      <c r="L4828" t="s">
        <v>23</v>
      </c>
      <c r="M4828" t="s">
        <v>24</v>
      </c>
      <c r="N4828" s="3">
        <v>8</v>
      </c>
      <c r="O4828" s="3">
        <v>9</v>
      </c>
      <c r="P4828" t="b">
        <v>1</v>
      </c>
      <c r="Q4828" s="3">
        <v>4</v>
      </c>
      <c r="R4828" s="3">
        <v>5</v>
      </c>
      <c r="S4828" s="2">
        <f>Table1[[#This Row],[Unit_Price]]*Table1[[#This Row],[Quantity]]</f>
        <v>7762.06</v>
      </c>
    </row>
    <row r="4829" spans="1:19" x14ac:dyDescent="0.35">
      <c r="A4829" t="s">
        <v>9701</v>
      </c>
      <c r="B4829" t="s">
        <v>9702</v>
      </c>
      <c r="C4829" s="1">
        <v>45362</v>
      </c>
      <c r="D4829" s="3">
        <v>49</v>
      </c>
      <c r="E4829" t="s">
        <v>27</v>
      </c>
      <c r="F4829" t="s">
        <v>48</v>
      </c>
      <c r="G4829" t="s">
        <v>45</v>
      </c>
      <c r="H4829" s="2">
        <v>70.45</v>
      </c>
      <c r="I4829" s="3">
        <v>1</v>
      </c>
      <c r="J4829" s="2">
        <v>0</v>
      </c>
      <c r="K4829" s="2">
        <v>70.45</v>
      </c>
      <c r="L4829" t="s">
        <v>29</v>
      </c>
      <c r="M4829" t="s">
        <v>24</v>
      </c>
      <c r="N4829" s="3">
        <v>6</v>
      </c>
      <c r="O4829" s="3">
        <v>9</v>
      </c>
      <c r="P4829" t="b">
        <v>0</v>
      </c>
      <c r="Q4829" s="3">
        <v>4</v>
      </c>
      <c r="R4829" s="3">
        <v>1</v>
      </c>
      <c r="S4829" s="2">
        <f>Table1[[#This Row],[Unit_Price]]*Table1[[#This Row],[Quantity]]</f>
        <v>70.45</v>
      </c>
    </row>
    <row r="4830" spans="1:19" x14ac:dyDescent="0.35">
      <c r="A4830" t="s">
        <v>9703</v>
      </c>
      <c r="B4830" t="s">
        <v>9704</v>
      </c>
      <c r="C4830" s="1">
        <v>45362</v>
      </c>
      <c r="D4830" s="3">
        <v>45</v>
      </c>
      <c r="E4830" t="s">
        <v>20</v>
      </c>
      <c r="F4830" t="s">
        <v>36</v>
      </c>
      <c r="G4830" t="s">
        <v>40</v>
      </c>
      <c r="H4830" s="2">
        <v>336.19</v>
      </c>
      <c r="I4830" s="3">
        <v>2</v>
      </c>
      <c r="J4830" s="2">
        <v>0</v>
      </c>
      <c r="K4830" s="2">
        <v>672.38</v>
      </c>
      <c r="L4830" t="s">
        <v>29</v>
      </c>
      <c r="M4830" t="s">
        <v>24</v>
      </c>
      <c r="N4830" s="3">
        <v>7</v>
      </c>
      <c r="O4830" s="3">
        <v>12</v>
      </c>
      <c r="P4830" t="b">
        <v>0</v>
      </c>
      <c r="Q4830" s="3">
        <v>13</v>
      </c>
      <c r="R4830" s="3">
        <v>3</v>
      </c>
      <c r="S4830" s="2">
        <f>Table1[[#This Row],[Unit_Price]]*Table1[[#This Row],[Quantity]]</f>
        <v>672.38</v>
      </c>
    </row>
    <row r="4831" spans="1:19" x14ac:dyDescent="0.35">
      <c r="A4831" t="s">
        <v>9705</v>
      </c>
      <c r="B4831" t="s">
        <v>9706</v>
      </c>
      <c r="C4831" s="1">
        <v>45362</v>
      </c>
      <c r="D4831" s="3">
        <v>44</v>
      </c>
      <c r="E4831" t="s">
        <v>27</v>
      </c>
      <c r="F4831" t="s">
        <v>48</v>
      </c>
      <c r="G4831" t="s">
        <v>40</v>
      </c>
      <c r="H4831" s="2">
        <v>242.67</v>
      </c>
      <c r="I4831" s="3">
        <v>1</v>
      </c>
      <c r="J4831" s="2">
        <v>0</v>
      </c>
      <c r="K4831" s="2">
        <v>242.67</v>
      </c>
      <c r="L4831" t="s">
        <v>29</v>
      </c>
      <c r="M4831" t="s">
        <v>42</v>
      </c>
      <c r="N4831" s="3">
        <v>18</v>
      </c>
      <c r="O4831" s="3">
        <v>7</v>
      </c>
      <c r="P4831" t="b">
        <v>1</v>
      </c>
      <c r="Q4831" s="3">
        <v>8</v>
      </c>
      <c r="R4831" s="3">
        <v>5</v>
      </c>
      <c r="S4831" s="2">
        <f>Table1[[#This Row],[Unit_Price]]*Table1[[#This Row],[Quantity]]</f>
        <v>242.67</v>
      </c>
    </row>
    <row r="4832" spans="1:19" x14ac:dyDescent="0.35">
      <c r="A4832" t="s">
        <v>9707</v>
      </c>
      <c r="B4832" t="s">
        <v>9708</v>
      </c>
      <c r="C4832" s="1">
        <v>45363</v>
      </c>
      <c r="D4832" s="3">
        <v>32</v>
      </c>
      <c r="E4832" t="s">
        <v>27</v>
      </c>
      <c r="F4832" t="s">
        <v>83</v>
      </c>
      <c r="G4832" t="s">
        <v>37</v>
      </c>
      <c r="H4832" s="2">
        <v>981.79</v>
      </c>
      <c r="I4832" s="3">
        <v>5</v>
      </c>
      <c r="J4832" s="2">
        <v>163.06</v>
      </c>
      <c r="K4832" s="2">
        <v>4745.8900000000003</v>
      </c>
      <c r="L4832" t="s">
        <v>29</v>
      </c>
      <c r="M4832" t="s">
        <v>24</v>
      </c>
      <c r="N4832" s="3">
        <v>23</v>
      </c>
      <c r="O4832" s="3">
        <v>8</v>
      </c>
      <c r="P4832" t="b">
        <v>0</v>
      </c>
      <c r="Q4832" s="3">
        <v>6</v>
      </c>
      <c r="R4832" s="3">
        <v>5</v>
      </c>
      <c r="S4832" s="2">
        <f>Table1[[#This Row],[Unit_Price]]*Table1[[#This Row],[Quantity]]</f>
        <v>4908.95</v>
      </c>
    </row>
    <row r="4833" spans="1:19" x14ac:dyDescent="0.35">
      <c r="A4833" t="s">
        <v>9709</v>
      </c>
      <c r="B4833" t="s">
        <v>9710</v>
      </c>
      <c r="C4833" s="1">
        <v>45363</v>
      </c>
      <c r="D4833" s="3">
        <v>18</v>
      </c>
      <c r="E4833" t="s">
        <v>20</v>
      </c>
      <c r="F4833" t="s">
        <v>36</v>
      </c>
      <c r="G4833" t="s">
        <v>67</v>
      </c>
      <c r="H4833" s="2">
        <v>1373.6</v>
      </c>
      <c r="I4833" s="3">
        <v>2</v>
      </c>
      <c r="J4833" s="2">
        <v>0</v>
      </c>
      <c r="K4833" s="2">
        <v>2747.2</v>
      </c>
      <c r="L4833" t="s">
        <v>23</v>
      </c>
      <c r="M4833" t="s">
        <v>24</v>
      </c>
      <c r="N4833" s="3">
        <v>12</v>
      </c>
      <c r="O4833" s="3">
        <v>7</v>
      </c>
      <c r="P4833" t="b">
        <v>1</v>
      </c>
      <c r="Q4833" s="3">
        <v>8</v>
      </c>
      <c r="R4833" s="3">
        <v>2</v>
      </c>
      <c r="S4833" s="2">
        <f>Table1[[#This Row],[Unit_Price]]*Table1[[#This Row],[Quantity]]</f>
        <v>2747.2</v>
      </c>
    </row>
    <row r="4834" spans="1:19" x14ac:dyDescent="0.35">
      <c r="A4834" t="s">
        <v>9711</v>
      </c>
      <c r="B4834" t="s">
        <v>9712</v>
      </c>
      <c r="C4834" s="1">
        <v>45363</v>
      </c>
      <c r="D4834" s="3">
        <v>46</v>
      </c>
      <c r="E4834" t="s">
        <v>27</v>
      </c>
      <c r="F4834" t="s">
        <v>21</v>
      </c>
      <c r="G4834" t="s">
        <v>40</v>
      </c>
      <c r="H4834" s="2">
        <v>725.33</v>
      </c>
      <c r="I4834" s="3">
        <v>5</v>
      </c>
      <c r="J4834" s="2">
        <v>0</v>
      </c>
      <c r="K4834" s="2">
        <v>3626.65</v>
      </c>
      <c r="L4834" t="s">
        <v>99</v>
      </c>
      <c r="M4834" t="s">
        <v>42</v>
      </c>
      <c r="N4834" s="3">
        <v>12</v>
      </c>
      <c r="O4834" s="3">
        <v>7</v>
      </c>
      <c r="P4834" t="b">
        <v>0</v>
      </c>
      <c r="Q4834" s="3">
        <v>4</v>
      </c>
      <c r="R4834" s="3">
        <v>5</v>
      </c>
      <c r="S4834" s="2">
        <f>Table1[[#This Row],[Unit_Price]]*Table1[[#This Row],[Quantity]]</f>
        <v>3626.65</v>
      </c>
    </row>
    <row r="4835" spans="1:19" x14ac:dyDescent="0.35">
      <c r="A4835" t="s">
        <v>9713</v>
      </c>
      <c r="B4835" t="s">
        <v>9714</v>
      </c>
      <c r="C4835" s="1">
        <v>45363</v>
      </c>
      <c r="D4835" s="3">
        <v>37</v>
      </c>
      <c r="E4835" t="s">
        <v>27</v>
      </c>
      <c r="F4835" t="s">
        <v>36</v>
      </c>
      <c r="G4835" t="s">
        <v>54</v>
      </c>
      <c r="H4835" s="2">
        <v>260.99</v>
      </c>
      <c r="I4835" s="3">
        <v>2</v>
      </c>
      <c r="J4835" s="2">
        <v>47.92</v>
      </c>
      <c r="K4835" s="2">
        <v>474.06</v>
      </c>
      <c r="L4835" t="s">
        <v>29</v>
      </c>
      <c r="M4835" t="s">
        <v>24</v>
      </c>
      <c r="N4835" s="3">
        <v>16</v>
      </c>
      <c r="O4835" s="3">
        <v>11</v>
      </c>
      <c r="P4835" t="b">
        <v>1</v>
      </c>
      <c r="Q4835" s="3">
        <v>6</v>
      </c>
      <c r="R4835" s="3">
        <v>5</v>
      </c>
      <c r="S4835" s="2">
        <f>Table1[[#This Row],[Unit_Price]]*Table1[[#This Row],[Quantity]]</f>
        <v>521.98</v>
      </c>
    </row>
    <row r="4836" spans="1:19" x14ac:dyDescent="0.35">
      <c r="A4836" t="s">
        <v>9715</v>
      </c>
      <c r="B4836" t="s">
        <v>9716</v>
      </c>
      <c r="C4836" s="1">
        <v>45363</v>
      </c>
      <c r="D4836" s="3">
        <v>28</v>
      </c>
      <c r="E4836" t="s">
        <v>27</v>
      </c>
      <c r="F4836" t="s">
        <v>21</v>
      </c>
      <c r="G4836" t="s">
        <v>54</v>
      </c>
      <c r="H4836" s="2">
        <v>89.18</v>
      </c>
      <c r="I4836" s="3">
        <v>3</v>
      </c>
      <c r="J4836" s="2">
        <v>0</v>
      </c>
      <c r="K4836" s="2">
        <v>267.54000000000002</v>
      </c>
      <c r="L4836" t="s">
        <v>29</v>
      </c>
      <c r="M4836" t="s">
        <v>42</v>
      </c>
      <c r="N4836" s="3">
        <v>13</v>
      </c>
      <c r="O4836" s="3">
        <v>12</v>
      </c>
      <c r="P4836" t="b">
        <v>1</v>
      </c>
      <c r="Q4836" s="3">
        <v>6</v>
      </c>
      <c r="R4836" s="3">
        <v>3</v>
      </c>
      <c r="S4836" s="2">
        <f>Table1[[#This Row],[Unit_Price]]*Table1[[#This Row],[Quantity]]</f>
        <v>267.54000000000002</v>
      </c>
    </row>
    <row r="4837" spans="1:19" x14ac:dyDescent="0.35">
      <c r="A4837" t="s">
        <v>9717</v>
      </c>
      <c r="B4837" t="s">
        <v>9718</v>
      </c>
      <c r="C4837" s="1">
        <v>45363</v>
      </c>
      <c r="D4837" s="3">
        <v>43</v>
      </c>
      <c r="E4837" t="s">
        <v>20</v>
      </c>
      <c r="F4837" t="s">
        <v>36</v>
      </c>
      <c r="G4837" t="s">
        <v>40</v>
      </c>
      <c r="H4837" s="2">
        <v>693.4</v>
      </c>
      <c r="I4837" s="3">
        <v>5</v>
      </c>
      <c r="J4837" s="2">
        <v>157.24</v>
      </c>
      <c r="K4837" s="2">
        <v>3309.76</v>
      </c>
      <c r="L4837" t="s">
        <v>23</v>
      </c>
      <c r="M4837" t="s">
        <v>24</v>
      </c>
      <c r="N4837" s="3">
        <v>22</v>
      </c>
      <c r="O4837" s="3">
        <v>7</v>
      </c>
      <c r="P4837" t="b">
        <v>1</v>
      </c>
      <c r="Q4837" s="3">
        <v>4</v>
      </c>
      <c r="R4837" s="3">
        <v>3</v>
      </c>
      <c r="S4837" s="2">
        <f>Table1[[#This Row],[Unit_Price]]*Table1[[#This Row],[Quantity]]</f>
        <v>3467</v>
      </c>
    </row>
    <row r="4838" spans="1:19" x14ac:dyDescent="0.35">
      <c r="A4838" t="s">
        <v>9719</v>
      </c>
      <c r="B4838" t="s">
        <v>9720</v>
      </c>
      <c r="C4838" s="1">
        <v>45363</v>
      </c>
      <c r="D4838" s="3">
        <v>59</v>
      </c>
      <c r="E4838" t="s">
        <v>27</v>
      </c>
      <c r="F4838" t="s">
        <v>36</v>
      </c>
      <c r="G4838" t="s">
        <v>33</v>
      </c>
      <c r="H4838" s="2">
        <v>25.77</v>
      </c>
      <c r="I4838" s="3">
        <v>3</v>
      </c>
      <c r="J4838" s="2">
        <v>1.8</v>
      </c>
      <c r="K4838" s="2">
        <v>75.510000000000005</v>
      </c>
      <c r="L4838" t="s">
        <v>23</v>
      </c>
      <c r="M4838" t="s">
        <v>55</v>
      </c>
      <c r="N4838" s="3">
        <v>6</v>
      </c>
      <c r="O4838" s="3">
        <v>13</v>
      </c>
      <c r="P4838" t="b">
        <v>1</v>
      </c>
      <c r="Q4838" s="3">
        <v>5</v>
      </c>
      <c r="R4838" s="3">
        <v>3</v>
      </c>
      <c r="S4838" s="2">
        <f>Table1[[#This Row],[Unit_Price]]*Table1[[#This Row],[Quantity]]</f>
        <v>77.31</v>
      </c>
    </row>
    <row r="4839" spans="1:19" x14ac:dyDescent="0.35">
      <c r="A4839" t="s">
        <v>9721</v>
      </c>
      <c r="B4839" t="s">
        <v>9722</v>
      </c>
      <c r="C4839" s="1">
        <v>45363</v>
      </c>
      <c r="D4839" s="3">
        <v>28</v>
      </c>
      <c r="E4839" t="s">
        <v>20</v>
      </c>
      <c r="F4839" t="s">
        <v>178</v>
      </c>
      <c r="G4839" t="s">
        <v>45</v>
      </c>
      <c r="H4839" s="2">
        <v>51.57</v>
      </c>
      <c r="I4839" s="3">
        <v>1</v>
      </c>
      <c r="J4839" s="2">
        <v>0</v>
      </c>
      <c r="K4839" s="2">
        <v>51.57</v>
      </c>
      <c r="L4839" t="s">
        <v>23</v>
      </c>
      <c r="M4839" t="s">
        <v>42</v>
      </c>
      <c r="N4839" s="3">
        <v>9</v>
      </c>
      <c r="O4839" s="3">
        <v>11</v>
      </c>
      <c r="P4839" t="b">
        <v>0</v>
      </c>
      <c r="Q4839" s="3">
        <v>8</v>
      </c>
      <c r="R4839" s="3">
        <v>5</v>
      </c>
      <c r="S4839" s="2">
        <f>Table1[[#This Row],[Unit_Price]]*Table1[[#This Row],[Quantity]]</f>
        <v>51.57</v>
      </c>
    </row>
    <row r="4840" spans="1:19" x14ac:dyDescent="0.35">
      <c r="A4840" t="s">
        <v>9723</v>
      </c>
      <c r="B4840" t="s">
        <v>9724</v>
      </c>
      <c r="C4840" s="1">
        <v>45363</v>
      </c>
      <c r="D4840" s="3">
        <v>31</v>
      </c>
      <c r="E4840" t="s">
        <v>20</v>
      </c>
      <c r="F4840" t="s">
        <v>124</v>
      </c>
      <c r="G4840" t="s">
        <v>45</v>
      </c>
      <c r="H4840" s="2">
        <v>39.32</v>
      </c>
      <c r="I4840" s="3">
        <v>5</v>
      </c>
      <c r="J4840" s="2">
        <v>0</v>
      </c>
      <c r="K4840" s="2">
        <v>196.6</v>
      </c>
      <c r="L4840" t="s">
        <v>99</v>
      </c>
      <c r="M4840" t="s">
        <v>24</v>
      </c>
      <c r="N4840" s="3">
        <v>5</v>
      </c>
      <c r="O4840" s="3">
        <v>13</v>
      </c>
      <c r="P4840" t="b">
        <v>0</v>
      </c>
      <c r="Q4840" s="3">
        <v>9</v>
      </c>
      <c r="R4840" s="3">
        <v>4</v>
      </c>
      <c r="S4840" s="2">
        <f>Table1[[#This Row],[Unit_Price]]*Table1[[#This Row],[Quantity]]</f>
        <v>196.6</v>
      </c>
    </row>
    <row r="4841" spans="1:19" x14ac:dyDescent="0.35">
      <c r="A4841" t="s">
        <v>9725</v>
      </c>
      <c r="B4841" t="s">
        <v>9726</v>
      </c>
      <c r="C4841" s="1">
        <v>45363</v>
      </c>
      <c r="D4841" s="3">
        <v>28</v>
      </c>
      <c r="E4841" t="s">
        <v>27</v>
      </c>
      <c r="F4841" t="s">
        <v>124</v>
      </c>
      <c r="G4841" t="s">
        <v>45</v>
      </c>
      <c r="H4841" s="2">
        <v>329.12</v>
      </c>
      <c r="I4841" s="3">
        <v>2</v>
      </c>
      <c r="J4841" s="2">
        <v>44.74</v>
      </c>
      <c r="K4841" s="2">
        <v>613.5</v>
      </c>
      <c r="L4841" t="s">
        <v>29</v>
      </c>
      <c r="M4841" t="s">
        <v>24</v>
      </c>
      <c r="N4841" s="3">
        <v>11</v>
      </c>
      <c r="O4841" s="3">
        <v>10</v>
      </c>
      <c r="P4841" t="b">
        <v>0</v>
      </c>
      <c r="Q4841" s="3">
        <v>10</v>
      </c>
      <c r="R4841" s="3">
        <v>5</v>
      </c>
      <c r="S4841" s="2">
        <f>Table1[[#This Row],[Unit_Price]]*Table1[[#This Row],[Quantity]]</f>
        <v>658.24</v>
      </c>
    </row>
    <row r="4842" spans="1:19" x14ac:dyDescent="0.35">
      <c r="A4842" t="s">
        <v>9727</v>
      </c>
      <c r="B4842" t="s">
        <v>9728</v>
      </c>
      <c r="C4842" s="1">
        <v>45363</v>
      </c>
      <c r="D4842" s="3">
        <v>27</v>
      </c>
      <c r="E4842" t="s">
        <v>20</v>
      </c>
      <c r="F4842" t="s">
        <v>178</v>
      </c>
      <c r="G4842" t="s">
        <v>33</v>
      </c>
      <c r="H4842" s="2">
        <v>52.67</v>
      </c>
      <c r="I4842" s="3">
        <v>1</v>
      </c>
      <c r="J4842" s="2">
        <v>5.85</v>
      </c>
      <c r="K4842" s="2">
        <v>46.82</v>
      </c>
      <c r="L4842" t="s">
        <v>29</v>
      </c>
      <c r="M4842" t="s">
        <v>42</v>
      </c>
      <c r="N4842" s="3">
        <v>15</v>
      </c>
      <c r="O4842" s="3">
        <v>10</v>
      </c>
      <c r="P4842" t="b">
        <v>1</v>
      </c>
      <c r="Q4842" s="3">
        <v>9</v>
      </c>
      <c r="R4842" s="3">
        <v>5</v>
      </c>
      <c r="S4842" s="2">
        <f>Table1[[#This Row],[Unit_Price]]*Table1[[#This Row],[Quantity]]</f>
        <v>52.67</v>
      </c>
    </row>
    <row r="4843" spans="1:19" x14ac:dyDescent="0.35">
      <c r="A4843" t="s">
        <v>9729</v>
      </c>
      <c r="B4843" t="s">
        <v>9730</v>
      </c>
      <c r="C4843" s="1">
        <v>45363</v>
      </c>
      <c r="D4843" s="3">
        <v>29</v>
      </c>
      <c r="E4843" t="s">
        <v>27</v>
      </c>
      <c r="F4843" t="s">
        <v>32</v>
      </c>
      <c r="G4843" t="s">
        <v>67</v>
      </c>
      <c r="H4843" s="2">
        <v>1030.8599999999999</v>
      </c>
      <c r="I4843" s="3">
        <v>1</v>
      </c>
      <c r="J4843" s="2">
        <v>296.67</v>
      </c>
      <c r="K4843" s="2">
        <v>734.19</v>
      </c>
      <c r="L4843" t="s">
        <v>49</v>
      </c>
      <c r="M4843" t="s">
        <v>24</v>
      </c>
      <c r="N4843" s="3">
        <v>8</v>
      </c>
      <c r="O4843" s="3">
        <v>9</v>
      </c>
      <c r="P4843" t="b">
        <v>0</v>
      </c>
      <c r="Q4843" s="3">
        <v>3</v>
      </c>
      <c r="R4843" s="3">
        <v>5</v>
      </c>
      <c r="S4843" s="2">
        <f>Table1[[#This Row],[Unit_Price]]*Table1[[#This Row],[Quantity]]</f>
        <v>1030.8599999999999</v>
      </c>
    </row>
    <row r="4844" spans="1:19" x14ac:dyDescent="0.35">
      <c r="A4844" t="s">
        <v>9731</v>
      </c>
      <c r="B4844" t="s">
        <v>9732</v>
      </c>
      <c r="C4844" s="1">
        <v>45364</v>
      </c>
      <c r="D4844" s="3">
        <v>28</v>
      </c>
      <c r="E4844" t="s">
        <v>20</v>
      </c>
      <c r="F4844" t="s">
        <v>21</v>
      </c>
      <c r="G4844" t="s">
        <v>37</v>
      </c>
      <c r="H4844" s="2">
        <v>2289.9</v>
      </c>
      <c r="I4844" s="3">
        <v>1</v>
      </c>
      <c r="J4844" s="2">
        <v>0</v>
      </c>
      <c r="K4844" s="2">
        <v>2289.9</v>
      </c>
      <c r="L4844" t="s">
        <v>49</v>
      </c>
      <c r="M4844" t="s">
        <v>24</v>
      </c>
      <c r="N4844" s="3">
        <v>11</v>
      </c>
      <c r="O4844" s="3">
        <v>8</v>
      </c>
      <c r="P4844" t="b">
        <v>0</v>
      </c>
      <c r="Q4844" s="3">
        <v>6</v>
      </c>
      <c r="R4844" s="3">
        <v>5</v>
      </c>
      <c r="S4844" s="2">
        <f>Table1[[#This Row],[Unit_Price]]*Table1[[#This Row],[Quantity]]</f>
        <v>2289.9</v>
      </c>
    </row>
    <row r="4845" spans="1:19" x14ac:dyDescent="0.35">
      <c r="A4845" t="s">
        <v>9733</v>
      </c>
      <c r="B4845" t="s">
        <v>9734</v>
      </c>
      <c r="C4845" s="1">
        <v>45364</v>
      </c>
      <c r="D4845" s="3">
        <v>43</v>
      </c>
      <c r="E4845" t="s">
        <v>20</v>
      </c>
      <c r="F4845" t="s">
        <v>178</v>
      </c>
      <c r="G4845" t="s">
        <v>40</v>
      </c>
      <c r="H4845" s="2">
        <v>886.89</v>
      </c>
      <c r="I4845" s="3">
        <v>3</v>
      </c>
      <c r="J4845" s="2">
        <v>0</v>
      </c>
      <c r="K4845" s="2">
        <v>2660.67</v>
      </c>
      <c r="L4845" t="s">
        <v>29</v>
      </c>
      <c r="M4845" t="s">
        <v>24</v>
      </c>
      <c r="N4845" s="3">
        <v>19</v>
      </c>
      <c r="O4845" s="3">
        <v>7</v>
      </c>
      <c r="P4845" t="b">
        <v>1</v>
      </c>
      <c r="Q4845" s="3">
        <v>9</v>
      </c>
      <c r="R4845" s="3">
        <v>4</v>
      </c>
      <c r="S4845" s="2">
        <f>Table1[[#This Row],[Unit_Price]]*Table1[[#This Row],[Quantity]]</f>
        <v>2660.67</v>
      </c>
    </row>
    <row r="4846" spans="1:19" x14ac:dyDescent="0.35">
      <c r="A4846" t="s">
        <v>9735</v>
      </c>
      <c r="B4846" t="s">
        <v>9736</v>
      </c>
      <c r="C4846" s="1">
        <v>45364</v>
      </c>
      <c r="D4846" s="3">
        <v>38</v>
      </c>
      <c r="E4846" t="s">
        <v>27</v>
      </c>
      <c r="F4846" t="s">
        <v>21</v>
      </c>
      <c r="G4846" t="s">
        <v>22</v>
      </c>
      <c r="H4846" s="2">
        <v>45.12</v>
      </c>
      <c r="I4846" s="3">
        <v>1</v>
      </c>
      <c r="J4846" s="2">
        <v>0</v>
      </c>
      <c r="K4846" s="2">
        <v>45.12</v>
      </c>
      <c r="L4846" t="s">
        <v>23</v>
      </c>
      <c r="M4846" t="s">
        <v>24</v>
      </c>
      <c r="N4846" s="3">
        <v>18</v>
      </c>
      <c r="O4846" s="3">
        <v>8</v>
      </c>
      <c r="P4846" t="b">
        <v>1</v>
      </c>
      <c r="Q4846" s="3">
        <v>5</v>
      </c>
      <c r="R4846" s="3">
        <v>5</v>
      </c>
      <c r="S4846" s="2">
        <f>Table1[[#This Row],[Unit_Price]]*Table1[[#This Row],[Quantity]]</f>
        <v>45.12</v>
      </c>
    </row>
    <row r="4847" spans="1:19" x14ac:dyDescent="0.35">
      <c r="A4847" t="s">
        <v>9737</v>
      </c>
      <c r="B4847" t="s">
        <v>9738</v>
      </c>
      <c r="C4847" s="1">
        <v>45364</v>
      </c>
      <c r="D4847" s="3">
        <v>43</v>
      </c>
      <c r="E4847" t="s">
        <v>27</v>
      </c>
      <c r="F4847" t="s">
        <v>36</v>
      </c>
      <c r="G4847" t="s">
        <v>22</v>
      </c>
      <c r="H4847" s="2">
        <v>123.1</v>
      </c>
      <c r="I4847" s="3">
        <v>1</v>
      </c>
      <c r="J4847" s="2">
        <v>0</v>
      </c>
      <c r="K4847" s="2">
        <v>123.1</v>
      </c>
      <c r="L4847" t="s">
        <v>49</v>
      </c>
      <c r="M4847" t="s">
        <v>24</v>
      </c>
      <c r="N4847" s="3">
        <v>11</v>
      </c>
      <c r="O4847" s="3">
        <v>11</v>
      </c>
      <c r="P4847" t="b">
        <v>1</v>
      </c>
      <c r="Q4847" s="3">
        <v>2</v>
      </c>
      <c r="R4847" s="3">
        <v>4</v>
      </c>
      <c r="S4847" s="2">
        <f>Table1[[#This Row],[Unit_Price]]*Table1[[#This Row],[Quantity]]</f>
        <v>123.1</v>
      </c>
    </row>
    <row r="4848" spans="1:19" x14ac:dyDescent="0.35">
      <c r="A4848" t="s">
        <v>9739</v>
      </c>
      <c r="B4848" t="s">
        <v>9740</v>
      </c>
      <c r="C4848" s="1">
        <v>45364</v>
      </c>
      <c r="D4848" s="3">
        <v>50</v>
      </c>
      <c r="E4848" t="s">
        <v>27</v>
      </c>
      <c r="F4848" t="s">
        <v>36</v>
      </c>
      <c r="G4848" t="s">
        <v>22</v>
      </c>
      <c r="H4848" s="2">
        <v>228.3</v>
      </c>
      <c r="I4848" s="3">
        <v>1</v>
      </c>
      <c r="J4848" s="2">
        <v>0</v>
      </c>
      <c r="K4848" s="2">
        <v>228.3</v>
      </c>
      <c r="L4848" t="s">
        <v>49</v>
      </c>
      <c r="M4848" t="s">
        <v>24</v>
      </c>
      <c r="N4848" s="3">
        <v>16</v>
      </c>
      <c r="O4848" s="3">
        <v>10</v>
      </c>
      <c r="P4848" t="b">
        <v>1</v>
      </c>
      <c r="Q4848" s="3">
        <v>6</v>
      </c>
      <c r="R4848" s="3">
        <v>5</v>
      </c>
      <c r="S4848" s="2">
        <f>Table1[[#This Row],[Unit_Price]]*Table1[[#This Row],[Quantity]]</f>
        <v>228.3</v>
      </c>
    </row>
    <row r="4849" spans="1:19" x14ac:dyDescent="0.35">
      <c r="A4849" t="s">
        <v>9741</v>
      </c>
      <c r="B4849" t="s">
        <v>9742</v>
      </c>
      <c r="C4849" s="1">
        <v>45364</v>
      </c>
      <c r="D4849" s="3">
        <v>49</v>
      </c>
      <c r="E4849" t="s">
        <v>27</v>
      </c>
      <c r="F4849" t="s">
        <v>28</v>
      </c>
      <c r="G4849" t="s">
        <v>70</v>
      </c>
      <c r="H4849" s="2">
        <v>43.92</v>
      </c>
      <c r="I4849" s="3">
        <v>3</v>
      </c>
      <c r="J4849" s="2">
        <v>0</v>
      </c>
      <c r="K4849" s="2">
        <v>131.76</v>
      </c>
      <c r="L4849" t="s">
        <v>23</v>
      </c>
      <c r="M4849" t="s">
        <v>24</v>
      </c>
      <c r="N4849" s="3">
        <v>2</v>
      </c>
      <c r="O4849" s="3">
        <v>12</v>
      </c>
      <c r="P4849" t="b">
        <v>1</v>
      </c>
      <c r="Q4849" s="3">
        <v>5</v>
      </c>
      <c r="R4849" s="3">
        <v>4</v>
      </c>
      <c r="S4849" s="2">
        <f>Table1[[#This Row],[Unit_Price]]*Table1[[#This Row],[Quantity]]</f>
        <v>131.76</v>
      </c>
    </row>
    <row r="4850" spans="1:19" x14ac:dyDescent="0.35">
      <c r="A4850" t="s">
        <v>9743</v>
      </c>
      <c r="B4850" t="s">
        <v>9744</v>
      </c>
      <c r="C4850" s="1">
        <v>45365</v>
      </c>
      <c r="D4850" s="3">
        <v>28</v>
      </c>
      <c r="E4850" t="s">
        <v>20</v>
      </c>
      <c r="F4850" t="s">
        <v>36</v>
      </c>
      <c r="G4850" t="s">
        <v>45</v>
      </c>
      <c r="H4850" s="2">
        <v>66.38</v>
      </c>
      <c r="I4850" s="3">
        <v>1</v>
      </c>
      <c r="J4850" s="2">
        <v>14.82</v>
      </c>
      <c r="K4850" s="2">
        <v>51.56</v>
      </c>
      <c r="L4850" t="s">
        <v>49</v>
      </c>
      <c r="M4850" t="s">
        <v>24</v>
      </c>
      <c r="N4850" s="3">
        <v>10</v>
      </c>
      <c r="O4850" s="3">
        <v>11</v>
      </c>
      <c r="P4850" t="b">
        <v>1</v>
      </c>
      <c r="Q4850" s="3">
        <v>12</v>
      </c>
      <c r="R4850" s="3">
        <v>5</v>
      </c>
      <c r="S4850" s="2">
        <f>Table1[[#This Row],[Unit_Price]]*Table1[[#This Row],[Quantity]]</f>
        <v>66.38</v>
      </c>
    </row>
    <row r="4851" spans="1:19" x14ac:dyDescent="0.35">
      <c r="A4851" t="s">
        <v>9745</v>
      </c>
      <c r="B4851" t="s">
        <v>9746</v>
      </c>
      <c r="C4851" s="1">
        <v>45365</v>
      </c>
      <c r="D4851" s="3">
        <v>32</v>
      </c>
      <c r="E4851" t="s">
        <v>27</v>
      </c>
      <c r="F4851" t="s">
        <v>83</v>
      </c>
      <c r="G4851" t="s">
        <v>33</v>
      </c>
      <c r="H4851" s="2">
        <v>51.89</v>
      </c>
      <c r="I4851" s="3">
        <v>2</v>
      </c>
      <c r="J4851" s="2">
        <v>0</v>
      </c>
      <c r="K4851" s="2">
        <v>103.78</v>
      </c>
      <c r="L4851" t="s">
        <v>23</v>
      </c>
      <c r="M4851" t="s">
        <v>42</v>
      </c>
      <c r="N4851" s="3">
        <v>20</v>
      </c>
      <c r="O4851" s="3">
        <v>8</v>
      </c>
      <c r="P4851" t="b">
        <v>1</v>
      </c>
      <c r="Q4851" s="3">
        <v>8</v>
      </c>
      <c r="R4851" s="3">
        <v>3</v>
      </c>
      <c r="S4851" s="2">
        <f>Table1[[#This Row],[Unit_Price]]*Table1[[#This Row],[Quantity]]</f>
        <v>103.78</v>
      </c>
    </row>
    <row r="4852" spans="1:19" x14ac:dyDescent="0.35">
      <c r="A4852" t="s">
        <v>9747</v>
      </c>
      <c r="B4852" t="s">
        <v>9748</v>
      </c>
      <c r="C4852" s="1">
        <v>45365</v>
      </c>
      <c r="D4852" s="3">
        <v>18</v>
      </c>
      <c r="E4852" t="s">
        <v>27</v>
      </c>
      <c r="F4852" t="s">
        <v>28</v>
      </c>
      <c r="G4852" t="s">
        <v>37</v>
      </c>
      <c r="H4852" s="2">
        <v>1760.77</v>
      </c>
      <c r="I4852" s="3">
        <v>1</v>
      </c>
      <c r="J4852" s="2">
        <v>0</v>
      </c>
      <c r="K4852" s="2">
        <v>1760.77</v>
      </c>
      <c r="L4852" t="s">
        <v>29</v>
      </c>
      <c r="M4852" t="s">
        <v>55</v>
      </c>
      <c r="N4852" s="3">
        <v>26</v>
      </c>
      <c r="O4852" s="3">
        <v>10</v>
      </c>
      <c r="P4852" t="b">
        <v>1</v>
      </c>
      <c r="Q4852" s="3">
        <v>7</v>
      </c>
      <c r="R4852" s="3">
        <v>3</v>
      </c>
      <c r="S4852" s="2">
        <f>Table1[[#This Row],[Unit_Price]]*Table1[[#This Row],[Quantity]]</f>
        <v>1760.77</v>
      </c>
    </row>
    <row r="4853" spans="1:19" x14ac:dyDescent="0.35">
      <c r="A4853" t="s">
        <v>9749</v>
      </c>
      <c r="B4853" t="s">
        <v>9750</v>
      </c>
      <c r="C4853" s="1">
        <v>45365</v>
      </c>
      <c r="D4853" s="3">
        <v>52</v>
      </c>
      <c r="E4853" t="s">
        <v>27</v>
      </c>
      <c r="F4853" t="s">
        <v>178</v>
      </c>
      <c r="G4853" t="s">
        <v>40</v>
      </c>
      <c r="H4853" s="2">
        <v>529.26</v>
      </c>
      <c r="I4853" s="3">
        <v>1</v>
      </c>
      <c r="J4853" s="2">
        <v>45.68</v>
      </c>
      <c r="K4853" s="2">
        <v>483.58</v>
      </c>
      <c r="L4853" t="s">
        <v>49</v>
      </c>
      <c r="M4853" t="s">
        <v>24</v>
      </c>
      <c r="N4853" s="3">
        <v>26</v>
      </c>
      <c r="O4853" s="3">
        <v>9</v>
      </c>
      <c r="P4853" t="b">
        <v>1</v>
      </c>
      <c r="Q4853" s="3">
        <v>10</v>
      </c>
      <c r="R4853" s="3">
        <v>5</v>
      </c>
      <c r="S4853" s="2">
        <f>Table1[[#This Row],[Unit_Price]]*Table1[[#This Row],[Quantity]]</f>
        <v>529.26</v>
      </c>
    </row>
    <row r="4854" spans="1:19" x14ac:dyDescent="0.35">
      <c r="A4854" t="s">
        <v>9751</v>
      </c>
      <c r="B4854" t="s">
        <v>9752</v>
      </c>
      <c r="C4854" s="1">
        <v>45365</v>
      </c>
      <c r="D4854" s="3">
        <v>18</v>
      </c>
      <c r="E4854" t="s">
        <v>20</v>
      </c>
      <c r="F4854" t="s">
        <v>48</v>
      </c>
      <c r="G4854" t="s">
        <v>45</v>
      </c>
      <c r="H4854" s="2">
        <v>115.06</v>
      </c>
      <c r="I4854" s="3">
        <v>2</v>
      </c>
      <c r="J4854" s="2">
        <v>0</v>
      </c>
      <c r="K4854" s="2">
        <v>230.12</v>
      </c>
      <c r="L4854" t="s">
        <v>41</v>
      </c>
      <c r="M4854" t="s">
        <v>24</v>
      </c>
      <c r="N4854" s="3">
        <v>9</v>
      </c>
      <c r="O4854" s="3">
        <v>10</v>
      </c>
      <c r="P4854" t="b">
        <v>1</v>
      </c>
      <c r="Q4854" s="3">
        <v>4</v>
      </c>
      <c r="R4854" s="3">
        <v>1</v>
      </c>
      <c r="S4854" s="2">
        <f>Table1[[#This Row],[Unit_Price]]*Table1[[#This Row],[Quantity]]</f>
        <v>230.12</v>
      </c>
    </row>
    <row r="4855" spans="1:19" x14ac:dyDescent="0.35">
      <c r="A4855" t="s">
        <v>9753</v>
      </c>
      <c r="B4855" t="s">
        <v>9754</v>
      </c>
      <c r="C4855" s="1">
        <v>45366</v>
      </c>
      <c r="D4855" s="3">
        <v>52</v>
      </c>
      <c r="E4855" t="s">
        <v>27</v>
      </c>
      <c r="F4855" t="s">
        <v>48</v>
      </c>
      <c r="G4855" t="s">
        <v>54</v>
      </c>
      <c r="H4855" s="2">
        <v>337.05</v>
      </c>
      <c r="I4855" s="3">
        <v>1</v>
      </c>
      <c r="J4855" s="2">
        <v>0</v>
      </c>
      <c r="K4855" s="2">
        <v>337.05</v>
      </c>
      <c r="L4855" t="s">
        <v>99</v>
      </c>
      <c r="M4855" t="s">
        <v>24</v>
      </c>
      <c r="N4855" s="3">
        <v>8</v>
      </c>
      <c r="O4855" s="3">
        <v>11</v>
      </c>
      <c r="P4855" t="b">
        <v>0</v>
      </c>
      <c r="Q4855" s="3">
        <v>3</v>
      </c>
      <c r="R4855" s="3">
        <v>3</v>
      </c>
      <c r="S4855" s="2">
        <f>Table1[[#This Row],[Unit_Price]]*Table1[[#This Row],[Quantity]]</f>
        <v>337.05</v>
      </c>
    </row>
    <row r="4856" spans="1:19" x14ac:dyDescent="0.35">
      <c r="A4856" t="s">
        <v>9755</v>
      </c>
      <c r="B4856" t="s">
        <v>9756</v>
      </c>
      <c r="C4856" s="1">
        <v>45366</v>
      </c>
      <c r="D4856" s="3">
        <v>49</v>
      </c>
      <c r="E4856" t="s">
        <v>20</v>
      </c>
      <c r="F4856" t="s">
        <v>48</v>
      </c>
      <c r="G4856" t="s">
        <v>40</v>
      </c>
      <c r="H4856" s="2">
        <v>1235.22</v>
      </c>
      <c r="I4856" s="3">
        <v>2</v>
      </c>
      <c r="J4856" s="2">
        <v>0</v>
      </c>
      <c r="K4856" s="2">
        <v>2470.44</v>
      </c>
      <c r="L4856" t="s">
        <v>49</v>
      </c>
      <c r="M4856" t="s">
        <v>24</v>
      </c>
      <c r="N4856" s="3">
        <v>14</v>
      </c>
      <c r="O4856" s="3">
        <v>14</v>
      </c>
      <c r="P4856" t="b">
        <v>1</v>
      </c>
      <c r="Q4856" s="3">
        <v>9</v>
      </c>
      <c r="R4856" s="3">
        <v>4</v>
      </c>
      <c r="S4856" s="2">
        <f>Table1[[#This Row],[Unit_Price]]*Table1[[#This Row],[Quantity]]</f>
        <v>2470.44</v>
      </c>
    </row>
    <row r="4857" spans="1:19" x14ac:dyDescent="0.35">
      <c r="A4857" t="s">
        <v>9757</v>
      </c>
      <c r="B4857" t="s">
        <v>9758</v>
      </c>
      <c r="C4857" s="1">
        <v>45366</v>
      </c>
      <c r="D4857" s="3">
        <v>24</v>
      </c>
      <c r="E4857" t="s">
        <v>20</v>
      </c>
      <c r="F4857" t="s">
        <v>66</v>
      </c>
      <c r="G4857" t="s">
        <v>40</v>
      </c>
      <c r="H4857" s="2">
        <v>150.93</v>
      </c>
      <c r="I4857" s="3">
        <v>2</v>
      </c>
      <c r="J4857" s="2">
        <v>0</v>
      </c>
      <c r="K4857" s="2">
        <v>301.86</v>
      </c>
      <c r="L4857" t="s">
        <v>49</v>
      </c>
      <c r="M4857" t="s">
        <v>42</v>
      </c>
      <c r="N4857" s="3">
        <v>10</v>
      </c>
      <c r="O4857" s="3">
        <v>12</v>
      </c>
      <c r="P4857" t="b">
        <v>1</v>
      </c>
      <c r="Q4857" s="3">
        <v>3</v>
      </c>
      <c r="R4857" s="3">
        <v>4</v>
      </c>
      <c r="S4857" s="2">
        <f>Table1[[#This Row],[Unit_Price]]*Table1[[#This Row],[Quantity]]</f>
        <v>301.86</v>
      </c>
    </row>
    <row r="4858" spans="1:19" x14ac:dyDescent="0.35">
      <c r="A4858" t="s">
        <v>9759</v>
      </c>
      <c r="B4858" t="s">
        <v>9760</v>
      </c>
      <c r="C4858" s="1">
        <v>45366</v>
      </c>
      <c r="D4858" s="3">
        <v>39</v>
      </c>
      <c r="E4858" t="s">
        <v>27</v>
      </c>
      <c r="F4858" t="s">
        <v>48</v>
      </c>
      <c r="G4858" t="s">
        <v>67</v>
      </c>
      <c r="H4858" s="2">
        <v>240.1</v>
      </c>
      <c r="I4858" s="3">
        <v>3</v>
      </c>
      <c r="J4858" s="2">
        <v>0</v>
      </c>
      <c r="K4858" s="2">
        <v>720.3</v>
      </c>
      <c r="L4858" t="s">
        <v>41</v>
      </c>
      <c r="M4858" t="s">
        <v>24</v>
      </c>
      <c r="N4858" s="3">
        <v>27</v>
      </c>
      <c r="O4858" s="3">
        <v>9</v>
      </c>
      <c r="P4858" t="b">
        <v>1</v>
      </c>
      <c r="Q4858" s="3">
        <v>8</v>
      </c>
      <c r="R4858" s="3">
        <v>5</v>
      </c>
      <c r="S4858" s="2">
        <f>Table1[[#This Row],[Unit_Price]]*Table1[[#This Row],[Quantity]]</f>
        <v>720.3</v>
      </c>
    </row>
    <row r="4859" spans="1:19" x14ac:dyDescent="0.35">
      <c r="A4859" t="s">
        <v>9761</v>
      </c>
      <c r="B4859" t="s">
        <v>9762</v>
      </c>
      <c r="C4859" s="1">
        <v>45366</v>
      </c>
      <c r="D4859" s="3">
        <v>42</v>
      </c>
      <c r="E4859" t="s">
        <v>20</v>
      </c>
      <c r="F4859" t="s">
        <v>83</v>
      </c>
      <c r="G4859" t="s">
        <v>45</v>
      </c>
      <c r="H4859" s="2">
        <v>128.91999999999999</v>
      </c>
      <c r="I4859" s="3">
        <v>3</v>
      </c>
      <c r="J4859" s="2">
        <v>6.87</v>
      </c>
      <c r="K4859" s="2">
        <v>379.89</v>
      </c>
      <c r="L4859" t="s">
        <v>49</v>
      </c>
      <c r="M4859" t="s">
        <v>24</v>
      </c>
      <c r="N4859" s="3">
        <v>16</v>
      </c>
      <c r="O4859" s="3">
        <v>11</v>
      </c>
      <c r="P4859" t="b">
        <v>0</v>
      </c>
      <c r="Q4859" s="3">
        <v>5</v>
      </c>
      <c r="R4859" s="3">
        <v>5</v>
      </c>
      <c r="S4859" s="2">
        <f>Table1[[#This Row],[Unit_Price]]*Table1[[#This Row],[Quantity]]</f>
        <v>386.76</v>
      </c>
    </row>
    <row r="4860" spans="1:19" x14ac:dyDescent="0.35">
      <c r="A4860" t="s">
        <v>9763</v>
      </c>
      <c r="B4860" t="s">
        <v>9764</v>
      </c>
      <c r="C4860" s="1">
        <v>45366</v>
      </c>
      <c r="D4860" s="3">
        <v>36</v>
      </c>
      <c r="E4860" t="s">
        <v>27</v>
      </c>
      <c r="F4860" t="s">
        <v>36</v>
      </c>
      <c r="G4860" t="s">
        <v>70</v>
      </c>
      <c r="H4860" s="2">
        <v>73.37</v>
      </c>
      <c r="I4860" s="3">
        <v>1</v>
      </c>
      <c r="J4860" s="2">
        <v>8.99</v>
      </c>
      <c r="K4860" s="2">
        <v>64.38</v>
      </c>
      <c r="L4860" t="s">
        <v>23</v>
      </c>
      <c r="M4860" t="s">
        <v>55</v>
      </c>
      <c r="N4860" s="3">
        <v>19</v>
      </c>
      <c r="O4860" s="3">
        <v>7</v>
      </c>
      <c r="P4860" t="b">
        <v>1</v>
      </c>
      <c r="Q4860" s="3">
        <v>3</v>
      </c>
      <c r="R4860" s="3">
        <v>4</v>
      </c>
      <c r="S4860" s="2">
        <f>Table1[[#This Row],[Unit_Price]]*Table1[[#This Row],[Quantity]]</f>
        <v>73.37</v>
      </c>
    </row>
    <row r="4861" spans="1:19" x14ac:dyDescent="0.35">
      <c r="A4861" t="s">
        <v>9765</v>
      </c>
      <c r="B4861" t="s">
        <v>9766</v>
      </c>
      <c r="C4861" s="1">
        <v>45366</v>
      </c>
      <c r="D4861" s="3">
        <v>18</v>
      </c>
      <c r="E4861" t="s">
        <v>20</v>
      </c>
      <c r="F4861" t="s">
        <v>88</v>
      </c>
      <c r="G4861" t="s">
        <v>67</v>
      </c>
      <c r="H4861" s="2">
        <v>316.42</v>
      </c>
      <c r="I4861" s="3">
        <v>2</v>
      </c>
      <c r="J4861" s="2">
        <v>0</v>
      </c>
      <c r="K4861" s="2">
        <v>632.84</v>
      </c>
      <c r="L4861" t="s">
        <v>29</v>
      </c>
      <c r="M4861" t="s">
        <v>55</v>
      </c>
      <c r="N4861" s="3">
        <v>17</v>
      </c>
      <c r="O4861" s="3">
        <v>8</v>
      </c>
      <c r="P4861" t="b">
        <v>0</v>
      </c>
      <c r="Q4861" s="3">
        <v>4</v>
      </c>
      <c r="R4861" s="3">
        <v>5</v>
      </c>
      <c r="S4861" s="2">
        <f>Table1[[#This Row],[Unit_Price]]*Table1[[#This Row],[Quantity]]</f>
        <v>632.84</v>
      </c>
    </row>
    <row r="4862" spans="1:19" x14ac:dyDescent="0.35">
      <c r="A4862" t="s">
        <v>9767</v>
      </c>
      <c r="B4862" t="s">
        <v>9768</v>
      </c>
      <c r="C4862" s="1">
        <v>45366</v>
      </c>
      <c r="D4862" s="3">
        <v>38</v>
      </c>
      <c r="E4862" t="s">
        <v>27</v>
      </c>
      <c r="F4862" t="s">
        <v>36</v>
      </c>
      <c r="G4862" t="s">
        <v>37</v>
      </c>
      <c r="H4862" s="2">
        <v>2152.6</v>
      </c>
      <c r="I4862" s="3">
        <v>5</v>
      </c>
      <c r="J4862" s="2">
        <v>227.52</v>
      </c>
      <c r="K4862" s="2">
        <v>10535.48</v>
      </c>
      <c r="L4862" t="s">
        <v>29</v>
      </c>
      <c r="M4862" t="s">
        <v>24</v>
      </c>
      <c r="N4862" s="3">
        <v>14</v>
      </c>
      <c r="O4862" s="3">
        <v>6</v>
      </c>
      <c r="P4862" t="b">
        <v>1</v>
      </c>
      <c r="Q4862" s="3">
        <v>8</v>
      </c>
      <c r="R4862" s="3">
        <v>4</v>
      </c>
      <c r="S4862" s="2">
        <f>Table1[[#This Row],[Unit_Price]]*Table1[[#This Row],[Quantity]]</f>
        <v>10763</v>
      </c>
    </row>
    <row r="4863" spans="1:19" x14ac:dyDescent="0.35">
      <c r="A4863" t="s">
        <v>9769</v>
      </c>
      <c r="B4863" t="s">
        <v>9770</v>
      </c>
      <c r="C4863" s="1">
        <v>45366</v>
      </c>
      <c r="D4863" s="3">
        <v>38</v>
      </c>
      <c r="E4863" t="s">
        <v>20</v>
      </c>
      <c r="F4863" t="s">
        <v>32</v>
      </c>
      <c r="G4863" t="s">
        <v>37</v>
      </c>
      <c r="H4863" s="2">
        <v>789.2</v>
      </c>
      <c r="I4863" s="3">
        <v>1</v>
      </c>
      <c r="J4863" s="2">
        <v>0</v>
      </c>
      <c r="K4863" s="2">
        <v>789.2</v>
      </c>
      <c r="L4863" t="s">
        <v>23</v>
      </c>
      <c r="M4863" t="s">
        <v>55</v>
      </c>
      <c r="N4863" s="3">
        <v>17</v>
      </c>
      <c r="O4863" s="3">
        <v>9</v>
      </c>
      <c r="P4863" t="b">
        <v>1</v>
      </c>
      <c r="Q4863" s="3">
        <v>7</v>
      </c>
      <c r="R4863" s="3">
        <v>5</v>
      </c>
      <c r="S4863" s="2">
        <f>Table1[[#This Row],[Unit_Price]]*Table1[[#This Row],[Quantity]]</f>
        <v>789.2</v>
      </c>
    </row>
    <row r="4864" spans="1:19" x14ac:dyDescent="0.35">
      <c r="A4864" t="s">
        <v>9771</v>
      </c>
      <c r="B4864" t="s">
        <v>9772</v>
      </c>
      <c r="C4864" s="1">
        <v>45366</v>
      </c>
      <c r="D4864" s="3">
        <v>18</v>
      </c>
      <c r="E4864" t="s">
        <v>20</v>
      </c>
      <c r="F4864" t="s">
        <v>36</v>
      </c>
      <c r="G4864" t="s">
        <v>40</v>
      </c>
      <c r="H4864" s="2">
        <v>504.56</v>
      </c>
      <c r="I4864" s="3">
        <v>1</v>
      </c>
      <c r="J4864" s="2">
        <v>45.69</v>
      </c>
      <c r="K4864" s="2">
        <v>458.87</v>
      </c>
      <c r="L4864" t="s">
        <v>29</v>
      </c>
      <c r="M4864" t="s">
        <v>42</v>
      </c>
      <c r="N4864" s="3">
        <v>13</v>
      </c>
      <c r="O4864" s="3">
        <v>10</v>
      </c>
      <c r="P4864" t="b">
        <v>1</v>
      </c>
      <c r="Q4864" s="3">
        <v>8</v>
      </c>
      <c r="R4864" s="3">
        <v>5</v>
      </c>
      <c r="S4864" s="2">
        <f>Table1[[#This Row],[Unit_Price]]*Table1[[#This Row],[Quantity]]</f>
        <v>504.56</v>
      </c>
    </row>
    <row r="4865" spans="1:19" x14ac:dyDescent="0.35">
      <c r="A4865" t="s">
        <v>9773</v>
      </c>
      <c r="B4865" t="s">
        <v>9774</v>
      </c>
      <c r="C4865" s="1">
        <v>45366</v>
      </c>
      <c r="D4865" s="3">
        <v>51</v>
      </c>
      <c r="E4865" t="s">
        <v>27</v>
      </c>
      <c r="F4865" t="s">
        <v>83</v>
      </c>
      <c r="G4865" t="s">
        <v>54</v>
      </c>
      <c r="H4865" s="2">
        <v>72.2</v>
      </c>
      <c r="I4865" s="3">
        <v>2</v>
      </c>
      <c r="J4865" s="2">
        <v>19.690000000000001</v>
      </c>
      <c r="K4865" s="2">
        <v>124.71</v>
      </c>
      <c r="L4865" t="s">
        <v>29</v>
      </c>
      <c r="M4865" t="s">
        <v>24</v>
      </c>
      <c r="N4865" s="3">
        <v>19</v>
      </c>
      <c r="O4865" s="3">
        <v>10</v>
      </c>
      <c r="P4865" t="b">
        <v>0</v>
      </c>
      <c r="Q4865" s="3">
        <v>9</v>
      </c>
      <c r="R4865" s="3">
        <v>4</v>
      </c>
      <c r="S4865" s="2">
        <f>Table1[[#This Row],[Unit_Price]]*Table1[[#This Row],[Quantity]]</f>
        <v>144.4</v>
      </c>
    </row>
    <row r="4866" spans="1:19" x14ac:dyDescent="0.35">
      <c r="A4866" t="s">
        <v>9775</v>
      </c>
      <c r="B4866" t="s">
        <v>9776</v>
      </c>
      <c r="C4866" s="1">
        <v>45366</v>
      </c>
      <c r="D4866" s="3">
        <v>45</v>
      </c>
      <c r="E4866" t="s">
        <v>27</v>
      </c>
      <c r="F4866" t="s">
        <v>178</v>
      </c>
      <c r="G4866" t="s">
        <v>45</v>
      </c>
      <c r="H4866" s="2">
        <v>155.62</v>
      </c>
      <c r="I4866" s="3">
        <v>4</v>
      </c>
      <c r="J4866" s="2">
        <v>31.62</v>
      </c>
      <c r="K4866" s="2">
        <v>590.86</v>
      </c>
      <c r="L4866" t="s">
        <v>29</v>
      </c>
      <c r="M4866" t="s">
        <v>42</v>
      </c>
      <c r="N4866" s="3">
        <v>16</v>
      </c>
      <c r="O4866" s="3">
        <v>12</v>
      </c>
      <c r="P4866" t="b">
        <v>0</v>
      </c>
      <c r="Q4866" s="3">
        <v>4</v>
      </c>
      <c r="R4866" s="3">
        <v>3</v>
      </c>
      <c r="S4866" s="2">
        <f>Table1[[#This Row],[Unit_Price]]*Table1[[#This Row],[Quantity]]</f>
        <v>622.48</v>
      </c>
    </row>
    <row r="4867" spans="1:19" x14ac:dyDescent="0.35">
      <c r="A4867" t="s">
        <v>9777</v>
      </c>
      <c r="B4867" t="s">
        <v>9778</v>
      </c>
      <c r="C4867" s="1">
        <v>45367</v>
      </c>
      <c r="D4867" s="3">
        <v>27</v>
      </c>
      <c r="E4867" t="s">
        <v>20</v>
      </c>
      <c r="F4867" t="s">
        <v>32</v>
      </c>
      <c r="G4867" t="s">
        <v>67</v>
      </c>
      <c r="H4867" s="2">
        <v>584.78</v>
      </c>
      <c r="I4867" s="3">
        <v>1</v>
      </c>
      <c r="J4867" s="2">
        <v>0</v>
      </c>
      <c r="K4867" s="2">
        <v>584.78</v>
      </c>
      <c r="L4867" t="s">
        <v>29</v>
      </c>
      <c r="M4867" t="s">
        <v>42</v>
      </c>
      <c r="N4867" s="3">
        <v>18</v>
      </c>
      <c r="O4867" s="3">
        <v>8</v>
      </c>
      <c r="P4867" t="b">
        <v>0</v>
      </c>
      <c r="Q4867" s="3">
        <v>6</v>
      </c>
      <c r="R4867" s="3">
        <v>4</v>
      </c>
      <c r="S4867" s="2">
        <f>Table1[[#This Row],[Unit_Price]]*Table1[[#This Row],[Quantity]]</f>
        <v>584.78</v>
      </c>
    </row>
    <row r="4868" spans="1:19" x14ac:dyDescent="0.35">
      <c r="A4868" t="s">
        <v>9779</v>
      </c>
      <c r="B4868" t="s">
        <v>9780</v>
      </c>
      <c r="C4868" s="1">
        <v>45367</v>
      </c>
      <c r="D4868" s="3">
        <v>29</v>
      </c>
      <c r="E4868" t="s">
        <v>27</v>
      </c>
      <c r="F4868" t="s">
        <v>178</v>
      </c>
      <c r="G4868" t="s">
        <v>37</v>
      </c>
      <c r="H4868" s="2">
        <v>1858.82</v>
      </c>
      <c r="I4868" s="3">
        <v>2</v>
      </c>
      <c r="J4868" s="2">
        <v>535.59</v>
      </c>
      <c r="K4868" s="2">
        <v>3182.05</v>
      </c>
      <c r="L4868" t="s">
        <v>23</v>
      </c>
      <c r="M4868" t="s">
        <v>42</v>
      </c>
      <c r="N4868" s="3">
        <v>14</v>
      </c>
      <c r="O4868" s="3">
        <v>8</v>
      </c>
      <c r="P4868" t="b">
        <v>0</v>
      </c>
      <c r="Q4868" s="3">
        <v>4</v>
      </c>
      <c r="R4868" s="3">
        <v>2</v>
      </c>
      <c r="S4868" s="2">
        <f>Table1[[#This Row],[Unit_Price]]*Table1[[#This Row],[Quantity]]</f>
        <v>3717.64</v>
      </c>
    </row>
    <row r="4869" spans="1:19" x14ac:dyDescent="0.35">
      <c r="A4869" t="s">
        <v>9781</v>
      </c>
      <c r="B4869" t="s">
        <v>9782</v>
      </c>
      <c r="C4869" s="1">
        <v>45367</v>
      </c>
      <c r="D4869" s="3">
        <v>41</v>
      </c>
      <c r="E4869" t="s">
        <v>27</v>
      </c>
      <c r="F4869" t="s">
        <v>36</v>
      </c>
      <c r="G4869" t="s">
        <v>54</v>
      </c>
      <c r="H4869" s="2">
        <v>202.83</v>
      </c>
      <c r="I4869" s="3">
        <v>5</v>
      </c>
      <c r="J4869" s="2">
        <v>48.78</v>
      </c>
      <c r="K4869" s="2">
        <v>965.37</v>
      </c>
      <c r="L4869" t="s">
        <v>29</v>
      </c>
      <c r="M4869" t="s">
        <v>42</v>
      </c>
      <c r="N4869" s="3">
        <v>22</v>
      </c>
      <c r="O4869" s="3">
        <v>9</v>
      </c>
      <c r="P4869" t="b">
        <v>1</v>
      </c>
      <c r="Q4869" s="3">
        <v>7</v>
      </c>
      <c r="R4869" s="3">
        <v>4</v>
      </c>
      <c r="S4869" s="2">
        <f>Table1[[#This Row],[Unit_Price]]*Table1[[#This Row],[Quantity]]</f>
        <v>1014.1500000000001</v>
      </c>
    </row>
    <row r="4870" spans="1:19" x14ac:dyDescent="0.35">
      <c r="A4870" t="s">
        <v>9783</v>
      </c>
      <c r="B4870" t="s">
        <v>9784</v>
      </c>
      <c r="C4870" s="1">
        <v>45367</v>
      </c>
      <c r="D4870" s="3">
        <v>25</v>
      </c>
      <c r="E4870" t="s">
        <v>20</v>
      </c>
      <c r="F4870" t="s">
        <v>66</v>
      </c>
      <c r="G4870" t="s">
        <v>40</v>
      </c>
      <c r="H4870" s="2">
        <v>221.81</v>
      </c>
      <c r="I4870" s="3">
        <v>1</v>
      </c>
      <c r="J4870" s="2">
        <v>0</v>
      </c>
      <c r="K4870" s="2">
        <v>221.81</v>
      </c>
      <c r="L4870" t="s">
        <v>23</v>
      </c>
      <c r="M4870" t="s">
        <v>24</v>
      </c>
      <c r="N4870" s="3">
        <v>8</v>
      </c>
      <c r="O4870" s="3">
        <v>6</v>
      </c>
      <c r="P4870" t="b">
        <v>0</v>
      </c>
      <c r="Q4870" s="3">
        <v>4</v>
      </c>
      <c r="R4870" s="3">
        <v>2</v>
      </c>
      <c r="S4870" s="2">
        <f>Table1[[#This Row],[Unit_Price]]*Table1[[#This Row],[Quantity]]</f>
        <v>221.81</v>
      </c>
    </row>
    <row r="4871" spans="1:19" x14ac:dyDescent="0.35">
      <c r="A4871" t="s">
        <v>9785</v>
      </c>
      <c r="B4871" t="s">
        <v>9786</v>
      </c>
      <c r="C4871" s="1">
        <v>45367</v>
      </c>
      <c r="D4871" s="3">
        <v>32</v>
      </c>
      <c r="E4871" t="s">
        <v>20</v>
      </c>
      <c r="F4871" t="s">
        <v>48</v>
      </c>
      <c r="G4871" t="s">
        <v>45</v>
      </c>
      <c r="H4871" s="2">
        <v>110.32</v>
      </c>
      <c r="I4871" s="3">
        <v>1</v>
      </c>
      <c r="J4871" s="2">
        <v>0</v>
      </c>
      <c r="K4871" s="2">
        <v>110.32</v>
      </c>
      <c r="L4871" t="s">
        <v>29</v>
      </c>
      <c r="M4871" t="s">
        <v>42</v>
      </c>
      <c r="N4871" s="3">
        <v>4</v>
      </c>
      <c r="O4871" s="3">
        <v>8</v>
      </c>
      <c r="P4871" t="b">
        <v>0</v>
      </c>
      <c r="Q4871" s="3">
        <v>5</v>
      </c>
      <c r="R4871" s="3">
        <v>5</v>
      </c>
      <c r="S4871" s="2">
        <f>Table1[[#This Row],[Unit_Price]]*Table1[[#This Row],[Quantity]]</f>
        <v>110.32</v>
      </c>
    </row>
    <row r="4872" spans="1:19" x14ac:dyDescent="0.35">
      <c r="A4872" t="s">
        <v>9787</v>
      </c>
      <c r="B4872" t="s">
        <v>9788</v>
      </c>
      <c r="C4872" s="1">
        <v>45367</v>
      </c>
      <c r="D4872" s="3">
        <v>18</v>
      </c>
      <c r="E4872" t="s">
        <v>20</v>
      </c>
      <c r="F4872" t="s">
        <v>36</v>
      </c>
      <c r="G4872" t="s">
        <v>37</v>
      </c>
      <c r="H4872" s="2">
        <v>479.19</v>
      </c>
      <c r="I4872" s="3">
        <v>1</v>
      </c>
      <c r="J4872" s="2">
        <v>0</v>
      </c>
      <c r="K4872" s="2">
        <v>479.19</v>
      </c>
      <c r="L4872" t="s">
        <v>29</v>
      </c>
      <c r="M4872" t="s">
        <v>24</v>
      </c>
      <c r="N4872" s="3">
        <v>17</v>
      </c>
      <c r="O4872" s="3">
        <v>7</v>
      </c>
      <c r="P4872" t="b">
        <v>1</v>
      </c>
      <c r="Q4872" s="3">
        <v>9</v>
      </c>
      <c r="R4872" s="3">
        <v>5</v>
      </c>
      <c r="S4872" s="2">
        <f>Table1[[#This Row],[Unit_Price]]*Table1[[#This Row],[Quantity]]</f>
        <v>479.19</v>
      </c>
    </row>
    <row r="4873" spans="1:19" x14ac:dyDescent="0.35">
      <c r="A4873" t="s">
        <v>9789</v>
      </c>
      <c r="B4873" t="s">
        <v>9790</v>
      </c>
      <c r="C4873" s="1">
        <v>45367</v>
      </c>
      <c r="D4873" s="3">
        <v>50</v>
      </c>
      <c r="E4873" t="s">
        <v>27</v>
      </c>
      <c r="F4873" t="s">
        <v>36</v>
      </c>
      <c r="G4873" t="s">
        <v>45</v>
      </c>
      <c r="H4873" s="2">
        <v>32.46</v>
      </c>
      <c r="I4873" s="3">
        <v>1</v>
      </c>
      <c r="J4873" s="2">
        <v>0</v>
      </c>
      <c r="K4873" s="2">
        <v>32.46</v>
      </c>
      <c r="L4873" t="s">
        <v>29</v>
      </c>
      <c r="M4873" t="s">
        <v>24</v>
      </c>
      <c r="N4873" s="3">
        <v>19</v>
      </c>
      <c r="O4873" s="3">
        <v>5</v>
      </c>
      <c r="P4873" t="b">
        <v>1</v>
      </c>
      <c r="Q4873" s="3">
        <v>6</v>
      </c>
      <c r="R4873" s="3">
        <v>4</v>
      </c>
      <c r="S4873" s="2">
        <f>Table1[[#This Row],[Unit_Price]]*Table1[[#This Row],[Quantity]]</f>
        <v>32.46</v>
      </c>
    </row>
    <row r="4874" spans="1:19" x14ac:dyDescent="0.35">
      <c r="A4874" t="s">
        <v>9791</v>
      </c>
      <c r="B4874" t="s">
        <v>9792</v>
      </c>
      <c r="C4874" s="1">
        <v>45367</v>
      </c>
      <c r="D4874" s="3">
        <v>18</v>
      </c>
      <c r="E4874" t="s">
        <v>27</v>
      </c>
      <c r="F4874" t="s">
        <v>178</v>
      </c>
      <c r="G4874" t="s">
        <v>67</v>
      </c>
      <c r="H4874" s="2">
        <v>1058.96</v>
      </c>
      <c r="I4874" s="3">
        <v>1</v>
      </c>
      <c r="J4874" s="2">
        <v>0</v>
      </c>
      <c r="K4874" s="2">
        <v>1058.96</v>
      </c>
      <c r="L4874" t="s">
        <v>29</v>
      </c>
      <c r="M4874" t="s">
        <v>24</v>
      </c>
      <c r="N4874" s="3">
        <v>22</v>
      </c>
      <c r="O4874" s="3">
        <v>8</v>
      </c>
      <c r="P4874" t="b">
        <v>1</v>
      </c>
      <c r="Q4874" s="3">
        <v>7</v>
      </c>
      <c r="R4874" s="3">
        <v>4</v>
      </c>
      <c r="S4874" s="2">
        <f>Table1[[#This Row],[Unit_Price]]*Table1[[#This Row],[Quantity]]</f>
        <v>1058.96</v>
      </c>
    </row>
    <row r="4875" spans="1:19" x14ac:dyDescent="0.35">
      <c r="A4875" t="s">
        <v>9793</v>
      </c>
      <c r="B4875" t="s">
        <v>9794</v>
      </c>
      <c r="C4875" s="1">
        <v>45367</v>
      </c>
      <c r="D4875" s="3">
        <v>39</v>
      </c>
      <c r="E4875" t="s">
        <v>20</v>
      </c>
      <c r="F4875" t="s">
        <v>21</v>
      </c>
      <c r="G4875" t="s">
        <v>45</v>
      </c>
      <c r="H4875" s="2">
        <v>53.67</v>
      </c>
      <c r="I4875" s="3">
        <v>5</v>
      </c>
      <c r="J4875" s="2">
        <v>0</v>
      </c>
      <c r="K4875" s="2">
        <v>268.35000000000002</v>
      </c>
      <c r="L4875" t="s">
        <v>49</v>
      </c>
      <c r="M4875" t="s">
        <v>42</v>
      </c>
      <c r="N4875" s="3">
        <v>13</v>
      </c>
      <c r="O4875" s="3">
        <v>9</v>
      </c>
      <c r="P4875" t="b">
        <v>1</v>
      </c>
      <c r="Q4875" s="3">
        <v>5</v>
      </c>
      <c r="R4875" s="3">
        <v>4</v>
      </c>
      <c r="S4875" s="2">
        <f>Table1[[#This Row],[Unit_Price]]*Table1[[#This Row],[Quantity]]</f>
        <v>268.35000000000002</v>
      </c>
    </row>
    <row r="4876" spans="1:19" x14ac:dyDescent="0.35">
      <c r="A4876" t="s">
        <v>9795</v>
      </c>
      <c r="B4876" t="s">
        <v>9796</v>
      </c>
      <c r="C4876" s="1">
        <v>45367</v>
      </c>
      <c r="D4876" s="3">
        <v>18</v>
      </c>
      <c r="E4876" t="s">
        <v>20</v>
      </c>
      <c r="F4876" t="s">
        <v>48</v>
      </c>
      <c r="G4876" t="s">
        <v>67</v>
      </c>
      <c r="H4876" s="2">
        <v>574.49</v>
      </c>
      <c r="I4876" s="3">
        <v>4</v>
      </c>
      <c r="J4876" s="2">
        <v>0</v>
      </c>
      <c r="K4876" s="2">
        <v>2297.96</v>
      </c>
      <c r="L4876" t="s">
        <v>49</v>
      </c>
      <c r="M4876" t="s">
        <v>42</v>
      </c>
      <c r="N4876" s="3">
        <v>13</v>
      </c>
      <c r="O4876" s="3">
        <v>8</v>
      </c>
      <c r="P4876" t="b">
        <v>1</v>
      </c>
      <c r="Q4876" s="3">
        <v>9</v>
      </c>
      <c r="R4876" s="3">
        <v>1</v>
      </c>
      <c r="S4876" s="2">
        <f>Table1[[#This Row],[Unit_Price]]*Table1[[#This Row],[Quantity]]</f>
        <v>2297.96</v>
      </c>
    </row>
    <row r="4877" spans="1:19" x14ac:dyDescent="0.35">
      <c r="A4877" t="s">
        <v>9797</v>
      </c>
      <c r="B4877" t="s">
        <v>9798</v>
      </c>
      <c r="C4877" s="1">
        <v>45367</v>
      </c>
      <c r="D4877" s="3">
        <v>52</v>
      </c>
      <c r="E4877" t="s">
        <v>20</v>
      </c>
      <c r="F4877" t="s">
        <v>21</v>
      </c>
      <c r="G4877" t="s">
        <v>33</v>
      </c>
      <c r="H4877" s="2">
        <v>43.22</v>
      </c>
      <c r="I4877" s="3">
        <v>1</v>
      </c>
      <c r="J4877" s="2">
        <v>0</v>
      </c>
      <c r="K4877" s="2">
        <v>43.22</v>
      </c>
      <c r="L4877" t="s">
        <v>99</v>
      </c>
      <c r="M4877" t="s">
        <v>42</v>
      </c>
      <c r="N4877" s="3">
        <v>12</v>
      </c>
      <c r="O4877" s="3">
        <v>6</v>
      </c>
      <c r="P4877" t="b">
        <v>0</v>
      </c>
      <c r="Q4877" s="3">
        <v>6</v>
      </c>
      <c r="R4877" s="3">
        <v>5</v>
      </c>
      <c r="S4877" s="2">
        <f>Table1[[#This Row],[Unit_Price]]*Table1[[#This Row],[Quantity]]</f>
        <v>43.22</v>
      </c>
    </row>
    <row r="4878" spans="1:19" x14ac:dyDescent="0.35">
      <c r="A4878" t="s">
        <v>9799</v>
      </c>
      <c r="B4878" t="s">
        <v>9800</v>
      </c>
      <c r="C4878" s="1">
        <v>45367</v>
      </c>
      <c r="D4878" s="3">
        <v>42</v>
      </c>
      <c r="E4878" t="s">
        <v>20</v>
      </c>
      <c r="F4878" t="s">
        <v>32</v>
      </c>
      <c r="G4878" t="s">
        <v>67</v>
      </c>
      <c r="H4878" s="2">
        <v>239.92</v>
      </c>
      <c r="I4878" s="3">
        <v>1</v>
      </c>
      <c r="J4878" s="2">
        <v>0</v>
      </c>
      <c r="K4878" s="2">
        <v>239.92</v>
      </c>
      <c r="L4878" t="s">
        <v>23</v>
      </c>
      <c r="M4878" t="s">
        <v>24</v>
      </c>
      <c r="N4878" s="3">
        <v>18</v>
      </c>
      <c r="O4878" s="3">
        <v>11</v>
      </c>
      <c r="P4878" t="b">
        <v>1</v>
      </c>
      <c r="Q4878" s="3">
        <v>6</v>
      </c>
      <c r="R4878" s="3">
        <v>5</v>
      </c>
      <c r="S4878" s="2">
        <f>Table1[[#This Row],[Unit_Price]]*Table1[[#This Row],[Quantity]]</f>
        <v>239.92</v>
      </c>
    </row>
    <row r="4879" spans="1:19" x14ac:dyDescent="0.35">
      <c r="A4879" t="s">
        <v>9801</v>
      </c>
      <c r="B4879" t="s">
        <v>9802</v>
      </c>
      <c r="C4879" s="1">
        <v>45367</v>
      </c>
      <c r="D4879" s="3">
        <v>36</v>
      </c>
      <c r="E4879" t="s">
        <v>27</v>
      </c>
      <c r="F4879" t="s">
        <v>36</v>
      </c>
      <c r="G4879" t="s">
        <v>70</v>
      </c>
      <c r="H4879" s="2">
        <v>152.44</v>
      </c>
      <c r="I4879" s="3">
        <v>4</v>
      </c>
      <c r="J4879" s="2">
        <v>0</v>
      </c>
      <c r="K4879" s="2">
        <v>609.76</v>
      </c>
      <c r="L4879" t="s">
        <v>99</v>
      </c>
      <c r="M4879" t="s">
        <v>24</v>
      </c>
      <c r="N4879" s="3">
        <v>14</v>
      </c>
      <c r="O4879" s="3">
        <v>4</v>
      </c>
      <c r="P4879" t="b">
        <v>1</v>
      </c>
      <c r="Q4879" s="3">
        <v>2</v>
      </c>
      <c r="R4879" s="3">
        <v>5</v>
      </c>
      <c r="S4879" s="2">
        <f>Table1[[#This Row],[Unit_Price]]*Table1[[#This Row],[Quantity]]</f>
        <v>609.76</v>
      </c>
    </row>
    <row r="4880" spans="1:19" x14ac:dyDescent="0.35">
      <c r="A4880" t="s">
        <v>9803</v>
      </c>
      <c r="B4880" t="s">
        <v>9804</v>
      </c>
      <c r="C4880" s="1">
        <v>45367</v>
      </c>
      <c r="D4880" s="3">
        <v>23</v>
      </c>
      <c r="E4880" t="s">
        <v>27</v>
      </c>
      <c r="F4880" t="s">
        <v>21</v>
      </c>
      <c r="G4880" t="s">
        <v>40</v>
      </c>
      <c r="H4880" s="2">
        <v>907.39</v>
      </c>
      <c r="I4880" s="3">
        <v>1</v>
      </c>
      <c r="J4880" s="2">
        <v>80.41</v>
      </c>
      <c r="K4880" s="2">
        <v>826.98</v>
      </c>
      <c r="L4880" t="s">
        <v>49</v>
      </c>
      <c r="M4880" t="s">
        <v>42</v>
      </c>
      <c r="N4880" s="3">
        <v>24</v>
      </c>
      <c r="O4880" s="3">
        <v>7</v>
      </c>
      <c r="P4880" t="b">
        <v>1</v>
      </c>
      <c r="Q4880" s="3">
        <v>4</v>
      </c>
      <c r="R4880" s="3">
        <v>1</v>
      </c>
      <c r="S4880" s="2">
        <f>Table1[[#This Row],[Unit_Price]]*Table1[[#This Row],[Quantity]]</f>
        <v>907.39</v>
      </c>
    </row>
    <row r="4881" spans="1:19" x14ac:dyDescent="0.35">
      <c r="A4881" t="s">
        <v>9805</v>
      </c>
      <c r="B4881" t="s">
        <v>9806</v>
      </c>
      <c r="C4881" s="1">
        <v>45367</v>
      </c>
      <c r="D4881" s="3">
        <v>53</v>
      </c>
      <c r="E4881" t="s">
        <v>27</v>
      </c>
      <c r="F4881" t="s">
        <v>36</v>
      </c>
      <c r="G4881" t="s">
        <v>33</v>
      </c>
      <c r="H4881" s="2">
        <v>80</v>
      </c>
      <c r="I4881" s="3">
        <v>5</v>
      </c>
      <c r="J4881" s="2">
        <v>0</v>
      </c>
      <c r="K4881" s="2">
        <v>400</v>
      </c>
      <c r="L4881" t="s">
        <v>23</v>
      </c>
      <c r="M4881" t="s">
        <v>42</v>
      </c>
      <c r="N4881" s="3">
        <v>7</v>
      </c>
      <c r="O4881" s="3">
        <v>12</v>
      </c>
      <c r="P4881" t="b">
        <v>1</v>
      </c>
      <c r="Q4881" s="3">
        <v>12</v>
      </c>
      <c r="R4881" s="3">
        <v>4</v>
      </c>
      <c r="S4881" s="2">
        <f>Table1[[#This Row],[Unit_Price]]*Table1[[#This Row],[Quantity]]</f>
        <v>400</v>
      </c>
    </row>
    <row r="4882" spans="1:19" x14ac:dyDescent="0.35">
      <c r="A4882" t="s">
        <v>9807</v>
      </c>
      <c r="B4882" t="s">
        <v>9808</v>
      </c>
      <c r="C4882" s="1">
        <v>45367</v>
      </c>
      <c r="D4882" s="3">
        <v>31</v>
      </c>
      <c r="E4882" t="s">
        <v>27</v>
      </c>
      <c r="F4882" t="s">
        <v>48</v>
      </c>
      <c r="G4882" t="s">
        <v>70</v>
      </c>
      <c r="H4882" s="2">
        <v>57.07</v>
      </c>
      <c r="I4882" s="3">
        <v>3</v>
      </c>
      <c r="J4882" s="2">
        <v>15.68</v>
      </c>
      <c r="K4882" s="2">
        <v>155.53</v>
      </c>
      <c r="L4882" t="s">
        <v>23</v>
      </c>
      <c r="M4882" t="s">
        <v>24</v>
      </c>
      <c r="N4882" s="3">
        <v>5</v>
      </c>
      <c r="O4882" s="3">
        <v>10</v>
      </c>
      <c r="P4882" t="b">
        <v>1</v>
      </c>
      <c r="Q4882" s="3">
        <v>2</v>
      </c>
      <c r="R4882" s="3">
        <v>5</v>
      </c>
      <c r="S4882" s="2">
        <f>Table1[[#This Row],[Unit_Price]]*Table1[[#This Row],[Quantity]]</f>
        <v>171.21</v>
      </c>
    </row>
    <row r="4883" spans="1:19" x14ac:dyDescent="0.35">
      <c r="A4883" t="s">
        <v>9809</v>
      </c>
      <c r="B4883" t="s">
        <v>9810</v>
      </c>
      <c r="C4883" s="1">
        <v>45368</v>
      </c>
      <c r="D4883" s="3">
        <v>34</v>
      </c>
      <c r="E4883" t="s">
        <v>27</v>
      </c>
      <c r="F4883" t="s">
        <v>124</v>
      </c>
      <c r="G4883" t="s">
        <v>33</v>
      </c>
      <c r="H4883" s="2">
        <v>16.68</v>
      </c>
      <c r="I4883" s="3">
        <v>1</v>
      </c>
      <c r="J4883" s="2">
        <v>0</v>
      </c>
      <c r="K4883" s="2">
        <v>16.68</v>
      </c>
      <c r="L4883" t="s">
        <v>29</v>
      </c>
      <c r="M4883" t="s">
        <v>42</v>
      </c>
      <c r="N4883" s="3">
        <v>14</v>
      </c>
      <c r="O4883" s="3">
        <v>11</v>
      </c>
      <c r="P4883" t="b">
        <v>1</v>
      </c>
      <c r="Q4883" s="3">
        <v>3</v>
      </c>
      <c r="R4883" s="3">
        <v>5</v>
      </c>
      <c r="S4883" s="2">
        <f>Table1[[#This Row],[Unit_Price]]*Table1[[#This Row],[Quantity]]</f>
        <v>16.68</v>
      </c>
    </row>
    <row r="4884" spans="1:19" x14ac:dyDescent="0.35">
      <c r="A4884" t="s">
        <v>9811</v>
      </c>
      <c r="B4884" t="s">
        <v>9812</v>
      </c>
      <c r="C4884" s="1">
        <v>45368</v>
      </c>
      <c r="D4884" s="3">
        <v>36</v>
      </c>
      <c r="E4884" t="s">
        <v>27</v>
      </c>
      <c r="F4884" t="s">
        <v>48</v>
      </c>
      <c r="G4884" t="s">
        <v>37</v>
      </c>
      <c r="H4884" s="2">
        <v>994.07</v>
      </c>
      <c r="I4884" s="3">
        <v>1</v>
      </c>
      <c r="J4884" s="2">
        <v>92.72</v>
      </c>
      <c r="K4884" s="2">
        <v>901.35</v>
      </c>
      <c r="L4884" t="s">
        <v>49</v>
      </c>
      <c r="M4884" t="s">
        <v>24</v>
      </c>
      <c r="N4884" s="3">
        <v>15</v>
      </c>
      <c r="O4884" s="3">
        <v>7</v>
      </c>
      <c r="P4884" t="b">
        <v>1</v>
      </c>
      <c r="Q4884" s="3">
        <v>5</v>
      </c>
      <c r="R4884" s="3">
        <v>4</v>
      </c>
      <c r="S4884" s="2">
        <f>Table1[[#This Row],[Unit_Price]]*Table1[[#This Row],[Quantity]]</f>
        <v>994.07</v>
      </c>
    </row>
    <row r="4885" spans="1:19" x14ac:dyDescent="0.35">
      <c r="A4885" t="s">
        <v>9813</v>
      </c>
      <c r="B4885" t="s">
        <v>9814</v>
      </c>
      <c r="C4885" s="1">
        <v>45368</v>
      </c>
      <c r="D4885" s="3">
        <v>53</v>
      </c>
      <c r="E4885" t="s">
        <v>27</v>
      </c>
      <c r="F4885" t="s">
        <v>21</v>
      </c>
      <c r="G4885" t="s">
        <v>67</v>
      </c>
      <c r="H4885" s="2">
        <v>604.92999999999995</v>
      </c>
      <c r="I4885" s="3">
        <v>1</v>
      </c>
      <c r="J4885" s="2">
        <v>0</v>
      </c>
      <c r="K4885" s="2">
        <v>604.92999999999995</v>
      </c>
      <c r="L4885" t="s">
        <v>23</v>
      </c>
      <c r="M4885" t="s">
        <v>24</v>
      </c>
      <c r="N4885" s="3">
        <v>9</v>
      </c>
      <c r="O4885" s="3">
        <v>12</v>
      </c>
      <c r="P4885" t="b">
        <v>1</v>
      </c>
      <c r="Q4885" s="3">
        <v>5</v>
      </c>
      <c r="R4885" s="3">
        <v>4</v>
      </c>
      <c r="S4885" s="2">
        <f>Table1[[#This Row],[Unit_Price]]*Table1[[#This Row],[Quantity]]</f>
        <v>604.92999999999995</v>
      </c>
    </row>
    <row r="4886" spans="1:19" x14ac:dyDescent="0.35">
      <c r="A4886" t="s">
        <v>9815</v>
      </c>
      <c r="B4886" t="s">
        <v>9816</v>
      </c>
      <c r="C4886" s="1">
        <v>45368</v>
      </c>
      <c r="D4886" s="3">
        <v>53</v>
      </c>
      <c r="E4886" t="s">
        <v>27</v>
      </c>
      <c r="F4886" t="s">
        <v>178</v>
      </c>
      <c r="G4886" t="s">
        <v>45</v>
      </c>
      <c r="H4886" s="2">
        <v>66.02</v>
      </c>
      <c r="I4886" s="3">
        <v>1</v>
      </c>
      <c r="J4886" s="2">
        <v>0</v>
      </c>
      <c r="K4886" s="2">
        <v>66.02</v>
      </c>
      <c r="L4886" t="s">
        <v>23</v>
      </c>
      <c r="M4886" t="s">
        <v>24</v>
      </c>
      <c r="N4886" s="3">
        <v>23</v>
      </c>
      <c r="O4886" s="3">
        <v>11</v>
      </c>
      <c r="P4886" t="b">
        <v>1</v>
      </c>
      <c r="Q4886" s="3">
        <v>7</v>
      </c>
      <c r="R4886" s="3">
        <v>5</v>
      </c>
      <c r="S4886" s="2">
        <f>Table1[[#This Row],[Unit_Price]]*Table1[[#This Row],[Quantity]]</f>
        <v>66.02</v>
      </c>
    </row>
    <row r="4887" spans="1:19" x14ac:dyDescent="0.35">
      <c r="A4887" t="s">
        <v>9817</v>
      </c>
      <c r="B4887" t="s">
        <v>9818</v>
      </c>
      <c r="C4887" s="1">
        <v>45368</v>
      </c>
      <c r="D4887" s="3">
        <v>31</v>
      </c>
      <c r="E4887" t="s">
        <v>20</v>
      </c>
      <c r="F4887" t="s">
        <v>83</v>
      </c>
      <c r="G4887" t="s">
        <v>37</v>
      </c>
      <c r="H4887" s="2">
        <v>1594.23</v>
      </c>
      <c r="I4887" s="3">
        <v>2</v>
      </c>
      <c r="J4887" s="2">
        <v>0</v>
      </c>
      <c r="K4887" s="2">
        <v>3188.46</v>
      </c>
      <c r="L4887" t="s">
        <v>23</v>
      </c>
      <c r="M4887" t="s">
        <v>42</v>
      </c>
      <c r="N4887" s="3">
        <v>48</v>
      </c>
      <c r="O4887" s="3">
        <v>7</v>
      </c>
      <c r="P4887" t="b">
        <v>0</v>
      </c>
      <c r="Q4887" s="3">
        <v>5</v>
      </c>
      <c r="R4887" s="3">
        <v>3</v>
      </c>
      <c r="S4887" s="2">
        <f>Table1[[#This Row],[Unit_Price]]*Table1[[#This Row],[Quantity]]</f>
        <v>3188.46</v>
      </c>
    </row>
    <row r="4888" spans="1:19" x14ac:dyDescent="0.35">
      <c r="A4888" t="s">
        <v>9819</v>
      </c>
      <c r="B4888" t="s">
        <v>9820</v>
      </c>
      <c r="C4888" s="1">
        <v>45368</v>
      </c>
      <c r="D4888" s="3">
        <v>57</v>
      </c>
      <c r="E4888" t="s">
        <v>27</v>
      </c>
      <c r="F4888" t="s">
        <v>124</v>
      </c>
      <c r="G4888" t="s">
        <v>70</v>
      </c>
      <c r="H4888" s="2">
        <v>85.94</v>
      </c>
      <c r="I4888" s="3">
        <v>4</v>
      </c>
      <c r="J4888" s="2">
        <v>0</v>
      </c>
      <c r="K4888" s="2">
        <v>343.76</v>
      </c>
      <c r="L4888" t="s">
        <v>29</v>
      </c>
      <c r="M4888" t="s">
        <v>42</v>
      </c>
      <c r="N4888" s="3">
        <v>7</v>
      </c>
      <c r="O4888" s="3">
        <v>7</v>
      </c>
      <c r="P4888" t="b">
        <v>0</v>
      </c>
      <c r="Q4888" s="3">
        <v>11</v>
      </c>
      <c r="R4888" s="3">
        <v>5</v>
      </c>
      <c r="S4888" s="2">
        <f>Table1[[#This Row],[Unit_Price]]*Table1[[#This Row],[Quantity]]</f>
        <v>343.76</v>
      </c>
    </row>
    <row r="4889" spans="1:19" x14ac:dyDescent="0.35">
      <c r="A4889" t="s">
        <v>9821</v>
      </c>
      <c r="B4889" t="s">
        <v>9822</v>
      </c>
      <c r="C4889" s="1">
        <v>45368</v>
      </c>
      <c r="D4889" s="3">
        <v>19</v>
      </c>
      <c r="E4889" t="s">
        <v>20</v>
      </c>
      <c r="F4889" t="s">
        <v>124</v>
      </c>
      <c r="G4889" t="s">
        <v>33</v>
      </c>
      <c r="H4889" s="2">
        <v>45.97</v>
      </c>
      <c r="I4889" s="3">
        <v>5</v>
      </c>
      <c r="J4889" s="2">
        <v>5.81</v>
      </c>
      <c r="K4889" s="2">
        <v>224.04</v>
      </c>
      <c r="L4889" t="s">
        <v>23</v>
      </c>
      <c r="M4889" t="s">
        <v>24</v>
      </c>
      <c r="N4889" s="3">
        <v>18</v>
      </c>
      <c r="O4889" s="3">
        <v>13</v>
      </c>
      <c r="P4889" t="b">
        <v>1</v>
      </c>
      <c r="Q4889" s="3">
        <v>6</v>
      </c>
      <c r="R4889" s="3">
        <v>5</v>
      </c>
      <c r="S4889" s="2">
        <f>Table1[[#This Row],[Unit_Price]]*Table1[[#This Row],[Quantity]]</f>
        <v>229.85</v>
      </c>
    </row>
    <row r="4890" spans="1:19" x14ac:dyDescent="0.35">
      <c r="A4890" t="s">
        <v>9823</v>
      </c>
      <c r="B4890" t="s">
        <v>9824</v>
      </c>
      <c r="C4890" s="1">
        <v>45368</v>
      </c>
      <c r="D4890" s="3">
        <v>18</v>
      </c>
      <c r="E4890" t="s">
        <v>20</v>
      </c>
      <c r="F4890" t="s">
        <v>88</v>
      </c>
      <c r="G4890" t="s">
        <v>40</v>
      </c>
      <c r="H4890" s="2">
        <v>403.62</v>
      </c>
      <c r="I4890" s="3">
        <v>2</v>
      </c>
      <c r="J4890" s="2">
        <v>0</v>
      </c>
      <c r="K4890" s="2">
        <v>807.24</v>
      </c>
      <c r="L4890" t="s">
        <v>29</v>
      </c>
      <c r="M4890" t="s">
        <v>24</v>
      </c>
      <c r="N4890" s="3">
        <v>24</v>
      </c>
      <c r="O4890" s="3">
        <v>6</v>
      </c>
      <c r="P4890" t="b">
        <v>0</v>
      </c>
      <c r="Q4890" s="3">
        <v>5</v>
      </c>
      <c r="R4890" s="3">
        <v>2</v>
      </c>
      <c r="S4890" s="2">
        <f>Table1[[#This Row],[Unit_Price]]*Table1[[#This Row],[Quantity]]</f>
        <v>807.24</v>
      </c>
    </row>
    <row r="4891" spans="1:19" x14ac:dyDescent="0.35">
      <c r="A4891" t="s">
        <v>9825</v>
      </c>
      <c r="B4891" t="s">
        <v>9826</v>
      </c>
      <c r="C4891" s="1">
        <v>45368</v>
      </c>
      <c r="D4891" s="3">
        <v>25</v>
      </c>
      <c r="E4891" t="s">
        <v>27</v>
      </c>
      <c r="F4891" t="s">
        <v>178</v>
      </c>
      <c r="G4891" t="s">
        <v>70</v>
      </c>
      <c r="H4891" s="2">
        <v>29.18</v>
      </c>
      <c r="I4891" s="3">
        <v>4</v>
      </c>
      <c r="J4891" s="2">
        <v>1.96</v>
      </c>
      <c r="K4891" s="2">
        <v>114.76</v>
      </c>
      <c r="L4891" t="s">
        <v>23</v>
      </c>
      <c r="M4891" t="s">
        <v>24</v>
      </c>
      <c r="N4891" s="3">
        <v>6</v>
      </c>
      <c r="O4891" s="3">
        <v>15</v>
      </c>
      <c r="P4891" t="b">
        <v>1</v>
      </c>
      <c r="Q4891" s="3">
        <v>8</v>
      </c>
      <c r="R4891" s="3">
        <v>5</v>
      </c>
      <c r="S4891" s="2">
        <f>Table1[[#This Row],[Unit_Price]]*Table1[[#This Row],[Quantity]]</f>
        <v>116.72</v>
      </c>
    </row>
    <row r="4892" spans="1:19" x14ac:dyDescent="0.35">
      <c r="A4892" t="s">
        <v>9827</v>
      </c>
      <c r="B4892" t="s">
        <v>9828</v>
      </c>
      <c r="C4892" s="1">
        <v>45368</v>
      </c>
      <c r="D4892" s="3">
        <v>20</v>
      </c>
      <c r="E4892" t="s">
        <v>27</v>
      </c>
      <c r="F4892" t="s">
        <v>32</v>
      </c>
      <c r="G4892" t="s">
        <v>33</v>
      </c>
      <c r="H4892" s="2">
        <v>25.17</v>
      </c>
      <c r="I4892" s="3">
        <v>2</v>
      </c>
      <c r="J4892" s="2">
        <v>0</v>
      </c>
      <c r="K4892" s="2">
        <v>50.34</v>
      </c>
      <c r="L4892" t="s">
        <v>23</v>
      </c>
      <c r="M4892" t="s">
        <v>42</v>
      </c>
      <c r="N4892" s="3">
        <v>22</v>
      </c>
      <c r="O4892" s="3">
        <v>5</v>
      </c>
      <c r="P4892" t="b">
        <v>0</v>
      </c>
      <c r="Q4892" s="3">
        <v>7</v>
      </c>
      <c r="R4892" s="3">
        <v>5</v>
      </c>
      <c r="S4892" s="2">
        <f>Table1[[#This Row],[Unit_Price]]*Table1[[#This Row],[Quantity]]</f>
        <v>50.34</v>
      </c>
    </row>
    <row r="4893" spans="1:19" x14ac:dyDescent="0.35">
      <c r="A4893" t="s">
        <v>9829</v>
      </c>
      <c r="B4893" t="s">
        <v>9830</v>
      </c>
      <c r="C4893" s="1">
        <v>45368</v>
      </c>
      <c r="D4893" s="3">
        <v>22</v>
      </c>
      <c r="E4893" t="s">
        <v>20</v>
      </c>
      <c r="F4893" t="s">
        <v>21</v>
      </c>
      <c r="G4893" t="s">
        <v>70</v>
      </c>
      <c r="H4893" s="2">
        <v>55.9</v>
      </c>
      <c r="I4893" s="3">
        <v>2</v>
      </c>
      <c r="J4893" s="2">
        <v>0</v>
      </c>
      <c r="K4893" s="2">
        <v>111.8</v>
      </c>
      <c r="L4893" t="s">
        <v>29</v>
      </c>
      <c r="M4893" t="s">
        <v>24</v>
      </c>
      <c r="N4893" s="3">
        <v>12</v>
      </c>
      <c r="O4893" s="3">
        <v>10</v>
      </c>
      <c r="P4893" t="b">
        <v>1</v>
      </c>
      <c r="Q4893" s="3">
        <v>3</v>
      </c>
      <c r="R4893" s="3">
        <v>5</v>
      </c>
      <c r="S4893" s="2">
        <f>Table1[[#This Row],[Unit_Price]]*Table1[[#This Row],[Quantity]]</f>
        <v>111.8</v>
      </c>
    </row>
    <row r="4894" spans="1:19" x14ac:dyDescent="0.35">
      <c r="A4894" t="s">
        <v>9831</v>
      </c>
      <c r="B4894" t="s">
        <v>9832</v>
      </c>
      <c r="C4894" s="1">
        <v>45368</v>
      </c>
      <c r="D4894" s="3">
        <v>26</v>
      </c>
      <c r="E4894" t="s">
        <v>27</v>
      </c>
      <c r="F4894" t="s">
        <v>36</v>
      </c>
      <c r="G4894" t="s">
        <v>70</v>
      </c>
      <c r="H4894" s="2">
        <v>91.5</v>
      </c>
      <c r="I4894" s="3">
        <v>5</v>
      </c>
      <c r="J4894" s="2">
        <v>0</v>
      </c>
      <c r="K4894" s="2">
        <v>457.5</v>
      </c>
      <c r="L4894" t="s">
        <v>23</v>
      </c>
      <c r="M4894" t="s">
        <v>24</v>
      </c>
      <c r="N4894" s="3">
        <v>9</v>
      </c>
      <c r="O4894" s="3">
        <v>9</v>
      </c>
      <c r="P4894" t="b">
        <v>1</v>
      </c>
      <c r="Q4894" s="3">
        <v>6</v>
      </c>
      <c r="R4894" s="3">
        <v>4</v>
      </c>
      <c r="S4894" s="2">
        <f>Table1[[#This Row],[Unit_Price]]*Table1[[#This Row],[Quantity]]</f>
        <v>457.5</v>
      </c>
    </row>
    <row r="4895" spans="1:19" x14ac:dyDescent="0.35">
      <c r="A4895" t="s">
        <v>9833</v>
      </c>
      <c r="B4895" t="s">
        <v>9834</v>
      </c>
      <c r="C4895" s="1">
        <v>45368</v>
      </c>
      <c r="D4895" s="3">
        <v>43</v>
      </c>
      <c r="E4895" t="s">
        <v>27</v>
      </c>
      <c r="F4895" t="s">
        <v>48</v>
      </c>
      <c r="G4895" t="s">
        <v>45</v>
      </c>
      <c r="H4895" s="2">
        <v>57.26</v>
      </c>
      <c r="I4895" s="3">
        <v>1</v>
      </c>
      <c r="J4895" s="2">
        <v>6.68</v>
      </c>
      <c r="K4895" s="2">
        <v>50.58</v>
      </c>
      <c r="L4895" t="s">
        <v>23</v>
      </c>
      <c r="M4895" t="s">
        <v>55</v>
      </c>
      <c r="N4895" s="3">
        <v>13</v>
      </c>
      <c r="O4895" s="3">
        <v>5</v>
      </c>
      <c r="P4895" t="b">
        <v>1</v>
      </c>
      <c r="Q4895" s="3">
        <v>11</v>
      </c>
      <c r="R4895" s="3">
        <v>4</v>
      </c>
      <c r="S4895" s="2">
        <f>Table1[[#This Row],[Unit_Price]]*Table1[[#This Row],[Quantity]]</f>
        <v>57.26</v>
      </c>
    </row>
    <row r="4896" spans="1:19" x14ac:dyDescent="0.35">
      <c r="A4896" t="s">
        <v>9835</v>
      </c>
      <c r="B4896" t="s">
        <v>9836</v>
      </c>
      <c r="C4896" s="1">
        <v>45368</v>
      </c>
      <c r="D4896" s="3">
        <v>38</v>
      </c>
      <c r="E4896" t="s">
        <v>27</v>
      </c>
      <c r="F4896" t="s">
        <v>36</v>
      </c>
      <c r="G4896" t="s">
        <v>33</v>
      </c>
      <c r="H4896" s="2">
        <v>134.15</v>
      </c>
      <c r="I4896" s="3">
        <v>1</v>
      </c>
      <c r="J4896" s="2">
        <v>0</v>
      </c>
      <c r="K4896" s="2">
        <v>134.15</v>
      </c>
      <c r="L4896" t="s">
        <v>23</v>
      </c>
      <c r="M4896" t="s">
        <v>24</v>
      </c>
      <c r="N4896" s="3">
        <v>14</v>
      </c>
      <c r="O4896" s="3">
        <v>6</v>
      </c>
      <c r="P4896" t="b">
        <v>1</v>
      </c>
      <c r="Q4896" s="3">
        <v>3</v>
      </c>
      <c r="R4896" s="3">
        <v>5</v>
      </c>
      <c r="S4896" s="2">
        <f>Table1[[#This Row],[Unit_Price]]*Table1[[#This Row],[Quantity]]</f>
        <v>134.15</v>
      </c>
    </row>
    <row r="4897" spans="1:19" x14ac:dyDescent="0.35">
      <c r="A4897" t="s">
        <v>9837</v>
      </c>
      <c r="B4897" t="s">
        <v>9838</v>
      </c>
      <c r="C4897" s="1">
        <v>45369</v>
      </c>
      <c r="D4897" s="3">
        <v>55</v>
      </c>
      <c r="E4897" t="s">
        <v>20</v>
      </c>
      <c r="F4897" t="s">
        <v>21</v>
      </c>
      <c r="G4897" t="s">
        <v>33</v>
      </c>
      <c r="H4897" s="2">
        <v>59.91</v>
      </c>
      <c r="I4897" s="3">
        <v>1</v>
      </c>
      <c r="J4897" s="2">
        <v>0</v>
      </c>
      <c r="K4897" s="2">
        <v>59.91</v>
      </c>
      <c r="L4897" t="s">
        <v>29</v>
      </c>
      <c r="M4897" t="s">
        <v>24</v>
      </c>
      <c r="N4897" s="3">
        <v>43</v>
      </c>
      <c r="O4897" s="3">
        <v>13</v>
      </c>
      <c r="P4897" t="b">
        <v>1</v>
      </c>
      <c r="Q4897" s="3">
        <v>6</v>
      </c>
      <c r="R4897" s="3">
        <v>4</v>
      </c>
      <c r="S4897" s="2">
        <f>Table1[[#This Row],[Unit_Price]]*Table1[[#This Row],[Quantity]]</f>
        <v>59.91</v>
      </c>
    </row>
    <row r="4898" spans="1:19" x14ac:dyDescent="0.35">
      <c r="A4898" t="s">
        <v>9839</v>
      </c>
      <c r="B4898" t="s">
        <v>9840</v>
      </c>
      <c r="C4898" s="1">
        <v>45369</v>
      </c>
      <c r="D4898" s="3">
        <v>36</v>
      </c>
      <c r="E4898" t="s">
        <v>27</v>
      </c>
      <c r="F4898" t="s">
        <v>36</v>
      </c>
      <c r="G4898" t="s">
        <v>22</v>
      </c>
      <c r="H4898" s="2">
        <v>140.33000000000001</v>
      </c>
      <c r="I4898" s="3">
        <v>4</v>
      </c>
      <c r="J4898" s="2">
        <v>0</v>
      </c>
      <c r="K4898" s="2">
        <v>561.32000000000005</v>
      </c>
      <c r="L4898" t="s">
        <v>29</v>
      </c>
      <c r="M4898" t="s">
        <v>24</v>
      </c>
      <c r="N4898" s="3">
        <v>19</v>
      </c>
      <c r="O4898" s="3">
        <v>7</v>
      </c>
      <c r="P4898" t="b">
        <v>0</v>
      </c>
      <c r="Q4898" s="3">
        <v>17</v>
      </c>
      <c r="R4898" s="3">
        <v>2</v>
      </c>
      <c r="S4898" s="2">
        <f>Table1[[#This Row],[Unit_Price]]*Table1[[#This Row],[Quantity]]</f>
        <v>561.32000000000005</v>
      </c>
    </row>
    <row r="4899" spans="1:19" x14ac:dyDescent="0.35">
      <c r="A4899" t="s">
        <v>9841</v>
      </c>
      <c r="B4899" t="s">
        <v>9842</v>
      </c>
      <c r="C4899" s="1">
        <v>45369</v>
      </c>
      <c r="D4899" s="3">
        <v>25</v>
      </c>
      <c r="E4899" t="s">
        <v>20</v>
      </c>
      <c r="F4899" t="s">
        <v>36</v>
      </c>
      <c r="G4899" t="s">
        <v>22</v>
      </c>
      <c r="H4899" s="2">
        <v>98.78</v>
      </c>
      <c r="I4899" s="3">
        <v>2</v>
      </c>
      <c r="J4899" s="2">
        <v>0</v>
      </c>
      <c r="K4899" s="2">
        <v>197.56</v>
      </c>
      <c r="L4899" t="s">
        <v>49</v>
      </c>
      <c r="M4899" t="s">
        <v>24</v>
      </c>
      <c r="N4899" s="3">
        <v>29</v>
      </c>
      <c r="O4899" s="3">
        <v>6</v>
      </c>
      <c r="P4899" t="b">
        <v>1</v>
      </c>
      <c r="Q4899" s="3">
        <v>7</v>
      </c>
      <c r="R4899" s="3">
        <v>5</v>
      </c>
      <c r="S4899" s="2">
        <f>Table1[[#This Row],[Unit_Price]]*Table1[[#This Row],[Quantity]]</f>
        <v>197.56</v>
      </c>
    </row>
    <row r="4900" spans="1:19" x14ac:dyDescent="0.35">
      <c r="A4900" t="s">
        <v>9843</v>
      </c>
      <c r="B4900" t="s">
        <v>9844</v>
      </c>
      <c r="C4900" s="1">
        <v>45369</v>
      </c>
      <c r="D4900" s="3">
        <v>31</v>
      </c>
      <c r="E4900" t="s">
        <v>27</v>
      </c>
      <c r="F4900" t="s">
        <v>28</v>
      </c>
      <c r="G4900" t="s">
        <v>67</v>
      </c>
      <c r="H4900" s="2">
        <v>305.41000000000003</v>
      </c>
      <c r="I4900" s="3">
        <v>1</v>
      </c>
      <c r="J4900" s="2">
        <v>62.65</v>
      </c>
      <c r="K4900" s="2">
        <v>242.76</v>
      </c>
      <c r="L4900" t="s">
        <v>29</v>
      </c>
      <c r="M4900" t="s">
        <v>24</v>
      </c>
      <c r="N4900" s="3">
        <v>46</v>
      </c>
      <c r="O4900" s="3">
        <v>8</v>
      </c>
      <c r="P4900" t="b">
        <v>1</v>
      </c>
      <c r="Q4900" s="3">
        <v>7</v>
      </c>
      <c r="R4900" s="3">
        <v>2</v>
      </c>
      <c r="S4900" s="2">
        <f>Table1[[#This Row],[Unit_Price]]*Table1[[#This Row],[Quantity]]</f>
        <v>305.41000000000003</v>
      </c>
    </row>
    <row r="4901" spans="1:19" x14ac:dyDescent="0.35">
      <c r="A4901" t="s">
        <v>9845</v>
      </c>
      <c r="B4901" t="s">
        <v>9846</v>
      </c>
      <c r="C4901" s="1">
        <v>45369</v>
      </c>
      <c r="D4901" s="3">
        <v>57</v>
      </c>
      <c r="E4901" t="s">
        <v>20</v>
      </c>
      <c r="F4901" t="s">
        <v>28</v>
      </c>
      <c r="G4901" t="s">
        <v>33</v>
      </c>
      <c r="H4901" s="2">
        <v>120.61</v>
      </c>
      <c r="I4901" s="3">
        <v>1</v>
      </c>
      <c r="J4901" s="2">
        <v>0</v>
      </c>
      <c r="K4901" s="2">
        <v>120.61</v>
      </c>
      <c r="L4901" t="s">
        <v>23</v>
      </c>
      <c r="M4901" t="s">
        <v>24</v>
      </c>
      <c r="N4901" s="3">
        <v>35</v>
      </c>
      <c r="O4901" s="3">
        <v>9</v>
      </c>
      <c r="P4901" t="b">
        <v>1</v>
      </c>
      <c r="Q4901" s="3">
        <v>8</v>
      </c>
      <c r="R4901" s="3">
        <v>4</v>
      </c>
      <c r="S4901" s="2">
        <f>Table1[[#This Row],[Unit_Price]]*Table1[[#This Row],[Quantity]]</f>
        <v>120.61</v>
      </c>
    </row>
    <row r="4902" spans="1:19" x14ac:dyDescent="0.35">
      <c r="A4902" t="s">
        <v>9847</v>
      </c>
      <c r="B4902" t="s">
        <v>9848</v>
      </c>
      <c r="C4902" s="1">
        <v>45369</v>
      </c>
      <c r="D4902" s="3">
        <v>49</v>
      </c>
      <c r="E4902" t="s">
        <v>27</v>
      </c>
      <c r="F4902" t="s">
        <v>48</v>
      </c>
      <c r="G4902" t="s">
        <v>40</v>
      </c>
      <c r="H4902" s="2">
        <v>422.92</v>
      </c>
      <c r="I4902" s="3">
        <v>3</v>
      </c>
      <c r="J4902" s="2">
        <v>0</v>
      </c>
      <c r="K4902" s="2">
        <v>1268.76</v>
      </c>
      <c r="L4902" t="s">
        <v>23</v>
      </c>
      <c r="M4902" t="s">
        <v>42</v>
      </c>
      <c r="N4902" s="3">
        <v>10</v>
      </c>
      <c r="O4902" s="3">
        <v>6</v>
      </c>
      <c r="P4902" t="b">
        <v>0</v>
      </c>
      <c r="Q4902" s="3">
        <v>3</v>
      </c>
      <c r="R4902" s="3">
        <v>5</v>
      </c>
      <c r="S4902" s="2">
        <f>Table1[[#This Row],[Unit_Price]]*Table1[[#This Row],[Quantity]]</f>
        <v>1268.76</v>
      </c>
    </row>
    <row r="4903" spans="1:19" x14ac:dyDescent="0.35">
      <c r="A4903" t="s">
        <v>9849</v>
      </c>
      <c r="B4903" t="s">
        <v>9850</v>
      </c>
      <c r="C4903" s="1">
        <v>45369</v>
      </c>
      <c r="D4903" s="3">
        <v>45</v>
      </c>
      <c r="E4903" t="s">
        <v>27</v>
      </c>
      <c r="F4903" t="s">
        <v>124</v>
      </c>
      <c r="G4903" t="s">
        <v>40</v>
      </c>
      <c r="H4903" s="2">
        <v>332.83</v>
      </c>
      <c r="I4903" s="3">
        <v>1</v>
      </c>
      <c r="J4903" s="2">
        <v>0</v>
      </c>
      <c r="K4903" s="2">
        <v>332.83</v>
      </c>
      <c r="L4903" t="s">
        <v>23</v>
      </c>
      <c r="M4903" t="s">
        <v>42</v>
      </c>
      <c r="N4903" s="3">
        <v>15</v>
      </c>
      <c r="O4903" s="3">
        <v>9</v>
      </c>
      <c r="P4903" t="b">
        <v>1</v>
      </c>
      <c r="Q4903" s="3">
        <v>3</v>
      </c>
      <c r="R4903" s="3">
        <v>4</v>
      </c>
      <c r="S4903" s="2">
        <f>Table1[[#This Row],[Unit_Price]]*Table1[[#This Row],[Quantity]]</f>
        <v>332.83</v>
      </c>
    </row>
    <row r="4904" spans="1:19" x14ac:dyDescent="0.35">
      <c r="A4904" t="s">
        <v>9851</v>
      </c>
      <c r="B4904" t="s">
        <v>9852</v>
      </c>
      <c r="C4904" s="1">
        <v>45369</v>
      </c>
      <c r="D4904" s="3">
        <v>25</v>
      </c>
      <c r="E4904" t="s">
        <v>27</v>
      </c>
      <c r="F4904" t="s">
        <v>32</v>
      </c>
      <c r="G4904" t="s">
        <v>54</v>
      </c>
      <c r="H4904" s="2">
        <v>105.03</v>
      </c>
      <c r="I4904" s="3">
        <v>1</v>
      </c>
      <c r="J4904" s="2">
        <v>0</v>
      </c>
      <c r="K4904" s="2">
        <v>105.03</v>
      </c>
      <c r="L4904" t="s">
        <v>23</v>
      </c>
      <c r="M4904" t="s">
        <v>42</v>
      </c>
      <c r="N4904" s="3">
        <v>25</v>
      </c>
      <c r="O4904" s="3">
        <v>6</v>
      </c>
      <c r="P4904" t="b">
        <v>1</v>
      </c>
      <c r="Q4904" s="3">
        <v>2</v>
      </c>
      <c r="R4904" s="3">
        <v>5</v>
      </c>
      <c r="S4904" s="2">
        <f>Table1[[#This Row],[Unit_Price]]*Table1[[#This Row],[Quantity]]</f>
        <v>105.03</v>
      </c>
    </row>
    <row r="4905" spans="1:19" x14ac:dyDescent="0.35">
      <c r="A4905" t="s">
        <v>9853</v>
      </c>
      <c r="B4905" t="s">
        <v>9854</v>
      </c>
      <c r="C4905" s="1">
        <v>45369</v>
      </c>
      <c r="D4905" s="3">
        <v>29</v>
      </c>
      <c r="E4905" t="s">
        <v>20</v>
      </c>
      <c r="F4905" t="s">
        <v>32</v>
      </c>
      <c r="G4905" t="s">
        <v>37</v>
      </c>
      <c r="H4905" s="2">
        <v>4962.1400000000003</v>
      </c>
      <c r="I4905" s="3">
        <v>2</v>
      </c>
      <c r="J4905" s="2">
        <v>0</v>
      </c>
      <c r="K4905" s="2">
        <v>9924.2800000000007</v>
      </c>
      <c r="L4905" t="s">
        <v>49</v>
      </c>
      <c r="M4905" t="s">
        <v>24</v>
      </c>
      <c r="N4905" s="3">
        <v>26</v>
      </c>
      <c r="O4905" s="3">
        <v>8</v>
      </c>
      <c r="P4905" t="b">
        <v>0</v>
      </c>
      <c r="Q4905" s="3">
        <v>10</v>
      </c>
      <c r="R4905" s="3">
        <v>4</v>
      </c>
      <c r="S4905" s="2">
        <f>Table1[[#This Row],[Unit_Price]]*Table1[[#This Row],[Quantity]]</f>
        <v>9924.2800000000007</v>
      </c>
    </row>
    <row r="4906" spans="1:19" x14ac:dyDescent="0.35">
      <c r="A4906" t="s">
        <v>9855</v>
      </c>
      <c r="B4906" t="s">
        <v>9856</v>
      </c>
      <c r="C4906" s="1">
        <v>45369</v>
      </c>
      <c r="D4906" s="3">
        <v>25</v>
      </c>
      <c r="E4906" t="s">
        <v>27</v>
      </c>
      <c r="F4906" t="s">
        <v>21</v>
      </c>
      <c r="G4906" t="s">
        <v>70</v>
      </c>
      <c r="H4906" s="2">
        <v>50.02</v>
      </c>
      <c r="I4906" s="3">
        <v>3</v>
      </c>
      <c r="J4906" s="2">
        <v>13.87</v>
      </c>
      <c r="K4906" s="2">
        <v>136.19</v>
      </c>
      <c r="L4906" t="s">
        <v>23</v>
      </c>
      <c r="M4906" t="s">
        <v>42</v>
      </c>
      <c r="N4906" s="3">
        <v>20</v>
      </c>
      <c r="O4906" s="3">
        <v>6</v>
      </c>
      <c r="P4906" t="b">
        <v>0</v>
      </c>
      <c r="Q4906" s="3">
        <v>18</v>
      </c>
      <c r="R4906" s="3">
        <v>4</v>
      </c>
      <c r="S4906" s="2">
        <f>Table1[[#This Row],[Unit_Price]]*Table1[[#This Row],[Quantity]]</f>
        <v>150.06</v>
      </c>
    </row>
    <row r="4907" spans="1:19" x14ac:dyDescent="0.35">
      <c r="A4907" t="s">
        <v>9857</v>
      </c>
      <c r="B4907" t="s">
        <v>9858</v>
      </c>
      <c r="C4907" s="1">
        <v>45369</v>
      </c>
      <c r="D4907" s="3">
        <v>18</v>
      </c>
      <c r="E4907" t="s">
        <v>20</v>
      </c>
      <c r="F4907" t="s">
        <v>21</v>
      </c>
      <c r="G4907" t="s">
        <v>67</v>
      </c>
      <c r="H4907" s="2">
        <v>260.91000000000003</v>
      </c>
      <c r="I4907" s="3">
        <v>1</v>
      </c>
      <c r="J4907" s="2">
        <v>0</v>
      </c>
      <c r="K4907" s="2">
        <v>260.91000000000003</v>
      </c>
      <c r="L4907" t="s">
        <v>99</v>
      </c>
      <c r="M4907" t="s">
        <v>42</v>
      </c>
      <c r="N4907" s="3">
        <v>8</v>
      </c>
      <c r="O4907" s="3">
        <v>12</v>
      </c>
      <c r="P4907" t="b">
        <v>1</v>
      </c>
      <c r="Q4907" s="3">
        <v>8</v>
      </c>
      <c r="R4907" s="3">
        <v>4</v>
      </c>
      <c r="S4907" s="2">
        <f>Table1[[#This Row],[Unit_Price]]*Table1[[#This Row],[Quantity]]</f>
        <v>260.91000000000003</v>
      </c>
    </row>
    <row r="4908" spans="1:19" x14ac:dyDescent="0.35">
      <c r="A4908" t="s">
        <v>9859</v>
      </c>
      <c r="B4908" t="s">
        <v>9860</v>
      </c>
      <c r="C4908" s="1">
        <v>45369</v>
      </c>
      <c r="D4908" s="3">
        <v>52</v>
      </c>
      <c r="E4908" t="s">
        <v>27</v>
      </c>
      <c r="F4908" t="s">
        <v>36</v>
      </c>
      <c r="G4908" t="s">
        <v>37</v>
      </c>
      <c r="H4908" s="2">
        <v>2377.86</v>
      </c>
      <c r="I4908" s="3">
        <v>3</v>
      </c>
      <c r="J4908" s="2">
        <v>0</v>
      </c>
      <c r="K4908" s="2">
        <v>7133.58</v>
      </c>
      <c r="L4908" t="s">
        <v>29</v>
      </c>
      <c r="M4908" t="s">
        <v>24</v>
      </c>
      <c r="N4908" s="3">
        <v>3</v>
      </c>
      <c r="O4908" s="3">
        <v>7</v>
      </c>
      <c r="P4908" t="b">
        <v>1</v>
      </c>
      <c r="Q4908" s="3">
        <v>2</v>
      </c>
      <c r="R4908" s="3">
        <v>3</v>
      </c>
      <c r="S4908" s="2">
        <f>Table1[[#This Row],[Unit_Price]]*Table1[[#This Row],[Quantity]]</f>
        <v>7133.58</v>
      </c>
    </row>
    <row r="4909" spans="1:19" x14ac:dyDescent="0.35">
      <c r="A4909" t="s">
        <v>9861</v>
      </c>
      <c r="B4909" t="s">
        <v>9862</v>
      </c>
      <c r="C4909" s="1">
        <v>45369</v>
      </c>
      <c r="D4909" s="3">
        <v>59</v>
      </c>
      <c r="E4909" t="s">
        <v>27</v>
      </c>
      <c r="F4909" t="s">
        <v>28</v>
      </c>
      <c r="G4909" t="s">
        <v>40</v>
      </c>
      <c r="H4909" s="2">
        <v>854.83</v>
      </c>
      <c r="I4909" s="3">
        <v>3</v>
      </c>
      <c r="J4909" s="2">
        <v>0</v>
      </c>
      <c r="K4909" s="2">
        <v>2564.4899999999998</v>
      </c>
      <c r="L4909" t="s">
        <v>23</v>
      </c>
      <c r="M4909" t="s">
        <v>24</v>
      </c>
      <c r="N4909" s="3">
        <v>3</v>
      </c>
      <c r="O4909" s="3">
        <v>8</v>
      </c>
      <c r="P4909" t="b">
        <v>1</v>
      </c>
      <c r="Q4909" s="3">
        <v>8</v>
      </c>
      <c r="R4909" s="3">
        <v>4</v>
      </c>
      <c r="S4909" s="2">
        <f>Table1[[#This Row],[Unit_Price]]*Table1[[#This Row],[Quantity]]</f>
        <v>2564.4900000000002</v>
      </c>
    </row>
    <row r="4910" spans="1:19" x14ac:dyDescent="0.35">
      <c r="A4910" t="s">
        <v>9863</v>
      </c>
      <c r="B4910" t="s">
        <v>9864</v>
      </c>
      <c r="C4910" s="1">
        <v>45369</v>
      </c>
      <c r="D4910" s="3">
        <v>24</v>
      </c>
      <c r="E4910" t="s">
        <v>20</v>
      </c>
      <c r="F4910" t="s">
        <v>32</v>
      </c>
      <c r="G4910" t="s">
        <v>40</v>
      </c>
      <c r="H4910" s="2">
        <v>1363.37</v>
      </c>
      <c r="I4910" s="3">
        <v>2</v>
      </c>
      <c r="J4910" s="2">
        <v>0</v>
      </c>
      <c r="K4910" s="2">
        <v>2726.74</v>
      </c>
      <c r="L4910" t="s">
        <v>49</v>
      </c>
      <c r="M4910" t="s">
        <v>24</v>
      </c>
      <c r="N4910" s="3">
        <v>4</v>
      </c>
      <c r="O4910" s="3">
        <v>5</v>
      </c>
      <c r="P4910" t="b">
        <v>1</v>
      </c>
      <c r="Q4910" s="3">
        <v>8</v>
      </c>
      <c r="R4910" s="3">
        <v>5</v>
      </c>
      <c r="S4910" s="2">
        <f>Table1[[#This Row],[Unit_Price]]*Table1[[#This Row],[Quantity]]</f>
        <v>2726.74</v>
      </c>
    </row>
    <row r="4911" spans="1:19" x14ac:dyDescent="0.35">
      <c r="A4911" t="s">
        <v>9865</v>
      </c>
      <c r="B4911" t="s">
        <v>9866</v>
      </c>
      <c r="C4911" s="1">
        <v>45369</v>
      </c>
      <c r="D4911" s="3">
        <v>42</v>
      </c>
      <c r="E4911" t="s">
        <v>27</v>
      </c>
      <c r="F4911" t="s">
        <v>66</v>
      </c>
      <c r="G4911" t="s">
        <v>70</v>
      </c>
      <c r="H4911" s="2">
        <v>92.08</v>
      </c>
      <c r="I4911" s="3">
        <v>5</v>
      </c>
      <c r="J4911" s="2">
        <v>0</v>
      </c>
      <c r="K4911" s="2">
        <v>460.4</v>
      </c>
      <c r="L4911" t="s">
        <v>29</v>
      </c>
      <c r="M4911" t="s">
        <v>42</v>
      </c>
      <c r="N4911" s="3">
        <v>7</v>
      </c>
      <c r="O4911" s="3">
        <v>10</v>
      </c>
      <c r="P4911" t="b">
        <v>0</v>
      </c>
      <c r="Q4911" s="3">
        <v>9</v>
      </c>
      <c r="R4911" s="3">
        <v>3</v>
      </c>
      <c r="S4911" s="2">
        <f>Table1[[#This Row],[Unit_Price]]*Table1[[#This Row],[Quantity]]</f>
        <v>460.4</v>
      </c>
    </row>
    <row r="4912" spans="1:19" x14ac:dyDescent="0.35">
      <c r="A4912" t="s">
        <v>9867</v>
      </c>
      <c r="B4912" t="s">
        <v>9868</v>
      </c>
      <c r="C4912" s="1">
        <v>45370</v>
      </c>
      <c r="D4912" s="3">
        <v>46</v>
      </c>
      <c r="E4912" t="s">
        <v>27</v>
      </c>
      <c r="F4912" t="s">
        <v>88</v>
      </c>
      <c r="G4912" t="s">
        <v>54</v>
      </c>
      <c r="H4912" s="2">
        <v>201.44</v>
      </c>
      <c r="I4912" s="3">
        <v>2</v>
      </c>
      <c r="J4912" s="2">
        <v>0</v>
      </c>
      <c r="K4912" s="2">
        <v>402.88</v>
      </c>
      <c r="L4912" t="s">
        <v>49</v>
      </c>
      <c r="M4912" t="s">
        <v>42</v>
      </c>
      <c r="N4912" s="3">
        <v>22</v>
      </c>
      <c r="O4912" s="3">
        <v>12</v>
      </c>
      <c r="P4912" t="b">
        <v>1</v>
      </c>
      <c r="Q4912" s="3">
        <v>2</v>
      </c>
      <c r="R4912" s="3">
        <v>4</v>
      </c>
      <c r="S4912" s="2">
        <f>Table1[[#This Row],[Unit_Price]]*Table1[[#This Row],[Quantity]]</f>
        <v>402.88</v>
      </c>
    </row>
    <row r="4913" spans="1:19" x14ac:dyDescent="0.35">
      <c r="A4913" t="s">
        <v>9869</v>
      </c>
      <c r="B4913" t="s">
        <v>9870</v>
      </c>
      <c r="C4913" s="1">
        <v>45370</v>
      </c>
      <c r="D4913" s="3">
        <v>25</v>
      </c>
      <c r="E4913" t="s">
        <v>20</v>
      </c>
      <c r="F4913" t="s">
        <v>21</v>
      </c>
      <c r="G4913" t="s">
        <v>54</v>
      </c>
      <c r="H4913" s="2">
        <v>207.85</v>
      </c>
      <c r="I4913" s="3">
        <v>5</v>
      </c>
      <c r="J4913" s="2">
        <v>0</v>
      </c>
      <c r="K4913" s="2">
        <v>1039.25</v>
      </c>
      <c r="L4913" t="s">
        <v>29</v>
      </c>
      <c r="M4913" t="s">
        <v>24</v>
      </c>
      <c r="N4913" s="3">
        <v>8</v>
      </c>
      <c r="O4913" s="3">
        <v>12</v>
      </c>
      <c r="P4913" t="b">
        <v>0</v>
      </c>
      <c r="Q4913" s="3">
        <v>9</v>
      </c>
      <c r="R4913" s="3">
        <v>5</v>
      </c>
      <c r="S4913" s="2">
        <f>Table1[[#This Row],[Unit_Price]]*Table1[[#This Row],[Quantity]]</f>
        <v>1039.25</v>
      </c>
    </row>
    <row r="4914" spans="1:19" x14ac:dyDescent="0.35">
      <c r="A4914" t="s">
        <v>9871</v>
      </c>
      <c r="B4914" t="s">
        <v>9872</v>
      </c>
      <c r="C4914" s="1">
        <v>45370</v>
      </c>
      <c r="D4914" s="3">
        <v>28</v>
      </c>
      <c r="E4914" t="s">
        <v>27</v>
      </c>
      <c r="F4914" t="s">
        <v>32</v>
      </c>
      <c r="G4914" t="s">
        <v>54</v>
      </c>
      <c r="H4914" s="2">
        <v>331.93</v>
      </c>
      <c r="I4914" s="3">
        <v>1</v>
      </c>
      <c r="J4914" s="2">
        <v>57.9</v>
      </c>
      <c r="K4914" s="2">
        <v>274.02999999999997</v>
      </c>
      <c r="L4914" t="s">
        <v>99</v>
      </c>
      <c r="M4914" t="s">
        <v>42</v>
      </c>
      <c r="N4914" s="3">
        <v>15</v>
      </c>
      <c r="O4914" s="3">
        <v>17</v>
      </c>
      <c r="P4914" t="b">
        <v>0</v>
      </c>
      <c r="Q4914" s="3">
        <v>5</v>
      </c>
      <c r="R4914" s="3">
        <v>5</v>
      </c>
      <c r="S4914" s="2">
        <f>Table1[[#This Row],[Unit_Price]]*Table1[[#This Row],[Quantity]]</f>
        <v>331.93</v>
      </c>
    </row>
    <row r="4915" spans="1:19" x14ac:dyDescent="0.35">
      <c r="A4915" t="s">
        <v>9873</v>
      </c>
      <c r="B4915" t="s">
        <v>9874</v>
      </c>
      <c r="C4915" s="1">
        <v>45370</v>
      </c>
      <c r="D4915" s="3">
        <v>53</v>
      </c>
      <c r="E4915" t="s">
        <v>20</v>
      </c>
      <c r="F4915" t="s">
        <v>48</v>
      </c>
      <c r="G4915" t="s">
        <v>67</v>
      </c>
      <c r="H4915" s="2">
        <v>819.8</v>
      </c>
      <c r="I4915" s="3">
        <v>5</v>
      </c>
      <c r="J4915" s="2">
        <v>0</v>
      </c>
      <c r="K4915" s="2">
        <v>4099</v>
      </c>
      <c r="L4915" t="s">
        <v>99</v>
      </c>
      <c r="M4915" t="s">
        <v>24</v>
      </c>
      <c r="N4915" s="3">
        <v>11</v>
      </c>
      <c r="O4915" s="3">
        <v>12</v>
      </c>
      <c r="P4915" t="b">
        <v>0</v>
      </c>
      <c r="Q4915" s="3">
        <v>4</v>
      </c>
      <c r="R4915" s="3">
        <v>3</v>
      </c>
      <c r="S4915" s="2">
        <f>Table1[[#This Row],[Unit_Price]]*Table1[[#This Row],[Quantity]]</f>
        <v>4099</v>
      </c>
    </row>
    <row r="4916" spans="1:19" x14ac:dyDescent="0.35">
      <c r="A4916" t="s">
        <v>9875</v>
      </c>
      <c r="B4916" t="s">
        <v>9876</v>
      </c>
      <c r="C4916" s="1">
        <v>45370</v>
      </c>
      <c r="D4916" s="3">
        <v>50</v>
      </c>
      <c r="E4916" t="s">
        <v>27</v>
      </c>
      <c r="F4916" t="s">
        <v>88</v>
      </c>
      <c r="G4916" t="s">
        <v>67</v>
      </c>
      <c r="H4916" s="2">
        <v>309.64999999999998</v>
      </c>
      <c r="I4916" s="3">
        <v>3</v>
      </c>
      <c r="J4916" s="2">
        <v>0</v>
      </c>
      <c r="K4916" s="2">
        <v>928.95</v>
      </c>
      <c r="L4916" t="s">
        <v>29</v>
      </c>
      <c r="M4916" t="s">
        <v>42</v>
      </c>
      <c r="N4916" s="3">
        <v>4</v>
      </c>
      <c r="O4916" s="3">
        <v>10</v>
      </c>
      <c r="P4916" t="b">
        <v>0</v>
      </c>
      <c r="Q4916" s="3">
        <v>2</v>
      </c>
      <c r="R4916" s="3">
        <v>4</v>
      </c>
      <c r="S4916" s="2">
        <f>Table1[[#This Row],[Unit_Price]]*Table1[[#This Row],[Quantity]]</f>
        <v>928.94999999999993</v>
      </c>
    </row>
    <row r="4917" spans="1:19" x14ac:dyDescent="0.35">
      <c r="A4917" t="s">
        <v>9877</v>
      </c>
      <c r="B4917" t="s">
        <v>9878</v>
      </c>
      <c r="C4917" s="1">
        <v>45370</v>
      </c>
      <c r="D4917" s="3">
        <v>30</v>
      </c>
      <c r="E4917" t="s">
        <v>27</v>
      </c>
      <c r="F4917" t="s">
        <v>28</v>
      </c>
      <c r="G4917" t="s">
        <v>37</v>
      </c>
      <c r="H4917" s="2">
        <v>1016.44</v>
      </c>
      <c r="I4917" s="3">
        <v>1</v>
      </c>
      <c r="J4917" s="2">
        <v>0</v>
      </c>
      <c r="K4917" s="2">
        <v>1016.44</v>
      </c>
      <c r="L4917" t="s">
        <v>23</v>
      </c>
      <c r="M4917" t="s">
        <v>42</v>
      </c>
      <c r="N4917" s="3">
        <v>26</v>
      </c>
      <c r="O4917" s="3">
        <v>11</v>
      </c>
      <c r="P4917" t="b">
        <v>1</v>
      </c>
      <c r="Q4917" s="3">
        <v>7</v>
      </c>
      <c r="R4917" s="3">
        <v>4</v>
      </c>
      <c r="S4917" s="2">
        <f>Table1[[#This Row],[Unit_Price]]*Table1[[#This Row],[Quantity]]</f>
        <v>1016.44</v>
      </c>
    </row>
    <row r="4918" spans="1:19" x14ac:dyDescent="0.35">
      <c r="A4918" t="s">
        <v>9879</v>
      </c>
      <c r="B4918" t="s">
        <v>9880</v>
      </c>
      <c r="C4918" s="1">
        <v>45370</v>
      </c>
      <c r="D4918" s="3">
        <v>37</v>
      </c>
      <c r="E4918" t="s">
        <v>27</v>
      </c>
      <c r="F4918" t="s">
        <v>48</v>
      </c>
      <c r="G4918" t="s">
        <v>40</v>
      </c>
      <c r="H4918" s="2">
        <v>817.46</v>
      </c>
      <c r="I4918" s="3">
        <v>1</v>
      </c>
      <c r="J4918" s="2">
        <v>55.23</v>
      </c>
      <c r="K4918" s="2">
        <v>762.23</v>
      </c>
      <c r="L4918" t="s">
        <v>29</v>
      </c>
      <c r="M4918" t="s">
        <v>42</v>
      </c>
      <c r="N4918" s="3">
        <v>8</v>
      </c>
      <c r="O4918" s="3">
        <v>5</v>
      </c>
      <c r="P4918" t="b">
        <v>1</v>
      </c>
      <c r="Q4918" s="3">
        <v>10</v>
      </c>
      <c r="R4918" s="3">
        <v>5</v>
      </c>
      <c r="S4918" s="2">
        <f>Table1[[#This Row],[Unit_Price]]*Table1[[#This Row],[Quantity]]</f>
        <v>817.46</v>
      </c>
    </row>
    <row r="4919" spans="1:19" x14ac:dyDescent="0.35">
      <c r="A4919" t="s">
        <v>9881</v>
      </c>
      <c r="B4919" t="s">
        <v>9882</v>
      </c>
      <c r="C4919" s="1">
        <v>45370</v>
      </c>
      <c r="D4919" s="3">
        <v>32</v>
      </c>
      <c r="E4919" t="s">
        <v>20</v>
      </c>
      <c r="F4919" t="s">
        <v>36</v>
      </c>
      <c r="G4919" t="s">
        <v>54</v>
      </c>
      <c r="H4919" s="2">
        <v>492.69</v>
      </c>
      <c r="I4919" s="3">
        <v>1</v>
      </c>
      <c r="J4919" s="2">
        <v>46.14</v>
      </c>
      <c r="K4919" s="2">
        <v>446.55</v>
      </c>
      <c r="L4919" t="s">
        <v>29</v>
      </c>
      <c r="M4919" t="s">
        <v>42</v>
      </c>
      <c r="N4919" s="3">
        <v>23</v>
      </c>
      <c r="O4919" s="3">
        <v>11</v>
      </c>
      <c r="P4919" t="b">
        <v>1</v>
      </c>
      <c r="Q4919" s="3">
        <v>1</v>
      </c>
      <c r="R4919" s="3">
        <v>2</v>
      </c>
      <c r="S4919" s="2">
        <f>Table1[[#This Row],[Unit_Price]]*Table1[[#This Row],[Quantity]]</f>
        <v>492.69</v>
      </c>
    </row>
    <row r="4920" spans="1:19" x14ac:dyDescent="0.35">
      <c r="A4920" t="s">
        <v>9883</v>
      </c>
      <c r="B4920" t="s">
        <v>9884</v>
      </c>
      <c r="C4920" s="1">
        <v>45370</v>
      </c>
      <c r="D4920" s="3">
        <v>18</v>
      </c>
      <c r="E4920" t="s">
        <v>27</v>
      </c>
      <c r="F4920" t="s">
        <v>28</v>
      </c>
      <c r="G4920" t="s">
        <v>70</v>
      </c>
      <c r="H4920" s="2">
        <v>30.08</v>
      </c>
      <c r="I4920" s="3">
        <v>2</v>
      </c>
      <c r="J4920" s="2">
        <v>0</v>
      </c>
      <c r="K4920" s="2">
        <v>60.16</v>
      </c>
      <c r="L4920" t="s">
        <v>49</v>
      </c>
      <c r="M4920" t="s">
        <v>42</v>
      </c>
      <c r="N4920" s="3">
        <v>37</v>
      </c>
      <c r="O4920" s="3">
        <v>7</v>
      </c>
      <c r="P4920" t="b">
        <v>1</v>
      </c>
      <c r="Q4920" s="3">
        <v>5</v>
      </c>
      <c r="R4920" s="3">
        <v>1</v>
      </c>
      <c r="S4920" s="2">
        <f>Table1[[#This Row],[Unit_Price]]*Table1[[#This Row],[Quantity]]</f>
        <v>60.16</v>
      </c>
    </row>
    <row r="4921" spans="1:19" x14ac:dyDescent="0.35">
      <c r="A4921" t="s">
        <v>9885</v>
      </c>
      <c r="B4921" t="s">
        <v>9886</v>
      </c>
      <c r="C4921" s="1">
        <v>45370</v>
      </c>
      <c r="D4921" s="3">
        <v>48</v>
      </c>
      <c r="E4921" t="s">
        <v>20</v>
      </c>
      <c r="F4921" t="s">
        <v>48</v>
      </c>
      <c r="G4921" t="s">
        <v>67</v>
      </c>
      <c r="H4921" s="2">
        <v>719.66</v>
      </c>
      <c r="I4921" s="3">
        <v>2</v>
      </c>
      <c r="J4921" s="2">
        <v>71.760000000000005</v>
      </c>
      <c r="K4921" s="2">
        <v>1367.56</v>
      </c>
      <c r="L4921" t="s">
        <v>29</v>
      </c>
      <c r="M4921" t="s">
        <v>24</v>
      </c>
      <c r="N4921" s="3">
        <v>8</v>
      </c>
      <c r="O4921" s="3">
        <v>7</v>
      </c>
      <c r="P4921" t="b">
        <v>1</v>
      </c>
      <c r="Q4921" s="3">
        <v>7</v>
      </c>
      <c r="R4921" s="3">
        <v>5</v>
      </c>
      <c r="S4921" s="2">
        <f>Table1[[#This Row],[Unit_Price]]*Table1[[#This Row],[Quantity]]</f>
        <v>1439.32</v>
      </c>
    </row>
    <row r="4922" spans="1:19" x14ac:dyDescent="0.35">
      <c r="A4922" t="s">
        <v>9887</v>
      </c>
      <c r="B4922" t="s">
        <v>9888</v>
      </c>
      <c r="C4922" s="1">
        <v>45370</v>
      </c>
      <c r="D4922" s="3">
        <v>60</v>
      </c>
      <c r="E4922" t="s">
        <v>27</v>
      </c>
      <c r="F4922" t="s">
        <v>36</v>
      </c>
      <c r="G4922" t="s">
        <v>70</v>
      </c>
      <c r="H4922" s="2">
        <v>38.020000000000003</v>
      </c>
      <c r="I4922" s="3">
        <v>2</v>
      </c>
      <c r="J4922" s="2">
        <v>0</v>
      </c>
      <c r="K4922" s="2">
        <v>76.040000000000006</v>
      </c>
      <c r="L4922" t="s">
        <v>23</v>
      </c>
      <c r="M4922" t="s">
        <v>24</v>
      </c>
      <c r="N4922" s="3">
        <v>12</v>
      </c>
      <c r="O4922" s="3">
        <v>9</v>
      </c>
      <c r="P4922" t="b">
        <v>1</v>
      </c>
      <c r="Q4922" s="3">
        <v>16</v>
      </c>
      <c r="R4922" s="3">
        <v>5</v>
      </c>
      <c r="S4922" s="2">
        <f>Table1[[#This Row],[Unit_Price]]*Table1[[#This Row],[Quantity]]</f>
        <v>76.040000000000006</v>
      </c>
    </row>
    <row r="4923" spans="1:19" x14ac:dyDescent="0.35">
      <c r="A4923" t="s">
        <v>9889</v>
      </c>
      <c r="B4923" t="s">
        <v>9890</v>
      </c>
      <c r="C4923" s="1">
        <v>45370</v>
      </c>
      <c r="D4923" s="3">
        <v>39</v>
      </c>
      <c r="E4923" t="s">
        <v>27</v>
      </c>
      <c r="F4923" t="s">
        <v>66</v>
      </c>
      <c r="G4923" t="s">
        <v>22</v>
      </c>
      <c r="H4923" s="2">
        <v>146.58000000000001</v>
      </c>
      <c r="I4923" s="3">
        <v>2</v>
      </c>
      <c r="J4923" s="2">
        <v>0</v>
      </c>
      <c r="K4923" s="2">
        <v>293.16000000000003</v>
      </c>
      <c r="L4923" t="s">
        <v>23</v>
      </c>
      <c r="M4923" t="s">
        <v>24</v>
      </c>
      <c r="N4923" s="3">
        <v>25</v>
      </c>
      <c r="O4923" s="3">
        <v>6</v>
      </c>
      <c r="P4923" t="b">
        <v>0</v>
      </c>
      <c r="Q4923" s="3">
        <v>7</v>
      </c>
      <c r="R4923" s="3">
        <v>3</v>
      </c>
      <c r="S4923" s="2">
        <f>Table1[[#This Row],[Unit_Price]]*Table1[[#This Row],[Quantity]]</f>
        <v>293.16000000000003</v>
      </c>
    </row>
    <row r="4924" spans="1:19" x14ac:dyDescent="0.35">
      <c r="A4924" t="s">
        <v>9891</v>
      </c>
      <c r="B4924" t="s">
        <v>9892</v>
      </c>
      <c r="C4924" s="1">
        <v>45370</v>
      </c>
      <c r="D4924" s="3">
        <v>59</v>
      </c>
      <c r="E4924" t="s">
        <v>27</v>
      </c>
      <c r="F4924" t="s">
        <v>48</v>
      </c>
      <c r="G4924" t="s">
        <v>40</v>
      </c>
      <c r="H4924" s="2">
        <v>197.64</v>
      </c>
      <c r="I4924" s="3">
        <v>5</v>
      </c>
      <c r="J4924" s="2">
        <v>0</v>
      </c>
      <c r="K4924" s="2">
        <v>988.2</v>
      </c>
      <c r="L4924" t="s">
        <v>29</v>
      </c>
      <c r="M4924" t="s">
        <v>42</v>
      </c>
      <c r="N4924" s="3">
        <v>12</v>
      </c>
      <c r="O4924" s="3">
        <v>9</v>
      </c>
      <c r="P4924" t="b">
        <v>1</v>
      </c>
      <c r="Q4924" s="3">
        <v>5</v>
      </c>
      <c r="R4924" s="3">
        <v>3</v>
      </c>
      <c r="S4924" s="2">
        <f>Table1[[#This Row],[Unit_Price]]*Table1[[#This Row],[Quantity]]</f>
        <v>988.19999999999993</v>
      </c>
    </row>
    <row r="4925" spans="1:19" x14ac:dyDescent="0.35">
      <c r="A4925" t="s">
        <v>9893</v>
      </c>
      <c r="B4925" t="s">
        <v>9894</v>
      </c>
      <c r="C4925" s="1">
        <v>45371</v>
      </c>
      <c r="D4925" s="3">
        <v>22</v>
      </c>
      <c r="E4925" t="s">
        <v>20</v>
      </c>
      <c r="F4925" t="s">
        <v>21</v>
      </c>
      <c r="G4925" t="s">
        <v>45</v>
      </c>
      <c r="H4925" s="2">
        <v>341.82</v>
      </c>
      <c r="I4925" s="3">
        <v>1</v>
      </c>
      <c r="J4925" s="2">
        <v>0</v>
      </c>
      <c r="K4925" s="2">
        <v>341.82</v>
      </c>
      <c r="L4925" t="s">
        <v>41</v>
      </c>
      <c r="M4925" t="s">
        <v>24</v>
      </c>
      <c r="N4925" s="3">
        <v>33</v>
      </c>
      <c r="O4925" s="3">
        <v>7</v>
      </c>
      <c r="P4925" t="b">
        <v>1</v>
      </c>
      <c r="Q4925" s="3">
        <v>8</v>
      </c>
      <c r="R4925" s="3">
        <v>3</v>
      </c>
      <c r="S4925" s="2">
        <f>Table1[[#This Row],[Unit_Price]]*Table1[[#This Row],[Quantity]]</f>
        <v>341.82</v>
      </c>
    </row>
    <row r="4926" spans="1:19" x14ac:dyDescent="0.35">
      <c r="A4926" t="s">
        <v>9895</v>
      </c>
      <c r="B4926" t="s">
        <v>9896</v>
      </c>
      <c r="C4926" s="1">
        <v>45371</v>
      </c>
      <c r="D4926" s="3">
        <v>54</v>
      </c>
      <c r="E4926" t="s">
        <v>27</v>
      </c>
      <c r="F4926" t="s">
        <v>32</v>
      </c>
      <c r="G4926" t="s">
        <v>22</v>
      </c>
      <c r="H4926" s="2">
        <v>58.84</v>
      </c>
      <c r="I4926" s="3">
        <v>4</v>
      </c>
      <c r="J4926" s="2">
        <v>9.91</v>
      </c>
      <c r="K4926" s="2">
        <v>225.45</v>
      </c>
      <c r="L4926" t="s">
        <v>49</v>
      </c>
      <c r="M4926" t="s">
        <v>55</v>
      </c>
      <c r="N4926" s="3">
        <v>28</v>
      </c>
      <c r="O4926" s="3">
        <v>9</v>
      </c>
      <c r="P4926" t="b">
        <v>0</v>
      </c>
      <c r="Q4926" s="3">
        <v>6</v>
      </c>
      <c r="R4926" s="3">
        <v>5</v>
      </c>
      <c r="S4926" s="2">
        <f>Table1[[#This Row],[Unit_Price]]*Table1[[#This Row],[Quantity]]</f>
        <v>235.36</v>
      </c>
    </row>
    <row r="4927" spans="1:19" x14ac:dyDescent="0.35">
      <c r="A4927" t="s">
        <v>9897</v>
      </c>
      <c r="B4927" t="s">
        <v>9898</v>
      </c>
      <c r="C4927" s="1">
        <v>45371</v>
      </c>
      <c r="D4927" s="3">
        <v>19</v>
      </c>
      <c r="E4927" t="s">
        <v>27</v>
      </c>
      <c r="F4927" t="s">
        <v>124</v>
      </c>
      <c r="G4927" t="s">
        <v>33</v>
      </c>
      <c r="H4927" s="2">
        <v>30.37</v>
      </c>
      <c r="I4927" s="3">
        <v>2</v>
      </c>
      <c r="J4927" s="2">
        <v>0</v>
      </c>
      <c r="K4927" s="2">
        <v>60.74</v>
      </c>
      <c r="L4927" t="s">
        <v>29</v>
      </c>
      <c r="M4927" t="s">
        <v>24</v>
      </c>
      <c r="N4927" s="3">
        <v>15</v>
      </c>
      <c r="O4927" s="3">
        <v>6</v>
      </c>
      <c r="P4927" t="b">
        <v>1</v>
      </c>
      <c r="Q4927" s="3">
        <v>3</v>
      </c>
      <c r="R4927" s="3">
        <v>2</v>
      </c>
      <c r="S4927" s="2">
        <f>Table1[[#This Row],[Unit_Price]]*Table1[[#This Row],[Quantity]]</f>
        <v>60.74</v>
      </c>
    </row>
    <row r="4928" spans="1:19" x14ac:dyDescent="0.35">
      <c r="A4928" t="s">
        <v>9899</v>
      </c>
      <c r="B4928" t="s">
        <v>9900</v>
      </c>
      <c r="C4928" s="1">
        <v>45371</v>
      </c>
      <c r="D4928" s="3">
        <v>50</v>
      </c>
      <c r="E4928" t="s">
        <v>27</v>
      </c>
      <c r="F4928" t="s">
        <v>48</v>
      </c>
      <c r="G4928" t="s">
        <v>45</v>
      </c>
      <c r="H4928" s="2">
        <v>67.34</v>
      </c>
      <c r="I4928" s="3">
        <v>3</v>
      </c>
      <c r="J4928" s="2">
        <v>0</v>
      </c>
      <c r="K4928" s="2">
        <v>202.02</v>
      </c>
      <c r="L4928" t="s">
        <v>49</v>
      </c>
      <c r="M4928" t="s">
        <v>42</v>
      </c>
      <c r="N4928" s="3">
        <v>10</v>
      </c>
      <c r="O4928" s="3">
        <v>6</v>
      </c>
      <c r="P4928" t="b">
        <v>1</v>
      </c>
      <c r="Q4928" s="3">
        <v>7</v>
      </c>
      <c r="R4928" s="3">
        <v>4</v>
      </c>
      <c r="S4928" s="2">
        <f>Table1[[#This Row],[Unit_Price]]*Table1[[#This Row],[Quantity]]</f>
        <v>202.02</v>
      </c>
    </row>
    <row r="4929" spans="1:19" x14ac:dyDescent="0.35">
      <c r="A4929" t="s">
        <v>9901</v>
      </c>
      <c r="B4929" t="s">
        <v>9902</v>
      </c>
      <c r="C4929" s="1">
        <v>45371</v>
      </c>
      <c r="D4929" s="3">
        <v>42</v>
      </c>
      <c r="E4929" t="s">
        <v>27</v>
      </c>
      <c r="F4929" t="s">
        <v>83</v>
      </c>
      <c r="G4929" t="s">
        <v>45</v>
      </c>
      <c r="H4929" s="2">
        <v>55.63</v>
      </c>
      <c r="I4929" s="3">
        <v>2</v>
      </c>
      <c r="J4929" s="2">
        <v>8.48</v>
      </c>
      <c r="K4929" s="2">
        <v>102.78</v>
      </c>
      <c r="L4929" t="s">
        <v>29</v>
      </c>
      <c r="M4929" t="s">
        <v>24</v>
      </c>
      <c r="N4929" s="3">
        <v>13</v>
      </c>
      <c r="O4929" s="3">
        <v>8</v>
      </c>
      <c r="P4929" t="b">
        <v>0</v>
      </c>
      <c r="Q4929" s="3">
        <v>5</v>
      </c>
      <c r="R4929" s="3">
        <v>4</v>
      </c>
      <c r="S4929" s="2">
        <f>Table1[[#This Row],[Unit_Price]]*Table1[[#This Row],[Quantity]]</f>
        <v>111.26</v>
      </c>
    </row>
    <row r="4930" spans="1:19" x14ac:dyDescent="0.35">
      <c r="A4930" t="s">
        <v>9903</v>
      </c>
      <c r="B4930" t="s">
        <v>9904</v>
      </c>
      <c r="C4930" s="1">
        <v>45371</v>
      </c>
      <c r="D4930" s="3">
        <v>20</v>
      </c>
      <c r="E4930" t="s">
        <v>27</v>
      </c>
      <c r="F4930" t="s">
        <v>83</v>
      </c>
      <c r="G4930" t="s">
        <v>54</v>
      </c>
      <c r="H4930" s="2">
        <v>189.31</v>
      </c>
      <c r="I4930" s="3">
        <v>5</v>
      </c>
      <c r="J4930" s="2">
        <v>0</v>
      </c>
      <c r="K4930" s="2">
        <v>946.55</v>
      </c>
      <c r="L4930" t="s">
        <v>49</v>
      </c>
      <c r="M4930" t="s">
        <v>24</v>
      </c>
      <c r="N4930" s="3">
        <v>16</v>
      </c>
      <c r="O4930" s="3">
        <v>10</v>
      </c>
      <c r="P4930" t="b">
        <v>1</v>
      </c>
      <c r="Q4930" s="3">
        <v>3</v>
      </c>
      <c r="R4930" s="3">
        <v>5</v>
      </c>
      <c r="S4930" s="2">
        <f>Table1[[#This Row],[Unit_Price]]*Table1[[#This Row],[Quantity]]</f>
        <v>946.55</v>
      </c>
    </row>
    <row r="4931" spans="1:19" x14ac:dyDescent="0.35">
      <c r="A4931" t="s">
        <v>9905</v>
      </c>
      <c r="B4931" t="s">
        <v>9906</v>
      </c>
      <c r="C4931" s="1">
        <v>45372</v>
      </c>
      <c r="D4931" s="3">
        <v>45</v>
      </c>
      <c r="E4931" t="s">
        <v>20</v>
      </c>
      <c r="F4931" t="s">
        <v>36</v>
      </c>
      <c r="G4931" t="s">
        <v>67</v>
      </c>
      <c r="H4931" s="2">
        <v>496.7</v>
      </c>
      <c r="I4931" s="3">
        <v>1</v>
      </c>
      <c r="J4931" s="2">
        <v>40.880000000000003</v>
      </c>
      <c r="K4931" s="2">
        <v>455.82</v>
      </c>
      <c r="L4931" t="s">
        <v>23</v>
      </c>
      <c r="M4931" t="s">
        <v>24</v>
      </c>
      <c r="N4931" s="3">
        <v>2</v>
      </c>
      <c r="O4931" s="3">
        <v>5</v>
      </c>
      <c r="P4931" t="b">
        <v>1</v>
      </c>
      <c r="Q4931" s="3">
        <v>15</v>
      </c>
      <c r="R4931" s="3">
        <v>5</v>
      </c>
      <c r="S4931" s="2">
        <f>Table1[[#This Row],[Unit_Price]]*Table1[[#This Row],[Quantity]]</f>
        <v>496.7</v>
      </c>
    </row>
    <row r="4932" spans="1:19" x14ac:dyDescent="0.35">
      <c r="A4932" t="s">
        <v>9907</v>
      </c>
      <c r="B4932" t="s">
        <v>9908</v>
      </c>
      <c r="C4932" s="1">
        <v>45372</v>
      </c>
      <c r="D4932" s="3">
        <v>18</v>
      </c>
      <c r="E4932" t="s">
        <v>20</v>
      </c>
      <c r="F4932" t="s">
        <v>124</v>
      </c>
      <c r="G4932" t="s">
        <v>54</v>
      </c>
      <c r="H4932" s="2">
        <v>263.83</v>
      </c>
      <c r="I4932" s="3">
        <v>1</v>
      </c>
      <c r="J4932" s="2">
        <v>28.83</v>
      </c>
      <c r="K4932" s="2">
        <v>235</v>
      </c>
      <c r="L4932" t="s">
        <v>29</v>
      </c>
      <c r="M4932" t="s">
        <v>24</v>
      </c>
      <c r="N4932" s="3">
        <v>7</v>
      </c>
      <c r="O4932" s="3">
        <v>4</v>
      </c>
      <c r="P4932" t="b">
        <v>1</v>
      </c>
      <c r="Q4932" s="3">
        <v>4</v>
      </c>
      <c r="R4932" s="3">
        <v>3</v>
      </c>
      <c r="S4932" s="2">
        <f>Table1[[#This Row],[Unit_Price]]*Table1[[#This Row],[Quantity]]</f>
        <v>263.83</v>
      </c>
    </row>
    <row r="4933" spans="1:19" x14ac:dyDescent="0.35">
      <c r="A4933" t="s">
        <v>9909</v>
      </c>
      <c r="B4933" t="s">
        <v>9910</v>
      </c>
      <c r="C4933" s="1">
        <v>45372</v>
      </c>
      <c r="D4933" s="3">
        <v>57</v>
      </c>
      <c r="E4933" t="s">
        <v>27</v>
      </c>
      <c r="F4933" t="s">
        <v>88</v>
      </c>
      <c r="G4933" t="s">
        <v>22</v>
      </c>
      <c r="H4933" s="2">
        <v>58.3</v>
      </c>
      <c r="I4933" s="3">
        <v>5</v>
      </c>
      <c r="J4933" s="2">
        <v>0</v>
      </c>
      <c r="K4933" s="2">
        <v>291.5</v>
      </c>
      <c r="L4933" t="s">
        <v>23</v>
      </c>
      <c r="M4933" t="s">
        <v>24</v>
      </c>
      <c r="N4933" s="3">
        <v>12</v>
      </c>
      <c r="O4933" s="3">
        <v>11</v>
      </c>
      <c r="P4933" t="b">
        <v>1</v>
      </c>
      <c r="Q4933" s="3">
        <v>6</v>
      </c>
      <c r="R4933" s="3">
        <v>5</v>
      </c>
      <c r="S4933" s="2">
        <f>Table1[[#This Row],[Unit_Price]]*Table1[[#This Row],[Quantity]]</f>
        <v>291.5</v>
      </c>
    </row>
    <row r="4934" spans="1:19" x14ac:dyDescent="0.35">
      <c r="A4934" t="s">
        <v>9911</v>
      </c>
      <c r="B4934" t="s">
        <v>9912</v>
      </c>
      <c r="C4934" s="1">
        <v>45372</v>
      </c>
      <c r="D4934" s="3">
        <v>37</v>
      </c>
      <c r="E4934" t="s">
        <v>20</v>
      </c>
      <c r="F4934" t="s">
        <v>124</v>
      </c>
      <c r="G4934" t="s">
        <v>33</v>
      </c>
      <c r="H4934" s="2">
        <v>59.08</v>
      </c>
      <c r="I4934" s="3">
        <v>1</v>
      </c>
      <c r="J4934" s="2">
        <v>0</v>
      </c>
      <c r="K4934" s="2">
        <v>59.08</v>
      </c>
      <c r="L4934" t="s">
        <v>23</v>
      </c>
      <c r="M4934" t="s">
        <v>24</v>
      </c>
      <c r="N4934" s="3">
        <v>19</v>
      </c>
      <c r="O4934" s="3">
        <v>11</v>
      </c>
      <c r="P4934" t="b">
        <v>0</v>
      </c>
      <c r="Q4934" s="3">
        <v>2</v>
      </c>
      <c r="R4934" s="3">
        <v>5</v>
      </c>
      <c r="S4934" s="2">
        <f>Table1[[#This Row],[Unit_Price]]*Table1[[#This Row],[Quantity]]</f>
        <v>59.08</v>
      </c>
    </row>
    <row r="4935" spans="1:19" x14ac:dyDescent="0.35">
      <c r="A4935" t="s">
        <v>9913</v>
      </c>
      <c r="B4935" t="s">
        <v>9914</v>
      </c>
      <c r="C4935" s="1">
        <v>45372</v>
      </c>
      <c r="D4935" s="3">
        <v>36</v>
      </c>
      <c r="E4935" t="s">
        <v>20</v>
      </c>
      <c r="F4935" t="s">
        <v>32</v>
      </c>
      <c r="G4935" t="s">
        <v>45</v>
      </c>
      <c r="H4935" s="2">
        <v>52.27</v>
      </c>
      <c r="I4935" s="3">
        <v>4</v>
      </c>
      <c r="J4935" s="2">
        <v>9.4600000000000009</v>
      </c>
      <c r="K4935" s="2">
        <v>199.62</v>
      </c>
      <c r="L4935" t="s">
        <v>23</v>
      </c>
      <c r="M4935" t="s">
        <v>24</v>
      </c>
      <c r="N4935" s="3">
        <v>10</v>
      </c>
      <c r="O4935" s="3">
        <v>11</v>
      </c>
      <c r="P4935" t="b">
        <v>0</v>
      </c>
      <c r="Q4935" s="3">
        <v>12</v>
      </c>
      <c r="R4935" s="3">
        <v>3</v>
      </c>
      <c r="S4935" s="2">
        <f>Table1[[#This Row],[Unit_Price]]*Table1[[#This Row],[Quantity]]</f>
        <v>209.08</v>
      </c>
    </row>
    <row r="4936" spans="1:19" x14ac:dyDescent="0.35">
      <c r="A4936" t="s">
        <v>9915</v>
      </c>
      <c r="B4936" t="s">
        <v>9916</v>
      </c>
      <c r="C4936" s="1">
        <v>45372</v>
      </c>
      <c r="D4936" s="3">
        <v>36</v>
      </c>
      <c r="E4936" t="s">
        <v>27</v>
      </c>
      <c r="F4936" t="s">
        <v>32</v>
      </c>
      <c r="G4936" t="s">
        <v>33</v>
      </c>
      <c r="H4936" s="2">
        <v>49.22</v>
      </c>
      <c r="I4936" s="3">
        <v>2</v>
      </c>
      <c r="J4936" s="2">
        <v>0</v>
      </c>
      <c r="K4936" s="2">
        <v>98.44</v>
      </c>
      <c r="L4936" t="s">
        <v>29</v>
      </c>
      <c r="M4936" t="s">
        <v>24</v>
      </c>
      <c r="N4936" s="3">
        <v>11</v>
      </c>
      <c r="O4936" s="3">
        <v>11</v>
      </c>
      <c r="P4936" t="b">
        <v>0</v>
      </c>
      <c r="Q4936" s="3">
        <v>6</v>
      </c>
      <c r="R4936" s="3">
        <v>5</v>
      </c>
      <c r="S4936" s="2">
        <f>Table1[[#This Row],[Unit_Price]]*Table1[[#This Row],[Quantity]]</f>
        <v>98.44</v>
      </c>
    </row>
    <row r="4937" spans="1:19" x14ac:dyDescent="0.35">
      <c r="A4937" t="s">
        <v>9917</v>
      </c>
      <c r="B4937" t="s">
        <v>9918</v>
      </c>
      <c r="C4937" s="1">
        <v>45372</v>
      </c>
      <c r="D4937" s="3">
        <v>43</v>
      </c>
      <c r="E4937" t="s">
        <v>27</v>
      </c>
      <c r="F4937" t="s">
        <v>124</v>
      </c>
      <c r="G4937" t="s">
        <v>70</v>
      </c>
      <c r="H4937" s="2">
        <v>47.54</v>
      </c>
      <c r="I4937" s="3">
        <v>1</v>
      </c>
      <c r="J4937" s="2">
        <v>14.06</v>
      </c>
      <c r="K4937" s="2">
        <v>33.479999999999997</v>
      </c>
      <c r="L4937" t="s">
        <v>29</v>
      </c>
      <c r="M4937" t="s">
        <v>42</v>
      </c>
      <c r="N4937" s="3">
        <v>7</v>
      </c>
      <c r="O4937" s="3">
        <v>10</v>
      </c>
      <c r="P4937" t="b">
        <v>1</v>
      </c>
      <c r="Q4937" s="3">
        <v>4</v>
      </c>
      <c r="R4937" s="3">
        <v>3</v>
      </c>
      <c r="S4937" s="2">
        <f>Table1[[#This Row],[Unit_Price]]*Table1[[#This Row],[Quantity]]</f>
        <v>47.54</v>
      </c>
    </row>
    <row r="4938" spans="1:19" x14ac:dyDescent="0.35">
      <c r="A4938" t="s">
        <v>9919</v>
      </c>
      <c r="B4938" t="s">
        <v>9920</v>
      </c>
      <c r="C4938" s="1">
        <v>45372</v>
      </c>
      <c r="D4938" s="3">
        <v>31</v>
      </c>
      <c r="E4938" t="s">
        <v>20</v>
      </c>
      <c r="F4938" t="s">
        <v>178</v>
      </c>
      <c r="G4938" t="s">
        <v>40</v>
      </c>
      <c r="H4938" s="2">
        <v>480.63</v>
      </c>
      <c r="I4938" s="3">
        <v>3</v>
      </c>
      <c r="J4938" s="2">
        <v>143.83000000000001</v>
      </c>
      <c r="K4938" s="2">
        <v>1298.06</v>
      </c>
      <c r="L4938" t="s">
        <v>23</v>
      </c>
      <c r="M4938" t="s">
        <v>42</v>
      </c>
      <c r="N4938" s="3">
        <v>18</v>
      </c>
      <c r="O4938" s="3">
        <v>4</v>
      </c>
      <c r="P4938" t="b">
        <v>1</v>
      </c>
      <c r="Q4938" s="3">
        <v>2</v>
      </c>
      <c r="R4938" s="3">
        <v>3</v>
      </c>
      <c r="S4938" s="2">
        <f>Table1[[#This Row],[Unit_Price]]*Table1[[#This Row],[Quantity]]</f>
        <v>1441.8899999999999</v>
      </c>
    </row>
    <row r="4939" spans="1:19" x14ac:dyDescent="0.35">
      <c r="A4939" t="s">
        <v>9921</v>
      </c>
      <c r="B4939" t="s">
        <v>9922</v>
      </c>
      <c r="C4939" s="1">
        <v>45372</v>
      </c>
      <c r="D4939" s="3">
        <v>30</v>
      </c>
      <c r="E4939" t="s">
        <v>20</v>
      </c>
      <c r="F4939" t="s">
        <v>32</v>
      </c>
      <c r="G4939" t="s">
        <v>40</v>
      </c>
      <c r="H4939" s="2">
        <v>395.43</v>
      </c>
      <c r="I4939" s="3">
        <v>3</v>
      </c>
      <c r="J4939" s="2">
        <v>0</v>
      </c>
      <c r="K4939" s="2">
        <v>1186.29</v>
      </c>
      <c r="L4939" t="s">
        <v>29</v>
      </c>
      <c r="M4939" t="s">
        <v>24</v>
      </c>
      <c r="N4939" s="3">
        <v>21</v>
      </c>
      <c r="O4939" s="3">
        <v>10</v>
      </c>
      <c r="P4939" t="b">
        <v>1</v>
      </c>
      <c r="Q4939" s="3">
        <v>8</v>
      </c>
      <c r="R4939" s="3">
        <v>4</v>
      </c>
      <c r="S4939" s="2">
        <f>Table1[[#This Row],[Unit_Price]]*Table1[[#This Row],[Quantity]]</f>
        <v>1186.29</v>
      </c>
    </row>
    <row r="4940" spans="1:19" x14ac:dyDescent="0.35">
      <c r="A4940" t="s">
        <v>9923</v>
      </c>
      <c r="B4940" t="s">
        <v>9924</v>
      </c>
      <c r="C4940" s="1">
        <v>45372</v>
      </c>
      <c r="D4940" s="3">
        <v>20</v>
      </c>
      <c r="E4940" t="s">
        <v>27</v>
      </c>
      <c r="F4940" t="s">
        <v>124</v>
      </c>
      <c r="G4940" t="s">
        <v>54</v>
      </c>
      <c r="H4940" s="2">
        <v>160.15</v>
      </c>
      <c r="I4940" s="3">
        <v>1</v>
      </c>
      <c r="J4940" s="2">
        <v>0</v>
      </c>
      <c r="K4940" s="2">
        <v>160.15</v>
      </c>
      <c r="L4940" t="s">
        <v>29</v>
      </c>
      <c r="M4940" t="s">
        <v>42</v>
      </c>
      <c r="N4940" s="3">
        <v>29</v>
      </c>
      <c r="O4940" s="3">
        <v>15</v>
      </c>
      <c r="P4940" t="b">
        <v>1</v>
      </c>
      <c r="Q4940" s="3">
        <v>7</v>
      </c>
      <c r="R4940" s="3">
        <v>5</v>
      </c>
      <c r="S4940" s="2">
        <f>Table1[[#This Row],[Unit_Price]]*Table1[[#This Row],[Quantity]]</f>
        <v>160.15</v>
      </c>
    </row>
    <row r="4941" spans="1:19" x14ac:dyDescent="0.35">
      <c r="A4941" t="s">
        <v>9925</v>
      </c>
      <c r="B4941" t="s">
        <v>9926</v>
      </c>
      <c r="C4941" s="1">
        <v>45372</v>
      </c>
      <c r="D4941" s="3">
        <v>49</v>
      </c>
      <c r="E4941" t="s">
        <v>27</v>
      </c>
      <c r="F4941" t="s">
        <v>21</v>
      </c>
      <c r="G4941" t="s">
        <v>70</v>
      </c>
      <c r="H4941" s="2">
        <v>137.96</v>
      </c>
      <c r="I4941" s="3">
        <v>5</v>
      </c>
      <c r="J4941" s="2">
        <v>0</v>
      </c>
      <c r="K4941" s="2">
        <v>689.8</v>
      </c>
      <c r="L4941" t="s">
        <v>49</v>
      </c>
      <c r="M4941" t="s">
        <v>24</v>
      </c>
      <c r="N4941" s="3">
        <v>4</v>
      </c>
      <c r="O4941" s="3">
        <v>8</v>
      </c>
      <c r="P4941" t="b">
        <v>0</v>
      </c>
      <c r="Q4941" s="3">
        <v>9</v>
      </c>
      <c r="R4941" s="3">
        <v>4</v>
      </c>
      <c r="S4941" s="2">
        <f>Table1[[#This Row],[Unit_Price]]*Table1[[#This Row],[Quantity]]</f>
        <v>689.80000000000007</v>
      </c>
    </row>
    <row r="4942" spans="1:19" x14ac:dyDescent="0.35">
      <c r="A4942" t="s">
        <v>9927</v>
      </c>
      <c r="B4942" t="s">
        <v>9928</v>
      </c>
      <c r="C4942" s="1">
        <v>45372</v>
      </c>
      <c r="D4942" s="3">
        <v>25</v>
      </c>
      <c r="E4942" t="s">
        <v>20</v>
      </c>
      <c r="F4942" t="s">
        <v>124</v>
      </c>
      <c r="G4942" t="s">
        <v>45</v>
      </c>
      <c r="H4942" s="2">
        <v>140.53</v>
      </c>
      <c r="I4942" s="3">
        <v>1</v>
      </c>
      <c r="J4942" s="2">
        <v>21.25</v>
      </c>
      <c r="K4942" s="2">
        <v>119.28</v>
      </c>
      <c r="L4942" t="s">
        <v>29</v>
      </c>
      <c r="M4942" t="s">
        <v>42</v>
      </c>
      <c r="N4942" s="3">
        <v>13</v>
      </c>
      <c r="O4942" s="3">
        <v>6</v>
      </c>
      <c r="P4942" t="b">
        <v>0</v>
      </c>
      <c r="Q4942" s="3">
        <v>2</v>
      </c>
      <c r="R4942" s="3">
        <v>5</v>
      </c>
      <c r="S4942" s="2">
        <f>Table1[[#This Row],[Unit_Price]]*Table1[[#This Row],[Quantity]]</f>
        <v>140.53</v>
      </c>
    </row>
    <row r="4943" spans="1:19" x14ac:dyDescent="0.35">
      <c r="A4943" t="s">
        <v>9929</v>
      </c>
      <c r="B4943" t="s">
        <v>9930</v>
      </c>
      <c r="C4943" s="1">
        <v>45372</v>
      </c>
      <c r="D4943" s="3">
        <v>43</v>
      </c>
      <c r="E4943" t="s">
        <v>27</v>
      </c>
      <c r="F4943" t="s">
        <v>48</v>
      </c>
      <c r="G4943" t="s">
        <v>70</v>
      </c>
      <c r="H4943" s="2">
        <v>14.61</v>
      </c>
      <c r="I4943" s="3">
        <v>2</v>
      </c>
      <c r="J4943" s="2">
        <v>0</v>
      </c>
      <c r="K4943" s="2">
        <v>29.22</v>
      </c>
      <c r="L4943" t="s">
        <v>29</v>
      </c>
      <c r="M4943" t="s">
        <v>24</v>
      </c>
      <c r="N4943" s="3">
        <v>11</v>
      </c>
      <c r="O4943" s="3">
        <v>4</v>
      </c>
      <c r="P4943" t="b">
        <v>0</v>
      </c>
      <c r="Q4943" s="3">
        <v>9</v>
      </c>
      <c r="R4943" s="3">
        <v>5</v>
      </c>
      <c r="S4943" s="2">
        <f>Table1[[#This Row],[Unit_Price]]*Table1[[#This Row],[Quantity]]</f>
        <v>29.22</v>
      </c>
    </row>
    <row r="4944" spans="1:19" x14ac:dyDescent="0.35">
      <c r="A4944" t="s">
        <v>9931</v>
      </c>
      <c r="B4944" t="s">
        <v>9932</v>
      </c>
      <c r="C4944" s="1">
        <v>45372</v>
      </c>
      <c r="D4944" s="3">
        <v>49</v>
      </c>
      <c r="E4944" t="s">
        <v>20</v>
      </c>
      <c r="F4944" t="s">
        <v>36</v>
      </c>
      <c r="G4944" t="s">
        <v>54</v>
      </c>
      <c r="H4944" s="2">
        <v>270.87</v>
      </c>
      <c r="I4944" s="3">
        <v>1</v>
      </c>
      <c r="J4944" s="2">
        <v>35.909999999999997</v>
      </c>
      <c r="K4944" s="2">
        <v>234.96</v>
      </c>
      <c r="L4944" t="s">
        <v>29</v>
      </c>
      <c r="M4944" t="s">
        <v>24</v>
      </c>
      <c r="N4944" s="3">
        <v>15</v>
      </c>
      <c r="O4944" s="3">
        <v>4</v>
      </c>
      <c r="P4944" t="b">
        <v>0</v>
      </c>
      <c r="Q4944" s="3">
        <v>7</v>
      </c>
      <c r="R4944" s="3">
        <v>4</v>
      </c>
      <c r="S4944" s="2">
        <f>Table1[[#This Row],[Unit_Price]]*Table1[[#This Row],[Quantity]]</f>
        <v>270.87</v>
      </c>
    </row>
    <row r="4945" spans="1:19" x14ac:dyDescent="0.35">
      <c r="A4945" t="s">
        <v>9933</v>
      </c>
      <c r="B4945" t="s">
        <v>9934</v>
      </c>
      <c r="C4945" s="1">
        <v>45372</v>
      </c>
      <c r="D4945" s="3">
        <v>41</v>
      </c>
      <c r="E4945" t="s">
        <v>27</v>
      </c>
      <c r="F4945" t="s">
        <v>48</v>
      </c>
      <c r="G4945" t="s">
        <v>70</v>
      </c>
      <c r="H4945" s="2">
        <v>53.93</v>
      </c>
      <c r="I4945" s="3">
        <v>2</v>
      </c>
      <c r="J4945" s="2">
        <v>0</v>
      </c>
      <c r="K4945" s="2">
        <v>107.86</v>
      </c>
      <c r="L4945" t="s">
        <v>29</v>
      </c>
      <c r="M4945" t="s">
        <v>24</v>
      </c>
      <c r="N4945" s="3">
        <v>25</v>
      </c>
      <c r="O4945" s="3">
        <v>11</v>
      </c>
      <c r="P4945" t="b">
        <v>1</v>
      </c>
      <c r="Q4945" s="3">
        <v>6</v>
      </c>
      <c r="R4945" s="3">
        <v>5</v>
      </c>
      <c r="S4945" s="2">
        <f>Table1[[#This Row],[Unit_Price]]*Table1[[#This Row],[Quantity]]</f>
        <v>107.86</v>
      </c>
    </row>
    <row r="4946" spans="1:19" x14ac:dyDescent="0.35">
      <c r="A4946" t="s">
        <v>9935</v>
      </c>
      <c r="B4946" t="s">
        <v>9936</v>
      </c>
      <c r="C4946" s="1">
        <v>45373</v>
      </c>
      <c r="D4946" s="3">
        <v>69</v>
      </c>
      <c r="E4946" t="s">
        <v>20</v>
      </c>
      <c r="F4946" t="s">
        <v>21</v>
      </c>
      <c r="G4946" t="s">
        <v>40</v>
      </c>
      <c r="H4946" s="2">
        <v>879.96</v>
      </c>
      <c r="I4946" s="3">
        <v>1</v>
      </c>
      <c r="J4946" s="2">
        <v>0</v>
      </c>
      <c r="K4946" s="2">
        <v>879.96</v>
      </c>
      <c r="L4946" t="s">
        <v>49</v>
      </c>
      <c r="M4946" t="s">
        <v>24</v>
      </c>
      <c r="N4946" s="3">
        <v>29</v>
      </c>
      <c r="O4946" s="3">
        <v>9</v>
      </c>
      <c r="P4946" t="b">
        <v>0</v>
      </c>
      <c r="Q4946" s="3">
        <v>4</v>
      </c>
      <c r="R4946" s="3">
        <v>5</v>
      </c>
      <c r="S4946" s="2">
        <f>Table1[[#This Row],[Unit_Price]]*Table1[[#This Row],[Quantity]]</f>
        <v>879.96</v>
      </c>
    </row>
    <row r="4947" spans="1:19" x14ac:dyDescent="0.35">
      <c r="A4947" t="s">
        <v>9937</v>
      </c>
      <c r="B4947" t="s">
        <v>9938</v>
      </c>
      <c r="C4947" s="1">
        <v>45373</v>
      </c>
      <c r="D4947" s="3">
        <v>33</v>
      </c>
      <c r="E4947" t="s">
        <v>20</v>
      </c>
      <c r="F4947" t="s">
        <v>32</v>
      </c>
      <c r="G4947" t="s">
        <v>22</v>
      </c>
      <c r="H4947" s="2">
        <v>56.77</v>
      </c>
      <c r="I4947" s="3">
        <v>1</v>
      </c>
      <c r="J4947" s="2">
        <v>15.51</v>
      </c>
      <c r="K4947" s="2">
        <v>41.26</v>
      </c>
      <c r="L4947" t="s">
        <v>23</v>
      </c>
      <c r="M4947" t="s">
        <v>24</v>
      </c>
      <c r="N4947" s="3">
        <v>13</v>
      </c>
      <c r="O4947" s="3">
        <v>9</v>
      </c>
      <c r="P4947" t="b">
        <v>0</v>
      </c>
      <c r="Q4947" s="3">
        <v>7</v>
      </c>
      <c r="R4947" s="3">
        <v>2</v>
      </c>
      <c r="S4947" s="2">
        <f>Table1[[#This Row],[Unit_Price]]*Table1[[#This Row],[Quantity]]</f>
        <v>56.77</v>
      </c>
    </row>
    <row r="4948" spans="1:19" x14ac:dyDescent="0.35">
      <c r="A4948" t="s">
        <v>9939</v>
      </c>
      <c r="B4948" t="s">
        <v>9940</v>
      </c>
      <c r="C4948" s="1">
        <v>45373</v>
      </c>
      <c r="D4948" s="3">
        <v>50</v>
      </c>
      <c r="E4948" t="s">
        <v>27</v>
      </c>
      <c r="F4948" t="s">
        <v>28</v>
      </c>
      <c r="G4948" t="s">
        <v>33</v>
      </c>
      <c r="H4948" s="2">
        <v>31.63</v>
      </c>
      <c r="I4948" s="3">
        <v>5</v>
      </c>
      <c r="J4948" s="2">
        <v>0</v>
      </c>
      <c r="K4948" s="2">
        <v>158.15</v>
      </c>
      <c r="L4948" t="s">
        <v>29</v>
      </c>
      <c r="M4948" t="s">
        <v>24</v>
      </c>
      <c r="N4948" s="3">
        <v>28</v>
      </c>
      <c r="O4948" s="3">
        <v>11</v>
      </c>
      <c r="P4948" t="b">
        <v>1</v>
      </c>
      <c r="Q4948" s="3">
        <v>5</v>
      </c>
      <c r="R4948" s="3">
        <v>5</v>
      </c>
      <c r="S4948" s="2">
        <f>Table1[[#This Row],[Unit_Price]]*Table1[[#This Row],[Quantity]]</f>
        <v>158.15</v>
      </c>
    </row>
    <row r="4949" spans="1:19" x14ac:dyDescent="0.35">
      <c r="A4949" t="s">
        <v>9941</v>
      </c>
      <c r="B4949" t="s">
        <v>9942</v>
      </c>
      <c r="C4949" s="1">
        <v>45373</v>
      </c>
      <c r="D4949" s="3">
        <v>29</v>
      </c>
      <c r="E4949" t="s">
        <v>27</v>
      </c>
      <c r="F4949" t="s">
        <v>28</v>
      </c>
      <c r="G4949" t="s">
        <v>40</v>
      </c>
      <c r="H4949" s="2">
        <v>269.26</v>
      </c>
      <c r="I4949" s="3">
        <v>5</v>
      </c>
      <c r="J4949" s="2">
        <v>0</v>
      </c>
      <c r="K4949" s="2">
        <v>1346.3</v>
      </c>
      <c r="L4949" t="s">
        <v>23</v>
      </c>
      <c r="M4949" t="s">
        <v>24</v>
      </c>
      <c r="N4949" s="3">
        <v>13</v>
      </c>
      <c r="O4949" s="3">
        <v>11</v>
      </c>
      <c r="P4949" t="b">
        <v>0</v>
      </c>
      <c r="Q4949" s="3">
        <v>10</v>
      </c>
      <c r="R4949" s="3">
        <v>3</v>
      </c>
      <c r="S4949" s="2">
        <f>Table1[[#This Row],[Unit_Price]]*Table1[[#This Row],[Quantity]]</f>
        <v>1346.3</v>
      </c>
    </row>
    <row r="4950" spans="1:19" x14ac:dyDescent="0.35">
      <c r="A4950" t="s">
        <v>9943</v>
      </c>
      <c r="B4950" t="s">
        <v>9944</v>
      </c>
      <c r="C4950" s="1">
        <v>45373</v>
      </c>
      <c r="D4950" s="3">
        <v>57</v>
      </c>
      <c r="E4950" t="s">
        <v>20</v>
      </c>
      <c r="F4950" t="s">
        <v>36</v>
      </c>
      <c r="G4950" t="s">
        <v>37</v>
      </c>
      <c r="H4950" s="2">
        <v>3629.09</v>
      </c>
      <c r="I4950" s="3">
        <v>1</v>
      </c>
      <c r="J4950" s="2">
        <v>0</v>
      </c>
      <c r="K4950" s="2">
        <v>3629.09</v>
      </c>
      <c r="L4950" t="s">
        <v>23</v>
      </c>
      <c r="M4950" t="s">
        <v>42</v>
      </c>
      <c r="N4950" s="3">
        <v>7</v>
      </c>
      <c r="O4950" s="3">
        <v>15</v>
      </c>
      <c r="P4950" t="b">
        <v>0</v>
      </c>
      <c r="Q4950" s="3">
        <v>9</v>
      </c>
      <c r="R4950" s="3">
        <v>4</v>
      </c>
      <c r="S4950" s="2">
        <f>Table1[[#This Row],[Unit_Price]]*Table1[[#This Row],[Quantity]]</f>
        <v>3629.09</v>
      </c>
    </row>
    <row r="4951" spans="1:19" x14ac:dyDescent="0.35">
      <c r="A4951" t="s">
        <v>9945</v>
      </c>
      <c r="B4951" t="s">
        <v>9946</v>
      </c>
      <c r="C4951" s="1">
        <v>45373</v>
      </c>
      <c r="D4951" s="3">
        <v>29</v>
      </c>
      <c r="E4951" t="s">
        <v>27</v>
      </c>
      <c r="F4951" t="s">
        <v>21</v>
      </c>
      <c r="G4951" t="s">
        <v>70</v>
      </c>
      <c r="H4951" s="2">
        <v>17.739999999999998</v>
      </c>
      <c r="I4951" s="3">
        <v>2</v>
      </c>
      <c r="J4951" s="2">
        <v>5.25</v>
      </c>
      <c r="K4951" s="2">
        <v>30.23</v>
      </c>
      <c r="L4951" t="s">
        <v>49</v>
      </c>
      <c r="M4951" t="s">
        <v>42</v>
      </c>
      <c r="N4951" s="3">
        <v>15</v>
      </c>
      <c r="O4951" s="3">
        <v>9</v>
      </c>
      <c r="P4951" t="b">
        <v>0</v>
      </c>
      <c r="Q4951" s="3">
        <v>2</v>
      </c>
      <c r="R4951" s="3">
        <v>4</v>
      </c>
      <c r="S4951" s="2">
        <f>Table1[[#This Row],[Unit_Price]]*Table1[[#This Row],[Quantity]]</f>
        <v>35.479999999999997</v>
      </c>
    </row>
    <row r="4952" spans="1:19" x14ac:dyDescent="0.35">
      <c r="A4952" t="s">
        <v>9947</v>
      </c>
      <c r="B4952" t="s">
        <v>9948</v>
      </c>
      <c r="C4952" s="1">
        <v>45373</v>
      </c>
      <c r="D4952" s="3">
        <v>40</v>
      </c>
      <c r="E4952" t="s">
        <v>20</v>
      </c>
      <c r="F4952" t="s">
        <v>124</v>
      </c>
      <c r="G4952" t="s">
        <v>22</v>
      </c>
      <c r="H4952" s="2">
        <v>97.2</v>
      </c>
      <c r="I4952" s="3">
        <v>2</v>
      </c>
      <c r="J4952" s="2">
        <v>0</v>
      </c>
      <c r="K4952" s="2">
        <v>194.4</v>
      </c>
      <c r="L4952" t="s">
        <v>23</v>
      </c>
      <c r="M4952" t="s">
        <v>24</v>
      </c>
      <c r="N4952" s="3">
        <v>21</v>
      </c>
      <c r="O4952" s="3">
        <v>8</v>
      </c>
      <c r="P4952" t="b">
        <v>0</v>
      </c>
      <c r="Q4952" s="3">
        <v>5</v>
      </c>
      <c r="R4952" s="3">
        <v>2</v>
      </c>
      <c r="S4952" s="2">
        <f>Table1[[#This Row],[Unit_Price]]*Table1[[#This Row],[Quantity]]</f>
        <v>194.4</v>
      </c>
    </row>
    <row r="4953" spans="1:19" x14ac:dyDescent="0.35">
      <c r="A4953" t="s">
        <v>9949</v>
      </c>
      <c r="B4953" t="s">
        <v>9950</v>
      </c>
      <c r="C4953" s="1">
        <v>45373</v>
      </c>
      <c r="D4953" s="3">
        <v>31</v>
      </c>
      <c r="E4953" t="s">
        <v>20</v>
      </c>
      <c r="F4953" t="s">
        <v>28</v>
      </c>
      <c r="G4953" t="s">
        <v>67</v>
      </c>
      <c r="H4953" s="2">
        <v>433.06</v>
      </c>
      <c r="I4953" s="3">
        <v>1</v>
      </c>
      <c r="J4953" s="2">
        <v>0</v>
      </c>
      <c r="K4953" s="2">
        <v>433.06</v>
      </c>
      <c r="L4953" t="s">
        <v>23</v>
      </c>
      <c r="M4953" t="s">
        <v>24</v>
      </c>
      <c r="N4953" s="3">
        <v>20</v>
      </c>
      <c r="O4953" s="3">
        <v>8</v>
      </c>
      <c r="P4953" t="b">
        <v>1</v>
      </c>
      <c r="Q4953" s="3">
        <v>11</v>
      </c>
      <c r="R4953" s="3">
        <v>3</v>
      </c>
      <c r="S4953" s="2">
        <f>Table1[[#This Row],[Unit_Price]]*Table1[[#This Row],[Quantity]]</f>
        <v>433.06</v>
      </c>
    </row>
    <row r="4954" spans="1:19" x14ac:dyDescent="0.35">
      <c r="A4954" t="s">
        <v>9951</v>
      </c>
      <c r="B4954" t="s">
        <v>9952</v>
      </c>
      <c r="C4954" s="1">
        <v>45373</v>
      </c>
      <c r="D4954" s="3">
        <v>23</v>
      </c>
      <c r="E4954" t="s">
        <v>27</v>
      </c>
      <c r="F4954" t="s">
        <v>36</v>
      </c>
      <c r="G4954" t="s">
        <v>40</v>
      </c>
      <c r="H4954" s="2">
        <v>440.72</v>
      </c>
      <c r="I4954" s="3">
        <v>2</v>
      </c>
      <c r="J4954" s="2">
        <v>0</v>
      </c>
      <c r="K4954" s="2">
        <v>881.44</v>
      </c>
      <c r="L4954" t="s">
        <v>29</v>
      </c>
      <c r="M4954" t="s">
        <v>42</v>
      </c>
      <c r="N4954" s="3">
        <v>12</v>
      </c>
      <c r="O4954" s="3">
        <v>8</v>
      </c>
      <c r="P4954" t="b">
        <v>0</v>
      </c>
      <c r="Q4954" s="3">
        <v>14</v>
      </c>
      <c r="R4954" s="3">
        <v>5</v>
      </c>
      <c r="S4954" s="2">
        <f>Table1[[#This Row],[Unit_Price]]*Table1[[#This Row],[Quantity]]</f>
        <v>881.44</v>
      </c>
    </row>
    <row r="4955" spans="1:19" x14ac:dyDescent="0.35">
      <c r="A4955" t="s">
        <v>9953</v>
      </c>
      <c r="B4955" t="s">
        <v>9954</v>
      </c>
      <c r="C4955" s="1">
        <v>45373</v>
      </c>
      <c r="D4955" s="3">
        <v>32</v>
      </c>
      <c r="E4955" t="s">
        <v>27</v>
      </c>
      <c r="F4955" t="s">
        <v>48</v>
      </c>
      <c r="G4955" t="s">
        <v>70</v>
      </c>
      <c r="H4955" s="2">
        <v>42.77</v>
      </c>
      <c r="I4955" s="3">
        <v>1</v>
      </c>
      <c r="J4955" s="2">
        <v>0</v>
      </c>
      <c r="K4955" s="2">
        <v>42.77</v>
      </c>
      <c r="L4955" t="s">
        <v>49</v>
      </c>
      <c r="M4955" t="s">
        <v>24</v>
      </c>
      <c r="N4955" s="3">
        <v>9</v>
      </c>
      <c r="O4955" s="3">
        <v>6</v>
      </c>
      <c r="P4955" t="b">
        <v>1</v>
      </c>
      <c r="Q4955" s="3">
        <v>7</v>
      </c>
      <c r="R4955" s="3">
        <v>1</v>
      </c>
      <c r="S4955" s="2">
        <f>Table1[[#This Row],[Unit_Price]]*Table1[[#This Row],[Quantity]]</f>
        <v>42.77</v>
      </c>
    </row>
    <row r="4956" spans="1:19" x14ac:dyDescent="0.35">
      <c r="A4956" t="s">
        <v>9955</v>
      </c>
      <c r="B4956" t="s">
        <v>9956</v>
      </c>
      <c r="C4956" s="1">
        <v>45373</v>
      </c>
      <c r="D4956" s="3">
        <v>27</v>
      </c>
      <c r="E4956" t="s">
        <v>27</v>
      </c>
      <c r="F4956" t="s">
        <v>178</v>
      </c>
      <c r="G4956" t="s">
        <v>37</v>
      </c>
      <c r="H4956" s="2">
        <v>954.78</v>
      </c>
      <c r="I4956" s="3">
        <v>3</v>
      </c>
      <c r="J4956" s="2">
        <v>0</v>
      </c>
      <c r="K4956" s="2">
        <v>2864.34</v>
      </c>
      <c r="L4956" t="s">
        <v>29</v>
      </c>
      <c r="M4956" t="s">
        <v>24</v>
      </c>
      <c r="N4956" s="3">
        <v>11</v>
      </c>
      <c r="O4956" s="3">
        <v>8</v>
      </c>
      <c r="P4956" t="b">
        <v>1</v>
      </c>
      <c r="Q4956" s="3">
        <v>9</v>
      </c>
      <c r="R4956" s="3">
        <v>4</v>
      </c>
      <c r="S4956" s="2">
        <f>Table1[[#This Row],[Unit_Price]]*Table1[[#This Row],[Quantity]]</f>
        <v>2864.34</v>
      </c>
    </row>
    <row r="4957" spans="1:19" x14ac:dyDescent="0.35">
      <c r="A4957" t="s">
        <v>9957</v>
      </c>
      <c r="B4957" t="s">
        <v>9958</v>
      </c>
      <c r="C4957" s="1">
        <v>45373</v>
      </c>
      <c r="D4957" s="3">
        <v>37</v>
      </c>
      <c r="E4957" t="s">
        <v>27</v>
      </c>
      <c r="F4957" t="s">
        <v>36</v>
      </c>
      <c r="G4957" t="s">
        <v>40</v>
      </c>
      <c r="H4957" s="2">
        <v>319.39999999999998</v>
      </c>
      <c r="I4957" s="3">
        <v>5</v>
      </c>
      <c r="J4957" s="2">
        <v>0</v>
      </c>
      <c r="K4957" s="2">
        <v>1597</v>
      </c>
      <c r="L4957" t="s">
        <v>49</v>
      </c>
      <c r="M4957" t="s">
        <v>24</v>
      </c>
      <c r="N4957" s="3">
        <v>7</v>
      </c>
      <c r="O4957" s="3">
        <v>12</v>
      </c>
      <c r="P4957" t="b">
        <v>1</v>
      </c>
      <c r="Q4957" s="3">
        <v>7</v>
      </c>
      <c r="R4957" s="3">
        <v>5</v>
      </c>
      <c r="S4957" s="2">
        <f>Table1[[#This Row],[Unit_Price]]*Table1[[#This Row],[Quantity]]</f>
        <v>1597</v>
      </c>
    </row>
    <row r="4958" spans="1:19" x14ac:dyDescent="0.35">
      <c r="A4958" t="s">
        <v>9959</v>
      </c>
      <c r="B4958" t="s">
        <v>9960</v>
      </c>
      <c r="C4958" s="1">
        <v>45374</v>
      </c>
      <c r="D4958" s="3">
        <v>44</v>
      </c>
      <c r="E4958" t="s">
        <v>20</v>
      </c>
      <c r="F4958" t="s">
        <v>36</v>
      </c>
      <c r="G4958" t="s">
        <v>33</v>
      </c>
      <c r="H4958" s="2">
        <v>99.19</v>
      </c>
      <c r="I4958" s="3">
        <v>1</v>
      </c>
      <c r="J4958" s="2">
        <v>16.55</v>
      </c>
      <c r="K4958" s="2">
        <v>82.64</v>
      </c>
      <c r="L4958" t="s">
        <v>29</v>
      </c>
      <c r="M4958" t="s">
        <v>24</v>
      </c>
      <c r="N4958" s="3">
        <v>39</v>
      </c>
      <c r="O4958" s="3">
        <v>9</v>
      </c>
      <c r="P4958" t="b">
        <v>0</v>
      </c>
      <c r="Q4958" s="3">
        <v>5</v>
      </c>
      <c r="R4958" s="3">
        <v>3</v>
      </c>
      <c r="S4958" s="2">
        <f>Table1[[#This Row],[Unit_Price]]*Table1[[#This Row],[Quantity]]</f>
        <v>99.19</v>
      </c>
    </row>
    <row r="4959" spans="1:19" x14ac:dyDescent="0.35">
      <c r="A4959" t="s">
        <v>9961</v>
      </c>
      <c r="B4959" t="s">
        <v>9962</v>
      </c>
      <c r="C4959" s="1">
        <v>45374</v>
      </c>
      <c r="D4959" s="3">
        <v>20</v>
      </c>
      <c r="E4959" t="s">
        <v>27</v>
      </c>
      <c r="F4959" t="s">
        <v>124</v>
      </c>
      <c r="G4959" t="s">
        <v>37</v>
      </c>
      <c r="H4959" s="2">
        <v>881.41</v>
      </c>
      <c r="I4959" s="3">
        <v>1</v>
      </c>
      <c r="J4959" s="2">
        <v>0</v>
      </c>
      <c r="K4959" s="2">
        <v>881.41</v>
      </c>
      <c r="L4959" t="s">
        <v>29</v>
      </c>
      <c r="M4959" t="s">
        <v>24</v>
      </c>
      <c r="N4959" s="3">
        <v>9</v>
      </c>
      <c r="O4959" s="3">
        <v>10</v>
      </c>
      <c r="P4959" t="b">
        <v>0</v>
      </c>
      <c r="Q4959" s="3">
        <v>2</v>
      </c>
      <c r="R4959" s="3">
        <v>5</v>
      </c>
      <c r="S4959" s="2">
        <f>Table1[[#This Row],[Unit_Price]]*Table1[[#This Row],[Quantity]]</f>
        <v>881.41</v>
      </c>
    </row>
    <row r="4960" spans="1:19" x14ac:dyDescent="0.35">
      <c r="A4960" t="s">
        <v>9963</v>
      </c>
      <c r="B4960" t="s">
        <v>9964</v>
      </c>
      <c r="C4960" s="1">
        <v>45374</v>
      </c>
      <c r="D4960" s="3">
        <v>23</v>
      </c>
      <c r="E4960" t="s">
        <v>27</v>
      </c>
      <c r="F4960" t="s">
        <v>36</v>
      </c>
      <c r="G4960" t="s">
        <v>45</v>
      </c>
      <c r="H4960" s="2">
        <v>47.54</v>
      </c>
      <c r="I4960" s="3">
        <v>1</v>
      </c>
      <c r="J4960" s="2">
        <v>0</v>
      </c>
      <c r="K4960" s="2">
        <v>47.54</v>
      </c>
      <c r="L4960" t="s">
        <v>29</v>
      </c>
      <c r="M4960" t="s">
        <v>24</v>
      </c>
      <c r="N4960" s="3">
        <v>12</v>
      </c>
      <c r="O4960" s="3">
        <v>7</v>
      </c>
      <c r="P4960" t="b">
        <v>1</v>
      </c>
      <c r="Q4960" s="3">
        <v>7</v>
      </c>
      <c r="R4960" s="3">
        <v>5</v>
      </c>
      <c r="S4960" s="2">
        <f>Table1[[#This Row],[Unit_Price]]*Table1[[#This Row],[Quantity]]</f>
        <v>47.54</v>
      </c>
    </row>
    <row r="4961" spans="1:19" x14ac:dyDescent="0.35">
      <c r="A4961" t="s">
        <v>9965</v>
      </c>
      <c r="B4961" t="s">
        <v>9966</v>
      </c>
      <c r="C4961" s="1">
        <v>45374</v>
      </c>
      <c r="D4961" s="3">
        <v>18</v>
      </c>
      <c r="E4961" t="s">
        <v>20</v>
      </c>
      <c r="F4961" t="s">
        <v>48</v>
      </c>
      <c r="G4961" t="s">
        <v>22</v>
      </c>
      <c r="H4961" s="2">
        <v>248.3</v>
      </c>
      <c r="I4961" s="3">
        <v>1</v>
      </c>
      <c r="J4961" s="2">
        <v>0</v>
      </c>
      <c r="K4961" s="2">
        <v>248.3</v>
      </c>
      <c r="L4961" t="s">
        <v>23</v>
      </c>
      <c r="M4961" t="s">
        <v>24</v>
      </c>
      <c r="N4961" s="3">
        <v>1</v>
      </c>
      <c r="O4961" s="3">
        <v>4</v>
      </c>
      <c r="P4961" t="b">
        <v>0</v>
      </c>
      <c r="Q4961" s="3">
        <v>10</v>
      </c>
      <c r="R4961" s="3">
        <v>4</v>
      </c>
      <c r="S4961" s="2">
        <f>Table1[[#This Row],[Unit_Price]]*Table1[[#This Row],[Quantity]]</f>
        <v>248.3</v>
      </c>
    </row>
    <row r="4962" spans="1:19" x14ac:dyDescent="0.35">
      <c r="A4962" t="s">
        <v>9967</v>
      </c>
      <c r="B4962" t="s">
        <v>9968</v>
      </c>
      <c r="C4962" s="1">
        <v>45374</v>
      </c>
      <c r="D4962" s="3">
        <v>21</v>
      </c>
      <c r="E4962" t="s">
        <v>27</v>
      </c>
      <c r="F4962" t="s">
        <v>36</v>
      </c>
      <c r="G4962" t="s">
        <v>54</v>
      </c>
      <c r="H4962" s="2">
        <v>225.65</v>
      </c>
      <c r="I4962" s="3">
        <v>4</v>
      </c>
      <c r="J4962" s="2">
        <v>0</v>
      </c>
      <c r="K4962" s="2">
        <v>902.6</v>
      </c>
      <c r="L4962" t="s">
        <v>29</v>
      </c>
      <c r="M4962" t="s">
        <v>42</v>
      </c>
      <c r="N4962" s="3">
        <v>22</v>
      </c>
      <c r="O4962" s="3">
        <v>4</v>
      </c>
      <c r="P4962" t="b">
        <v>1</v>
      </c>
      <c r="Q4962" s="3">
        <v>5</v>
      </c>
      <c r="R4962" s="3">
        <v>2</v>
      </c>
      <c r="S4962" s="2">
        <f>Table1[[#This Row],[Unit_Price]]*Table1[[#This Row],[Quantity]]</f>
        <v>902.6</v>
      </c>
    </row>
    <row r="4963" spans="1:19" x14ac:dyDescent="0.35">
      <c r="A4963" t="s">
        <v>9969</v>
      </c>
      <c r="B4963" t="s">
        <v>9970</v>
      </c>
      <c r="C4963" s="1">
        <v>45374</v>
      </c>
      <c r="D4963" s="3">
        <v>25</v>
      </c>
      <c r="E4963" t="s">
        <v>27</v>
      </c>
      <c r="F4963" t="s">
        <v>36</v>
      </c>
      <c r="G4963" t="s">
        <v>45</v>
      </c>
      <c r="H4963" s="2">
        <v>110.49</v>
      </c>
      <c r="I4963" s="3">
        <v>2</v>
      </c>
      <c r="J4963" s="2">
        <v>0</v>
      </c>
      <c r="K4963" s="2">
        <v>220.98</v>
      </c>
      <c r="L4963" t="s">
        <v>99</v>
      </c>
      <c r="M4963" t="s">
        <v>24</v>
      </c>
      <c r="N4963" s="3">
        <v>16</v>
      </c>
      <c r="O4963" s="3">
        <v>11</v>
      </c>
      <c r="P4963" t="b">
        <v>1</v>
      </c>
      <c r="Q4963" s="3">
        <v>5</v>
      </c>
      <c r="R4963" s="3">
        <v>4</v>
      </c>
      <c r="S4963" s="2">
        <f>Table1[[#This Row],[Unit_Price]]*Table1[[#This Row],[Quantity]]</f>
        <v>220.98</v>
      </c>
    </row>
    <row r="4964" spans="1:19" x14ac:dyDescent="0.35">
      <c r="A4964" t="s">
        <v>9971</v>
      </c>
      <c r="B4964" t="s">
        <v>9972</v>
      </c>
      <c r="C4964" s="1">
        <v>45374</v>
      </c>
      <c r="D4964" s="3">
        <v>37</v>
      </c>
      <c r="E4964" t="s">
        <v>20</v>
      </c>
      <c r="F4964" t="s">
        <v>21</v>
      </c>
      <c r="G4964" t="s">
        <v>40</v>
      </c>
      <c r="H4964" s="2">
        <v>625.66999999999996</v>
      </c>
      <c r="I4964" s="3">
        <v>2</v>
      </c>
      <c r="J4964" s="2">
        <v>0</v>
      </c>
      <c r="K4964" s="2">
        <v>1251.3399999999999</v>
      </c>
      <c r="L4964" t="s">
        <v>29</v>
      </c>
      <c r="M4964" t="s">
        <v>42</v>
      </c>
      <c r="N4964" s="3">
        <v>12</v>
      </c>
      <c r="O4964" s="3">
        <v>7</v>
      </c>
      <c r="P4964" t="b">
        <v>0</v>
      </c>
      <c r="Q4964" s="3">
        <v>5</v>
      </c>
      <c r="R4964" s="3">
        <v>4</v>
      </c>
      <c r="S4964" s="2">
        <f>Table1[[#This Row],[Unit_Price]]*Table1[[#This Row],[Quantity]]</f>
        <v>1251.3399999999999</v>
      </c>
    </row>
    <row r="4965" spans="1:19" x14ac:dyDescent="0.35">
      <c r="A4965" t="s">
        <v>9973</v>
      </c>
      <c r="B4965" t="s">
        <v>9974</v>
      </c>
      <c r="C4965" s="1">
        <v>45374</v>
      </c>
      <c r="D4965" s="3">
        <v>34</v>
      </c>
      <c r="E4965" t="s">
        <v>27</v>
      </c>
      <c r="F4965" t="s">
        <v>36</v>
      </c>
      <c r="G4965" t="s">
        <v>45</v>
      </c>
      <c r="H4965" s="2">
        <v>124.45</v>
      </c>
      <c r="I4965" s="3">
        <v>4</v>
      </c>
      <c r="J4965" s="2">
        <v>0</v>
      </c>
      <c r="K4965" s="2">
        <v>497.8</v>
      </c>
      <c r="L4965" t="s">
        <v>23</v>
      </c>
      <c r="M4965" t="s">
        <v>42</v>
      </c>
      <c r="N4965" s="3">
        <v>14</v>
      </c>
      <c r="O4965" s="3">
        <v>3</v>
      </c>
      <c r="P4965" t="b">
        <v>0</v>
      </c>
      <c r="Q4965" s="3">
        <v>2</v>
      </c>
      <c r="R4965" s="3">
        <v>3</v>
      </c>
      <c r="S4965" s="2">
        <f>Table1[[#This Row],[Unit_Price]]*Table1[[#This Row],[Quantity]]</f>
        <v>497.8</v>
      </c>
    </row>
    <row r="4966" spans="1:19" x14ac:dyDescent="0.35">
      <c r="A4966" t="s">
        <v>9975</v>
      </c>
      <c r="B4966" t="s">
        <v>9976</v>
      </c>
      <c r="C4966" s="1">
        <v>45374</v>
      </c>
      <c r="D4966" s="3">
        <v>33</v>
      </c>
      <c r="E4966" t="s">
        <v>20</v>
      </c>
      <c r="F4966" t="s">
        <v>28</v>
      </c>
      <c r="G4966" t="s">
        <v>54</v>
      </c>
      <c r="H4966" s="2">
        <v>329.8</v>
      </c>
      <c r="I4966" s="3">
        <v>1</v>
      </c>
      <c r="J4966" s="2">
        <v>73.790000000000006</v>
      </c>
      <c r="K4966" s="2">
        <v>256.01</v>
      </c>
      <c r="L4966" t="s">
        <v>23</v>
      </c>
      <c r="M4966" t="s">
        <v>24</v>
      </c>
      <c r="N4966" s="3">
        <v>16</v>
      </c>
      <c r="O4966" s="3">
        <v>10</v>
      </c>
      <c r="P4966" t="b">
        <v>1</v>
      </c>
      <c r="Q4966" s="3">
        <v>2</v>
      </c>
      <c r="R4966" s="3">
        <v>5</v>
      </c>
      <c r="S4966" s="2">
        <f>Table1[[#This Row],[Unit_Price]]*Table1[[#This Row],[Quantity]]</f>
        <v>329.8</v>
      </c>
    </row>
    <row r="4967" spans="1:19" x14ac:dyDescent="0.35">
      <c r="A4967" t="s">
        <v>9977</v>
      </c>
      <c r="B4967" t="s">
        <v>9978</v>
      </c>
      <c r="C4967" s="1">
        <v>45374</v>
      </c>
      <c r="D4967" s="3">
        <v>30</v>
      </c>
      <c r="E4967" t="s">
        <v>20</v>
      </c>
      <c r="F4967" t="s">
        <v>36</v>
      </c>
      <c r="G4967" t="s">
        <v>67</v>
      </c>
      <c r="H4967" s="2">
        <v>325.14</v>
      </c>
      <c r="I4967" s="3">
        <v>3</v>
      </c>
      <c r="J4967" s="2">
        <v>0</v>
      </c>
      <c r="K4967" s="2">
        <v>975.42</v>
      </c>
      <c r="L4967" t="s">
        <v>23</v>
      </c>
      <c r="M4967" t="s">
        <v>24</v>
      </c>
      <c r="N4967" s="3">
        <v>6</v>
      </c>
      <c r="O4967" s="3">
        <v>7</v>
      </c>
      <c r="P4967" t="b">
        <v>0</v>
      </c>
      <c r="Q4967" s="3">
        <v>4</v>
      </c>
      <c r="R4967" s="3">
        <v>5</v>
      </c>
      <c r="S4967" s="2">
        <f>Table1[[#This Row],[Unit_Price]]*Table1[[#This Row],[Quantity]]</f>
        <v>975.42</v>
      </c>
    </row>
    <row r="4968" spans="1:19" x14ac:dyDescent="0.35">
      <c r="A4968" t="s">
        <v>9979</v>
      </c>
      <c r="B4968" t="s">
        <v>9980</v>
      </c>
      <c r="C4968" s="1">
        <v>45374</v>
      </c>
      <c r="D4968" s="3">
        <v>40</v>
      </c>
      <c r="E4968" t="s">
        <v>20</v>
      </c>
      <c r="F4968" t="s">
        <v>32</v>
      </c>
      <c r="G4968" t="s">
        <v>45</v>
      </c>
      <c r="H4968" s="2">
        <v>28.08</v>
      </c>
      <c r="I4968" s="3">
        <v>1</v>
      </c>
      <c r="J4968" s="2">
        <v>0</v>
      </c>
      <c r="K4968" s="2">
        <v>28.08</v>
      </c>
      <c r="L4968" t="s">
        <v>23</v>
      </c>
      <c r="M4968" t="s">
        <v>42</v>
      </c>
      <c r="N4968" s="3">
        <v>25</v>
      </c>
      <c r="O4968" s="3">
        <v>16</v>
      </c>
      <c r="P4968" t="b">
        <v>0</v>
      </c>
      <c r="Q4968" s="3">
        <v>8</v>
      </c>
      <c r="R4968" s="3">
        <v>4</v>
      </c>
      <c r="S4968" s="2">
        <f>Table1[[#This Row],[Unit_Price]]*Table1[[#This Row],[Quantity]]</f>
        <v>28.08</v>
      </c>
    </row>
    <row r="4969" spans="1:19" x14ac:dyDescent="0.35">
      <c r="A4969" t="s">
        <v>9981</v>
      </c>
      <c r="B4969" t="s">
        <v>9982</v>
      </c>
      <c r="C4969" s="1">
        <v>45374</v>
      </c>
      <c r="D4969" s="3">
        <v>27</v>
      </c>
      <c r="E4969" t="s">
        <v>27</v>
      </c>
      <c r="F4969" t="s">
        <v>28</v>
      </c>
      <c r="G4969" t="s">
        <v>67</v>
      </c>
      <c r="H4969" s="2">
        <v>232.04</v>
      </c>
      <c r="I4969" s="3">
        <v>2</v>
      </c>
      <c r="J4969" s="2">
        <v>28.35</v>
      </c>
      <c r="K4969" s="2">
        <v>435.73</v>
      </c>
      <c r="L4969" t="s">
        <v>49</v>
      </c>
      <c r="M4969" t="s">
        <v>55</v>
      </c>
      <c r="N4969" s="3">
        <v>31</v>
      </c>
      <c r="O4969" s="3">
        <v>14</v>
      </c>
      <c r="P4969" t="b">
        <v>1</v>
      </c>
      <c r="Q4969" s="3">
        <v>9</v>
      </c>
      <c r="R4969" s="3">
        <v>3</v>
      </c>
      <c r="S4969" s="2">
        <f>Table1[[#This Row],[Unit_Price]]*Table1[[#This Row],[Quantity]]</f>
        <v>464.08</v>
      </c>
    </row>
    <row r="4970" spans="1:19" x14ac:dyDescent="0.35">
      <c r="A4970" t="s">
        <v>9983</v>
      </c>
      <c r="B4970" t="s">
        <v>9984</v>
      </c>
      <c r="C4970" s="1">
        <v>45374</v>
      </c>
      <c r="D4970" s="3">
        <v>49</v>
      </c>
      <c r="E4970" t="s">
        <v>20</v>
      </c>
      <c r="F4970" t="s">
        <v>36</v>
      </c>
      <c r="G4970" t="s">
        <v>40</v>
      </c>
      <c r="H4970" s="2">
        <v>529.58000000000004</v>
      </c>
      <c r="I4970" s="3">
        <v>1</v>
      </c>
      <c r="J4970" s="2">
        <v>0</v>
      </c>
      <c r="K4970" s="2">
        <v>529.58000000000004</v>
      </c>
      <c r="L4970" t="s">
        <v>41</v>
      </c>
      <c r="M4970" t="s">
        <v>55</v>
      </c>
      <c r="N4970" s="3">
        <v>14</v>
      </c>
      <c r="O4970" s="3">
        <v>6</v>
      </c>
      <c r="P4970" t="b">
        <v>0</v>
      </c>
      <c r="Q4970" s="3">
        <v>8</v>
      </c>
      <c r="R4970" s="3">
        <v>2</v>
      </c>
      <c r="S4970" s="2">
        <f>Table1[[#This Row],[Unit_Price]]*Table1[[#This Row],[Quantity]]</f>
        <v>529.58000000000004</v>
      </c>
    </row>
    <row r="4971" spans="1:19" x14ac:dyDescent="0.35">
      <c r="A4971" t="s">
        <v>9985</v>
      </c>
      <c r="B4971" t="s">
        <v>9986</v>
      </c>
      <c r="C4971" s="1">
        <v>45374</v>
      </c>
      <c r="D4971" s="3">
        <v>32</v>
      </c>
      <c r="E4971" t="s">
        <v>20</v>
      </c>
      <c r="F4971" t="s">
        <v>36</v>
      </c>
      <c r="G4971" t="s">
        <v>22</v>
      </c>
      <c r="H4971" s="2">
        <v>277.02999999999997</v>
      </c>
      <c r="I4971" s="3">
        <v>3</v>
      </c>
      <c r="J4971" s="2">
        <v>15.65</v>
      </c>
      <c r="K4971" s="2">
        <v>815.44</v>
      </c>
      <c r="L4971" t="s">
        <v>29</v>
      </c>
      <c r="M4971" t="s">
        <v>24</v>
      </c>
      <c r="N4971" s="3">
        <v>11</v>
      </c>
      <c r="O4971" s="3">
        <v>10</v>
      </c>
      <c r="P4971" t="b">
        <v>1</v>
      </c>
      <c r="Q4971" s="3">
        <v>3</v>
      </c>
      <c r="R4971" s="3">
        <v>3</v>
      </c>
      <c r="S4971" s="2">
        <f>Table1[[#This Row],[Unit_Price]]*Table1[[#This Row],[Quantity]]</f>
        <v>831.08999999999992</v>
      </c>
    </row>
    <row r="4972" spans="1:19" x14ac:dyDescent="0.35">
      <c r="A4972" t="s">
        <v>9987</v>
      </c>
      <c r="B4972" t="s">
        <v>9988</v>
      </c>
      <c r="C4972" s="1">
        <v>45375</v>
      </c>
      <c r="D4972" s="3">
        <v>47</v>
      </c>
      <c r="E4972" t="s">
        <v>27</v>
      </c>
      <c r="F4972" t="s">
        <v>36</v>
      </c>
      <c r="G4972" t="s">
        <v>70</v>
      </c>
      <c r="H4972" s="2">
        <v>30.98</v>
      </c>
      <c r="I4972" s="3">
        <v>1</v>
      </c>
      <c r="J4972" s="2">
        <v>0</v>
      </c>
      <c r="K4972" s="2">
        <v>30.98</v>
      </c>
      <c r="L4972" t="s">
        <v>23</v>
      </c>
      <c r="M4972" t="s">
        <v>42</v>
      </c>
      <c r="N4972" s="3">
        <v>3</v>
      </c>
      <c r="O4972" s="3">
        <v>4</v>
      </c>
      <c r="P4972" t="b">
        <v>0</v>
      </c>
      <c r="Q4972" s="3">
        <v>4</v>
      </c>
      <c r="R4972" s="3">
        <v>4</v>
      </c>
      <c r="S4972" s="2">
        <f>Table1[[#This Row],[Unit_Price]]*Table1[[#This Row],[Quantity]]</f>
        <v>30.98</v>
      </c>
    </row>
    <row r="4973" spans="1:19" x14ac:dyDescent="0.35">
      <c r="A4973" t="s">
        <v>9989</v>
      </c>
      <c r="B4973" t="s">
        <v>9990</v>
      </c>
      <c r="C4973" s="1">
        <v>45375</v>
      </c>
      <c r="D4973" s="3">
        <v>57</v>
      </c>
      <c r="E4973" t="s">
        <v>27</v>
      </c>
      <c r="F4973" t="s">
        <v>48</v>
      </c>
      <c r="G4973" t="s">
        <v>54</v>
      </c>
      <c r="H4973" s="2">
        <v>173</v>
      </c>
      <c r="I4973" s="3">
        <v>4</v>
      </c>
      <c r="J4973" s="2">
        <v>0</v>
      </c>
      <c r="K4973" s="2">
        <v>692</v>
      </c>
      <c r="L4973" t="s">
        <v>23</v>
      </c>
      <c r="M4973" t="s">
        <v>24</v>
      </c>
      <c r="N4973" s="3">
        <v>7</v>
      </c>
      <c r="O4973" s="3">
        <v>6</v>
      </c>
      <c r="P4973" t="b">
        <v>1</v>
      </c>
      <c r="Q4973" s="3">
        <v>4</v>
      </c>
      <c r="R4973" s="3">
        <v>4</v>
      </c>
      <c r="S4973" s="2">
        <f>Table1[[#This Row],[Unit_Price]]*Table1[[#This Row],[Quantity]]</f>
        <v>692</v>
      </c>
    </row>
    <row r="4974" spans="1:19" x14ac:dyDescent="0.35">
      <c r="A4974" t="s">
        <v>9991</v>
      </c>
      <c r="B4974" t="s">
        <v>9992</v>
      </c>
      <c r="C4974" s="1">
        <v>45375</v>
      </c>
      <c r="D4974" s="3">
        <v>31</v>
      </c>
      <c r="E4974" t="s">
        <v>27</v>
      </c>
      <c r="F4974" t="s">
        <v>48</v>
      </c>
      <c r="G4974" t="s">
        <v>45</v>
      </c>
      <c r="H4974" s="2">
        <v>63.46</v>
      </c>
      <c r="I4974" s="3">
        <v>1</v>
      </c>
      <c r="J4974" s="2">
        <v>0</v>
      </c>
      <c r="K4974" s="2">
        <v>63.46</v>
      </c>
      <c r="L4974" t="s">
        <v>29</v>
      </c>
      <c r="M4974" t="s">
        <v>24</v>
      </c>
      <c r="N4974" s="3">
        <v>16</v>
      </c>
      <c r="O4974" s="3">
        <v>9</v>
      </c>
      <c r="P4974" t="b">
        <v>0</v>
      </c>
      <c r="Q4974" s="3">
        <v>8</v>
      </c>
      <c r="R4974" s="3">
        <v>5</v>
      </c>
      <c r="S4974" s="2">
        <f>Table1[[#This Row],[Unit_Price]]*Table1[[#This Row],[Quantity]]</f>
        <v>63.46</v>
      </c>
    </row>
    <row r="4975" spans="1:19" x14ac:dyDescent="0.35">
      <c r="A4975" t="s">
        <v>9993</v>
      </c>
      <c r="B4975" t="s">
        <v>9994</v>
      </c>
      <c r="C4975" s="1">
        <v>45375</v>
      </c>
      <c r="D4975" s="3">
        <v>40</v>
      </c>
      <c r="E4975" t="s">
        <v>20</v>
      </c>
      <c r="F4975" t="s">
        <v>28</v>
      </c>
      <c r="G4975" t="s">
        <v>40</v>
      </c>
      <c r="H4975" s="2">
        <v>660.6</v>
      </c>
      <c r="I4975" s="3">
        <v>2</v>
      </c>
      <c r="J4975" s="2">
        <v>0</v>
      </c>
      <c r="K4975" s="2">
        <v>1321.2</v>
      </c>
      <c r="L4975" t="s">
        <v>29</v>
      </c>
      <c r="M4975" t="s">
        <v>24</v>
      </c>
      <c r="N4975" s="3">
        <v>24</v>
      </c>
      <c r="O4975" s="3">
        <v>7</v>
      </c>
      <c r="P4975" t="b">
        <v>1</v>
      </c>
      <c r="Q4975" s="3">
        <v>4</v>
      </c>
      <c r="R4975" s="3">
        <v>3</v>
      </c>
      <c r="S4975" s="2">
        <f>Table1[[#This Row],[Unit_Price]]*Table1[[#This Row],[Quantity]]</f>
        <v>1321.2</v>
      </c>
    </row>
    <row r="4976" spans="1:19" x14ac:dyDescent="0.35">
      <c r="A4976" t="s">
        <v>9995</v>
      </c>
      <c r="B4976" t="s">
        <v>9996</v>
      </c>
      <c r="C4976" s="1">
        <v>45375</v>
      </c>
      <c r="D4976" s="3">
        <v>29</v>
      </c>
      <c r="E4976" t="s">
        <v>27</v>
      </c>
      <c r="F4976" t="s">
        <v>124</v>
      </c>
      <c r="G4976" t="s">
        <v>37</v>
      </c>
      <c r="H4976" s="2">
        <v>1993.1</v>
      </c>
      <c r="I4976" s="3">
        <v>1</v>
      </c>
      <c r="J4976" s="2">
        <v>0</v>
      </c>
      <c r="K4976" s="2">
        <v>1993.1</v>
      </c>
      <c r="L4976" t="s">
        <v>29</v>
      </c>
      <c r="M4976" t="s">
        <v>24</v>
      </c>
      <c r="N4976" s="3">
        <v>15</v>
      </c>
      <c r="O4976" s="3">
        <v>7</v>
      </c>
      <c r="P4976" t="b">
        <v>1</v>
      </c>
      <c r="Q4976" s="3">
        <v>5</v>
      </c>
      <c r="R4976" s="3">
        <v>3</v>
      </c>
      <c r="S4976" s="2">
        <f>Table1[[#This Row],[Unit_Price]]*Table1[[#This Row],[Quantity]]</f>
        <v>1993.1</v>
      </c>
    </row>
    <row r="4977" spans="1:19" x14ac:dyDescent="0.35">
      <c r="A4977" t="s">
        <v>9997</v>
      </c>
      <c r="B4977" t="s">
        <v>9998</v>
      </c>
      <c r="C4977" s="1">
        <v>45375</v>
      </c>
      <c r="D4977" s="3">
        <v>24</v>
      </c>
      <c r="E4977" t="s">
        <v>27</v>
      </c>
      <c r="F4977" t="s">
        <v>83</v>
      </c>
      <c r="G4977" t="s">
        <v>22</v>
      </c>
      <c r="H4977" s="2">
        <v>242.97</v>
      </c>
      <c r="I4977" s="3">
        <v>1</v>
      </c>
      <c r="J4977" s="2">
        <v>68.599999999999994</v>
      </c>
      <c r="K4977" s="2">
        <v>174.37</v>
      </c>
      <c r="L4977" t="s">
        <v>23</v>
      </c>
      <c r="M4977" t="s">
        <v>24</v>
      </c>
      <c r="N4977" s="3">
        <v>18</v>
      </c>
      <c r="O4977" s="3">
        <v>11</v>
      </c>
      <c r="P4977" t="b">
        <v>0</v>
      </c>
      <c r="Q4977" s="3">
        <v>6</v>
      </c>
      <c r="R4977" s="3">
        <v>5</v>
      </c>
      <c r="S4977" s="2">
        <f>Table1[[#This Row],[Unit_Price]]*Table1[[#This Row],[Quantity]]</f>
        <v>242.97</v>
      </c>
    </row>
    <row r="4978" spans="1:19" x14ac:dyDescent="0.35">
      <c r="A4978" t="s">
        <v>9999</v>
      </c>
      <c r="B4978" t="s">
        <v>10000</v>
      </c>
      <c r="C4978" s="1">
        <v>45375</v>
      </c>
      <c r="D4978" s="3">
        <v>31</v>
      </c>
      <c r="E4978" t="s">
        <v>20</v>
      </c>
      <c r="F4978" t="s">
        <v>48</v>
      </c>
      <c r="G4978" t="s">
        <v>37</v>
      </c>
      <c r="H4978" s="2">
        <v>3078.07</v>
      </c>
      <c r="I4978" s="3">
        <v>3</v>
      </c>
      <c r="J4978" s="2">
        <v>0</v>
      </c>
      <c r="K4978" s="2">
        <v>9234.2099999999991</v>
      </c>
      <c r="L4978" t="s">
        <v>99</v>
      </c>
      <c r="M4978" t="s">
        <v>55</v>
      </c>
      <c r="N4978" s="3">
        <v>11</v>
      </c>
      <c r="O4978" s="3">
        <v>12</v>
      </c>
      <c r="P4978" t="b">
        <v>1</v>
      </c>
      <c r="Q4978" s="3">
        <v>4</v>
      </c>
      <c r="R4978" s="3">
        <v>5</v>
      </c>
      <c r="S4978" s="2">
        <f>Table1[[#This Row],[Unit_Price]]*Table1[[#This Row],[Quantity]]</f>
        <v>9234.2100000000009</v>
      </c>
    </row>
    <row r="4979" spans="1:19" x14ac:dyDescent="0.35">
      <c r="A4979" t="s">
        <v>10001</v>
      </c>
      <c r="B4979" t="s">
        <v>10002</v>
      </c>
      <c r="C4979" s="1">
        <v>45375</v>
      </c>
      <c r="D4979" s="3">
        <v>28</v>
      </c>
      <c r="E4979" t="s">
        <v>20</v>
      </c>
      <c r="F4979" t="s">
        <v>48</v>
      </c>
      <c r="G4979" t="s">
        <v>70</v>
      </c>
      <c r="H4979" s="2">
        <v>73.02</v>
      </c>
      <c r="I4979" s="3">
        <v>1</v>
      </c>
      <c r="J4979" s="2">
        <v>20.399999999999999</v>
      </c>
      <c r="K4979" s="2">
        <v>52.62</v>
      </c>
      <c r="L4979" t="s">
        <v>49</v>
      </c>
      <c r="M4979" t="s">
        <v>42</v>
      </c>
      <c r="N4979" s="3">
        <v>22</v>
      </c>
      <c r="O4979" s="3">
        <v>10</v>
      </c>
      <c r="P4979" t="b">
        <v>1</v>
      </c>
      <c r="Q4979" s="3">
        <v>4</v>
      </c>
      <c r="R4979" s="3">
        <v>5</v>
      </c>
      <c r="S4979" s="2">
        <f>Table1[[#This Row],[Unit_Price]]*Table1[[#This Row],[Quantity]]</f>
        <v>73.02</v>
      </c>
    </row>
    <row r="4980" spans="1:19" x14ac:dyDescent="0.35">
      <c r="A4980" t="s">
        <v>10003</v>
      </c>
      <c r="B4980" t="s">
        <v>10004</v>
      </c>
      <c r="C4980" s="1">
        <v>45375</v>
      </c>
      <c r="D4980" s="3">
        <v>21</v>
      </c>
      <c r="E4980" t="s">
        <v>27</v>
      </c>
      <c r="F4980" t="s">
        <v>28</v>
      </c>
      <c r="G4980" t="s">
        <v>54</v>
      </c>
      <c r="H4980" s="2">
        <v>96.08</v>
      </c>
      <c r="I4980" s="3">
        <v>2</v>
      </c>
      <c r="J4980" s="2">
        <v>0</v>
      </c>
      <c r="K4980" s="2">
        <v>192.16</v>
      </c>
      <c r="L4980" t="s">
        <v>29</v>
      </c>
      <c r="M4980" t="s">
        <v>42</v>
      </c>
      <c r="N4980" s="3">
        <v>24</v>
      </c>
      <c r="O4980" s="3">
        <v>6</v>
      </c>
      <c r="P4980" t="b">
        <v>1</v>
      </c>
      <c r="Q4980" s="3">
        <v>4</v>
      </c>
      <c r="R4980" s="3">
        <v>5</v>
      </c>
      <c r="S4980" s="2">
        <f>Table1[[#This Row],[Unit_Price]]*Table1[[#This Row],[Quantity]]</f>
        <v>192.16</v>
      </c>
    </row>
    <row r="4981" spans="1:19" x14ac:dyDescent="0.35">
      <c r="A4981" t="s">
        <v>10005</v>
      </c>
      <c r="B4981" t="s">
        <v>10006</v>
      </c>
      <c r="C4981" s="1">
        <v>45376</v>
      </c>
      <c r="D4981" s="3">
        <v>31</v>
      </c>
      <c r="E4981" t="s">
        <v>20</v>
      </c>
      <c r="F4981" t="s">
        <v>88</v>
      </c>
      <c r="G4981" t="s">
        <v>45</v>
      </c>
      <c r="H4981" s="2">
        <v>174.27</v>
      </c>
      <c r="I4981" s="3">
        <v>2</v>
      </c>
      <c r="J4981" s="2">
        <v>0</v>
      </c>
      <c r="K4981" s="2">
        <v>348.54</v>
      </c>
      <c r="L4981" t="s">
        <v>29</v>
      </c>
      <c r="M4981" t="s">
        <v>24</v>
      </c>
      <c r="N4981" s="3">
        <v>23</v>
      </c>
      <c r="O4981" s="3">
        <v>9</v>
      </c>
      <c r="P4981" t="b">
        <v>1</v>
      </c>
      <c r="Q4981" s="3">
        <v>2</v>
      </c>
      <c r="R4981" s="3">
        <v>4</v>
      </c>
      <c r="S4981" s="2">
        <f>Table1[[#This Row],[Unit_Price]]*Table1[[#This Row],[Quantity]]</f>
        <v>348.54</v>
      </c>
    </row>
    <row r="4982" spans="1:19" x14ac:dyDescent="0.35">
      <c r="A4982" t="s">
        <v>10007</v>
      </c>
      <c r="B4982" t="s">
        <v>10008</v>
      </c>
      <c r="C4982" s="1">
        <v>45376</v>
      </c>
      <c r="D4982" s="3">
        <v>51</v>
      </c>
      <c r="E4982" t="s">
        <v>20</v>
      </c>
      <c r="F4982" t="s">
        <v>178</v>
      </c>
      <c r="G4982" t="s">
        <v>67</v>
      </c>
      <c r="H4982" s="2">
        <v>744.29</v>
      </c>
      <c r="I4982" s="3">
        <v>4</v>
      </c>
      <c r="J4982" s="2">
        <v>214.72</v>
      </c>
      <c r="K4982" s="2">
        <v>2762.44</v>
      </c>
      <c r="L4982" t="s">
        <v>23</v>
      </c>
      <c r="M4982" t="s">
        <v>55</v>
      </c>
      <c r="N4982" s="3">
        <v>10</v>
      </c>
      <c r="O4982" s="3">
        <v>11</v>
      </c>
      <c r="P4982" t="b">
        <v>0</v>
      </c>
      <c r="Q4982" s="3">
        <v>7</v>
      </c>
      <c r="R4982" s="3">
        <v>3</v>
      </c>
      <c r="S4982" s="2">
        <f>Table1[[#This Row],[Unit_Price]]*Table1[[#This Row],[Quantity]]</f>
        <v>2977.16</v>
      </c>
    </row>
    <row r="4983" spans="1:19" x14ac:dyDescent="0.35">
      <c r="A4983" t="s">
        <v>10009</v>
      </c>
      <c r="B4983" t="s">
        <v>10010</v>
      </c>
      <c r="C4983" s="1">
        <v>45376</v>
      </c>
      <c r="D4983" s="3">
        <v>51</v>
      </c>
      <c r="E4983" t="s">
        <v>20</v>
      </c>
      <c r="F4983" t="s">
        <v>66</v>
      </c>
      <c r="G4983" t="s">
        <v>45</v>
      </c>
      <c r="H4983" s="2">
        <v>109.42</v>
      </c>
      <c r="I4983" s="3">
        <v>3</v>
      </c>
      <c r="J4983" s="2">
        <v>0</v>
      </c>
      <c r="K4983" s="2">
        <v>328.26</v>
      </c>
      <c r="L4983" t="s">
        <v>23</v>
      </c>
      <c r="M4983" t="s">
        <v>24</v>
      </c>
      <c r="N4983" s="3">
        <v>13</v>
      </c>
      <c r="O4983" s="3">
        <v>10</v>
      </c>
      <c r="P4983" t="b">
        <v>0</v>
      </c>
      <c r="Q4983" s="3">
        <v>3</v>
      </c>
      <c r="R4983" s="3">
        <v>5</v>
      </c>
      <c r="S4983" s="2">
        <f>Table1[[#This Row],[Unit_Price]]*Table1[[#This Row],[Quantity]]</f>
        <v>328.26</v>
      </c>
    </row>
    <row r="4984" spans="1:19" x14ac:dyDescent="0.35">
      <c r="A4984" t="s">
        <v>10011</v>
      </c>
      <c r="B4984" t="s">
        <v>10012</v>
      </c>
      <c r="C4984" s="1">
        <v>45376</v>
      </c>
      <c r="D4984" s="3">
        <v>37</v>
      </c>
      <c r="E4984" t="s">
        <v>20</v>
      </c>
      <c r="F4984" t="s">
        <v>32</v>
      </c>
      <c r="G4984" t="s">
        <v>22</v>
      </c>
      <c r="H4984" s="2">
        <v>207.48</v>
      </c>
      <c r="I4984" s="3">
        <v>1</v>
      </c>
      <c r="J4984" s="2">
        <v>0</v>
      </c>
      <c r="K4984" s="2">
        <v>207.48</v>
      </c>
      <c r="L4984" t="s">
        <v>29</v>
      </c>
      <c r="M4984" t="s">
        <v>42</v>
      </c>
      <c r="N4984" s="3">
        <v>11</v>
      </c>
      <c r="O4984" s="3">
        <v>13</v>
      </c>
      <c r="P4984" t="b">
        <v>1</v>
      </c>
      <c r="Q4984" s="3">
        <v>4</v>
      </c>
      <c r="R4984" s="3">
        <v>5</v>
      </c>
      <c r="S4984" s="2">
        <f>Table1[[#This Row],[Unit_Price]]*Table1[[#This Row],[Quantity]]</f>
        <v>207.48</v>
      </c>
    </row>
    <row r="4985" spans="1:19" x14ac:dyDescent="0.35">
      <c r="A4985" t="s">
        <v>10013</v>
      </c>
      <c r="B4985" t="s">
        <v>10014</v>
      </c>
      <c r="C4985" s="1">
        <v>45376</v>
      </c>
      <c r="D4985" s="3">
        <v>25</v>
      </c>
      <c r="E4985" t="s">
        <v>20</v>
      </c>
      <c r="F4985" t="s">
        <v>83</v>
      </c>
      <c r="G4985" t="s">
        <v>40</v>
      </c>
      <c r="H4985" s="2">
        <v>330.82</v>
      </c>
      <c r="I4985" s="3">
        <v>3</v>
      </c>
      <c r="J4985" s="2">
        <v>0</v>
      </c>
      <c r="K4985" s="2">
        <v>992.46</v>
      </c>
      <c r="L4985" t="s">
        <v>99</v>
      </c>
      <c r="M4985" t="s">
        <v>24</v>
      </c>
      <c r="N4985" s="3">
        <v>7</v>
      </c>
      <c r="O4985" s="3">
        <v>12</v>
      </c>
      <c r="P4985" t="b">
        <v>0</v>
      </c>
      <c r="Q4985" s="3">
        <v>6</v>
      </c>
      <c r="R4985" s="3">
        <v>5</v>
      </c>
      <c r="S4985" s="2">
        <f>Table1[[#This Row],[Unit_Price]]*Table1[[#This Row],[Quantity]]</f>
        <v>992.46</v>
      </c>
    </row>
    <row r="4986" spans="1:19" x14ac:dyDescent="0.35">
      <c r="A4986" t="s">
        <v>10015</v>
      </c>
      <c r="B4986" t="s">
        <v>10016</v>
      </c>
      <c r="C4986" s="1">
        <v>45376</v>
      </c>
      <c r="D4986" s="3">
        <v>29</v>
      </c>
      <c r="E4986" t="s">
        <v>27</v>
      </c>
      <c r="F4986" t="s">
        <v>32</v>
      </c>
      <c r="G4986" t="s">
        <v>33</v>
      </c>
      <c r="H4986" s="2">
        <v>82.89</v>
      </c>
      <c r="I4986" s="3">
        <v>5</v>
      </c>
      <c r="J4986" s="2">
        <v>0</v>
      </c>
      <c r="K4986" s="2">
        <v>414.45</v>
      </c>
      <c r="L4986" t="s">
        <v>29</v>
      </c>
      <c r="M4986" t="s">
        <v>24</v>
      </c>
      <c r="N4986" s="3">
        <v>13</v>
      </c>
      <c r="O4986" s="3">
        <v>12</v>
      </c>
      <c r="P4986" t="b">
        <v>1</v>
      </c>
      <c r="Q4986" s="3">
        <v>9</v>
      </c>
      <c r="R4986" s="3">
        <v>1</v>
      </c>
      <c r="S4986" s="2">
        <f>Table1[[#This Row],[Unit_Price]]*Table1[[#This Row],[Quantity]]</f>
        <v>414.45</v>
      </c>
    </row>
    <row r="4987" spans="1:19" x14ac:dyDescent="0.35">
      <c r="A4987" t="s">
        <v>10017</v>
      </c>
      <c r="B4987" t="s">
        <v>10018</v>
      </c>
      <c r="C4987" s="1">
        <v>45376</v>
      </c>
      <c r="D4987" s="3">
        <v>30</v>
      </c>
      <c r="E4987" t="s">
        <v>20</v>
      </c>
      <c r="F4987" t="s">
        <v>83</v>
      </c>
      <c r="G4987" t="s">
        <v>67</v>
      </c>
      <c r="H4987" s="2">
        <v>603.6</v>
      </c>
      <c r="I4987" s="3">
        <v>1</v>
      </c>
      <c r="J4987" s="2">
        <v>0</v>
      </c>
      <c r="K4987" s="2">
        <v>603.6</v>
      </c>
      <c r="L4987" t="s">
        <v>29</v>
      </c>
      <c r="M4987" t="s">
        <v>42</v>
      </c>
      <c r="N4987" s="3">
        <v>11</v>
      </c>
      <c r="O4987" s="3">
        <v>10</v>
      </c>
      <c r="P4987" t="b">
        <v>1</v>
      </c>
      <c r="Q4987" s="3">
        <v>8</v>
      </c>
      <c r="R4987" s="3">
        <v>5</v>
      </c>
      <c r="S4987" s="2">
        <f>Table1[[#This Row],[Unit_Price]]*Table1[[#This Row],[Quantity]]</f>
        <v>603.6</v>
      </c>
    </row>
    <row r="4988" spans="1:19" x14ac:dyDescent="0.35">
      <c r="A4988" t="s">
        <v>10019</v>
      </c>
      <c r="B4988" t="s">
        <v>10020</v>
      </c>
      <c r="C4988" s="1">
        <v>45376</v>
      </c>
      <c r="D4988" s="3">
        <v>40</v>
      </c>
      <c r="E4988" t="s">
        <v>27</v>
      </c>
      <c r="F4988" t="s">
        <v>32</v>
      </c>
      <c r="G4988" t="s">
        <v>37</v>
      </c>
      <c r="H4988" s="2">
        <v>654.04</v>
      </c>
      <c r="I4988" s="3">
        <v>4</v>
      </c>
      <c r="J4988" s="2">
        <v>0</v>
      </c>
      <c r="K4988" s="2">
        <v>2616.16</v>
      </c>
      <c r="L4988" t="s">
        <v>29</v>
      </c>
      <c r="M4988" t="s">
        <v>55</v>
      </c>
      <c r="N4988" s="3">
        <v>24</v>
      </c>
      <c r="O4988" s="3">
        <v>15</v>
      </c>
      <c r="P4988" t="b">
        <v>1</v>
      </c>
      <c r="Q4988" s="3">
        <v>8</v>
      </c>
      <c r="R4988" s="3">
        <v>4</v>
      </c>
      <c r="S4988" s="2">
        <f>Table1[[#This Row],[Unit_Price]]*Table1[[#This Row],[Quantity]]</f>
        <v>2616.16</v>
      </c>
    </row>
    <row r="4989" spans="1:19" x14ac:dyDescent="0.35">
      <c r="A4989" t="s">
        <v>10021</v>
      </c>
      <c r="B4989" t="s">
        <v>10022</v>
      </c>
      <c r="C4989" s="1">
        <v>45376</v>
      </c>
      <c r="D4989" s="3">
        <v>43</v>
      </c>
      <c r="E4989" t="s">
        <v>27</v>
      </c>
      <c r="F4989" t="s">
        <v>32</v>
      </c>
      <c r="G4989" t="s">
        <v>37</v>
      </c>
      <c r="H4989" s="2">
        <v>2275.2399999999998</v>
      </c>
      <c r="I4989" s="3">
        <v>2</v>
      </c>
      <c r="J4989" s="2">
        <v>601.72</v>
      </c>
      <c r="K4989" s="2">
        <v>3948.76</v>
      </c>
      <c r="L4989" t="s">
        <v>41</v>
      </c>
      <c r="M4989" t="s">
        <v>42</v>
      </c>
      <c r="N4989" s="3">
        <v>5</v>
      </c>
      <c r="O4989" s="3">
        <v>9</v>
      </c>
      <c r="P4989" t="b">
        <v>1</v>
      </c>
      <c r="Q4989" s="3">
        <v>7</v>
      </c>
      <c r="R4989" s="3">
        <v>4</v>
      </c>
      <c r="S4989" s="2">
        <f>Table1[[#This Row],[Unit_Price]]*Table1[[#This Row],[Quantity]]</f>
        <v>4550.4799999999996</v>
      </c>
    </row>
    <row r="4990" spans="1:19" x14ac:dyDescent="0.35">
      <c r="A4990" t="s">
        <v>10023</v>
      </c>
      <c r="B4990" t="s">
        <v>10024</v>
      </c>
      <c r="C4990" s="1">
        <v>45376</v>
      </c>
      <c r="D4990" s="3">
        <v>18</v>
      </c>
      <c r="E4990" t="s">
        <v>27</v>
      </c>
      <c r="F4990" t="s">
        <v>36</v>
      </c>
      <c r="G4990" t="s">
        <v>22</v>
      </c>
      <c r="H4990" s="2">
        <v>157.19</v>
      </c>
      <c r="I4990" s="3">
        <v>1</v>
      </c>
      <c r="J4990" s="2">
        <v>0</v>
      </c>
      <c r="K4990" s="2">
        <v>157.19</v>
      </c>
      <c r="L4990" t="s">
        <v>23</v>
      </c>
      <c r="M4990" t="s">
        <v>55</v>
      </c>
      <c r="N4990" s="3">
        <v>4</v>
      </c>
      <c r="O4990" s="3">
        <v>8</v>
      </c>
      <c r="P4990" t="b">
        <v>1</v>
      </c>
      <c r="Q4990" s="3">
        <v>3</v>
      </c>
      <c r="R4990" s="3">
        <v>5</v>
      </c>
      <c r="S4990" s="2">
        <f>Table1[[#This Row],[Unit_Price]]*Table1[[#This Row],[Quantity]]</f>
        <v>157.19</v>
      </c>
    </row>
    <row r="4991" spans="1:19" x14ac:dyDescent="0.35">
      <c r="A4991" t="s">
        <v>10025</v>
      </c>
      <c r="B4991" t="s">
        <v>10026</v>
      </c>
      <c r="C4991" s="1">
        <v>45377</v>
      </c>
      <c r="D4991" s="3">
        <v>43</v>
      </c>
      <c r="E4991" t="s">
        <v>27</v>
      </c>
      <c r="F4991" t="s">
        <v>178</v>
      </c>
      <c r="G4991" t="s">
        <v>45</v>
      </c>
      <c r="H4991" s="2">
        <v>120.67</v>
      </c>
      <c r="I4991" s="3">
        <v>2</v>
      </c>
      <c r="J4991" s="2">
        <v>7.88</v>
      </c>
      <c r="K4991" s="2">
        <v>233.46</v>
      </c>
      <c r="L4991" t="s">
        <v>29</v>
      </c>
      <c r="M4991" t="s">
        <v>42</v>
      </c>
      <c r="N4991" s="3">
        <v>10</v>
      </c>
      <c r="O4991" s="3">
        <v>8</v>
      </c>
      <c r="P4991" t="b">
        <v>1</v>
      </c>
      <c r="Q4991" s="3">
        <v>4</v>
      </c>
      <c r="R4991" s="3">
        <v>5</v>
      </c>
      <c r="S4991" s="2">
        <f>Table1[[#This Row],[Unit_Price]]*Table1[[#This Row],[Quantity]]</f>
        <v>241.34</v>
      </c>
    </row>
    <row r="4992" spans="1:19" x14ac:dyDescent="0.35">
      <c r="A4992" t="s">
        <v>10027</v>
      </c>
      <c r="B4992" t="s">
        <v>10028</v>
      </c>
      <c r="C4992" s="1">
        <v>45377</v>
      </c>
      <c r="D4992" s="3">
        <v>26</v>
      </c>
      <c r="E4992" t="s">
        <v>27</v>
      </c>
      <c r="F4992" t="s">
        <v>36</v>
      </c>
      <c r="G4992" t="s">
        <v>33</v>
      </c>
      <c r="H4992" s="2">
        <v>19.84</v>
      </c>
      <c r="I4992" s="3">
        <v>3</v>
      </c>
      <c r="J4992" s="2">
        <v>0</v>
      </c>
      <c r="K4992" s="2">
        <v>59.52</v>
      </c>
      <c r="L4992" t="s">
        <v>29</v>
      </c>
      <c r="M4992" t="s">
        <v>24</v>
      </c>
      <c r="N4992" s="3">
        <v>11</v>
      </c>
      <c r="O4992" s="3">
        <v>10</v>
      </c>
      <c r="P4992" t="b">
        <v>0</v>
      </c>
      <c r="Q4992" s="3">
        <v>6</v>
      </c>
      <c r="R4992" s="3">
        <v>4</v>
      </c>
      <c r="S4992" s="2">
        <f>Table1[[#This Row],[Unit_Price]]*Table1[[#This Row],[Quantity]]</f>
        <v>59.519999999999996</v>
      </c>
    </row>
    <row r="4993" spans="1:19" x14ac:dyDescent="0.35">
      <c r="A4993" t="s">
        <v>10029</v>
      </c>
      <c r="B4993" t="s">
        <v>10030</v>
      </c>
      <c r="C4993" s="1">
        <v>45377</v>
      </c>
      <c r="D4993" s="3">
        <v>46</v>
      </c>
      <c r="E4993" t="s">
        <v>27</v>
      </c>
      <c r="F4993" t="s">
        <v>32</v>
      </c>
      <c r="G4993" t="s">
        <v>22</v>
      </c>
      <c r="H4993" s="2">
        <v>60.12</v>
      </c>
      <c r="I4993" s="3">
        <v>2</v>
      </c>
      <c r="J4993" s="2">
        <v>12.95</v>
      </c>
      <c r="K4993" s="2">
        <v>107.29</v>
      </c>
      <c r="L4993" t="s">
        <v>49</v>
      </c>
      <c r="M4993" t="s">
        <v>55</v>
      </c>
      <c r="N4993" s="3">
        <v>22</v>
      </c>
      <c r="O4993" s="3">
        <v>7</v>
      </c>
      <c r="P4993" t="b">
        <v>1</v>
      </c>
      <c r="Q4993" s="3">
        <v>6</v>
      </c>
      <c r="R4993" s="3">
        <v>4</v>
      </c>
      <c r="S4993" s="2">
        <f>Table1[[#This Row],[Unit_Price]]*Table1[[#This Row],[Quantity]]</f>
        <v>120.24</v>
      </c>
    </row>
    <row r="4994" spans="1:19" x14ac:dyDescent="0.35">
      <c r="A4994" t="s">
        <v>10031</v>
      </c>
      <c r="B4994" t="s">
        <v>10032</v>
      </c>
      <c r="C4994" s="1">
        <v>45377</v>
      </c>
      <c r="D4994" s="3">
        <v>34</v>
      </c>
      <c r="E4994" t="s">
        <v>129</v>
      </c>
      <c r="F4994" t="s">
        <v>36</v>
      </c>
      <c r="G4994" t="s">
        <v>70</v>
      </c>
      <c r="H4994" s="2">
        <v>69.790000000000006</v>
      </c>
      <c r="I4994" s="3">
        <v>4</v>
      </c>
      <c r="J4994" s="2">
        <v>0</v>
      </c>
      <c r="K4994" s="2">
        <v>279.16000000000003</v>
      </c>
      <c r="L4994" t="s">
        <v>99</v>
      </c>
      <c r="M4994" t="s">
        <v>42</v>
      </c>
      <c r="N4994" s="3">
        <v>10</v>
      </c>
      <c r="O4994" s="3">
        <v>10</v>
      </c>
      <c r="P4994" t="b">
        <v>0</v>
      </c>
      <c r="Q4994" s="3">
        <v>11</v>
      </c>
      <c r="R4994" s="3">
        <v>5</v>
      </c>
      <c r="S4994" s="2">
        <f>Table1[[#This Row],[Unit_Price]]*Table1[[#This Row],[Quantity]]</f>
        <v>279.16000000000003</v>
      </c>
    </row>
    <row r="4995" spans="1:19" x14ac:dyDescent="0.35">
      <c r="A4995" t="s">
        <v>10033</v>
      </c>
      <c r="B4995" t="s">
        <v>10034</v>
      </c>
      <c r="C4995" s="1">
        <v>45377</v>
      </c>
      <c r="D4995" s="3">
        <v>37</v>
      </c>
      <c r="E4995" t="s">
        <v>20</v>
      </c>
      <c r="F4995" t="s">
        <v>21</v>
      </c>
      <c r="G4995" t="s">
        <v>22</v>
      </c>
      <c r="H4995" s="2">
        <v>99.46</v>
      </c>
      <c r="I4995" s="3">
        <v>1</v>
      </c>
      <c r="J4995" s="2">
        <v>0</v>
      </c>
      <c r="K4995" s="2">
        <v>99.46</v>
      </c>
      <c r="L4995" t="s">
        <v>99</v>
      </c>
      <c r="M4995" t="s">
        <v>42</v>
      </c>
      <c r="N4995" s="3">
        <v>5</v>
      </c>
      <c r="O4995" s="3">
        <v>9</v>
      </c>
      <c r="P4995" t="b">
        <v>0</v>
      </c>
      <c r="Q4995" s="3">
        <v>4</v>
      </c>
      <c r="R4995" s="3">
        <v>1</v>
      </c>
      <c r="S4995" s="2">
        <f>Table1[[#This Row],[Unit_Price]]*Table1[[#This Row],[Quantity]]</f>
        <v>99.46</v>
      </c>
    </row>
    <row r="4996" spans="1:19" x14ac:dyDescent="0.35">
      <c r="A4996" t="s">
        <v>10035</v>
      </c>
      <c r="B4996" t="s">
        <v>10036</v>
      </c>
      <c r="C4996" s="1">
        <v>45377</v>
      </c>
      <c r="D4996" s="3">
        <v>45</v>
      </c>
      <c r="E4996" t="s">
        <v>27</v>
      </c>
      <c r="F4996" t="s">
        <v>48</v>
      </c>
      <c r="G4996" t="s">
        <v>33</v>
      </c>
      <c r="H4996" s="2">
        <v>50.69</v>
      </c>
      <c r="I4996" s="3">
        <v>1</v>
      </c>
      <c r="J4996" s="2">
        <v>11.72</v>
      </c>
      <c r="K4996" s="2">
        <v>38.97</v>
      </c>
      <c r="L4996" t="s">
        <v>29</v>
      </c>
      <c r="M4996" t="s">
        <v>42</v>
      </c>
      <c r="N4996" s="3">
        <v>5</v>
      </c>
      <c r="O4996" s="3">
        <v>6</v>
      </c>
      <c r="P4996" t="b">
        <v>0</v>
      </c>
      <c r="Q4996" s="3">
        <v>2</v>
      </c>
      <c r="R4996" s="3">
        <v>1</v>
      </c>
      <c r="S4996" s="2">
        <f>Table1[[#This Row],[Unit_Price]]*Table1[[#This Row],[Quantity]]</f>
        <v>50.69</v>
      </c>
    </row>
    <row r="4997" spans="1:19" x14ac:dyDescent="0.35">
      <c r="A4997" t="s">
        <v>10037</v>
      </c>
      <c r="B4997" t="s">
        <v>10038</v>
      </c>
      <c r="C4997" s="1">
        <v>45377</v>
      </c>
      <c r="D4997" s="3">
        <v>18</v>
      </c>
      <c r="E4997" t="s">
        <v>20</v>
      </c>
      <c r="F4997" t="s">
        <v>48</v>
      </c>
      <c r="G4997" t="s">
        <v>45</v>
      </c>
      <c r="H4997" s="2">
        <v>130.35</v>
      </c>
      <c r="I4997" s="3">
        <v>1</v>
      </c>
      <c r="J4997" s="2">
        <v>27.3</v>
      </c>
      <c r="K4997" s="2">
        <v>103.05</v>
      </c>
      <c r="L4997" t="s">
        <v>99</v>
      </c>
      <c r="M4997" t="s">
        <v>24</v>
      </c>
      <c r="N4997" s="3">
        <v>17</v>
      </c>
      <c r="O4997" s="3">
        <v>10</v>
      </c>
      <c r="P4997" t="b">
        <v>0</v>
      </c>
      <c r="Q4997" s="3">
        <v>9</v>
      </c>
      <c r="R4997" s="3">
        <v>1</v>
      </c>
      <c r="S4997" s="2">
        <f>Table1[[#This Row],[Unit_Price]]*Table1[[#This Row],[Quantity]]</f>
        <v>130.35</v>
      </c>
    </row>
    <row r="4998" spans="1:19" x14ac:dyDescent="0.35">
      <c r="A4998" t="s">
        <v>10039</v>
      </c>
      <c r="B4998" t="s">
        <v>10040</v>
      </c>
      <c r="C4998" s="1">
        <v>45377</v>
      </c>
      <c r="D4998" s="3">
        <v>27</v>
      </c>
      <c r="E4998" t="s">
        <v>27</v>
      </c>
      <c r="F4998" t="s">
        <v>178</v>
      </c>
      <c r="G4998" t="s">
        <v>45</v>
      </c>
      <c r="H4998" s="2">
        <v>71.55</v>
      </c>
      <c r="I4998" s="3">
        <v>1</v>
      </c>
      <c r="J4998" s="2">
        <v>0</v>
      </c>
      <c r="K4998" s="2">
        <v>71.55</v>
      </c>
      <c r="L4998" t="s">
        <v>23</v>
      </c>
      <c r="M4998" t="s">
        <v>24</v>
      </c>
      <c r="N4998" s="3">
        <v>13</v>
      </c>
      <c r="O4998" s="3">
        <v>9</v>
      </c>
      <c r="P4998" t="b">
        <v>1</v>
      </c>
      <c r="Q4998" s="3">
        <v>6</v>
      </c>
      <c r="R4998" s="3">
        <v>4</v>
      </c>
      <c r="S4998" s="2">
        <f>Table1[[#This Row],[Unit_Price]]*Table1[[#This Row],[Quantity]]</f>
        <v>71.55</v>
      </c>
    </row>
    <row r="4999" spans="1:19" x14ac:dyDescent="0.35">
      <c r="A4999" t="s">
        <v>10041</v>
      </c>
      <c r="B4999" t="s">
        <v>10042</v>
      </c>
      <c r="C4999" s="1">
        <v>45377</v>
      </c>
      <c r="D4999" s="3">
        <v>45</v>
      </c>
      <c r="E4999" t="s">
        <v>20</v>
      </c>
      <c r="F4999" t="s">
        <v>83</v>
      </c>
      <c r="G4999" t="s">
        <v>33</v>
      </c>
      <c r="H4999" s="2">
        <v>39.380000000000003</v>
      </c>
      <c r="I4999" s="3">
        <v>1</v>
      </c>
      <c r="J4999" s="2">
        <v>5.27</v>
      </c>
      <c r="K4999" s="2">
        <v>34.11</v>
      </c>
      <c r="L4999" t="s">
        <v>49</v>
      </c>
      <c r="M4999" t="s">
        <v>24</v>
      </c>
      <c r="N4999" s="3">
        <v>38</v>
      </c>
      <c r="O4999" s="3">
        <v>10</v>
      </c>
      <c r="P4999" t="b">
        <v>1</v>
      </c>
      <c r="Q4999" s="3">
        <v>5</v>
      </c>
      <c r="R4999" s="3">
        <v>4</v>
      </c>
      <c r="S4999" s="2">
        <f>Table1[[#This Row],[Unit_Price]]*Table1[[#This Row],[Quantity]]</f>
        <v>39.380000000000003</v>
      </c>
    </row>
    <row r="5000" spans="1:19" x14ac:dyDescent="0.35">
      <c r="A5000" t="s">
        <v>10043</v>
      </c>
      <c r="B5000" t="s">
        <v>10044</v>
      </c>
      <c r="C5000" s="1">
        <v>45377</v>
      </c>
      <c r="D5000" s="3">
        <v>41</v>
      </c>
      <c r="E5000" t="s">
        <v>20</v>
      </c>
      <c r="F5000" t="s">
        <v>36</v>
      </c>
      <c r="G5000" t="s">
        <v>54</v>
      </c>
      <c r="H5000" s="2">
        <v>171.19</v>
      </c>
      <c r="I5000" s="3">
        <v>1</v>
      </c>
      <c r="J5000" s="2">
        <v>0</v>
      </c>
      <c r="K5000" s="2">
        <v>171.19</v>
      </c>
      <c r="L5000" t="s">
        <v>29</v>
      </c>
      <c r="M5000" t="s">
        <v>24</v>
      </c>
      <c r="N5000" s="3">
        <v>20</v>
      </c>
      <c r="O5000" s="3">
        <v>12</v>
      </c>
      <c r="P5000" t="b">
        <v>1</v>
      </c>
      <c r="Q5000" s="3">
        <v>5</v>
      </c>
      <c r="R5000" s="3">
        <v>4</v>
      </c>
      <c r="S5000" s="2">
        <f>Table1[[#This Row],[Unit_Price]]*Table1[[#This Row],[Quantity]]</f>
        <v>171.19</v>
      </c>
    </row>
    <row r="5001" spans="1:19" x14ac:dyDescent="0.35">
      <c r="A5001" t="s">
        <v>10045</v>
      </c>
      <c r="B5001" t="s">
        <v>10046</v>
      </c>
      <c r="C5001" s="1">
        <v>45377</v>
      </c>
      <c r="D5001" s="3">
        <v>30</v>
      </c>
      <c r="E5001" t="s">
        <v>20</v>
      </c>
      <c r="F5001" t="s">
        <v>28</v>
      </c>
      <c r="G5001" t="s">
        <v>70</v>
      </c>
      <c r="H5001" s="2">
        <v>84.3</v>
      </c>
      <c r="I5001" s="3">
        <v>4</v>
      </c>
      <c r="J5001" s="2">
        <v>21.72</v>
      </c>
      <c r="K5001" s="2">
        <v>315.48</v>
      </c>
      <c r="L5001" t="s">
        <v>23</v>
      </c>
      <c r="M5001" t="s">
        <v>42</v>
      </c>
      <c r="N5001" s="3">
        <v>8</v>
      </c>
      <c r="O5001" s="3">
        <v>9</v>
      </c>
      <c r="P5001" t="b">
        <v>1</v>
      </c>
      <c r="Q5001" s="3">
        <v>5</v>
      </c>
      <c r="R5001" s="3">
        <v>5</v>
      </c>
      <c r="S5001" s="2">
        <f>Table1[[#This Row],[Unit_Price]]*Table1[[#This Row],[Quantity]]</f>
        <v>337.2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210-5EF9-40E0-9DA8-B00685F555F2}">
  <dimension ref="A1:Y74"/>
  <sheetViews>
    <sheetView topLeftCell="G19" zoomScale="58" zoomScaleNormal="65" workbookViewId="0">
      <selection activeCell="F71" sqref="F71"/>
    </sheetView>
  </sheetViews>
  <sheetFormatPr defaultRowHeight="14.5" x14ac:dyDescent="0.35"/>
  <cols>
    <col min="1" max="1" width="14.6328125" bestFit="1" customWidth="1"/>
    <col min="2" max="2" width="15.1796875" bestFit="1" customWidth="1"/>
    <col min="3" max="3" width="14.81640625" bestFit="1" customWidth="1"/>
    <col min="4" max="4" width="19.90625" bestFit="1" customWidth="1"/>
    <col min="5" max="5" width="14.36328125" bestFit="1" customWidth="1"/>
    <col min="6" max="6" width="10.90625" bestFit="1" customWidth="1"/>
    <col min="7" max="7" width="20" bestFit="1" customWidth="1"/>
    <col min="8" max="8" width="19.90625" customWidth="1"/>
    <col min="10" max="10" width="13.6328125" bestFit="1" customWidth="1"/>
    <col min="11" max="11" width="10.90625" bestFit="1" customWidth="1"/>
    <col min="12" max="13" width="20" bestFit="1" customWidth="1"/>
    <col min="18" max="18" width="8.7265625" style="12"/>
    <col min="19" max="19" width="13.6328125" bestFit="1" customWidth="1"/>
    <col min="20" max="21" width="20" bestFit="1" customWidth="1"/>
    <col min="23" max="23" width="15.1796875" bestFit="1" customWidth="1"/>
    <col min="24" max="24" width="12.26953125" bestFit="1" customWidth="1"/>
    <col min="27" max="27" width="14" bestFit="1" customWidth="1"/>
    <col min="28" max="28" width="34.54296875" bestFit="1" customWidth="1"/>
    <col min="30" max="30" width="16.6328125" bestFit="1" customWidth="1"/>
    <col min="31" max="31" width="23.54296875" bestFit="1" customWidth="1"/>
  </cols>
  <sheetData>
    <row r="1" spans="1:25" x14ac:dyDescent="0.35">
      <c r="A1" t="s">
        <v>10073</v>
      </c>
      <c r="C1" t="s">
        <v>10072</v>
      </c>
      <c r="D1" s="12"/>
      <c r="F1" s="10" t="s">
        <v>10074</v>
      </c>
      <c r="I1" s="12"/>
      <c r="K1" s="10" t="s">
        <v>10076</v>
      </c>
      <c r="T1" s="10" t="s">
        <v>10077</v>
      </c>
      <c r="Y1" s="12"/>
    </row>
    <row r="2" spans="1:25" x14ac:dyDescent="0.35">
      <c r="D2" s="12"/>
      <c r="I2" s="12"/>
      <c r="Y2" s="12"/>
    </row>
    <row r="3" spans="1:25" x14ac:dyDescent="0.35">
      <c r="A3" t="s">
        <v>10086</v>
      </c>
      <c r="C3" t="s">
        <v>10087</v>
      </c>
      <c r="D3" s="12"/>
      <c r="F3" s="4" t="s">
        <v>5</v>
      </c>
      <c r="G3" t="s">
        <v>10052</v>
      </c>
      <c r="I3" s="12"/>
      <c r="K3" s="4" t="s">
        <v>10068</v>
      </c>
      <c r="L3" t="s">
        <v>10052</v>
      </c>
      <c r="T3" s="4" t="s">
        <v>10069</v>
      </c>
      <c r="U3" t="s">
        <v>10052</v>
      </c>
      <c r="W3" t="s">
        <v>10069</v>
      </c>
      <c r="X3" t="s">
        <v>10070</v>
      </c>
      <c r="Y3" s="12"/>
    </row>
    <row r="4" spans="1:25" x14ac:dyDescent="0.35">
      <c r="A4" s="3">
        <v>9252</v>
      </c>
      <c r="C4" s="18">
        <v>4081360.0800000043</v>
      </c>
      <c r="D4" s="14"/>
      <c r="F4" s="5" t="s">
        <v>178</v>
      </c>
      <c r="G4" s="2">
        <v>389512.24999999971</v>
      </c>
      <c r="I4" s="12"/>
      <c r="K4" s="5" t="s">
        <v>10050</v>
      </c>
      <c r="L4" s="9">
        <v>3225113.52</v>
      </c>
      <c r="T4" s="5" t="s">
        <v>45</v>
      </c>
      <c r="U4" s="2">
        <v>135185.67999999996</v>
      </c>
      <c r="W4" t="str">
        <f>T4</f>
        <v>Beauty</v>
      </c>
      <c r="X4" s="2">
        <f>U4</f>
        <v>135185.67999999996</v>
      </c>
      <c r="Y4" s="12"/>
    </row>
    <row r="5" spans="1:25" x14ac:dyDescent="0.35">
      <c r="D5" s="12"/>
      <c r="F5" s="5" t="s">
        <v>32</v>
      </c>
      <c r="G5" s="2">
        <v>598330.45000000019</v>
      </c>
      <c r="I5" s="12"/>
      <c r="K5" s="6" t="s">
        <v>10053</v>
      </c>
      <c r="L5" s="9">
        <v>247353.05000000013</v>
      </c>
      <c r="T5" s="5" t="s">
        <v>70</v>
      </c>
      <c r="U5" s="2">
        <v>60036.160000000033</v>
      </c>
      <c r="W5" t="str">
        <f t="shared" ref="W5:X11" si="0">T5</f>
        <v>Books</v>
      </c>
      <c r="X5" s="2">
        <f t="shared" si="0"/>
        <v>60036.160000000033</v>
      </c>
      <c r="Y5" s="12"/>
    </row>
    <row r="6" spans="1:25" x14ac:dyDescent="0.35">
      <c r="D6" s="12"/>
      <c r="F6" s="5" t="s">
        <v>83</v>
      </c>
      <c r="G6" s="2">
        <v>288270.83999999991</v>
      </c>
      <c r="I6" s="12"/>
      <c r="K6" s="6" t="s">
        <v>10054</v>
      </c>
      <c r="L6" s="9">
        <v>264613.04000000004</v>
      </c>
      <c r="T6" s="5" t="s">
        <v>37</v>
      </c>
      <c r="U6" s="2">
        <v>1884256.1799999997</v>
      </c>
      <c r="W6" t="str">
        <f t="shared" si="0"/>
        <v>Electronics</v>
      </c>
      <c r="X6" s="2">
        <f t="shared" si="0"/>
        <v>1884256.1799999997</v>
      </c>
      <c r="Y6" s="12"/>
    </row>
    <row r="7" spans="1:25" x14ac:dyDescent="0.35">
      <c r="D7" s="12"/>
      <c r="F7" s="5" t="s">
        <v>21</v>
      </c>
      <c r="G7" s="2">
        <v>388822.2999999997</v>
      </c>
      <c r="I7" s="12"/>
      <c r="K7" s="6" t="s">
        <v>10055</v>
      </c>
      <c r="L7" s="9">
        <v>253945.36000000004</v>
      </c>
      <c r="T7" s="5" t="s">
        <v>54</v>
      </c>
      <c r="U7" s="2">
        <v>301790.26999999967</v>
      </c>
      <c r="W7" t="str">
        <f t="shared" si="0"/>
        <v>Fashion</v>
      </c>
      <c r="X7" s="2">
        <f t="shared" si="0"/>
        <v>301790.26999999967</v>
      </c>
      <c r="Y7" s="12"/>
    </row>
    <row r="8" spans="1:25" x14ac:dyDescent="0.35">
      <c r="D8" s="12"/>
      <c r="F8" s="5" t="s">
        <v>66</v>
      </c>
      <c r="G8" s="2">
        <v>160420.30999999988</v>
      </c>
      <c r="I8" s="12"/>
      <c r="K8" s="6" t="s">
        <v>10090</v>
      </c>
      <c r="L8" s="9">
        <v>215506.52999999997</v>
      </c>
      <c r="T8" s="5" t="s">
        <v>33</v>
      </c>
      <c r="U8" s="2">
        <v>76610.100000000006</v>
      </c>
      <c r="W8" t="str">
        <f t="shared" si="0"/>
        <v>Food</v>
      </c>
      <c r="X8" s="2">
        <f t="shared" si="0"/>
        <v>76610.100000000006</v>
      </c>
      <c r="Y8" s="12"/>
    </row>
    <row r="9" spans="1:25" x14ac:dyDescent="0.35">
      <c r="D9" s="12"/>
      <c r="F9" s="5" t="s">
        <v>36</v>
      </c>
      <c r="G9" s="2">
        <v>1197696.5599999996</v>
      </c>
      <c r="I9" s="12"/>
      <c r="K9" s="6" t="s">
        <v>10056</v>
      </c>
      <c r="L9" s="9">
        <v>304829.23999999976</v>
      </c>
      <c r="T9" s="5" t="s">
        <v>67</v>
      </c>
      <c r="U9" s="2">
        <v>788700.51999999979</v>
      </c>
      <c r="W9" t="str">
        <f t="shared" si="0"/>
        <v>Home &amp; Garden</v>
      </c>
      <c r="X9" s="2">
        <f t="shared" si="0"/>
        <v>788700.51999999979</v>
      </c>
      <c r="Y9" s="12"/>
    </row>
    <row r="10" spans="1:25" x14ac:dyDescent="0.35">
      <c r="D10" s="12"/>
      <c r="F10" s="5" t="s">
        <v>48</v>
      </c>
      <c r="G10" s="2">
        <v>477550.11000000004</v>
      </c>
      <c r="I10" s="12"/>
      <c r="K10" s="6" t="s">
        <v>10057</v>
      </c>
      <c r="L10" s="9">
        <v>283946.1700000001</v>
      </c>
      <c r="T10" s="5" t="s">
        <v>40</v>
      </c>
      <c r="U10" s="2">
        <v>641928.80999999912</v>
      </c>
      <c r="W10" t="str">
        <f t="shared" si="0"/>
        <v>Sports</v>
      </c>
      <c r="X10" s="2">
        <f t="shared" si="0"/>
        <v>641928.80999999912</v>
      </c>
      <c r="Y10" s="12"/>
    </row>
    <row r="11" spans="1:25" x14ac:dyDescent="0.35">
      <c r="D11" s="12"/>
      <c r="F11" s="5" t="s">
        <v>88</v>
      </c>
      <c r="G11" s="2">
        <v>275201.71999999997</v>
      </c>
      <c r="I11" s="12"/>
      <c r="K11" s="6" t="s">
        <v>10058</v>
      </c>
      <c r="L11" s="9">
        <v>278339.44999999995</v>
      </c>
      <c r="T11" s="5" t="s">
        <v>22</v>
      </c>
      <c r="U11" s="2">
        <v>192852.35999999981</v>
      </c>
      <c r="W11" t="str">
        <f t="shared" si="0"/>
        <v>Toys</v>
      </c>
      <c r="X11" s="2">
        <f t="shared" si="0"/>
        <v>192852.35999999981</v>
      </c>
      <c r="Y11" s="12"/>
    </row>
    <row r="12" spans="1:25" x14ac:dyDescent="0.35">
      <c r="D12" s="12"/>
      <c r="F12" s="5" t="s">
        <v>28</v>
      </c>
      <c r="G12" s="2">
        <v>305555.54000000021</v>
      </c>
      <c r="I12" s="12"/>
      <c r="K12" s="6" t="s">
        <v>10091</v>
      </c>
      <c r="L12" s="9">
        <v>318024.03000000014</v>
      </c>
      <c r="T12" s="5" t="s">
        <v>10049</v>
      </c>
      <c r="U12" s="2">
        <v>4081360.0799999982</v>
      </c>
      <c r="Y12" s="12"/>
    </row>
    <row r="13" spans="1:25" x14ac:dyDescent="0.35">
      <c r="D13" s="12"/>
      <c r="F13" s="5" t="s">
        <v>10049</v>
      </c>
      <c r="G13" s="2">
        <v>4081360.0799999991</v>
      </c>
      <c r="I13" s="12"/>
      <c r="K13" s="6" t="s">
        <v>10089</v>
      </c>
      <c r="L13" s="9">
        <v>206629.29</v>
      </c>
      <c r="Y13" s="12"/>
    </row>
    <row r="14" spans="1:25" x14ac:dyDescent="0.35">
      <c r="D14" s="12"/>
      <c r="I14" s="12"/>
      <c r="K14" s="6" t="s">
        <v>10059</v>
      </c>
      <c r="L14" s="9">
        <v>278156.86999999994</v>
      </c>
      <c r="Y14" s="12"/>
    </row>
    <row r="15" spans="1:25" x14ac:dyDescent="0.35">
      <c r="D15" s="12"/>
      <c r="I15" s="12"/>
      <c r="K15" s="6" t="s">
        <v>10060</v>
      </c>
      <c r="L15" s="9">
        <v>222012.97999999984</v>
      </c>
      <c r="Y15" s="12"/>
    </row>
    <row r="16" spans="1:25" x14ac:dyDescent="0.35">
      <c r="D16" s="12"/>
      <c r="I16" s="12"/>
      <c r="K16" s="6" t="s">
        <v>10061</v>
      </c>
      <c r="L16" s="9">
        <v>351757.50999999989</v>
      </c>
      <c r="Y16" s="12"/>
    </row>
    <row r="17" spans="1:25" x14ac:dyDescent="0.35">
      <c r="D17" s="12"/>
      <c r="I17" s="12"/>
      <c r="K17" s="5" t="s">
        <v>10051</v>
      </c>
      <c r="L17" s="9">
        <v>856246.55999999982</v>
      </c>
      <c r="Y17" s="12"/>
    </row>
    <row r="18" spans="1:25" x14ac:dyDescent="0.35">
      <c r="D18" s="12"/>
      <c r="I18" s="12"/>
      <c r="K18" s="6" t="s">
        <v>10053</v>
      </c>
      <c r="L18" s="9">
        <v>333879.39999999991</v>
      </c>
      <c r="Y18" s="12"/>
    </row>
    <row r="19" spans="1:25" x14ac:dyDescent="0.35">
      <c r="D19" s="12"/>
      <c r="I19" s="12"/>
      <c r="K19" s="6" t="s">
        <v>10054</v>
      </c>
      <c r="L19" s="9">
        <v>292160.68999999977</v>
      </c>
      <c r="Y19" s="12"/>
    </row>
    <row r="20" spans="1:25" x14ac:dyDescent="0.35">
      <c r="D20" s="12"/>
      <c r="I20" s="12"/>
      <c r="K20" s="6" t="s">
        <v>10055</v>
      </c>
      <c r="L20" s="9">
        <v>230206.47000000026</v>
      </c>
      <c r="Y20" s="12"/>
    </row>
    <row r="21" spans="1:25" x14ac:dyDescent="0.35">
      <c r="D21" s="12"/>
      <c r="I21" s="12"/>
      <c r="K21" s="5" t="s">
        <v>10049</v>
      </c>
      <c r="L21" s="9">
        <v>4081360.08</v>
      </c>
      <c r="Y21" s="12"/>
    </row>
    <row r="22" spans="1:25" x14ac:dyDescent="0.35">
      <c r="D22" s="12"/>
      <c r="I22" s="12"/>
      <c r="Y22" s="12"/>
    </row>
    <row r="23" spans="1:25" x14ac:dyDescent="0.35">
      <c r="D23" s="12"/>
      <c r="I23" s="12"/>
      <c r="Y23" s="12"/>
    </row>
    <row r="24" spans="1:25" x14ac:dyDescent="0.35">
      <c r="D24" s="12"/>
      <c r="I24" s="12"/>
      <c r="Y24" s="12"/>
    </row>
    <row r="25" spans="1:25" x14ac:dyDescent="0.35">
      <c r="A25" s="11"/>
      <c r="B25" s="11"/>
      <c r="C25" s="11"/>
      <c r="D25" s="13"/>
      <c r="E25" s="11"/>
      <c r="F25" s="11"/>
      <c r="G25" s="11"/>
      <c r="H25" s="11"/>
      <c r="I25" s="13"/>
      <c r="J25" s="11"/>
      <c r="K25" s="11"/>
      <c r="L25" s="11"/>
      <c r="M25" s="11"/>
      <c r="N25" s="11"/>
      <c r="O25" s="11"/>
      <c r="P25" s="11"/>
      <c r="Q25" s="11"/>
      <c r="R25" s="13"/>
      <c r="S25" s="11"/>
      <c r="T25" s="11"/>
      <c r="U25" s="11"/>
      <c r="V25" s="11"/>
      <c r="W25" s="11"/>
      <c r="X25" s="11"/>
      <c r="Y25" s="13"/>
    </row>
    <row r="26" spans="1:25" x14ac:dyDescent="0.35">
      <c r="D26" s="17"/>
      <c r="I26" s="12"/>
      <c r="Y26" s="12"/>
    </row>
    <row r="27" spans="1:25" x14ac:dyDescent="0.35">
      <c r="A27" s="10" t="s">
        <v>10078</v>
      </c>
      <c r="D27" s="12"/>
      <c r="F27" t="s">
        <v>10085</v>
      </c>
      <c r="I27" s="12"/>
      <c r="K27" t="s">
        <v>10084</v>
      </c>
      <c r="T27" t="s">
        <v>10079</v>
      </c>
      <c r="Y27" s="12"/>
    </row>
    <row r="28" spans="1:25" x14ac:dyDescent="0.35">
      <c r="D28" s="12"/>
      <c r="I28" s="12"/>
      <c r="Y28" s="12"/>
    </row>
    <row r="29" spans="1:25" x14ac:dyDescent="0.35">
      <c r="A29" s="4" t="s">
        <v>10048</v>
      </c>
      <c r="B29" t="s">
        <v>10062</v>
      </c>
      <c r="D29" s="12"/>
      <c r="F29" s="4" t="s">
        <v>10048</v>
      </c>
      <c r="G29" t="s">
        <v>10065</v>
      </c>
      <c r="I29" s="12"/>
      <c r="K29" s="4" t="s">
        <v>10048</v>
      </c>
      <c r="L29" t="s">
        <v>10047</v>
      </c>
      <c r="M29" t="s">
        <v>10052</v>
      </c>
      <c r="N29" t="s">
        <v>10081</v>
      </c>
      <c r="O29" t="s">
        <v>10080</v>
      </c>
      <c r="T29" s="4" t="s">
        <v>10048</v>
      </c>
      <c r="U29" t="s">
        <v>10047</v>
      </c>
      <c r="V29" t="s">
        <v>10071</v>
      </c>
      <c r="Y29" s="12"/>
    </row>
    <row r="30" spans="1:25" x14ac:dyDescent="0.35">
      <c r="A30" s="5" t="s">
        <v>40</v>
      </c>
      <c r="B30" s="3">
        <v>1301</v>
      </c>
      <c r="C30" t="str">
        <f t="shared" ref="C30:D37" si="1">A30</f>
        <v>Sports</v>
      </c>
      <c r="D30" s="19">
        <f t="shared" si="1"/>
        <v>1301</v>
      </c>
      <c r="F30" s="5" t="s">
        <v>45</v>
      </c>
      <c r="G30" s="2">
        <v>3.9077212806026367</v>
      </c>
      <c r="I30" s="12"/>
      <c r="K30" s="5" t="s">
        <v>10063</v>
      </c>
      <c r="L30" s="20">
        <v>1678</v>
      </c>
      <c r="M30" s="2">
        <v>1596123.2699999977</v>
      </c>
      <c r="N30" s="8">
        <f>M30/M32</f>
        <v>0.39107631738290444</v>
      </c>
      <c r="O30" s="8">
        <f>M31/M32</f>
        <v>0.60892368261709462</v>
      </c>
      <c r="T30" s="5" t="s">
        <v>41</v>
      </c>
      <c r="U30" s="20">
        <v>224</v>
      </c>
      <c r="V30" s="8">
        <f>U30/SUM($U$30:$U$34)</f>
        <v>2.681992337164751E-2</v>
      </c>
      <c r="Y30" s="12"/>
    </row>
    <row r="31" spans="1:25" x14ac:dyDescent="0.35">
      <c r="A31" s="5" t="s">
        <v>45</v>
      </c>
      <c r="B31" s="3">
        <v>1228</v>
      </c>
      <c r="C31" t="str">
        <f t="shared" si="1"/>
        <v>Beauty</v>
      </c>
      <c r="D31" s="19">
        <f t="shared" si="1"/>
        <v>1228</v>
      </c>
      <c r="F31" s="5" t="s">
        <v>70</v>
      </c>
      <c r="G31" s="2">
        <v>3.9780439121756488</v>
      </c>
      <c r="I31" s="12"/>
      <c r="K31" s="5" t="s">
        <v>10064</v>
      </c>
      <c r="L31" s="20">
        <v>2498</v>
      </c>
      <c r="M31" s="2">
        <v>2485236.8100000024</v>
      </c>
      <c r="T31" s="5" t="s">
        <v>29</v>
      </c>
      <c r="U31" s="20">
        <v>1879</v>
      </c>
      <c r="V31" s="8">
        <f>U31/SUM($U$30:$U$34)</f>
        <v>0.22497605363984674</v>
      </c>
      <c r="Y31" s="12"/>
    </row>
    <row r="32" spans="1:25" x14ac:dyDescent="0.35">
      <c r="A32" s="5" t="s">
        <v>22</v>
      </c>
      <c r="B32" s="3">
        <v>1175</v>
      </c>
      <c r="C32" t="str">
        <f t="shared" si="1"/>
        <v>Toys</v>
      </c>
      <c r="D32" s="19">
        <f t="shared" si="1"/>
        <v>1175</v>
      </c>
      <c r="F32" s="5" t="s">
        <v>37</v>
      </c>
      <c r="G32" s="2">
        <v>3.9105058365758754</v>
      </c>
      <c r="I32" s="12"/>
      <c r="K32" s="5" t="s">
        <v>10049</v>
      </c>
      <c r="L32" s="20">
        <v>4176</v>
      </c>
      <c r="M32" s="2">
        <v>4081360.0800000038</v>
      </c>
      <c r="N32" s="15"/>
      <c r="T32" s="5" t="s">
        <v>23</v>
      </c>
      <c r="U32" s="20">
        <v>1181</v>
      </c>
      <c r="V32" s="8">
        <f>U32/SUM($U$30:$U$34)</f>
        <v>0.14140325670498086</v>
      </c>
      <c r="Y32" s="12"/>
    </row>
    <row r="33" spans="1:25" x14ac:dyDescent="0.35">
      <c r="A33" s="5" t="s">
        <v>67</v>
      </c>
      <c r="B33" s="3">
        <v>1168</v>
      </c>
      <c r="C33" t="str">
        <f t="shared" si="1"/>
        <v>Home &amp; Garden</v>
      </c>
      <c r="D33" s="19">
        <f t="shared" si="1"/>
        <v>1168</v>
      </c>
      <c r="F33" s="5" t="s">
        <v>54</v>
      </c>
      <c r="G33" s="2">
        <v>3.8895582329317269</v>
      </c>
      <c r="I33" s="12"/>
      <c r="T33" s="5" t="s">
        <v>49</v>
      </c>
      <c r="U33" s="20">
        <v>892</v>
      </c>
      <c r="V33" s="8">
        <f>U33/SUM($U$30:$U$34)</f>
        <v>0.1068007662835249</v>
      </c>
      <c r="Y33" s="12"/>
    </row>
    <row r="34" spans="1:25" x14ac:dyDescent="0.35">
      <c r="A34" s="5" t="s">
        <v>54</v>
      </c>
      <c r="B34" s="3">
        <v>1130</v>
      </c>
      <c r="C34" t="str">
        <f t="shared" si="1"/>
        <v>Fashion</v>
      </c>
      <c r="D34" s="19">
        <f t="shared" si="1"/>
        <v>1130</v>
      </c>
      <c r="F34" s="5" t="s">
        <v>33</v>
      </c>
      <c r="G34" s="2">
        <v>3.810756972111554</v>
      </c>
      <c r="I34" s="12"/>
      <c r="T34" s="5" t="s">
        <v>10049</v>
      </c>
      <c r="U34" s="20">
        <v>4176</v>
      </c>
      <c r="V34" s="8">
        <f>U34/SUM($U$30:$U$34)</f>
        <v>0.5</v>
      </c>
      <c r="Y34" s="12"/>
    </row>
    <row r="35" spans="1:25" x14ac:dyDescent="0.35">
      <c r="A35" s="5" t="s">
        <v>37</v>
      </c>
      <c r="B35" s="3">
        <v>1111</v>
      </c>
      <c r="C35" t="str">
        <f t="shared" si="1"/>
        <v>Electronics</v>
      </c>
      <c r="D35" s="19">
        <f t="shared" si="1"/>
        <v>1111</v>
      </c>
      <c r="F35" s="5" t="s">
        <v>67</v>
      </c>
      <c r="G35" s="2">
        <v>3.9128787878787881</v>
      </c>
      <c r="I35" s="12"/>
      <c r="V35" s="15">
        <f>SUM(V30:V34)</f>
        <v>1</v>
      </c>
      <c r="Y35" s="12"/>
    </row>
    <row r="36" spans="1:25" x14ac:dyDescent="0.35">
      <c r="A36" s="5" t="s">
        <v>33</v>
      </c>
      <c r="B36" s="3">
        <v>1086</v>
      </c>
      <c r="C36" t="str">
        <f t="shared" si="1"/>
        <v>Food</v>
      </c>
      <c r="D36" s="19">
        <f t="shared" si="1"/>
        <v>1086</v>
      </c>
      <c r="F36" s="5" t="s">
        <v>40</v>
      </c>
      <c r="G36" s="2">
        <v>3.8921739130434783</v>
      </c>
      <c r="I36" s="12"/>
      <c r="Y36" s="12"/>
    </row>
    <row r="37" spans="1:25" x14ac:dyDescent="0.35">
      <c r="A37" s="5" t="s">
        <v>70</v>
      </c>
      <c r="B37" s="3">
        <v>1053</v>
      </c>
      <c r="C37" t="str">
        <f t="shared" si="1"/>
        <v>Books</v>
      </c>
      <c r="D37" s="19">
        <f t="shared" si="1"/>
        <v>1053</v>
      </c>
      <c r="F37" s="5" t="s">
        <v>22</v>
      </c>
      <c r="G37" s="2">
        <v>3.8557874762808351</v>
      </c>
      <c r="I37" s="12"/>
      <c r="Y37" s="12"/>
    </row>
    <row r="38" spans="1:25" x14ac:dyDescent="0.35">
      <c r="A38" s="5" t="s">
        <v>10049</v>
      </c>
      <c r="B38" s="3">
        <v>9252</v>
      </c>
      <c r="D38" s="12"/>
      <c r="F38" s="5" t="s">
        <v>10049</v>
      </c>
      <c r="G38" s="2">
        <v>3.8946360153256707</v>
      </c>
      <c r="I38" s="12"/>
      <c r="Y38" s="12"/>
    </row>
    <row r="39" spans="1:25" x14ac:dyDescent="0.35">
      <c r="D39" s="12"/>
      <c r="I39" s="12"/>
      <c r="Y39" s="12"/>
    </row>
    <row r="40" spans="1:25" x14ac:dyDescent="0.35">
      <c r="D40" s="12"/>
      <c r="I40" s="12"/>
      <c r="Y40" s="12"/>
    </row>
    <row r="41" spans="1:25" x14ac:dyDescent="0.35">
      <c r="D41" s="12"/>
      <c r="I41" s="12"/>
      <c r="Y41" s="12"/>
    </row>
    <row r="42" spans="1:25" x14ac:dyDescent="0.35">
      <c r="D42" s="12"/>
      <c r="I42" s="12"/>
      <c r="Y42" s="12"/>
    </row>
    <row r="43" spans="1:25" x14ac:dyDescent="0.35">
      <c r="D43" s="12"/>
      <c r="I43" s="12"/>
      <c r="Y43" s="12"/>
    </row>
    <row r="44" spans="1:25" x14ac:dyDescent="0.35">
      <c r="D44" s="12"/>
      <c r="I44" s="12"/>
      <c r="Y44" s="12"/>
    </row>
    <row r="45" spans="1:25" x14ac:dyDescent="0.35">
      <c r="D45" s="12"/>
      <c r="I45" s="12"/>
      <c r="Y45" s="12"/>
    </row>
    <row r="46" spans="1:25" x14ac:dyDescent="0.35">
      <c r="D46" s="12"/>
      <c r="I46" s="12"/>
      <c r="Y46" s="12"/>
    </row>
    <row r="47" spans="1:25" x14ac:dyDescent="0.35">
      <c r="D47" s="12"/>
      <c r="I47" s="12"/>
      <c r="Y47" s="12"/>
    </row>
    <row r="48" spans="1:25" x14ac:dyDescent="0.35">
      <c r="D48" s="12"/>
      <c r="I48" s="12"/>
      <c r="Y48" s="12"/>
    </row>
    <row r="49" spans="4:25" x14ac:dyDescent="0.35">
      <c r="D49" s="12"/>
      <c r="I49" s="12"/>
      <c r="Y49" s="12"/>
    </row>
    <row r="50" spans="4:25" x14ac:dyDescent="0.35">
      <c r="D50" s="12"/>
      <c r="I50" s="12"/>
      <c r="Y50" s="12"/>
    </row>
    <row r="51" spans="4:25" x14ac:dyDescent="0.35">
      <c r="D51" s="12"/>
      <c r="I51" s="12"/>
      <c r="Y51" s="12"/>
    </row>
    <row r="52" spans="4:25" x14ac:dyDescent="0.35">
      <c r="D52" s="12"/>
      <c r="I52" s="12"/>
      <c r="Y52" s="12"/>
    </row>
    <row r="53" spans="4:25" x14ac:dyDescent="0.35">
      <c r="D53" s="12"/>
      <c r="I53" s="12"/>
      <c r="Y53" s="12"/>
    </row>
    <row r="54" spans="4:25" x14ac:dyDescent="0.35">
      <c r="D54" s="12"/>
      <c r="I54" s="12"/>
      <c r="Y54" s="12"/>
    </row>
    <row r="55" spans="4:25" x14ac:dyDescent="0.35">
      <c r="D55" s="12"/>
      <c r="I55" s="12"/>
      <c r="Y55" s="12"/>
    </row>
    <row r="56" spans="4:25" x14ac:dyDescent="0.35">
      <c r="D56" s="12"/>
      <c r="I56" s="12"/>
      <c r="Y56" s="12"/>
    </row>
    <row r="57" spans="4:25" s="11" customFormat="1" x14ac:dyDescent="0.35">
      <c r="D57" s="13"/>
      <c r="I57" s="13"/>
      <c r="R57" s="13"/>
      <c r="Y57" s="13"/>
    </row>
    <row r="58" spans="4:25" x14ac:dyDescent="0.35">
      <c r="D58" s="12"/>
      <c r="I58" s="12"/>
      <c r="Y58" s="12"/>
    </row>
    <row r="59" spans="4:25" x14ac:dyDescent="0.35">
      <c r="D59" s="12"/>
      <c r="I59" s="12"/>
      <c r="Y59" s="12"/>
    </row>
    <row r="60" spans="4:25" x14ac:dyDescent="0.35">
      <c r="D60" s="12"/>
      <c r="I60" s="12"/>
      <c r="Y60" s="12"/>
    </row>
    <row r="61" spans="4:25" x14ac:dyDescent="0.35">
      <c r="D61" s="12"/>
      <c r="I61" s="12"/>
      <c r="Y61" s="12"/>
    </row>
    <row r="62" spans="4:25" x14ac:dyDescent="0.35">
      <c r="D62" s="12"/>
      <c r="I62" s="12"/>
      <c r="Y62" s="12"/>
    </row>
    <row r="63" spans="4:25" x14ac:dyDescent="0.35">
      <c r="D63" s="12"/>
      <c r="I63" s="12"/>
      <c r="Y63" s="12"/>
    </row>
    <row r="64" spans="4:25" x14ac:dyDescent="0.35">
      <c r="D64" s="12"/>
      <c r="I64" s="12"/>
      <c r="Y64" s="12"/>
    </row>
    <row r="65" spans="4:25" x14ac:dyDescent="0.35">
      <c r="D65" s="12"/>
      <c r="I65" s="12"/>
      <c r="Y65" s="12"/>
    </row>
    <row r="66" spans="4:25" x14ac:dyDescent="0.35">
      <c r="D66" s="12"/>
      <c r="I66" s="12"/>
      <c r="Y66" s="12"/>
    </row>
    <row r="67" spans="4:25" x14ac:dyDescent="0.35">
      <c r="D67" s="12"/>
      <c r="I67" s="12"/>
      <c r="Y67" s="12"/>
    </row>
    <row r="68" spans="4:25" x14ac:dyDescent="0.35">
      <c r="D68" s="12"/>
      <c r="I68" s="12"/>
      <c r="Y68" s="12"/>
    </row>
    <row r="69" spans="4:25" x14ac:dyDescent="0.35">
      <c r="D69" s="12"/>
      <c r="I69" s="12"/>
      <c r="Y69" s="12"/>
    </row>
    <row r="70" spans="4:25" x14ac:dyDescent="0.35">
      <c r="D70" s="12"/>
      <c r="Y70" s="12"/>
    </row>
    <row r="71" spans="4:25" x14ac:dyDescent="0.35">
      <c r="Y71" s="12"/>
    </row>
    <row r="72" spans="4:25" x14ac:dyDescent="0.35">
      <c r="Y72" s="12"/>
    </row>
    <row r="73" spans="4:25" x14ac:dyDescent="0.35">
      <c r="Y73" s="12"/>
    </row>
    <row r="74" spans="4:25" x14ac:dyDescent="0.35">
      <c r="Y74" s="12"/>
    </row>
  </sheetData>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A9A4-BAD4-48F0-9A03-3E9F9F96A868}">
  <dimension ref="A3:E29"/>
  <sheetViews>
    <sheetView topLeftCell="A2" zoomScale="69" workbookViewId="0">
      <selection activeCell="AD8" sqref="AD8"/>
    </sheetView>
  </sheetViews>
  <sheetFormatPr defaultRowHeight="14.5" x14ac:dyDescent="0.35"/>
  <cols>
    <col min="1" max="1" width="13.26953125" bestFit="1" customWidth="1"/>
    <col min="2" max="2" width="24.90625" bestFit="1" customWidth="1"/>
    <col min="4" max="4" width="12.08984375" bestFit="1" customWidth="1"/>
  </cols>
  <sheetData>
    <row r="3" spans="1:5" x14ac:dyDescent="0.35">
      <c r="A3" s="4" t="s">
        <v>10048</v>
      </c>
      <c r="B3" t="s">
        <v>10065</v>
      </c>
      <c r="D3" t="s">
        <v>10066</v>
      </c>
      <c r="E3" t="s">
        <v>10067</v>
      </c>
    </row>
    <row r="4" spans="1:5" x14ac:dyDescent="0.35">
      <c r="A4" s="7">
        <v>1</v>
      </c>
      <c r="B4" s="16">
        <v>3.6181818181818182</v>
      </c>
      <c r="D4" s="3">
        <f>A4</f>
        <v>1</v>
      </c>
      <c r="E4" s="16">
        <f>B4</f>
        <v>3.6181818181818182</v>
      </c>
    </row>
    <row r="5" spans="1:5" x14ac:dyDescent="0.35">
      <c r="A5" s="7">
        <v>2</v>
      </c>
      <c r="B5" s="16">
        <v>3.8057553956834531</v>
      </c>
      <c r="D5" s="3">
        <f>A5</f>
        <v>2</v>
      </c>
      <c r="E5" s="16">
        <f>B5</f>
        <v>3.8057553956834531</v>
      </c>
    </row>
    <row r="6" spans="1:5" x14ac:dyDescent="0.35">
      <c r="A6" s="7">
        <v>3</v>
      </c>
      <c r="B6" s="16">
        <v>4.0878661087866108</v>
      </c>
      <c r="D6" s="3">
        <f t="shared" ref="D6:D27" si="0">A6</f>
        <v>3</v>
      </c>
      <c r="E6" s="16">
        <f t="shared" ref="E6:E28" si="1">B6</f>
        <v>4.0878661087866108</v>
      </c>
    </row>
    <row r="7" spans="1:5" x14ac:dyDescent="0.35">
      <c r="A7" s="7">
        <v>4</v>
      </c>
      <c r="B7" s="16">
        <v>3.8830188679245281</v>
      </c>
      <c r="D7" s="3">
        <f t="shared" si="0"/>
        <v>4</v>
      </c>
      <c r="E7" s="16">
        <f t="shared" si="1"/>
        <v>3.8830188679245281</v>
      </c>
    </row>
    <row r="8" spans="1:5" x14ac:dyDescent="0.35">
      <c r="A8" s="7">
        <v>5</v>
      </c>
      <c r="B8" s="16">
        <v>3.8616236162361623</v>
      </c>
      <c r="D8" s="3">
        <f t="shared" si="0"/>
        <v>5</v>
      </c>
      <c r="E8" s="16">
        <f t="shared" si="1"/>
        <v>3.8616236162361623</v>
      </c>
    </row>
    <row r="9" spans="1:5" x14ac:dyDescent="0.35">
      <c r="A9" s="7">
        <v>6</v>
      </c>
      <c r="B9" s="16">
        <v>3.8235294117647061</v>
      </c>
      <c r="D9" s="3">
        <f t="shared" si="0"/>
        <v>6</v>
      </c>
      <c r="E9" s="16">
        <f t="shared" si="1"/>
        <v>3.8235294117647061</v>
      </c>
    </row>
    <row r="10" spans="1:5" x14ac:dyDescent="0.35">
      <c r="A10" s="7">
        <v>7</v>
      </c>
      <c r="B10" s="16">
        <v>3.9318181818181817</v>
      </c>
      <c r="D10" s="3">
        <f t="shared" si="0"/>
        <v>7</v>
      </c>
      <c r="E10" s="16">
        <f t="shared" si="1"/>
        <v>3.9318181818181817</v>
      </c>
    </row>
    <row r="11" spans="1:5" x14ac:dyDescent="0.35">
      <c r="A11" s="7">
        <v>8</v>
      </c>
      <c r="B11" s="16">
        <v>3.9327217125382261</v>
      </c>
      <c r="D11" s="3">
        <f t="shared" si="0"/>
        <v>8</v>
      </c>
      <c r="E11" s="16">
        <f t="shared" si="1"/>
        <v>3.9327217125382261</v>
      </c>
    </row>
    <row r="12" spans="1:5" x14ac:dyDescent="0.35">
      <c r="A12" s="7">
        <v>9</v>
      </c>
      <c r="B12" s="16">
        <v>3.8066914498141262</v>
      </c>
      <c r="D12" s="3">
        <f t="shared" si="0"/>
        <v>9</v>
      </c>
      <c r="E12" s="16">
        <f t="shared" si="1"/>
        <v>3.8066914498141262</v>
      </c>
    </row>
    <row r="13" spans="1:5" x14ac:dyDescent="0.35">
      <c r="A13" s="7">
        <v>10</v>
      </c>
      <c r="B13" s="16">
        <v>3.937823834196891</v>
      </c>
      <c r="D13" s="3">
        <f t="shared" si="0"/>
        <v>10</v>
      </c>
      <c r="E13" s="16">
        <f t="shared" si="1"/>
        <v>3.937823834196891</v>
      </c>
    </row>
    <row r="14" spans="1:5" x14ac:dyDescent="0.35">
      <c r="A14" s="7">
        <v>11</v>
      </c>
      <c r="B14" s="16">
        <v>3.8563829787234041</v>
      </c>
      <c r="D14" s="3">
        <f t="shared" si="0"/>
        <v>11</v>
      </c>
      <c r="E14" s="16">
        <f t="shared" si="1"/>
        <v>3.8563829787234041</v>
      </c>
    </row>
    <row r="15" spans="1:5" x14ac:dyDescent="0.35">
      <c r="A15" s="7">
        <v>12</v>
      </c>
      <c r="B15" s="16">
        <v>3.8319327731092439</v>
      </c>
      <c r="D15" s="3">
        <f t="shared" si="0"/>
        <v>12</v>
      </c>
      <c r="E15" s="16">
        <f t="shared" si="1"/>
        <v>3.8319327731092439</v>
      </c>
    </row>
    <row r="16" spans="1:5" x14ac:dyDescent="0.35">
      <c r="A16" s="7">
        <v>13</v>
      </c>
      <c r="B16" s="16">
        <v>3.8648648648648649</v>
      </c>
      <c r="D16" s="3">
        <f t="shared" si="0"/>
        <v>13</v>
      </c>
      <c r="E16" s="16">
        <f t="shared" si="1"/>
        <v>3.8648648648648649</v>
      </c>
    </row>
    <row r="17" spans="1:5" x14ac:dyDescent="0.35">
      <c r="A17" s="7">
        <v>14</v>
      </c>
      <c r="B17" s="16">
        <v>3.8888888888888888</v>
      </c>
      <c r="D17" s="3">
        <f t="shared" si="0"/>
        <v>14</v>
      </c>
      <c r="E17" s="16">
        <f t="shared" si="1"/>
        <v>3.8888888888888888</v>
      </c>
    </row>
    <row r="18" spans="1:5" x14ac:dyDescent="0.35">
      <c r="A18" s="7">
        <v>15</v>
      </c>
      <c r="B18" s="16">
        <v>4</v>
      </c>
      <c r="D18" s="3">
        <f t="shared" si="0"/>
        <v>15</v>
      </c>
      <c r="E18" s="16">
        <f t="shared" si="1"/>
        <v>4</v>
      </c>
    </row>
    <row r="19" spans="1:5" x14ac:dyDescent="0.35">
      <c r="A19" s="7">
        <v>16</v>
      </c>
      <c r="B19" s="16">
        <v>4.0999999999999996</v>
      </c>
      <c r="D19" s="3">
        <f t="shared" si="0"/>
        <v>16</v>
      </c>
      <c r="E19" s="16">
        <f t="shared" si="1"/>
        <v>4.0999999999999996</v>
      </c>
    </row>
    <row r="20" spans="1:5" x14ac:dyDescent="0.35">
      <c r="A20" s="7">
        <v>17</v>
      </c>
      <c r="B20" s="16">
        <v>3.875</v>
      </c>
      <c r="D20" s="3">
        <f t="shared" si="0"/>
        <v>17</v>
      </c>
      <c r="E20" s="16">
        <f t="shared" si="1"/>
        <v>3.875</v>
      </c>
    </row>
    <row r="21" spans="1:5" x14ac:dyDescent="0.35">
      <c r="A21" s="7">
        <v>18</v>
      </c>
      <c r="B21" s="16">
        <v>4.0625</v>
      </c>
      <c r="D21" s="3">
        <f t="shared" si="0"/>
        <v>18</v>
      </c>
      <c r="E21" s="16">
        <f t="shared" si="1"/>
        <v>4.0625</v>
      </c>
    </row>
    <row r="22" spans="1:5" x14ac:dyDescent="0.35">
      <c r="A22" s="7">
        <v>19</v>
      </c>
      <c r="B22" s="16">
        <v>3.7142857142857144</v>
      </c>
      <c r="D22" s="3">
        <f t="shared" si="0"/>
        <v>19</v>
      </c>
      <c r="E22" s="16">
        <f t="shared" si="1"/>
        <v>3.7142857142857144</v>
      </c>
    </row>
    <row r="23" spans="1:5" x14ac:dyDescent="0.35">
      <c r="A23" s="7">
        <v>20</v>
      </c>
      <c r="B23" s="16">
        <v>4</v>
      </c>
      <c r="D23" s="3">
        <f t="shared" si="0"/>
        <v>20</v>
      </c>
      <c r="E23" s="16">
        <f t="shared" si="1"/>
        <v>4</v>
      </c>
    </row>
    <row r="24" spans="1:5" x14ac:dyDescent="0.35">
      <c r="A24" s="7">
        <v>21</v>
      </c>
      <c r="B24" s="16">
        <v>4.666666666666667</v>
      </c>
      <c r="D24" s="3">
        <f t="shared" si="0"/>
        <v>21</v>
      </c>
      <c r="E24" s="16">
        <f t="shared" si="1"/>
        <v>4.666666666666667</v>
      </c>
    </row>
    <row r="25" spans="1:5" x14ac:dyDescent="0.35">
      <c r="A25" s="7">
        <v>22</v>
      </c>
      <c r="B25" s="16">
        <v>4</v>
      </c>
      <c r="D25" s="3">
        <f t="shared" si="0"/>
        <v>22</v>
      </c>
      <c r="E25" s="16">
        <f>AVERAGE(E4:E24)</f>
        <v>3.9309310611182608</v>
      </c>
    </row>
    <row r="26" spans="1:5" x14ac:dyDescent="0.35">
      <c r="A26" s="7">
        <v>23</v>
      </c>
      <c r="B26" s="16">
        <v>3.6666666666666665</v>
      </c>
      <c r="D26" s="3">
        <f t="shared" si="0"/>
        <v>23</v>
      </c>
      <c r="E26" s="3">
        <f t="shared" si="1"/>
        <v>3.6666666666666665</v>
      </c>
    </row>
    <row r="27" spans="1:5" x14ac:dyDescent="0.35">
      <c r="A27" s="7">
        <v>24</v>
      </c>
      <c r="B27" s="16">
        <v>4</v>
      </c>
      <c r="D27" s="3">
        <f t="shared" si="0"/>
        <v>24</v>
      </c>
      <c r="E27" s="3">
        <f t="shared" si="1"/>
        <v>4</v>
      </c>
    </row>
    <row r="28" spans="1:5" x14ac:dyDescent="0.35">
      <c r="A28" s="7">
        <v>25</v>
      </c>
      <c r="B28" s="16">
        <v>3.5</v>
      </c>
      <c r="D28" s="3">
        <f>A28</f>
        <v>25</v>
      </c>
      <c r="E28" s="3">
        <f t="shared" si="1"/>
        <v>3.5</v>
      </c>
    </row>
    <row r="29" spans="1:5" x14ac:dyDescent="0.35">
      <c r="A29" s="7" t="s">
        <v>10049</v>
      </c>
      <c r="B29" s="16">
        <v>3.8946360153256707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E992-0D65-44D1-8E48-D019D014C3D3}">
  <dimension ref="A1"/>
  <sheetViews>
    <sheetView showGridLines="0" tabSelected="1" zoomScale="60" zoomScaleNormal="60" workbookViewId="0">
      <selection activeCell="AF1" sqref="AF1"/>
    </sheetView>
  </sheetViews>
  <sheetFormatPr defaultRowHeight="14.5" x14ac:dyDescent="0.35"/>
  <cols>
    <col min="1" max="3" width="8.7265625" style="21"/>
    <col min="4" max="4" width="8.54296875" style="21" customWidth="1"/>
    <col min="5" max="6" width="8.7265625" style="21"/>
    <col min="7" max="7" width="9.26953125" style="21" customWidth="1"/>
    <col min="8" max="16384" width="8.7265625" style="2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Detail1</vt:lpstr>
      <vt:lpstr>Detail2</vt:lpstr>
      <vt:lpstr>Detail3</vt:lpstr>
      <vt:lpstr>ecommerce_customer_behavior_dat</vt:lpstr>
      <vt:lpstr>Bahan Dashboard</vt:lpstr>
      <vt:lpstr>Delivery Time vs Rating</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Adinda Dwi Nur R</dc:creator>
  <cp:lastModifiedBy>Adinda Dwi Nur Rahmawati</cp:lastModifiedBy>
  <dcterms:created xsi:type="dcterms:W3CDTF">2026-01-04T15:24:48Z</dcterms:created>
  <dcterms:modified xsi:type="dcterms:W3CDTF">2026-01-18T01:54:39Z</dcterms:modified>
</cp:coreProperties>
</file>